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aza2\сеть тфомс\Бубнова\Экономисты\2018 ТАРИФНОЕ\Соглашение 3\"/>
    </mc:Choice>
  </mc:AlternateContent>
  <bookViews>
    <workbookView xWindow="0" yWindow="0" windowWidth="24000" windowHeight="7935" tabRatio="954" activeTab="4"/>
  </bookViews>
  <sheets>
    <sheet name="спр" sheetId="17" r:id="rId1"/>
    <sheet name="1 переч апп" sheetId="21" r:id="rId2"/>
    <sheet name="2 Перечень МО круглосут" sheetId="16" r:id="rId3"/>
    <sheet name="3 Перечень МО дневной" sheetId="19" r:id="rId4"/>
    <sheet name="4 Пр8 АМБ" sheetId="20" r:id="rId5"/>
    <sheet name="5 пкд апп" sheetId="22" r:id="rId6"/>
    <sheet name="6 СКИ АПП" sheetId="23" r:id="rId7"/>
    <sheet name=" 7 Перечень КСГ КС " sheetId="13" r:id="rId8"/>
    <sheet name=" 8КСЛП" sheetId="18" r:id="rId9"/>
  </sheets>
  <externalReferences>
    <externalReference r:id="rId10"/>
    <externalReference r:id="rId11"/>
    <externalReference r:id="rId12"/>
  </externalReferences>
  <definedNames>
    <definedName name="_xlnm._FilterDatabase" localSheetId="7" hidden="1">' 7 Перечень КСГ КС '!$A$8:$E$351</definedName>
    <definedName name="_xlnm._FilterDatabase" localSheetId="2" hidden="1">'2 Перечень МО круглосут'!$A$10:$K$89</definedName>
    <definedName name="_xlnm._FilterDatabase" localSheetId="3" hidden="1">'3 Перечень МО дневной'!$A$9:$I$103</definedName>
    <definedName name="_xlnm._FilterDatabase" localSheetId="4" hidden="1">'4 Пр8 АМБ'!$A$6:$GT$1103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20" l="1"/>
  <c r="E1074" i="20"/>
  <c r="F1074" i="20" s="1"/>
  <c r="G1074" i="20"/>
  <c r="H1074" i="20" s="1"/>
  <c r="I1074" i="20"/>
  <c r="E1075" i="20"/>
  <c r="F1075" i="20"/>
  <c r="G1075" i="20"/>
  <c r="H1075" i="20"/>
  <c r="I1075" i="20"/>
  <c r="E1076" i="20"/>
  <c r="F1076" i="20" s="1"/>
  <c r="G1076" i="20"/>
  <c r="H1076" i="20" s="1"/>
  <c r="I1076" i="20"/>
  <c r="E1077" i="20"/>
  <c r="F1077" i="20"/>
  <c r="G1077" i="20"/>
  <c r="H1077" i="20"/>
  <c r="I1077" i="20"/>
  <c r="E1078" i="20"/>
  <c r="F1078" i="20" s="1"/>
  <c r="G1078" i="20"/>
  <c r="H1078" i="20" s="1"/>
  <c r="I1078" i="20"/>
  <c r="E1079" i="20"/>
  <c r="F1079" i="20"/>
  <c r="G1079" i="20"/>
  <c r="H1079" i="20"/>
  <c r="I1079" i="20"/>
  <c r="E1080" i="20"/>
  <c r="F1080" i="20" s="1"/>
  <c r="G1080" i="20"/>
  <c r="H1080" i="20" s="1"/>
  <c r="I1080" i="20"/>
  <c r="E1081" i="20"/>
  <c r="F1081" i="20"/>
  <c r="G1081" i="20"/>
  <c r="H1081" i="20"/>
  <c r="I1081" i="20"/>
  <c r="E1082" i="20"/>
  <c r="F1082" i="20" s="1"/>
  <c r="G1082" i="20"/>
  <c r="H1082" i="20" s="1"/>
  <c r="I1082" i="20"/>
  <c r="E1083" i="20"/>
  <c r="F1083" i="20"/>
  <c r="G1083" i="20"/>
  <c r="H1083" i="20"/>
  <c r="I1083" i="20"/>
  <c r="E1084" i="20"/>
  <c r="F1084" i="20" s="1"/>
  <c r="G1084" i="20"/>
  <c r="H1084" i="20" s="1"/>
  <c r="I1084" i="20"/>
  <c r="E1085" i="20"/>
  <c r="F1085" i="20"/>
  <c r="G1085" i="20"/>
  <c r="H1085" i="20"/>
  <c r="I1085" i="20"/>
  <c r="E1086" i="20"/>
  <c r="F1086" i="20" s="1"/>
  <c r="G1086" i="20"/>
  <c r="H1086" i="20" s="1"/>
  <c r="I1086" i="20"/>
  <c r="E1087" i="20"/>
  <c r="F1087" i="20"/>
  <c r="G1087" i="20"/>
  <c r="H1087" i="20"/>
  <c r="I1087" i="20"/>
  <c r="E1088" i="20"/>
  <c r="F1088" i="20" s="1"/>
  <c r="G1088" i="20"/>
  <c r="H1088" i="20" s="1"/>
  <c r="I1088" i="20"/>
  <c r="E1089" i="20"/>
  <c r="F1089" i="20"/>
  <c r="G1089" i="20"/>
  <c r="H1089" i="20"/>
  <c r="I1089" i="20"/>
  <c r="E1090" i="20"/>
  <c r="F1090" i="20" s="1"/>
  <c r="G1090" i="20"/>
  <c r="H1090" i="20" s="1"/>
  <c r="I1090" i="20"/>
  <c r="E1091" i="20"/>
  <c r="F1091" i="20"/>
  <c r="G1091" i="20"/>
  <c r="H1091" i="20"/>
  <c r="I1091" i="20"/>
  <c r="E1092" i="20"/>
  <c r="F1092" i="20" s="1"/>
  <c r="G1092" i="20"/>
  <c r="H1092" i="20" s="1"/>
  <c r="I1092" i="20"/>
  <c r="E1093" i="20"/>
  <c r="F1093" i="20"/>
  <c r="G1093" i="20"/>
  <c r="H1093" i="20"/>
  <c r="I1093" i="20"/>
  <c r="E1094" i="20"/>
  <c r="F1094" i="20" s="1"/>
  <c r="G1094" i="20"/>
  <c r="H1094" i="20" s="1"/>
  <c r="I1094" i="20"/>
  <c r="E1095" i="20"/>
  <c r="F1095" i="20"/>
  <c r="G1095" i="20"/>
  <c r="H1095" i="20"/>
  <c r="I1095" i="20"/>
  <c r="E1096" i="20"/>
  <c r="F1096" i="20"/>
  <c r="G1096" i="20"/>
  <c r="H1096" i="20" s="1"/>
  <c r="I1096" i="20"/>
  <c r="E1097" i="20"/>
  <c r="F1097" i="20"/>
  <c r="G1097" i="20"/>
  <c r="H1097" i="20"/>
  <c r="I1097" i="20"/>
  <c r="E1098" i="20"/>
  <c r="F1098" i="20" s="1"/>
  <c r="G1098" i="20"/>
  <c r="H1098" i="20" s="1"/>
  <c r="I1098" i="20"/>
  <c r="E1099" i="20"/>
  <c r="F1099" i="20"/>
  <c r="G1099" i="20"/>
  <c r="H1099" i="20"/>
  <c r="I1099" i="20"/>
  <c r="E1100" i="20"/>
  <c r="F1100" i="20"/>
  <c r="G1100" i="20"/>
  <c r="H1100" i="20" s="1"/>
  <c r="I1100" i="20"/>
  <c r="E1101" i="20"/>
  <c r="F1101" i="20"/>
  <c r="G1101" i="20"/>
  <c r="H1101" i="20"/>
  <c r="I1101" i="20"/>
  <c r="E1102" i="20"/>
  <c r="F1102" i="20" s="1"/>
  <c r="G1102" i="20"/>
  <c r="H1102" i="20" s="1"/>
  <c r="I1102" i="20"/>
  <c r="E1103" i="20"/>
  <c r="F1103" i="20"/>
  <c r="G1103" i="20"/>
  <c r="H1103" i="20"/>
  <c r="I1103" i="20"/>
  <c r="E1104" i="20"/>
  <c r="F1104" i="20"/>
  <c r="G1104" i="20"/>
  <c r="H1104" i="20" s="1"/>
  <c r="I1104" i="20"/>
  <c r="E1105" i="20"/>
  <c r="F1105" i="20"/>
  <c r="G1105" i="20"/>
  <c r="H1105" i="20"/>
  <c r="I1105" i="20"/>
  <c r="E1106" i="20"/>
  <c r="F1106" i="20" s="1"/>
  <c r="G1106" i="20"/>
  <c r="H1106" i="20" s="1"/>
  <c r="I1106" i="20"/>
  <c r="E1107" i="20"/>
  <c r="F1107" i="20"/>
  <c r="G1107" i="20"/>
  <c r="H1107" i="20" s="1"/>
  <c r="I1107" i="20"/>
  <c r="E1108" i="20"/>
  <c r="F1108" i="20"/>
  <c r="G1108" i="20"/>
  <c r="H1108" i="20" s="1"/>
  <c r="I1108" i="20"/>
  <c r="E1109" i="20"/>
  <c r="F1109" i="20"/>
  <c r="G1109" i="20"/>
  <c r="H1109" i="20"/>
  <c r="I1109" i="20"/>
  <c r="E1110" i="20"/>
  <c r="F1110" i="20" s="1"/>
  <c r="G1110" i="20"/>
  <c r="H1110" i="20"/>
  <c r="I1110" i="20"/>
  <c r="E1111" i="20"/>
  <c r="F1111" i="20"/>
  <c r="G1111" i="20"/>
  <c r="H1111" i="20" s="1"/>
  <c r="I1111" i="20"/>
  <c r="E1112" i="20"/>
  <c r="F1112" i="20"/>
  <c r="G1112" i="20"/>
  <c r="H1112" i="20" s="1"/>
  <c r="I1112" i="20"/>
  <c r="E1113" i="20"/>
  <c r="F1113" i="20"/>
  <c r="G1113" i="20"/>
  <c r="H1113" i="20"/>
  <c r="I1113" i="20"/>
  <c r="E1114" i="20"/>
  <c r="F1114" i="20" s="1"/>
  <c r="G1114" i="20"/>
  <c r="H1114" i="20"/>
  <c r="I1114" i="20"/>
  <c r="E1115" i="20"/>
  <c r="F1115" i="20"/>
  <c r="G1115" i="20"/>
  <c r="H1115" i="20" s="1"/>
  <c r="I1115" i="20"/>
  <c r="C2" i="23" l="1"/>
  <c r="I2" i="22"/>
  <c r="J18" i="22"/>
  <c r="I18" i="22"/>
  <c r="H18" i="22"/>
  <c r="G18" i="22"/>
  <c r="F18" i="22"/>
  <c r="E18" i="22"/>
  <c r="D18" i="22"/>
  <c r="C18" i="22"/>
  <c r="B18" i="22"/>
  <c r="A18" i="22"/>
  <c r="B3" i="21"/>
  <c r="F149" i="21"/>
  <c r="G149" i="21" s="1"/>
  <c r="F148" i="21"/>
  <c r="G148" i="21" s="1"/>
  <c r="F147" i="21"/>
  <c r="G147" i="21" s="1"/>
  <c r="F146" i="21"/>
  <c r="G146" i="21" s="1"/>
  <c r="F145" i="21"/>
  <c r="G145" i="21" s="1"/>
  <c r="F144" i="21"/>
  <c r="G144" i="21" s="1"/>
  <c r="F143" i="21"/>
  <c r="G143" i="21" s="1"/>
  <c r="F142" i="21"/>
  <c r="G142" i="21" s="1"/>
  <c r="F141" i="21"/>
  <c r="G141" i="21" s="1"/>
  <c r="F140" i="21"/>
  <c r="G140" i="21" s="1"/>
  <c r="F139" i="21"/>
  <c r="G139" i="21" s="1"/>
  <c r="F138" i="21"/>
  <c r="G138" i="21" s="1"/>
  <c r="F137" i="21"/>
  <c r="G137" i="21" s="1"/>
  <c r="F136" i="21"/>
  <c r="G136" i="21" s="1"/>
  <c r="F135" i="21"/>
  <c r="G135" i="21" s="1"/>
  <c r="F134" i="21"/>
  <c r="G134" i="21" s="1"/>
  <c r="F133" i="21"/>
  <c r="G133" i="21" s="1"/>
  <c r="F132" i="21"/>
  <c r="G132" i="21" s="1"/>
  <c r="F131" i="21"/>
  <c r="G131" i="21" s="1"/>
  <c r="F130" i="21"/>
  <c r="G130" i="21" s="1"/>
  <c r="F129" i="21"/>
  <c r="G129" i="21" s="1"/>
  <c r="F128" i="21"/>
  <c r="G128" i="21" s="1"/>
  <c r="F127" i="21"/>
  <c r="G127" i="21" s="1"/>
  <c r="F126" i="21"/>
  <c r="G126" i="21" s="1"/>
  <c r="F125" i="21"/>
  <c r="G125" i="21" s="1"/>
  <c r="F124" i="21"/>
  <c r="G124" i="21" s="1"/>
  <c r="F123" i="21"/>
  <c r="G123" i="21" s="1"/>
  <c r="F122" i="21"/>
  <c r="G122" i="21" s="1"/>
  <c r="F121" i="21"/>
  <c r="G121" i="21" s="1"/>
  <c r="F120" i="21"/>
  <c r="G120" i="21" s="1"/>
  <c r="F119" i="21"/>
  <c r="G119" i="21" s="1"/>
  <c r="F118" i="21"/>
  <c r="G118" i="21" s="1"/>
  <c r="F117" i="21"/>
  <c r="G117" i="21" s="1"/>
  <c r="F116" i="21"/>
  <c r="G116" i="21" s="1"/>
  <c r="F115" i="21"/>
  <c r="G115" i="21" s="1"/>
  <c r="F114" i="21"/>
  <c r="G114" i="21" s="1"/>
  <c r="F113" i="21"/>
  <c r="G113" i="21" s="1"/>
  <c r="F112" i="21"/>
  <c r="G112" i="21" s="1"/>
  <c r="F111" i="21"/>
  <c r="G111" i="21" s="1"/>
  <c r="F110" i="21"/>
  <c r="G110" i="21" s="1"/>
  <c r="F109" i="21"/>
  <c r="G109" i="21" s="1"/>
  <c r="F108" i="21"/>
  <c r="G108" i="21" s="1"/>
  <c r="F107" i="21"/>
  <c r="G107" i="21" s="1"/>
  <c r="F106" i="21"/>
  <c r="G106" i="21" s="1"/>
  <c r="F105" i="21"/>
  <c r="G105" i="21" s="1"/>
  <c r="F104" i="21"/>
  <c r="G104" i="21" s="1"/>
  <c r="F103" i="21"/>
  <c r="G103" i="21" s="1"/>
  <c r="F102" i="21"/>
  <c r="G102" i="21" s="1"/>
  <c r="F101" i="21"/>
  <c r="G101" i="21" s="1"/>
  <c r="F100" i="21"/>
  <c r="G100" i="21" s="1"/>
  <c r="F99" i="21"/>
  <c r="G99" i="21" s="1"/>
  <c r="F98" i="21"/>
  <c r="G98" i="21" s="1"/>
  <c r="F97" i="21"/>
  <c r="G97" i="21" s="1"/>
  <c r="F96" i="21"/>
  <c r="G96" i="21" s="1"/>
  <c r="F95" i="21"/>
  <c r="G95" i="21" s="1"/>
  <c r="F94" i="21"/>
  <c r="G94" i="21" s="1"/>
  <c r="F93" i="21"/>
  <c r="G93" i="21" s="1"/>
  <c r="F92" i="21"/>
  <c r="G92" i="21" s="1"/>
  <c r="F91" i="21"/>
  <c r="G91" i="21" s="1"/>
  <c r="F90" i="21"/>
  <c r="G90" i="21" s="1"/>
  <c r="F89" i="21"/>
  <c r="G89" i="21" s="1"/>
  <c r="F88" i="21"/>
  <c r="G88" i="21" s="1"/>
  <c r="F87" i="21"/>
  <c r="G87" i="21" s="1"/>
  <c r="F86" i="21"/>
  <c r="G86" i="21" s="1"/>
  <c r="F85" i="21"/>
  <c r="G85" i="21" s="1"/>
  <c r="F84" i="21"/>
  <c r="G84" i="21" s="1"/>
  <c r="F83" i="21"/>
  <c r="G83" i="21" s="1"/>
  <c r="F82" i="21"/>
  <c r="G82" i="21" s="1"/>
  <c r="F81" i="21"/>
  <c r="G81" i="21" s="1"/>
  <c r="F80" i="21"/>
  <c r="G80" i="21" s="1"/>
  <c r="F79" i="21"/>
  <c r="G79" i="21" s="1"/>
  <c r="F78" i="21"/>
  <c r="G78" i="21" s="1"/>
  <c r="F77" i="21"/>
  <c r="G77" i="21" s="1"/>
  <c r="F76" i="21"/>
  <c r="G76" i="21" s="1"/>
  <c r="F75" i="21"/>
  <c r="G75" i="21" s="1"/>
  <c r="F74" i="21"/>
  <c r="G74" i="21" s="1"/>
  <c r="F73" i="21"/>
  <c r="G73" i="21" s="1"/>
  <c r="F72" i="21"/>
  <c r="G72" i="21" s="1"/>
  <c r="F71" i="21"/>
  <c r="G71" i="21" s="1"/>
  <c r="F70" i="21"/>
  <c r="G70" i="21" s="1"/>
  <c r="F69" i="21"/>
  <c r="G69" i="21" s="1"/>
  <c r="F68" i="21"/>
  <c r="G68" i="21" s="1"/>
  <c r="F67" i="21"/>
  <c r="G67" i="21" s="1"/>
  <c r="F66" i="21"/>
  <c r="G66" i="21" s="1"/>
  <c r="F65" i="21"/>
  <c r="G65" i="21" s="1"/>
  <c r="F64" i="21"/>
  <c r="G64" i="21" s="1"/>
  <c r="F63" i="21"/>
  <c r="G63" i="21" s="1"/>
  <c r="F62" i="21"/>
  <c r="G62" i="21" s="1"/>
  <c r="F61" i="21"/>
  <c r="G61" i="21" s="1"/>
  <c r="F60" i="21"/>
  <c r="G60" i="21" s="1"/>
  <c r="F59" i="21"/>
  <c r="G59" i="21" s="1"/>
  <c r="F58" i="21"/>
  <c r="G58" i="21" s="1"/>
  <c r="F57" i="21"/>
  <c r="G57" i="21" s="1"/>
  <c r="F56" i="21"/>
  <c r="G56" i="21" s="1"/>
  <c r="F55" i="21"/>
  <c r="G55" i="21" s="1"/>
  <c r="F54" i="21"/>
  <c r="G54" i="21" s="1"/>
  <c r="F53" i="21"/>
  <c r="G53" i="21" s="1"/>
  <c r="F52" i="21"/>
  <c r="G52" i="21" s="1"/>
  <c r="F51" i="21"/>
  <c r="G51" i="21" s="1"/>
  <c r="F50" i="21"/>
  <c r="G50" i="21" s="1"/>
  <c r="F49" i="21"/>
  <c r="G49" i="21" s="1"/>
  <c r="F48" i="21"/>
  <c r="G48" i="21" s="1"/>
  <c r="F47" i="21"/>
  <c r="G47" i="21" s="1"/>
  <c r="F46" i="21"/>
  <c r="G46" i="21" s="1"/>
  <c r="F45" i="21"/>
  <c r="G45" i="21" s="1"/>
  <c r="F44" i="21"/>
  <c r="G44" i="21" s="1"/>
  <c r="F43" i="21"/>
  <c r="G43" i="21" s="1"/>
  <c r="F42" i="21"/>
  <c r="G42" i="21" s="1"/>
  <c r="F41" i="21"/>
  <c r="G41" i="21" s="1"/>
  <c r="F40" i="21"/>
  <c r="G40" i="21" s="1"/>
  <c r="F39" i="21"/>
  <c r="G39" i="21" s="1"/>
  <c r="F38" i="21"/>
  <c r="G38" i="21" s="1"/>
  <c r="F37" i="21"/>
  <c r="G37" i="21" s="1"/>
  <c r="F36" i="21"/>
  <c r="G36" i="21" s="1"/>
  <c r="F35" i="21"/>
  <c r="G35" i="21" s="1"/>
  <c r="F34" i="21"/>
  <c r="G34" i="21" s="1"/>
  <c r="F33" i="21"/>
  <c r="G33" i="21" s="1"/>
  <c r="F32" i="21"/>
  <c r="G32" i="21" s="1"/>
  <c r="F31" i="21"/>
  <c r="G31" i="21" s="1"/>
  <c r="F30" i="21"/>
  <c r="G30" i="21" s="1"/>
  <c r="F29" i="21"/>
  <c r="G29" i="21" s="1"/>
  <c r="F28" i="21"/>
  <c r="G28" i="21" s="1"/>
  <c r="F27" i="21"/>
  <c r="G27" i="21" s="1"/>
  <c r="F26" i="21"/>
  <c r="G26" i="21" s="1"/>
  <c r="F25" i="21"/>
  <c r="G25" i="21" s="1"/>
  <c r="F24" i="21"/>
  <c r="G24" i="21" s="1"/>
  <c r="F23" i="21"/>
  <c r="G23" i="21" s="1"/>
  <c r="F22" i="21"/>
  <c r="G22" i="21" s="1"/>
  <c r="F21" i="21"/>
  <c r="G21" i="21" s="1"/>
  <c r="F20" i="21"/>
  <c r="G20" i="21" s="1"/>
  <c r="F19" i="21"/>
  <c r="G19" i="21" s="1"/>
  <c r="F18" i="21"/>
  <c r="G18" i="21" s="1"/>
  <c r="F17" i="21"/>
  <c r="G17" i="21" s="1"/>
  <c r="F16" i="21"/>
  <c r="G16" i="21" s="1"/>
  <c r="F15" i="21"/>
  <c r="G15" i="21" s="1"/>
  <c r="F14" i="21"/>
  <c r="G14" i="21" s="1"/>
  <c r="I1073" i="20" l="1"/>
  <c r="G1073" i="20"/>
  <c r="H1073" i="20" s="1"/>
  <c r="E1073" i="20"/>
  <c r="F1073" i="20" s="1"/>
  <c r="I1072" i="20"/>
  <c r="G1072" i="20"/>
  <c r="H1072" i="20" s="1"/>
  <c r="E1072" i="20"/>
  <c r="F1072" i="20" s="1"/>
  <c r="I1071" i="20"/>
  <c r="G1071" i="20"/>
  <c r="H1071" i="20" s="1"/>
  <c r="E1071" i="20"/>
  <c r="F1071" i="20" s="1"/>
  <c r="I1070" i="20"/>
  <c r="G1070" i="20"/>
  <c r="H1070" i="20" s="1"/>
  <c r="E1070" i="20"/>
  <c r="F1070" i="20" s="1"/>
  <c r="I1069" i="20"/>
  <c r="G1069" i="20"/>
  <c r="H1069" i="20" s="1"/>
  <c r="E1069" i="20"/>
  <c r="F1069" i="20" s="1"/>
  <c r="I1068" i="20"/>
  <c r="G1068" i="20"/>
  <c r="H1068" i="20" s="1"/>
  <c r="E1068" i="20"/>
  <c r="F1068" i="20" s="1"/>
  <c r="I1067" i="20"/>
  <c r="G1067" i="20"/>
  <c r="H1067" i="20" s="1"/>
  <c r="E1067" i="20"/>
  <c r="F1067" i="20" s="1"/>
  <c r="I1066" i="20"/>
  <c r="G1066" i="20"/>
  <c r="H1066" i="20" s="1"/>
  <c r="E1066" i="20"/>
  <c r="F1066" i="20" s="1"/>
  <c r="I1065" i="20"/>
  <c r="G1065" i="20"/>
  <c r="H1065" i="20" s="1"/>
  <c r="E1065" i="20"/>
  <c r="F1065" i="20" s="1"/>
  <c r="I1064" i="20"/>
  <c r="G1064" i="20"/>
  <c r="H1064" i="20" s="1"/>
  <c r="E1064" i="20"/>
  <c r="F1064" i="20" s="1"/>
  <c r="I1063" i="20"/>
  <c r="G1063" i="20"/>
  <c r="H1063" i="20" s="1"/>
  <c r="E1063" i="20"/>
  <c r="F1063" i="20" s="1"/>
  <c r="I1062" i="20"/>
  <c r="G1062" i="20"/>
  <c r="H1062" i="20" s="1"/>
  <c r="E1062" i="20"/>
  <c r="F1062" i="20" s="1"/>
  <c r="I1061" i="20"/>
  <c r="G1061" i="20"/>
  <c r="H1061" i="20" s="1"/>
  <c r="E1061" i="20"/>
  <c r="F1061" i="20" s="1"/>
  <c r="I1060" i="20"/>
  <c r="G1060" i="20"/>
  <c r="H1060" i="20" s="1"/>
  <c r="E1060" i="20"/>
  <c r="F1060" i="20" s="1"/>
  <c r="I1059" i="20"/>
  <c r="G1059" i="20"/>
  <c r="H1059" i="20" s="1"/>
  <c r="E1059" i="20"/>
  <c r="F1059" i="20" s="1"/>
  <c r="I1058" i="20"/>
  <c r="G1058" i="20"/>
  <c r="H1058" i="20" s="1"/>
  <c r="E1058" i="20"/>
  <c r="F1058" i="20" s="1"/>
  <c r="I1057" i="20"/>
  <c r="G1057" i="20"/>
  <c r="H1057" i="20" s="1"/>
  <c r="E1057" i="20"/>
  <c r="F1057" i="20" s="1"/>
  <c r="I1056" i="20"/>
  <c r="G1056" i="20"/>
  <c r="H1056" i="20" s="1"/>
  <c r="E1056" i="20"/>
  <c r="F1056" i="20" s="1"/>
  <c r="I1055" i="20"/>
  <c r="G1055" i="20"/>
  <c r="H1055" i="20" s="1"/>
  <c r="E1055" i="20"/>
  <c r="F1055" i="20" s="1"/>
  <c r="I1054" i="20"/>
  <c r="G1054" i="20"/>
  <c r="H1054" i="20" s="1"/>
  <c r="E1054" i="20"/>
  <c r="F1054" i="20" s="1"/>
  <c r="I1053" i="20"/>
  <c r="G1053" i="20"/>
  <c r="H1053" i="20" s="1"/>
  <c r="E1053" i="20"/>
  <c r="F1053" i="20" s="1"/>
  <c r="I1052" i="20"/>
  <c r="G1052" i="20"/>
  <c r="H1052" i="20" s="1"/>
  <c r="E1052" i="20"/>
  <c r="F1052" i="20" s="1"/>
  <c r="I1051" i="20"/>
  <c r="G1051" i="20"/>
  <c r="H1051" i="20" s="1"/>
  <c r="E1051" i="20"/>
  <c r="F1051" i="20" s="1"/>
  <c r="I1050" i="20"/>
  <c r="G1050" i="20"/>
  <c r="H1050" i="20" s="1"/>
  <c r="E1050" i="20"/>
  <c r="F1050" i="20" s="1"/>
  <c r="I1049" i="20"/>
  <c r="G1049" i="20"/>
  <c r="H1049" i="20" s="1"/>
  <c r="E1049" i="20"/>
  <c r="F1049" i="20" s="1"/>
  <c r="I1048" i="20"/>
  <c r="G1048" i="20"/>
  <c r="H1048" i="20" s="1"/>
  <c r="E1048" i="20"/>
  <c r="F1048" i="20" s="1"/>
  <c r="I1047" i="20"/>
  <c r="G1047" i="20"/>
  <c r="H1047" i="20" s="1"/>
  <c r="E1047" i="20"/>
  <c r="F1047" i="20" s="1"/>
  <c r="I1046" i="20"/>
  <c r="G1046" i="20"/>
  <c r="H1046" i="20" s="1"/>
  <c r="E1046" i="20"/>
  <c r="F1046" i="20" s="1"/>
  <c r="I1045" i="20"/>
  <c r="G1045" i="20"/>
  <c r="H1045" i="20" s="1"/>
  <c r="E1045" i="20"/>
  <c r="F1045" i="20" s="1"/>
  <c r="I1044" i="20"/>
  <c r="G1044" i="20"/>
  <c r="H1044" i="20" s="1"/>
  <c r="E1044" i="20"/>
  <c r="F1044" i="20" s="1"/>
  <c r="I1043" i="20"/>
  <c r="G1043" i="20"/>
  <c r="H1043" i="20" s="1"/>
  <c r="E1043" i="20"/>
  <c r="F1043" i="20" s="1"/>
  <c r="I1042" i="20"/>
  <c r="G1042" i="20"/>
  <c r="H1042" i="20" s="1"/>
  <c r="E1042" i="20"/>
  <c r="F1042" i="20" s="1"/>
  <c r="I1041" i="20"/>
  <c r="G1041" i="20"/>
  <c r="H1041" i="20" s="1"/>
  <c r="E1041" i="20"/>
  <c r="F1041" i="20" s="1"/>
  <c r="I1040" i="20"/>
  <c r="G1040" i="20"/>
  <c r="H1040" i="20" s="1"/>
  <c r="E1040" i="20"/>
  <c r="F1040" i="20" s="1"/>
  <c r="I1039" i="20"/>
  <c r="G1039" i="20"/>
  <c r="H1039" i="20" s="1"/>
  <c r="E1039" i="20"/>
  <c r="F1039" i="20" s="1"/>
  <c r="I1038" i="20"/>
  <c r="G1038" i="20"/>
  <c r="H1038" i="20" s="1"/>
  <c r="E1038" i="20"/>
  <c r="F1038" i="20" s="1"/>
  <c r="I1037" i="20"/>
  <c r="G1037" i="20"/>
  <c r="H1037" i="20" s="1"/>
  <c r="E1037" i="20"/>
  <c r="F1037" i="20" s="1"/>
  <c r="I1036" i="20"/>
  <c r="G1036" i="20"/>
  <c r="H1036" i="20" s="1"/>
  <c r="E1036" i="20"/>
  <c r="F1036" i="20" s="1"/>
  <c r="I1035" i="20"/>
  <c r="G1035" i="20"/>
  <c r="H1035" i="20" s="1"/>
  <c r="E1035" i="20"/>
  <c r="F1035" i="20" s="1"/>
  <c r="I1034" i="20"/>
  <c r="G1034" i="20"/>
  <c r="H1034" i="20" s="1"/>
  <c r="E1034" i="20"/>
  <c r="F1034" i="20" s="1"/>
  <c r="I1033" i="20"/>
  <c r="G1033" i="20"/>
  <c r="H1033" i="20" s="1"/>
  <c r="E1033" i="20"/>
  <c r="F1033" i="20" s="1"/>
  <c r="I1032" i="20"/>
  <c r="G1032" i="20"/>
  <c r="H1032" i="20" s="1"/>
  <c r="E1032" i="20"/>
  <c r="F1032" i="20" s="1"/>
  <c r="I1031" i="20"/>
  <c r="G1031" i="20"/>
  <c r="H1031" i="20" s="1"/>
  <c r="E1031" i="20"/>
  <c r="F1031" i="20" s="1"/>
  <c r="I1030" i="20"/>
  <c r="G1030" i="20"/>
  <c r="H1030" i="20" s="1"/>
  <c r="E1030" i="20"/>
  <c r="F1030" i="20" s="1"/>
  <c r="I1029" i="20"/>
  <c r="G1029" i="20"/>
  <c r="H1029" i="20" s="1"/>
  <c r="E1029" i="20"/>
  <c r="F1029" i="20" s="1"/>
  <c r="I1028" i="20"/>
  <c r="G1028" i="20"/>
  <c r="H1028" i="20" s="1"/>
  <c r="E1028" i="20"/>
  <c r="F1028" i="20" s="1"/>
  <c r="I1027" i="20"/>
  <c r="G1027" i="20"/>
  <c r="H1027" i="20" s="1"/>
  <c r="E1027" i="20"/>
  <c r="F1027" i="20" s="1"/>
  <c r="I1026" i="20"/>
  <c r="G1026" i="20"/>
  <c r="H1026" i="20" s="1"/>
  <c r="E1026" i="20"/>
  <c r="F1026" i="20" s="1"/>
  <c r="I1025" i="20"/>
  <c r="G1025" i="20"/>
  <c r="H1025" i="20" s="1"/>
  <c r="E1025" i="20"/>
  <c r="F1025" i="20" s="1"/>
  <c r="I1024" i="20"/>
  <c r="G1024" i="20"/>
  <c r="H1024" i="20" s="1"/>
  <c r="E1024" i="20"/>
  <c r="F1024" i="20" s="1"/>
  <c r="I1023" i="20"/>
  <c r="G1023" i="20"/>
  <c r="H1023" i="20" s="1"/>
  <c r="E1023" i="20"/>
  <c r="F1023" i="20" s="1"/>
  <c r="I1022" i="20"/>
  <c r="G1022" i="20"/>
  <c r="H1022" i="20" s="1"/>
  <c r="E1022" i="20"/>
  <c r="F1022" i="20" s="1"/>
  <c r="I1021" i="20"/>
  <c r="G1021" i="20"/>
  <c r="H1021" i="20" s="1"/>
  <c r="E1021" i="20"/>
  <c r="F1021" i="20" s="1"/>
  <c r="I1020" i="20"/>
  <c r="G1020" i="20"/>
  <c r="H1020" i="20" s="1"/>
  <c r="E1020" i="20"/>
  <c r="F1020" i="20" s="1"/>
  <c r="I1019" i="20"/>
  <c r="G1019" i="20"/>
  <c r="H1019" i="20" s="1"/>
  <c r="E1019" i="20"/>
  <c r="F1019" i="20" s="1"/>
  <c r="I1018" i="20"/>
  <c r="G1018" i="20"/>
  <c r="H1018" i="20" s="1"/>
  <c r="E1018" i="20"/>
  <c r="F1018" i="20" s="1"/>
  <c r="I1017" i="20"/>
  <c r="G1017" i="20"/>
  <c r="H1017" i="20" s="1"/>
  <c r="E1017" i="20"/>
  <c r="F1017" i="20" s="1"/>
  <c r="I1016" i="20"/>
  <c r="G1016" i="20"/>
  <c r="H1016" i="20" s="1"/>
  <c r="E1016" i="20"/>
  <c r="F1016" i="20" s="1"/>
  <c r="I1015" i="20"/>
  <c r="G1015" i="20"/>
  <c r="H1015" i="20" s="1"/>
  <c r="E1015" i="20"/>
  <c r="F1015" i="20" s="1"/>
  <c r="I1014" i="20"/>
  <c r="G1014" i="20"/>
  <c r="H1014" i="20" s="1"/>
  <c r="E1014" i="20"/>
  <c r="F1014" i="20" s="1"/>
  <c r="I1013" i="20"/>
  <c r="G1013" i="20"/>
  <c r="H1013" i="20" s="1"/>
  <c r="E1013" i="20"/>
  <c r="F1013" i="20" s="1"/>
  <c r="I1012" i="20"/>
  <c r="G1012" i="20"/>
  <c r="H1012" i="20" s="1"/>
  <c r="E1012" i="20"/>
  <c r="F1012" i="20" s="1"/>
  <c r="I1011" i="20"/>
  <c r="G1011" i="20"/>
  <c r="H1011" i="20" s="1"/>
  <c r="E1011" i="20"/>
  <c r="F1011" i="20" s="1"/>
  <c r="I1010" i="20"/>
  <c r="G1010" i="20"/>
  <c r="H1010" i="20" s="1"/>
  <c r="E1010" i="20"/>
  <c r="F1010" i="20" s="1"/>
  <c r="I1009" i="20"/>
  <c r="G1009" i="20"/>
  <c r="H1009" i="20" s="1"/>
  <c r="E1009" i="20"/>
  <c r="F1009" i="20" s="1"/>
  <c r="I1008" i="20"/>
  <c r="G1008" i="20"/>
  <c r="H1008" i="20" s="1"/>
  <c r="E1008" i="20"/>
  <c r="F1008" i="20" s="1"/>
  <c r="I1007" i="20"/>
  <c r="G1007" i="20"/>
  <c r="H1007" i="20" s="1"/>
  <c r="E1007" i="20"/>
  <c r="F1007" i="20" s="1"/>
  <c r="I1006" i="20"/>
  <c r="G1006" i="20"/>
  <c r="H1006" i="20" s="1"/>
  <c r="E1006" i="20"/>
  <c r="F1006" i="20" s="1"/>
  <c r="I1005" i="20"/>
  <c r="G1005" i="20"/>
  <c r="H1005" i="20" s="1"/>
  <c r="E1005" i="20"/>
  <c r="F1005" i="20" s="1"/>
  <c r="I1004" i="20"/>
  <c r="G1004" i="20"/>
  <c r="H1004" i="20" s="1"/>
  <c r="E1004" i="20"/>
  <c r="F1004" i="20" s="1"/>
  <c r="I1003" i="20"/>
  <c r="G1003" i="20"/>
  <c r="H1003" i="20" s="1"/>
  <c r="E1003" i="20"/>
  <c r="F1003" i="20" s="1"/>
  <c r="I1002" i="20"/>
  <c r="G1002" i="20"/>
  <c r="H1002" i="20" s="1"/>
  <c r="E1002" i="20"/>
  <c r="F1002" i="20" s="1"/>
  <c r="I1001" i="20"/>
  <c r="G1001" i="20"/>
  <c r="H1001" i="20" s="1"/>
  <c r="E1001" i="20"/>
  <c r="F1001" i="20" s="1"/>
  <c r="I1000" i="20"/>
  <c r="G1000" i="20"/>
  <c r="H1000" i="20" s="1"/>
  <c r="E1000" i="20"/>
  <c r="F1000" i="20" s="1"/>
  <c r="I999" i="20"/>
  <c r="G999" i="20"/>
  <c r="H999" i="20" s="1"/>
  <c r="E999" i="20"/>
  <c r="F999" i="20" s="1"/>
  <c r="I998" i="20"/>
  <c r="G998" i="20"/>
  <c r="H998" i="20" s="1"/>
  <c r="E998" i="20"/>
  <c r="F998" i="20" s="1"/>
  <c r="I997" i="20"/>
  <c r="G997" i="20"/>
  <c r="H997" i="20" s="1"/>
  <c r="E997" i="20"/>
  <c r="F997" i="20" s="1"/>
  <c r="I996" i="20"/>
  <c r="G996" i="20"/>
  <c r="H996" i="20" s="1"/>
  <c r="E996" i="20"/>
  <c r="F996" i="20" s="1"/>
  <c r="I995" i="20"/>
  <c r="G995" i="20"/>
  <c r="H995" i="20" s="1"/>
  <c r="E995" i="20"/>
  <c r="F995" i="20" s="1"/>
  <c r="I994" i="20"/>
  <c r="G994" i="20"/>
  <c r="H994" i="20" s="1"/>
  <c r="E994" i="20"/>
  <c r="F994" i="20" s="1"/>
  <c r="I993" i="20"/>
  <c r="G993" i="20"/>
  <c r="H993" i="20" s="1"/>
  <c r="E993" i="20"/>
  <c r="F993" i="20" s="1"/>
  <c r="I992" i="20"/>
  <c r="G992" i="20"/>
  <c r="H992" i="20" s="1"/>
  <c r="E992" i="20"/>
  <c r="F992" i="20" s="1"/>
  <c r="I991" i="20"/>
  <c r="G991" i="20"/>
  <c r="H991" i="20" s="1"/>
  <c r="E991" i="20"/>
  <c r="F991" i="20" s="1"/>
  <c r="I990" i="20"/>
  <c r="G990" i="20"/>
  <c r="H990" i="20" s="1"/>
  <c r="E990" i="20"/>
  <c r="F990" i="20" s="1"/>
  <c r="I989" i="20"/>
  <c r="G989" i="20"/>
  <c r="H989" i="20" s="1"/>
  <c r="E989" i="20"/>
  <c r="F989" i="20" s="1"/>
  <c r="I988" i="20"/>
  <c r="G988" i="20"/>
  <c r="H988" i="20" s="1"/>
  <c r="E988" i="20"/>
  <c r="F988" i="20" s="1"/>
  <c r="I987" i="20"/>
  <c r="G987" i="20"/>
  <c r="H987" i="20" s="1"/>
  <c r="E987" i="20"/>
  <c r="F987" i="20" s="1"/>
  <c r="I986" i="20"/>
  <c r="G986" i="20"/>
  <c r="H986" i="20" s="1"/>
  <c r="E986" i="20"/>
  <c r="F986" i="20" s="1"/>
  <c r="I985" i="20"/>
  <c r="G985" i="20"/>
  <c r="H985" i="20" s="1"/>
  <c r="E985" i="20"/>
  <c r="F985" i="20" s="1"/>
  <c r="I984" i="20"/>
  <c r="G984" i="20"/>
  <c r="H984" i="20" s="1"/>
  <c r="E984" i="20"/>
  <c r="F984" i="20" s="1"/>
  <c r="I983" i="20"/>
  <c r="G983" i="20"/>
  <c r="H983" i="20" s="1"/>
  <c r="E983" i="20"/>
  <c r="F983" i="20" s="1"/>
  <c r="I982" i="20"/>
  <c r="G982" i="20"/>
  <c r="H982" i="20" s="1"/>
  <c r="E982" i="20"/>
  <c r="F982" i="20" s="1"/>
  <c r="I981" i="20"/>
  <c r="G981" i="20"/>
  <c r="H981" i="20" s="1"/>
  <c r="E981" i="20"/>
  <c r="F981" i="20" s="1"/>
  <c r="I980" i="20"/>
  <c r="G980" i="20"/>
  <c r="H980" i="20" s="1"/>
  <c r="E980" i="20"/>
  <c r="F980" i="20" s="1"/>
  <c r="I979" i="20"/>
  <c r="G979" i="20"/>
  <c r="H979" i="20" s="1"/>
  <c r="E979" i="20"/>
  <c r="F979" i="20" s="1"/>
  <c r="I978" i="20"/>
  <c r="G978" i="20"/>
  <c r="H978" i="20" s="1"/>
  <c r="E978" i="20"/>
  <c r="F978" i="20" s="1"/>
  <c r="I977" i="20"/>
  <c r="G977" i="20"/>
  <c r="H977" i="20" s="1"/>
  <c r="E977" i="20"/>
  <c r="F977" i="20" s="1"/>
  <c r="I976" i="20"/>
  <c r="G976" i="20"/>
  <c r="H976" i="20" s="1"/>
  <c r="E976" i="20"/>
  <c r="F976" i="20" s="1"/>
  <c r="I975" i="20"/>
  <c r="G975" i="20"/>
  <c r="H975" i="20" s="1"/>
  <c r="E975" i="20"/>
  <c r="F975" i="20" s="1"/>
  <c r="I974" i="20"/>
  <c r="G974" i="20"/>
  <c r="H974" i="20" s="1"/>
  <c r="E974" i="20"/>
  <c r="F974" i="20" s="1"/>
  <c r="I973" i="20"/>
  <c r="G973" i="20"/>
  <c r="H973" i="20" s="1"/>
  <c r="E973" i="20"/>
  <c r="F973" i="20" s="1"/>
  <c r="I972" i="20"/>
  <c r="G972" i="20"/>
  <c r="H972" i="20" s="1"/>
  <c r="E972" i="20"/>
  <c r="F972" i="20" s="1"/>
  <c r="I971" i="20"/>
  <c r="G971" i="20"/>
  <c r="H971" i="20" s="1"/>
  <c r="E971" i="20"/>
  <c r="F971" i="20" s="1"/>
  <c r="I970" i="20"/>
  <c r="G970" i="20"/>
  <c r="H970" i="20" s="1"/>
  <c r="E970" i="20"/>
  <c r="F970" i="20" s="1"/>
  <c r="I969" i="20"/>
  <c r="G969" i="20"/>
  <c r="H969" i="20" s="1"/>
  <c r="E969" i="20"/>
  <c r="F969" i="20" s="1"/>
  <c r="I968" i="20"/>
  <c r="G968" i="20"/>
  <c r="H968" i="20" s="1"/>
  <c r="E968" i="20"/>
  <c r="F968" i="20" s="1"/>
  <c r="I967" i="20"/>
  <c r="G967" i="20"/>
  <c r="H967" i="20" s="1"/>
  <c r="E967" i="20"/>
  <c r="F967" i="20" s="1"/>
  <c r="I966" i="20"/>
  <c r="G966" i="20"/>
  <c r="H966" i="20" s="1"/>
  <c r="E966" i="20"/>
  <c r="F966" i="20" s="1"/>
  <c r="I965" i="20"/>
  <c r="G965" i="20"/>
  <c r="H965" i="20" s="1"/>
  <c r="E965" i="20"/>
  <c r="F965" i="20" s="1"/>
  <c r="I964" i="20"/>
  <c r="G964" i="20"/>
  <c r="H964" i="20" s="1"/>
  <c r="E964" i="20"/>
  <c r="F964" i="20" s="1"/>
  <c r="I963" i="20"/>
  <c r="G963" i="20"/>
  <c r="H963" i="20" s="1"/>
  <c r="E963" i="20"/>
  <c r="F963" i="20" s="1"/>
  <c r="I962" i="20"/>
  <c r="G962" i="20"/>
  <c r="H962" i="20" s="1"/>
  <c r="E962" i="20"/>
  <c r="F962" i="20" s="1"/>
  <c r="I961" i="20"/>
  <c r="G961" i="20"/>
  <c r="H961" i="20" s="1"/>
  <c r="E961" i="20"/>
  <c r="F961" i="20" s="1"/>
  <c r="I960" i="20"/>
  <c r="G960" i="20"/>
  <c r="H960" i="20" s="1"/>
  <c r="E960" i="20"/>
  <c r="F960" i="20" s="1"/>
  <c r="I959" i="20"/>
  <c r="G959" i="20"/>
  <c r="H959" i="20" s="1"/>
  <c r="E959" i="20"/>
  <c r="F959" i="20" s="1"/>
  <c r="I958" i="20"/>
  <c r="G958" i="20"/>
  <c r="H958" i="20" s="1"/>
  <c r="E958" i="20"/>
  <c r="F958" i="20" s="1"/>
  <c r="I957" i="20"/>
  <c r="G957" i="20"/>
  <c r="H957" i="20" s="1"/>
  <c r="E957" i="20"/>
  <c r="F957" i="20" s="1"/>
  <c r="I956" i="20"/>
  <c r="G956" i="20"/>
  <c r="H956" i="20" s="1"/>
  <c r="E956" i="20"/>
  <c r="F956" i="20" s="1"/>
  <c r="I955" i="20"/>
  <c r="G955" i="20"/>
  <c r="H955" i="20" s="1"/>
  <c r="E955" i="20"/>
  <c r="F955" i="20" s="1"/>
  <c r="I954" i="20"/>
  <c r="G954" i="20"/>
  <c r="H954" i="20" s="1"/>
  <c r="E954" i="20"/>
  <c r="F954" i="20" s="1"/>
  <c r="I953" i="20"/>
  <c r="G953" i="20"/>
  <c r="H953" i="20" s="1"/>
  <c r="E953" i="20"/>
  <c r="F953" i="20" s="1"/>
  <c r="I952" i="20"/>
  <c r="G952" i="20"/>
  <c r="H952" i="20" s="1"/>
  <c r="E952" i="20"/>
  <c r="F952" i="20" s="1"/>
  <c r="I951" i="20"/>
  <c r="G951" i="20"/>
  <c r="H951" i="20" s="1"/>
  <c r="E951" i="20"/>
  <c r="F951" i="20" s="1"/>
  <c r="I950" i="20"/>
  <c r="G950" i="20"/>
  <c r="H950" i="20" s="1"/>
  <c r="E950" i="20"/>
  <c r="F950" i="20" s="1"/>
  <c r="I949" i="20"/>
  <c r="G949" i="20"/>
  <c r="H949" i="20" s="1"/>
  <c r="E949" i="20"/>
  <c r="F949" i="20" s="1"/>
  <c r="I948" i="20"/>
  <c r="G948" i="20"/>
  <c r="H948" i="20" s="1"/>
  <c r="E948" i="20"/>
  <c r="F948" i="20" s="1"/>
  <c r="I947" i="20"/>
  <c r="G947" i="20"/>
  <c r="H947" i="20" s="1"/>
  <c r="E947" i="20"/>
  <c r="F947" i="20" s="1"/>
  <c r="I946" i="20"/>
  <c r="G946" i="20"/>
  <c r="H946" i="20" s="1"/>
  <c r="E946" i="20"/>
  <c r="F946" i="20" s="1"/>
  <c r="I945" i="20"/>
  <c r="G945" i="20"/>
  <c r="H945" i="20" s="1"/>
  <c r="E945" i="20"/>
  <c r="F945" i="20" s="1"/>
  <c r="I944" i="20"/>
  <c r="G944" i="20"/>
  <c r="H944" i="20" s="1"/>
  <c r="E944" i="20"/>
  <c r="F944" i="20" s="1"/>
  <c r="I943" i="20"/>
  <c r="G943" i="20"/>
  <c r="H943" i="20" s="1"/>
  <c r="E943" i="20"/>
  <c r="F943" i="20" s="1"/>
  <c r="I942" i="20"/>
  <c r="G942" i="20"/>
  <c r="H942" i="20" s="1"/>
  <c r="E942" i="20"/>
  <c r="F942" i="20" s="1"/>
  <c r="I941" i="20"/>
  <c r="G941" i="20"/>
  <c r="H941" i="20" s="1"/>
  <c r="E941" i="20"/>
  <c r="F941" i="20" s="1"/>
  <c r="I940" i="20"/>
  <c r="G940" i="20"/>
  <c r="H940" i="20" s="1"/>
  <c r="E940" i="20"/>
  <c r="F940" i="20" s="1"/>
  <c r="I939" i="20"/>
  <c r="G939" i="20"/>
  <c r="H939" i="20" s="1"/>
  <c r="E939" i="20"/>
  <c r="F939" i="20" s="1"/>
  <c r="I938" i="20"/>
  <c r="G938" i="20"/>
  <c r="H938" i="20" s="1"/>
  <c r="E938" i="20"/>
  <c r="F938" i="20" s="1"/>
  <c r="I937" i="20"/>
  <c r="G937" i="20"/>
  <c r="H937" i="20" s="1"/>
  <c r="E937" i="20"/>
  <c r="F937" i="20" s="1"/>
  <c r="I936" i="20"/>
  <c r="G936" i="20"/>
  <c r="H936" i="20" s="1"/>
  <c r="E936" i="20"/>
  <c r="F936" i="20" s="1"/>
  <c r="I935" i="20"/>
  <c r="G935" i="20"/>
  <c r="H935" i="20" s="1"/>
  <c r="E935" i="20"/>
  <c r="F935" i="20" s="1"/>
  <c r="I934" i="20"/>
  <c r="G934" i="20"/>
  <c r="H934" i="20" s="1"/>
  <c r="E934" i="20"/>
  <c r="F934" i="20" s="1"/>
  <c r="I933" i="20"/>
  <c r="G933" i="20"/>
  <c r="H933" i="20" s="1"/>
  <c r="E933" i="20"/>
  <c r="F933" i="20" s="1"/>
  <c r="I932" i="20"/>
  <c r="G932" i="20"/>
  <c r="H932" i="20" s="1"/>
  <c r="E932" i="20"/>
  <c r="F932" i="20" s="1"/>
  <c r="I931" i="20"/>
  <c r="G931" i="20"/>
  <c r="H931" i="20" s="1"/>
  <c r="E931" i="20"/>
  <c r="F931" i="20" s="1"/>
  <c r="I930" i="20"/>
  <c r="G930" i="20"/>
  <c r="H930" i="20" s="1"/>
  <c r="E930" i="20"/>
  <c r="F930" i="20" s="1"/>
  <c r="I929" i="20"/>
  <c r="G929" i="20"/>
  <c r="H929" i="20" s="1"/>
  <c r="E929" i="20"/>
  <c r="F929" i="20" s="1"/>
  <c r="I928" i="20"/>
  <c r="G928" i="20"/>
  <c r="H928" i="20" s="1"/>
  <c r="E928" i="20"/>
  <c r="F928" i="20" s="1"/>
  <c r="I927" i="20"/>
  <c r="G927" i="20"/>
  <c r="H927" i="20" s="1"/>
  <c r="E927" i="20"/>
  <c r="F927" i="20" s="1"/>
  <c r="I926" i="20"/>
  <c r="G926" i="20"/>
  <c r="H926" i="20" s="1"/>
  <c r="E926" i="20"/>
  <c r="F926" i="20" s="1"/>
  <c r="I925" i="20"/>
  <c r="G925" i="20"/>
  <c r="H925" i="20" s="1"/>
  <c r="E925" i="20"/>
  <c r="F925" i="20" s="1"/>
  <c r="I924" i="20"/>
  <c r="G924" i="20"/>
  <c r="H924" i="20" s="1"/>
  <c r="E924" i="20"/>
  <c r="F924" i="20" s="1"/>
  <c r="I923" i="20"/>
  <c r="G923" i="20"/>
  <c r="H923" i="20" s="1"/>
  <c r="E923" i="20"/>
  <c r="F923" i="20" s="1"/>
  <c r="I922" i="20"/>
  <c r="G922" i="20"/>
  <c r="H922" i="20" s="1"/>
  <c r="E922" i="20"/>
  <c r="F922" i="20" s="1"/>
  <c r="I921" i="20"/>
  <c r="G921" i="20"/>
  <c r="H921" i="20" s="1"/>
  <c r="E921" i="20"/>
  <c r="F921" i="20" s="1"/>
  <c r="I920" i="20"/>
  <c r="G920" i="20"/>
  <c r="H920" i="20" s="1"/>
  <c r="E920" i="20"/>
  <c r="F920" i="20" s="1"/>
  <c r="I919" i="20"/>
  <c r="G919" i="20"/>
  <c r="H919" i="20" s="1"/>
  <c r="E919" i="20"/>
  <c r="F919" i="20" s="1"/>
  <c r="I918" i="20"/>
  <c r="G918" i="20"/>
  <c r="H918" i="20" s="1"/>
  <c r="E918" i="20"/>
  <c r="F918" i="20" s="1"/>
  <c r="I917" i="20"/>
  <c r="G917" i="20"/>
  <c r="H917" i="20" s="1"/>
  <c r="E917" i="20"/>
  <c r="F917" i="20" s="1"/>
  <c r="I916" i="20"/>
  <c r="G916" i="20"/>
  <c r="H916" i="20" s="1"/>
  <c r="E916" i="20"/>
  <c r="F916" i="20" s="1"/>
  <c r="I915" i="20"/>
  <c r="G915" i="20"/>
  <c r="H915" i="20" s="1"/>
  <c r="E915" i="20"/>
  <c r="F915" i="20" s="1"/>
  <c r="I914" i="20"/>
  <c r="G914" i="20"/>
  <c r="H914" i="20" s="1"/>
  <c r="E914" i="20"/>
  <c r="F914" i="20" s="1"/>
  <c r="I913" i="20"/>
  <c r="G913" i="20"/>
  <c r="H913" i="20" s="1"/>
  <c r="E913" i="20"/>
  <c r="F913" i="20" s="1"/>
  <c r="I912" i="20"/>
  <c r="G912" i="20"/>
  <c r="H912" i="20" s="1"/>
  <c r="E912" i="20"/>
  <c r="F912" i="20" s="1"/>
  <c r="I911" i="20"/>
  <c r="G911" i="20"/>
  <c r="H911" i="20" s="1"/>
  <c r="E911" i="20"/>
  <c r="F911" i="20" s="1"/>
  <c r="I910" i="20"/>
  <c r="G910" i="20"/>
  <c r="H910" i="20" s="1"/>
  <c r="E910" i="20"/>
  <c r="F910" i="20" s="1"/>
  <c r="I909" i="20"/>
  <c r="G909" i="20"/>
  <c r="H909" i="20" s="1"/>
  <c r="E909" i="20"/>
  <c r="F909" i="20" s="1"/>
  <c r="I908" i="20"/>
  <c r="G908" i="20"/>
  <c r="H908" i="20" s="1"/>
  <c r="E908" i="20"/>
  <c r="F908" i="20" s="1"/>
  <c r="I907" i="20"/>
  <c r="G907" i="20"/>
  <c r="H907" i="20" s="1"/>
  <c r="E907" i="20"/>
  <c r="F907" i="20" s="1"/>
  <c r="I906" i="20"/>
  <c r="G906" i="20"/>
  <c r="H906" i="20" s="1"/>
  <c r="E906" i="20"/>
  <c r="F906" i="20" s="1"/>
  <c r="I905" i="20"/>
  <c r="G905" i="20"/>
  <c r="H905" i="20" s="1"/>
  <c r="E905" i="20"/>
  <c r="F905" i="20" s="1"/>
  <c r="I904" i="20"/>
  <c r="G904" i="20"/>
  <c r="H904" i="20" s="1"/>
  <c r="E904" i="20"/>
  <c r="F904" i="20" s="1"/>
  <c r="I903" i="20"/>
  <c r="G903" i="20"/>
  <c r="H903" i="20" s="1"/>
  <c r="E903" i="20"/>
  <c r="F903" i="20" s="1"/>
  <c r="I902" i="20"/>
  <c r="G902" i="20"/>
  <c r="H902" i="20" s="1"/>
  <c r="E902" i="20"/>
  <c r="F902" i="20" s="1"/>
  <c r="I901" i="20"/>
  <c r="G901" i="20"/>
  <c r="H901" i="20" s="1"/>
  <c r="E901" i="20"/>
  <c r="F901" i="20" s="1"/>
  <c r="I900" i="20"/>
  <c r="G900" i="20"/>
  <c r="H900" i="20" s="1"/>
  <c r="E900" i="20"/>
  <c r="F900" i="20" s="1"/>
  <c r="I899" i="20"/>
  <c r="G899" i="20"/>
  <c r="H899" i="20" s="1"/>
  <c r="E899" i="20"/>
  <c r="F899" i="20" s="1"/>
  <c r="I898" i="20"/>
  <c r="G898" i="20"/>
  <c r="H898" i="20" s="1"/>
  <c r="E898" i="20"/>
  <c r="F898" i="20" s="1"/>
  <c r="I897" i="20"/>
  <c r="G897" i="20"/>
  <c r="H897" i="20" s="1"/>
  <c r="E897" i="20"/>
  <c r="F897" i="20" s="1"/>
  <c r="I896" i="20"/>
  <c r="G896" i="20"/>
  <c r="H896" i="20" s="1"/>
  <c r="E896" i="20"/>
  <c r="F896" i="20" s="1"/>
  <c r="I895" i="20"/>
  <c r="G895" i="20"/>
  <c r="H895" i="20" s="1"/>
  <c r="E895" i="20"/>
  <c r="F895" i="20" s="1"/>
  <c r="I894" i="20"/>
  <c r="G894" i="20"/>
  <c r="H894" i="20" s="1"/>
  <c r="E894" i="20"/>
  <c r="F894" i="20" s="1"/>
  <c r="I893" i="20"/>
  <c r="G893" i="20"/>
  <c r="H893" i="20" s="1"/>
  <c r="E893" i="20"/>
  <c r="F893" i="20" s="1"/>
  <c r="I892" i="20"/>
  <c r="G892" i="20"/>
  <c r="H892" i="20" s="1"/>
  <c r="E892" i="20"/>
  <c r="F892" i="20" s="1"/>
  <c r="I891" i="20"/>
  <c r="G891" i="20"/>
  <c r="H891" i="20" s="1"/>
  <c r="E891" i="20"/>
  <c r="F891" i="20" s="1"/>
  <c r="I890" i="20"/>
  <c r="G890" i="20"/>
  <c r="H890" i="20" s="1"/>
  <c r="E890" i="20"/>
  <c r="F890" i="20" s="1"/>
  <c r="I889" i="20"/>
  <c r="G889" i="20"/>
  <c r="H889" i="20" s="1"/>
  <c r="E889" i="20"/>
  <c r="F889" i="20" s="1"/>
  <c r="I888" i="20"/>
  <c r="G888" i="20"/>
  <c r="H888" i="20" s="1"/>
  <c r="E888" i="20"/>
  <c r="F888" i="20" s="1"/>
  <c r="I887" i="20"/>
  <c r="G887" i="20"/>
  <c r="H887" i="20" s="1"/>
  <c r="E887" i="20"/>
  <c r="F887" i="20" s="1"/>
  <c r="I886" i="20"/>
  <c r="G886" i="20"/>
  <c r="H886" i="20" s="1"/>
  <c r="E886" i="20"/>
  <c r="F886" i="20" s="1"/>
  <c r="I885" i="20"/>
  <c r="G885" i="20"/>
  <c r="H885" i="20" s="1"/>
  <c r="E885" i="20"/>
  <c r="F885" i="20" s="1"/>
  <c r="I884" i="20"/>
  <c r="G884" i="20"/>
  <c r="H884" i="20" s="1"/>
  <c r="E884" i="20"/>
  <c r="F884" i="20" s="1"/>
  <c r="I883" i="20"/>
  <c r="G883" i="20"/>
  <c r="H883" i="20" s="1"/>
  <c r="E883" i="20"/>
  <c r="F883" i="20" s="1"/>
  <c r="I882" i="20"/>
  <c r="G882" i="20"/>
  <c r="H882" i="20" s="1"/>
  <c r="E882" i="20"/>
  <c r="F882" i="20" s="1"/>
  <c r="I881" i="20"/>
  <c r="G881" i="20"/>
  <c r="H881" i="20" s="1"/>
  <c r="E881" i="20"/>
  <c r="F881" i="20" s="1"/>
  <c r="I880" i="20"/>
  <c r="G880" i="20"/>
  <c r="H880" i="20" s="1"/>
  <c r="E880" i="20"/>
  <c r="F880" i="20" s="1"/>
  <c r="I879" i="20"/>
  <c r="G879" i="20"/>
  <c r="H879" i="20" s="1"/>
  <c r="E879" i="20"/>
  <c r="F879" i="20" s="1"/>
  <c r="I878" i="20"/>
  <c r="G878" i="20"/>
  <c r="H878" i="20" s="1"/>
  <c r="E878" i="20"/>
  <c r="F878" i="20" s="1"/>
  <c r="I877" i="20"/>
  <c r="G877" i="20"/>
  <c r="H877" i="20" s="1"/>
  <c r="E877" i="20"/>
  <c r="F877" i="20" s="1"/>
  <c r="I876" i="20"/>
  <c r="G876" i="20"/>
  <c r="H876" i="20" s="1"/>
  <c r="E876" i="20"/>
  <c r="F876" i="20" s="1"/>
  <c r="I875" i="20"/>
  <c r="G875" i="20"/>
  <c r="H875" i="20" s="1"/>
  <c r="E875" i="20"/>
  <c r="F875" i="20" s="1"/>
  <c r="I874" i="20"/>
  <c r="G874" i="20"/>
  <c r="H874" i="20" s="1"/>
  <c r="E874" i="20"/>
  <c r="F874" i="20" s="1"/>
  <c r="I873" i="20"/>
  <c r="G873" i="20"/>
  <c r="H873" i="20" s="1"/>
  <c r="E873" i="20"/>
  <c r="F873" i="20" s="1"/>
  <c r="I872" i="20"/>
  <c r="G872" i="20"/>
  <c r="H872" i="20" s="1"/>
  <c r="E872" i="20"/>
  <c r="F872" i="20" s="1"/>
  <c r="I871" i="20"/>
  <c r="G871" i="20"/>
  <c r="H871" i="20" s="1"/>
  <c r="E871" i="20"/>
  <c r="F871" i="20" s="1"/>
  <c r="I870" i="20"/>
  <c r="G870" i="20"/>
  <c r="H870" i="20" s="1"/>
  <c r="E870" i="20"/>
  <c r="F870" i="20" s="1"/>
  <c r="I869" i="20"/>
  <c r="G869" i="20"/>
  <c r="H869" i="20" s="1"/>
  <c r="E869" i="20"/>
  <c r="F869" i="20" s="1"/>
  <c r="I868" i="20"/>
  <c r="G868" i="20"/>
  <c r="H868" i="20" s="1"/>
  <c r="E868" i="20"/>
  <c r="F868" i="20" s="1"/>
  <c r="I867" i="20"/>
  <c r="G867" i="20"/>
  <c r="H867" i="20" s="1"/>
  <c r="E867" i="20"/>
  <c r="F867" i="20" s="1"/>
  <c r="I866" i="20"/>
  <c r="G866" i="20"/>
  <c r="H866" i="20" s="1"/>
  <c r="E866" i="20"/>
  <c r="F866" i="20" s="1"/>
  <c r="I865" i="20"/>
  <c r="G865" i="20"/>
  <c r="H865" i="20" s="1"/>
  <c r="E865" i="20"/>
  <c r="F865" i="20" s="1"/>
  <c r="I864" i="20"/>
  <c r="G864" i="20"/>
  <c r="H864" i="20" s="1"/>
  <c r="E864" i="20"/>
  <c r="F864" i="20" s="1"/>
  <c r="I863" i="20"/>
  <c r="G863" i="20"/>
  <c r="H863" i="20" s="1"/>
  <c r="E863" i="20"/>
  <c r="F863" i="20" s="1"/>
  <c r="I862" i="20"/>
  <c r="G862" i="20"/>
  <c r="H862" i="20" s="1"/>
  <c r="E862" i="20"/>
  <c r="F862" i="20" s="1"/>
  <c r="I861" i="20"/>
  <c r="G861" i="20"/>
  <c r="H861" i="20" s="1"/>
  <c r="E861" i="20"/>
  <c r="F861" i="20" s="1"/>
  <c r="I860" i="20"/>
  <c r="G860" i="20"/>
  <c r="H860" i="20" s="1"/>
  <c r="E860" i="20"/>
  <c r="F860" i="20" s="1"/>
  <c r="I859" i="20"/>
  <c r="G859" i="20"/>
  <c r="H859" i="20" s="1"/>
  <c r="E859" i="20"/>
  <c r="F859" i="20" s="1"/>
  <c r="I858" i="20"/>
  <c r="G858" i="20"/>
  <c r="H858" i="20" s="1"/>
  <c r="E858" i="20"/>
  <c r="F858" i="20" s="1"/>
  <c r="I857" i="20"/>
  <c r="G857" i="20"/>
  <c r="H857" i="20" s="1"/>
  <c r="E857" i="20"/>
  <c r="F857" i="20" s="1"/>
  <c r="I856" i="20"/>
  <c r="G856" i="20"/>
  <c r="H856" i="20" s="1"/>
  <c r="E856" i="20"/>
  <c r="F856" i="20" s="1"/>
  <c r="I855" i="20"/>
  <c r="G855" i="20"/>
  <c r="H855" i="20" s="1"/>
  <c r="E855" i="20"/>
  <c r="F855" i="20" s="1"/>
  <c r="I854" i="20"/>
  <c r="G854" i="20"/>
  <c r="H854" i="20" s="1"/>
  <c r="E854" i="20"/>
  <c r="F854" i="20" s="1"/>
  <c r="I853" i="20"/>
  <c r="G853" i="20"/>
  <c r="H853" i="20" s="1"/>
  <c r="E853" i="20"/>
  <c r="F853" i="20" s="1"/>
  <c r="I852" i="20"/>
  <c r="G852" i="20"/>
  <c r="H852" i="20" s="1"/>
  <c r="E852" i="20"/>
  <c r="F852" i="20" s="1"/>
  <c r="I851" i="20"/>
  <c r="G851" i="20"/>
  <c r="H851" i="20" s="1"/>
  <c r="E851" i="20"/>
  <c r="F851" i="20" s="1"/>
  <c r="I850" i="20"/>
  <c r="G850" i="20"/>
  <c r="H850" i="20" s="1"/>
  <c r="E850" i="20"/>
  <c r="F850" i="20" s="1"/>
  <c r="I849" i="20"/>
  <c r="G849" i="20"/>
  <c r="H849" i="20" s="1"/>
  <c r="E849" i="20"/>
  <c r="F849" i="20" s="1"/>
  <c r="I848" i="20"/>
  <c r="G848" i="20"/>
  <c r="H848" i="20" s="1"/>
  <c r="E848" i="20"/>
  <c r="F848" i="20" s="1"/>
  <c r="I847" i="20"/>
  <c r="G847" i="20"/>
  <c r="H847" i="20" s="1"/>
  <c r="E847" i="20"/>
  <c r="F847" i="20" s="1"/>
  <c r="I846" i="20"/>
  <c r="G846" i="20"/>
  <c r="H846" i="20" s="1"/>
  <c r="E846" i="20"/>
  <c r="F846" i="20" s="1"/>
  <c r="I845" i="20"/>
  <c r="G845" i="20"/>
  <c r="H845" i="20" s="1"/>
  <c r="E845" i="20"/>
  <c r="F845" i="20" s="1"/>
  <c r="I844" i="20"/>
  <c r="G844" i="20"/>
  <c r="H844" i="20" s="1"/>
  <c r="E844" i="20"/>
  <c r="F844" i="20" s="1"/>
  <c r="I843" i="20"/>
  <c r="G843" i="20"/>
  <c r="H843" i="20" s="1"/>
  <c r="E843" i="20"/>
  <c r="F843" i="20" s="1"/>
  <c r="I842" i="20"/>
  <c r="G842" i="20"/>
  <c r="H842" i="20" s="1"/>
  <c r="E842" i="20"/>
  <c r="F842" i="20" s="1"/>
  <c r="I841" i="20"/>
  <c r="G841" i="20"/>
  <c r="H841" i="20" s="1"/>
  <c r="E841" i="20"/>
  <c r="F841" i="20" s="1"/>
  <c r="I840" i="20"/>
  <c r="G840" i="20"/>
  <c r="H840" i="20" s="1"/>
  <c r="E840" i="20"/>
  <c r="F840" i="20" s="1"/>
  <c r="I839" i="20"/>
  <c r="G839" i="20"/>
  <c r="H839" i="20" s="1"/>
  <c r="E839" i="20"/>
  <c r="F839" i="20" s="1"/>
  <c r="I838" i="20"/>
  <c r="G838" i="20"/>
  <c r="H838" i="20" s="1"/>
  <c r="E838" i="20"/>
  <c r="F838" i="20" s="1"/>
  <c r="I837" i="20"/>
  <c r="G837" i="20"/>
  <c r="H837" i="20" s="1"/>
  <c r="E837" i="20"/>
  <c r="F837" i="20" s="1"/>
  <c r="I836" i="20"/>
  <c r="G836" i="20"/>
  <c r="H836" i="20" s="1"/>
  <c r="E836" i="20"/>
  <c r="F836" i="20" s="1"/>
  <c r="I835" i="20"/>
  <c r="G835" i="20"/>
  <c r="H835" i="20" s="1"/>
  <c r="E835" i="20"/>
  <c r="F835" i="20" s="1"/>
  <c r="I834" i="20"/>
  <c r="G834" i="20"/>
  <c r="H834" i="20" s="1"/>
  <c r="E834" i="20"/>
  <c r="F834" i="20" s="1"/>
  <c r="I833" i="20"/>
  <c r="G833" i="20"/>
  <c r="H833" i="20" s="1"/>
  <c r="E833" i="20"/>
  <c r="F833" i="20" s="1"/>
  <c r="I832" i="20"/>
  <c r="G832" i="20"/>
  <c r="H832" i="20" s="1"/>
  <c r="E832" i="20"/>
  <c r="F832" i="20" s="1"/>
  <c r="I831" i="20"/>
  <c r="G831" i="20"/>
  <c r="H831" i="20" s="1"/>
  <c r="E831" i="20"/>
  <c r="F831" i="20" s="1"/>
  <c r="I830" i="20"/>
  <c r="G830" i="20"/>
  <c r="H830" i="20" s="1"/>
  <c r="E830" i="20"/>
  <c r="F830" i="20" s="1"/>
  <c r="I829" i="20"/>
  <c r="G829" i="20"/>
  <c r="H829" i="20" s="1"/>
  <c r="E829" i="20"/>
  <c r="F829" i="20" s="1"/>
  <c r="I828" i="20"/>
  <c r="G828" i="20"/>
  <c r="H828" i="20" s="1"/>
  <c r="E828" i="20"/>
  <c r="F828" i="20" s="1"/>
  <c r="I827" i="20"/>
  <c r="G827" i="20"/>
  <c r="H827" i="20" s="1"/>
  <c r="E827" i="20"/>
  <c r="F827" i="20" s="1"/>
  <c r="I826" i="20"/>
  <c r="G826" i="20"/>
  <c r="H826" i="20" s="1"/>
  <c r="E826" i="20"/>
  <c r="F826" i="20" s="1"/>
  <c r="I825" i="20"/>
  <c r="G825" i="20"/>
  <c r="H825" i="20" s="1"/>
  <c r="E825" i="20"/>
  <c r="F825" i="20" s="1"/>
  <c r="I824" i="20"/>
  <c r="G824" i="20"/>
  <c r="H824" i="20" s="1"/>
  <c r="E824" i="20"/>
  <c r="F824" i="20" s="1"/>
  <c r="I823" i="20"/>
  <c r="G823" i="20"/>
  <c r="H823" i="20" s="1"/>
  <c r="E823" i="20"/>
  <c r="F823" i="20" s="1"/>
  <c r="I822" i="20"/>
  <c r="G822" i="20"/>
  <c r="H822" i="20" s="1"/>
  <c r="E822" i="20"/>
  <c r="F822" i="20" s="1"/>
  <c r="I821" i="20"/>
  <c r="G821" i="20"/>
  <c r="H821" i="20" s="1"/>
  <c r="E821" i="20"/>
  <c r="F821" i="20" s="1"/>
  <c r="I820" i="20"/>
  <c r="G820" i="20"/>
  <c r="H820" i="20" s="1"/>
  <c r="E820" i="20"/>
  <c r="F820" i="20" s="1"/>
  <c r="I819" i="20"/>
  <c r="G819" i="20"/>
  <c r="H819" i="20" s="1"/>
  <c r="E819" i="20"/>
  <c r="F819" i="20" s="1"/>
  <c r="I818" i="20"/>
  <c r="G818" i="20"/>
  <c r="H818" i="20" s="1"/>
  <c r="E818" i="20"/>
  <c r="F818" i="20" s="1"/>
  <c r="I817" i="20"/>
  <c r="G817" i="20"/>
  <c r="H817" i="20" s="1"/>
  <c r="E817" i="20"/>
  <c r="F817" i="20" s="1"/>
  <c r="I816" i="20"/>
  <c r="G816" i="20"/>
  <c r="H816" i="20" s="1"/>
  <c r="E816" i="20"/>
  <c r="F816" i="20" s="1"/>
  <c r="I815" i="20"/>
  <c r="G815" i="20"/>
  <c r="H815" i="20" s="1"/>
  <c r="E815" i="20"/>
  <c r="F815" i="20" s="1"/>
  <c r="I814" i="20"/>
  <c r="G814" i="20"/>
  <c r="H814" i="20" s="1"/>
  <c r="E814" i="20"/>
  <c r="F814" i="20" s="1"/>
  <c r="I813" i="20"/>
  <c r="G813" i="20"/>
  <c r="H813" i="20" s="1"/>
  <c r="E813" i="20"/>
  <c r="F813" i="20" s="1"/>
  <c r="I812" i="20"/>
  <c r="G812" i="20"/>
  <c r="H812" i="20" s="1"/>
  <c r="E812" i="20"/>
  <c r="F812" i="20" s="1"/>
  <c r="I811" i="20"/>
  <c r="G811" i="20"/>
  <c r="H811" i="20" s="1"/>
  <c r="E811" i="20"/>
  <c r="F811" i="20" s="1"/>
  <c r="I810" i="20"/>
  <c r="G810" i="20"/>
  <c r="H810" i="20" s="1"/>
  <c r="E810" i="20"/>
  <c r="F810" i="20" s="1"/>
  <c r="I809" i="20"/>
  <c r="G809" i="20"/>
  <c r="H809" i="20" s="1"/>
  <c r="E809" i="20"/>
  <c r="F809" i="20" s="1"/>
  <c r="I808" i="20"/>
  <c r="G808" i="20"/>
  <c r="H808" i="20" s="1"/>
  <c r="E808" i="20"/>
  <c r="F808" i="20" s="1"/>
  <c r="I807" i="20"/>
  <c r="G807" i="20"/>
  <c r="H807" i="20" s="1"/>
  <c r="E807" i="20"/>
  <c r="F807" i="20" s="1"/>
  <c r="I806" i="20"/>
  <c r="G806" i="20"/>
  <c r="H806" i="20" s="1"/>
  <c r="E806" i="20"/>
  <c r="F806" i="20" s="1"/>
  <c r="I805" i="20"/>
  <c r="G805" i="20"/>
  <c r="H805" i="20" s="1"/>
  <c r="E805" i="20"/>
  <c r="F805" i="20" s="1"/>
  <c r="I804" i="20"/>
  <c r="G804" i="20"/>
  <c r="H804" i="20" s="1"/>
  <c r="E804" i="20"/>
  <c r="F804" i="20" s="1"/>
  <c r="I803" i="20"/>
  <c r="G803" i="20"/>
  <c r="H803" i="20" s="1"/>
  <c r="E803" i="20"/>
  <c r="F803" i="20" s="1"/>
  <c r="I802" i="20"/>
  <c r="G802" i="20"/>
  <c r="H802" i="20" s="1"/>
  <c r="E802" i="20"/>
  <c r="F802" i="20" s="1"/>
  <c r="I801" i="20"/>
  <c r="G801" i="20"/>
  <c r="H801" i="20" s="1"/>
  <c r="E801" i="20"/>
  <c r="F801" i="20" s="1"/>
  <c r="I800" i="20"/>
  <c r="G800" i="20"/>
  <c r="H800" i="20" s="1"/>
  <c r="E800" i="20"/>
  <c r="F800" i="20" s="1"/>
  <c r="I799" i="20"/>
  <c r="G799" i="20"/>
  <c r="H799" i="20" s="1"/>
  <c r="E799" i="20"/>
  <c r="F799" i="20" s="1"/>
  <c r="I798" i="20"/>
  <c r="G798" i="20"/>
  <c r="H798" i="20" s="1"/>
  <c r="E798" i="20"/>
  <c r="F798" i="20" s="1"/>
  <c r="I797" i="20"/>
  <c r="G797" i="20"/>
  <c r="H797" i="20" s="1"/>
  <c r="E797" i="20"/>
  <c r="F797" i="20" s="1"/>
  <c r="I796" i="20"/>
  <c r="G796" i="20"/>
  <c r="H796" i="20" s="1"/>
  <c r="E796" i="20"/>
  <c r="F796" i="20" s="1"/>
  <c r="I795" i="20"/>
  <c r="G795" i="20"/>
  <c r="H795" i="20" s="1"/>
  <c r="E795" i="20"/>
  <c r="F795" i="20" s="1"/>
  <c r="I794" i="20"/>
  <c r="G794" i="20"/>
  <c r="H794" i="20" s="1"/>
  <c r="E794" i="20"/>
  <c r="F794" i="20" s="1"/>
  <c r="I793" i="20"/>
  <c r="G793" i="20"/>
  <c r="H793" i="20" s="1"/>
  <c r="E793" i="20"/>
  <c r="F793" i="20" s="1"/>
  <c r="I792" i="20"/>
  <c r="G792" i="20"/>
  <c r="H792" i="20" s="1"/>
  <c r="E792" i="20"/>
  <c r="F792" i="20" s="1"/>
  <c r="I791" i="20"/>
  <c r="G791" i="20"/>
  <c r="H791" i="20" s="1"/>
  <c r="E791" i="20"/>
  <c r="F791" i="20" s="1"/>
  <c r="I790" i="20"/>
  <c r="G790" i="20"/>
  <c r="H790" i="20" s="1"/>
  <c r="E790" i="20"/>
  <c r="F790" i="20" s="1"/>
  <c r="I789" i="20"/>
  <c r="G789" i="20"/>
  <c r="H789" i="20" s="1"/>
  <c r="E789" i="20"/>
  <c r="F789" i="20" s="1"/>
  <c r="I788" i="20"/>
  <c r="G788" i="20"/>
  <c r="H788" i="20" s="1"/>
  <c r="E788" i="20"/>
  <c r="F788" i="20" s="1"/>
  <c r="I787" i="20"/>
  <c r="G787" i="20"/>
  <c r="H787" i="20" s="1"/>
  <c r="E787" i="20"/>
  <c r="F787" i="20" s="1"/>
  <c r="I786" i="20"/>
  <c r="G786" i="20"/>
  <c r="H786" i="20" s="1"/>
  <c r="E786" i="20"/>
  <c r="F786" i="20" s="1"/>
  <c r="I785" i="20"/>
  <c r="G785" i="20"/>
  <c r="H785" i="20" s="1"/>
  <c r="E785" i="20"/>
  <c r="F785" i="20" s="1"/>
  <c r="I784" i="20"/>
  <c r="G784" i="20"/>
  <c r="H784" i="20" s="1"/>
  <c r="E784" i="20"/>
  <c r="F784" i="20" s="1"/>
  <c r="I783" i="20"/>
  <c r="G783" i="20"/>
  <c r="H783" i="20" s="1"/>
  <c r="E783" i="20"/>
  <c r="F783" i="20" s="1"/>
  <c r="I782" i="20"/>
  <c r="G782" i="20"/>
  <c r="H782" i="20" s="1"/>
  <c r="E782" i="20"/>
  <c r="F782" i="20" s="1"/>
  <c r="I781" i="20"/>
  <c r="G781" i="20"/>
  <c r="H781" i="20" s="1"/>
  <c r="E781" i="20"/>
  <c r="F781" i="20" s="1"/>
  <c r="I780" i="20"/>
  <c r="G780" i="20"/>
  <c r="H780" i="20" s="1"/>
  <c r="E780" i="20"/>
  <c r="F780" i="20" s="1"/>
  <c r="I779" i="20"/>
  <c r="G779" i="20"/>
  <c r="H779" i="20" s="1"/>
  <c r="E779" i="20"/>
  <c r="F779" i="20" s="1"/>
  <c r="I778" i="20"/>
  <c r="G778" i="20"/>
  <c r="H778" i="20" s="1"/>
  <c r="E778" i="20"/>
  <c r="F778" i="20" s="1"/>
  <c r="I777" i="20"/>
  <c r="G777" i="20"/>
  <c r="H777" i="20" s="1"/>
  <c r="E777" i="20"/>
  <c r="F777" i="20" s="1"/>
  <c r="I776" i="20"/>
  <c r="G776" i="20"/>
  <c r="H776" i="20" s="1"/>
  <c r="E776" i="20"/>
  <c r="F776" i="20" s="1"/>
  <c r="I775" i="20"/>
  <c r="G775" i="20"/>
  <c r="H775" i="20" s="1"/>
  <c r="E775" i="20"/>
  <c r="F775" i="20" s="1"/>
  <c r="I774" i="20"/>
  <c r="G774" i="20"/>
  <c r="H774" i="20" s="1"/>
  <c r="E774" i="20"/>
  <c r="F774" i="20" s="1"/>
  <c r="I773" i="20"/>
  <c r="G773" i="20"/>
  <c r="H773" i="20" s="1"/>
  <c r="E773" i="20"/>
  <c r="F773" i="20" s="1"/>
  <c r="I772" i="20"/>
  <c r="G772" i="20"/>
  <c r="H772" i="20" s="1"/>
  <c r="E772" i="20"/>
  <c r="F772" i="20" s="1"/>
  <c r="I771" i="20"/>
  <c r="G771" i="20"/>
  <c r="H771" i="20" s="1"/>
  <c r="E771" i="20"/>
  <c r="F771" i="20" s="1"/>
  <c r="I770" i="20"/>
  <c r="G770" i="20"/>
  <c r="H770" i="20" s="1"/>
  <c r="E770" i="20"/>
  <c r="F770" i="20" s="1"/>
  <c r="I769" i="20"/>
  <c r="G769" i="20"/>
  <c r="H769" i="20" s="1"/>
  <c r="E769" i="20"/>
  <c r="F769" i="20" s="1"/>
  <c r="I768" i="20"/>
  <c r="G768" i="20"/>
  <c r="H768" i="20" s="1"/>
  <c r="E768" i="20"/>
  <c r="F768" i="20" s="1"/>
  <c r="I767" i="20"/>
  <c r="G767" i="20"/>
  <c r="H767" i="20" s="1"/>
  <c r="E767" i="20"/>
  <c r="F767" i="20" s="1"/>
  <c r="I766" i="20"/>
  <c r="G766" i="20"/>
  <c r="H766" i="20" s="1"/>
  <c r="E766" i="20"/>
  <c r="F766" i="20" s="1"/>
  <c r="I765" i="20"/>
  <c r="G765" i="20"/>
  <c r="H765" i="20" s="1"/>
  <c r="E765" i="20"/>
  <c r="F765" i="20" s="1"/>
  <c r="I764" i="20"/>
  <c r="G764" i="20"/>
  <c r="H764" i="20" s="1"/>
  <c r="E764" i="20"/>
  <c r="F764" i="20" s="1"/>
  <c r="I763" i="20"/>
  <c r="G763" i="20"/>
  <c r="H763" i="20" s="1"/>
  <c r="E763" i="20"/>
  <c r="F763" i="20" s="1"/>
  <c r="I762" i="20"/>
  <c r="G762" i="20"/>
  <c r="H762" i="20" s="1"/>
  <c r="E762" i="20"/>
  <c r="F762" i="20" s="1"/>
  <c r="I761" i="20"/>
  <c r="G761" i="20"/>
  <c r="H761" i="20" s="1"/>
  <c r="E761" i="20"/>
  <c r="F761" i="20" s="1"/>
  <c r="I760" i="20"/>
  <c r="G760" i="20"/>
  <c r="H760" i="20" s="1"/>
  <c r="E760" i="20"/>
  <c r="F760" i="20" s="1"/>
  <c r="I759" i="20"/>
  <c r="G759" i="20"/>
  <c r="H759" i="20" s="1"/>
  <c r="E759" i="20"/>
  <c r="F759" i="20" s="1"/>
  <c r="I758" i="20"/>
  <c r="G758" i="20"/>
  <c r="H758" i="20" s="1"/>
  <c r="E758" i="20"/>
  <c r="F758" i="20" s="1"/>
  <c r="I757" i="20"/>
  <c r="G757" i="20"/>
  <c r="H757" i="20" s="1"/>
  <c r="E757" i="20"/>
  <c r="F757" i="20" s="1"/>
  <c r="I756" i="20"/>
  <c r="G756" i="20"/>
  <c r="H756" i="20" s="1"/>
  <c r="E756" i="20"/>
  <c r="F756" i="20" s="1"/>
  <c r="I755" i="20"/>
  <c r="G755" i="20"/>
  <c r="H755" i="20" s="1"/>
  <c r="E755" i="20"/>
  <c r="F755" i="20" s="1"/>
  <c r="I754" i="20"/>
  <c r="G754" i="20"/>
  <c r="H754" i="20" s="1"/>
  <c r="E754" i="20"/>
  <c r="F754" i="20" s="1"/>
  <c r="I753" i="20"/>
  <c r="G753" i="20"/>
  <c r="H753" i="20" s="1"/>
  <c r="E753" i="20"/>
  <c r="F753" i="20" s="1"/>
  <c r="I752" i="20"/>
  <c r="G752" i="20"/>
  <c r="H752" i="20" s="1"/>
  <c r="E752" i="20"/>
  <c r="F752" i="20" s="1"/>
  <c r="I751" i="20"/>
  <c r="G751" i="20"/>
  <c r="H751" i="20" s="1"/>
  <c r="E751" i="20"/>
  <c r="F751" i="20" s="1"/>
  <c r="I750" i="20"/>
  <c r="G750" i="20"/>
  <c r="H750" i="20" s="1"/>
  <c r="E750" i="20"/>
  <c r="F750" i="20" s="1"/>
  <c r="I749" i="20"/>
  <c r="G749" i="20"/>
  <c r="H749" i="20" s="1"/>
  <c r="E749" i="20"/>
  <c r="F749" i="20" s="1"/>
  <c r="I748" i="20"/>
  <c r="G748" i="20"/>
  <c r="H748" i="20" s="1"/>
  <c r="E748" i="20"/>
  <c r="F748" i="20" s="1"/>
  <c r="I747" i="20"/>
  <c r="G747" i="20"/>
  <c r="H747" i="20" s="1"/>
  <c r="E747" i="20"/>
  <c r="F747" i="20" s="1"/>
  <c r="I746" i="20"/>
  <c r="G746" i="20"/>
  <c r="H746" i="20" s="1"/>
  <c r="E746" i="20"/>
  <c r="F746" i="20" s="1"/>
  <c r="I745" i="20"/>
  <c r="G745" i="20"/>
  <c r="H745" i="20" s="1"/>
  <c r="E745" i="20"/>
  <c r="F745" i="20" s="1"/>
  <c r="I744" i="20"/>
  <c r="G744" i="20"/>
  <c r="H744" i="20" s="1"/>
  <c r="E744" i="20"/>
  <c r="F744" i="20" s="1"/>
  <c r="I743" i="20"/>
  <c r="G743" i="20"/>
  <c r="H743" i="20" s="1"/>
  <c r="E743" i="20"/>
  <c r="F743" i="20" s="1"/>
  <c r="I742" i="20"/>
  <c r="G742" i="20"/>
  <c r="H742" i="20" s="1"/>
  <c r="E742" i="20"/>
  <c r="F742" i="20" s="1"/>
  <c r="I741" i="20"/>
  <c r="G741" i="20"/>
  <c r="H741" i="20" s="1"/>
  <c r="E741" i="20"/>
  <c r="F741" i="20" s="1"/>
  <c r="I740" i="20"/>
  <c r="G740" i="20"/>
  <c r="H740" i="20" s="1"/>
  <c r="E740" i="20"/>
  <c r="F740" i="20" s="1"/>
  <c r="I739" i="20"/>
  <c r="G739" i="20"/>
  <c r="H739" i="20" s="1"/>
  <c r="E739" i="20"/>
  <c r="F739" i="20" s="1"/>
  <c r="I738" i="20"/>
  <c r="G738" i="20"/>
  <c r="H738" i="20" s="1"/>
  <c r="E738" i="20"/>
  <c r="F738" i="20" s="1"/>
  <c r="I737" i="20"/>
  <c r="G737" i="20"/>
  <c r="H737" i="20" s="1"/>
  <c r="E737" i="20"/>
  <c r="F737" i="20" s="1"/>
  <c r="I736" i="20"/>
  <c r="G736" i="20"/>
  <c r="H736" i="20" s="1"/>
  <c r="E736" i="20"/>
  <c r="F736" i="20" s="1"/>
  <c r="I735" i="20"/>
  <c r="G735" i="20"/>
  <c r="H735" i="20" s="1"/>
  <c r="E735" i="20"/>
  <c r="F735" i="20" s="1"/>
  <c r="I734" i="20"/>
  <c r="G734" i="20"/>
  <c r="H734" i="20" s="1"/>
  <c r="E734" i="20"/>
  <c r="F734" i="20" s="1"/>
  <c r="I733" i="20"/>
  <c r="G733" i="20"/>
  <c r="H733" i="20" s="1"/>
  <c r="E733" i="20"/>
  <c r="F733" i="20" s="1"/>
  <c r="I732" i="20"/>
  <c r="G732" i="20"/>
  <c r="H732" i="20" s="1"/>
  <c r="E732" i="20"/>
  <c r="F732" i="20" s="1"/>
  <c r="I731" i="20"/>
  <c r="G731" i="20"/>
  <c r="H731" i="20" s="1"/>
  <c r="E731" i="20"/>
  <c r="F731" i="20" s="1"/>
  <c r="I730" i="20"/>
  <c r="G730" i="20"/>
  <c r="H730" i="20" s="1"/>
  <c r="E730" i="20"/>
  <c r="F730" i="20" s="1"/>
  <c r="I729" i="20"/>
  <c r="G729" i="20"/>
  <c r="H729" i="20" s="1"/>
  <c r="E729" i="20"/>
  <c r="F729" i="20" s="1"/>
  <c r="I728" i="20"/>
  <c r="G728" i="20"/>
  <c r="H728" i="20" s="1"/>
  <c r="E728" i="20"/>
  <c r="F728" i="20" s="1"/>
  <c r="I727" i="20"/>
  <c r="G727" i="20"/>
  <c r="H727" i="20" s="1"/>
  <c r="E727" i="20"/>
  <c r="F727" i="20" s="1"/>
  <c r="I726" i="20"/>
  <c r="G726" i="20"/>
  <c r="H726" i="20" s="1"/>
  <c r="E726" i="20"/>
  <c r="F726" i="20" s="1"/>
  <c r="I725" i="20"/>
  <c r="G725" i="20"/>
  <c r="H725" i="20" s="1"/>
  <c r="E725" i="20"/>
  <c r="F725" i="20" s="1"/>
  <c r="I724" i="20"/>
  <c r="G724" i="20"/>
  <c r="H724" i="20" s="1"/>
  <c r="E724" i="20"/>
  <c r="F724" i="20" s="1"/>
  <c r="I723" i="20"/>
  <c r="G723" i="20"/>
  <c r="H723" i="20" s="1"/>
  <c r="E723" i="20"/>
  <c r="F723" i="20" s="1"/>
  <c r="I722" i="20"/>
  <c r="G722" i="20"/>
  <c r="H722" i="20" s="1"/>
  <c r="E722" i="20"/>
  <c r="F722" i="20" s="1"/>
  <c r="I721" i="20"/>
  <c r="G721" i="20"/>
  <c r="H721" i="20" s="1"/>
  <c r="E721" i="20"/>
  <c r="F721" i="20" s="1"/>
  <c r="I720" i="20"/>
  <c r="G720" i="20"/>
  <c r="H720" i="20" s="1"/>
  <c r="E720" i="20"/>
  <c r="F720" i="20" s="1"/>
  <c r="I719" i="20"/>
  <c r="G719" i="20"/>
  <c r="H719" i="20" s="1"/>
  <c r="E719" i="20"/>
  <c r="F719" i="20" s="1"/>
  <c r="I718" i="20"/>
  <c r="G718" i="20"/>
  <c r="H718" i="20" s="1"/>
  <c r="E718" i="20"/>
  <c r="F718" i="20" s="1"/>
  <c r="I717" i="20"/>
  <c r="G717" i="20"/>
  <c r="H717" i="20" s="1"/>
  <c r="E717" i="20"/>
  <c r="F717" i="20" s="1"/>
  <c r="I716" i="20"/>
  <c r="G716" i="20"/>
  <c r="H716" i="20" s="1"/>
  <c r="E716" i="20"/>
  <c r="F716" i="20" s="1"/>
  <c r="I715" i="20"/>
  <c r="G715" i="20"/>
  <c r="H715" i="20" s="1"/>
  <c r="E715" i="20"/>
  <c r="F715" i="20" s="1"/>
  <c r="I714" i="20"/>
  <c r="G714" i="20"/>
  <c r="H714" i="20" s="1"/>
  <c r="E714" i="20"/>
  <c r="F714" i="20" s="1"/>
  <c r="I713" i="20"/>
  <c r="G713" i="20"/>
  <c r="H713" i="20" s="1"/>
  <c r="E713" i="20"/>
  <c r="F713" i="20" s="1"/>
  <c r="I712" i="20"/>
  <c r="G712" i="20"/>
  <c r="H712" i="20" s="1"/>
  <c r="E712" i="20"/>
  <c r="F712" i="20" s="1"/>
  <c r="I711" i="20"/>
  <c r="G711" i="20"/>
  <c r="H711" i="20" s="1"/>
  <c r="E711" i="20"/>
  <c r="F711" i="20" s="1"/>
  <c r="I710" i="20"/>
  <c r="G710" i="20"/>
  <c r="H710" i="20" s="1"/>
  <c r="E710" i="20"/>
  <c r="F710" i="20" s="1"/>
  <c r="I709" i="20"/>
  <c r="G709" i="20"/>
  <c r="H709" i="20" s="1"/>
  <c r="E709" i="20"/>
  <c r="F709" i="20" s="1"/>
  <c r="I708" i="20"/>
  <c r="G708" i="20"/>
  <c r="H708" i="20" s="1"/>
  <c r="E708" i="20"/>
  <c r="F708" i="20" s="1"/>
  <c r="I707" i="20"/>
  <c r="G707" i="20"/>
  <c r="H707" i="20" s="1"/>
  <c r="E707" i="20"/>
  <c r="F707" i="20" s="1"/>
  <c r="I706" i="20"/>
  <c r="G706" i="20"/>
  <c r="H706" i="20" s="1"/>
  <c r="E706" i="20"/>
  <c r="F706" i="20" s="1"/>
  <c r="I705" i="20"/>
  <c r="G705" i="20"/>
  <c r="H705" i="20" s="1"/>
  <c r="E705" i="20"/>
  <c r="F705" i="20" s="1"/>
  <c r="I704" i="20"/>
  <c r="G704" i="20"/>
  <c r="H704" i="20" s="1"/>
  <c r="E704" i="20"/>
  <c r="F704" i="20" s="1"/>
  <c r="I703" i="20"/>
  <c r="G703" i="20"/>
  <c r="H703" i="20" s="1"/>
  <c r="E703" i="20"/>
  <c r="F703" i="20" s="1"/>
  <c r="I702" i="20"/>
  <c r="G702" i="20"/>
  <c r="H702" i="20" s="1"/>
  <c r="E702" i="20"/>
  <c r="F702" i="20" s="1"/>
  <c r="I701" i="20"/>
  <c r="G701" i="20"/>
  <c r="H701" i="20" s="1"/>
  <c r="E701" i="20"/>
  <c r="F701" i="20" s="1"/>
  <c r="I700" i="20"/>
  <c r="G700" i="20"/>
  <c r="H700" i="20" s="1"/>
  <c r="E700" i="20"/>
  <c r="F700" i="20" s="1"/>
  <c r="I699" i="20"/>
  <c r="G699" i="20"/>
  <c r="H699" i="20" s="1"/>
  <c r="E699" i="20"/>
  <c r="F699" i="20" s="1"/>
  <c r="I698" i="20"/>
  <c r="G698" i="20"/>
  <c r="H698" i="20" s="1"/>
  <c r="E698" i="20"/>
  <c r="F698" i="20" s="1"/>
  <c r="I697" i="20"/>
  <c r="G697" i="20"/>
  <c r="H697" i="20" s="1"/>
  <c r="E697" i="20"/>
  <c r="F697" i="20" s="1"/>
  <c r="I696" i="20"/>
  <c r="G696" i="20"/>
  <c r="H696" i="20" s="1"/>
  <c r="E696" i="20"/>
  <c r="F696" i="20" s="1"/>
  <c r="I695" i="20"/>
  <c r="G695" i="20"/>
  <c r="H695" i="20" s="1"/>
  <c r="E695" i="20"/>
  <c r="F695" i="20" s="1"/>
  <c r="I694" i="20"/>
  <c r="G694" i="20"/>
  <c r="H694" i="20" s="1"/>
  <c r="E694" i="20"/>
  <c r="F694" i="20" s="1"/>
  <c r="I693" i="20"/>
  <c r="G693" i="20"/>
  <c r="H693" i="20" s="1"/>
  <c r="E693" i="20"/>
  <c r="F693" i="20" s="1"/>
  <c r="I692" i="20"/>
  <c r="G692" i="20"/>
  <c r="H692" i="20" s="1"/>
  <c r="E692" i="20"/>
  <c r="F692" i="20" s="1"/>
  <c r="I691" i="20"/>
  <c r="G691" i="20"/>
  <c r="H691" i="20" s="1"/>
  <c r="E691" i="20"/>
  <c r="F691" i="20" s="1"/>
  <c r="I690" i="20"/>
  <c r="G690" i="20"/>
  <c r="H690" i="20" s="1"/>
  <c r="E690" i="20"/>
  <c r="F690" i="20" s="1"/>
  <c r="I689" i="20"/>
  <c r="G689" i="20"/>
  <c r="H689" i="20" s="1"/>
  <c r="E689" i="20"/>
  <c r="F689" i="20" s="1"/>
  <c r="I688" i="20"/>
  <c r="G688" i="20"/>
  <c r="H688" i="20" s="1"/>
  <c r="E688" i="20"/>
  <c r="F688" i="20" s="1"/>
  <c r="I687" i="20"/>
  <c r="G687" i="20"/>
  <c r="H687" i="20" s="1"/>
  <c r="E687" i="20"/>
  <c r="F687" i="20" s="1"/>
  <c r="I686" i="20"/>
  <c r="G686" i="20"/>
  <c r="H686" i="20" s="1"/>
  <c r="E686" i="20"/>
  <c r="F686" i="20" s="1"/>
  <c r="I685" i="20"/>
  <c r="G685" i="20"/>
  <c r="H685" i="20" s="1"/>
  <c r="E685" i="20"/>
  <c r="F685" i="20" s="1"/>
  <c r="I684" i="20"/>
  <c r="G684" i="20"/>
  <c r="H684" i="20" s="1"/>
  <c r="E684" i="20"/>
  <c r="F684" i="20" s="1"/>
  <c r="I683" i="20"/>
  <c r="G683" i="20"/>
  <c r="H683" i="20" s="1"/>
  <c r="E683" i="20"/>
  <c r="F683" i="20" s="1"/>
  <c r="I682" i="20"/>
  <c r="G682" i="20"/>
  <c r="H682" i="20" s="1"/>
  <c r="E682" i="20"/>
  <c r="F682" i="20" s="1"/>
  <c r="I681" i="20"/>
  <c r="G681" i="20"/>
  <c r="H681" i="20" s="1"/>
  <c r="E681" i="20"/>
  <c r="F681" i="20" s="1"/>
  <c r="I680" i="20"/>
  <c r="G680" i="20"/>
  <c r="H680" i="20" s="1"/>
  <c r="E680" i="20"/>
  <c r="F680" i="20" s="1"/>
  <c r="I679" i="20"/>
  <c r="G679" i="20"/>
  <c r="H679" i="20" s="1"/>
  <c r="E679" i="20"/>
  <c r="F679" i="20" s="1"/>
  <c r="I678" i="20"/>
  <c r="G678" i="20"/>
  <c r="H678" i="20" s="1"/>
  <c r="E678" i="20"/>
  <c r="F678" i="20" s="1"/>
  <c r="I677" i="20"/>
  <c r="G677" i="20"/>
  <c r="H677" i="20" s="1"/>
  <c r="E677" i="20"/>
  <c r="F677" i="20" s="1"/>
  <c r="I676" i="20"/>
  <c r="G676" i="20"/>
  <c r="H676" i="20" s="1"/>
  <c r="E676" i="20"/>
  <c r="F676" i="20" s="1"/>
  <c r="I675" i="20"/>
  <c r="G675" i="20"/>
  <c r="H675" i="20" s="1"/>
  <c r="E675" i="20"/>
  <c r="F675" i="20" s="1"/>
  <c r="I674" i="20"/>
  <c r="G674" i="20"/>
  <c r="H674" i="20" s="1"/>
  <c r="E674" i="20"/>
  <c r="F674" i="20" s="1"/>
  <c r="I673" i="20"/>
  <c r="G673" i="20"/>
  <c r="H673" i="20" s="1"/>
  <c r="E673" i="20"/>
  <c r="F673" i="20" s="1"/>
  <c r="I672" i="20"/>
  <c r="G672" i="20"/>
  <c r="H672" i="20" s="1"/>
  <c r="E672" i="20"/>
  <c r="F672" i="20" s="1"/>
  <c r="I671" i="20"/>
  <c r="G671" i="20"/>
  <c r="H671" i="20" s="1"/>
  <c r="E671" i="20"/>
  <c r="F671" i="20" s="1"/>
  <c r="I670" i="20"/>
  <c r="G670" i="20"/>
  <c r="H670" i="20" s="1"/>
  <c r="E670" i="20"/>
  <c r="F670" i="20" s="1"/>
  <c r="I669" i="20"/>
  <c r="G669" i="20"/>
  <c r="H669" i="20" s="1"/>
  <c r="E669" i="20"/>
  <c r="F669" i="20" s="1"/>
  <c r="I668" i="20"/>
  <c r="G668" i="20"/>
  <c r="H668" i="20" s="1"/>
  <c r="E668" i="20"/>
  <c r="F668" i="20" s="1"/>
  <c r="I667" i="20"/>
  <c r="G667" i="20"/>
  <c r="H667" i="20" s="1"/>
  <c r="E667" i="20"/>
  <c r="F667" i="20" s="1"/>
  <c r="I666" i="20"/>
  <c r="G666" i="20"/>
  <c r="H666" i="20" s="1"/>
  <c r="E666" i="20"/>
  <c r="F666" i="20" s="1"/>
  <c r="I665" i="20"/>
  <c r="G665" i="20"/>
  <c r="H665" i="20" s="1"/>
  <c r="E665" i="20"/>
  <c r="F665" i="20" s="1"/>
  <c r="I664" i="20"/>
  <c r="G664" i="20"/>
  <c r="H664" i="20" s="1"/>
  <c r="E664" i="20"/>
  <c r="F664" i="20" s="1"/>
  <c r="I663" i="20"/>
  <c r="G663" i="20"/>
  <c r="H663" i="20" s="1"/>
  <c r="E663" i="20"/>
  <c r="F663" i="20" s="1"/>
  <c r="I662" i="20"/>
  <c r="G662" i="20"/>
  <c r="H662" i="20" s="1"/>
  <c r="E662" i="20"/>
  <c r="F662" i="20" s="1"/>
  <c r="I661" i="20"/>
  <c r="G661" i="20"/>
  <c r="H661" i="20" s="1"/>
  <c r="E661" i="20"/>
  <c r="F661" i="20" s="1"/>
  <c r="I660" i="20"/>
  <c r="G660" i="20"/>
  <c r="H660" i="20" s="1"/>
  <c r="E660" i="20"/>
  <c r="F660" i="20" s="1"/>
  <c r="I659" i="20"/>
  <c r="G659" i="20"/>
  <c r="H659" i="20" s="1"/>
  <c r="E659" i="20"/>
  <c r="F659" i="20" s="1"/>
  <c r="I658" i="20"/>
  <c r="G658" i="20"/>
  <c r="H658" i="20" s="1"/>
  <c r="E658" i="20"/>
  <c r="F658" i="20" s="1"/>
  <c r="I657" i="20"/>
  <c r="G657" i="20"/>
  <c r="H657" i="20" s="1"/>
  <c r="E657" i="20"/>
  <c r="F657" i="20" s="1"/>
  <c r="I656" i="20"/>
  <c r="G656" i="20"/>
  <c r="H656" i="20" s="1"/>
  <c r="E656" i="20"/>
  <c r="F656" i="20" s="1"/>
  <c r="I655" i="20"/>
  <c r="G655" i="20"/>
  <c r="H655" i="20" s="1"/>
  <c r="E655" i="20"/>
  <c r="F655" i="20" s="1"/>
  <c r="I654" i="20"/>
  <c r="G654" i="20"/>
  <c r="H654" i="20" s="1"/>
  <c r="E654" i="20"/>
  <c r="F654" i="20" s="1"/>
  <c r="I653" i="20"/>
  <c r="G653" i="20"/>
  <c r="H653" i="20" s="1"/>
  <c r="E653" i="20"/>
  <c r="F653" i="20" s="1"/>
  <c r="I652" i="20"/>
  <c r="G652" i="20"/>
  <c r="H652" i="20" s="1"/>
  <c r="E652" i="20"/>
  <c r="F652" i="20" s="1"/>
  <c r="I651" i="20"/>
  <c r="G651" i="20"/>
  <c r="H651" i="20" s="1"/>
  <c r="E651" i="20"/>
  <c r="F651" i="20" s="1"/>
  <c r="I650" i="20"/>
  <c r="G650" i="20"/>
  <c r="H650" i="20" s="1"/>
  <c r="E650" i="20"/>
  <c r="F650" i="20" s="1"/>
  <c r="I649" i="20"/>
  <c r="G649" i="20"/>
  <c r="H649" i="20" s="1"/>
  <c r="E649" i="20"/>
  <c r="F649" i="20" s="1"/>
  <c r="I648" i="20"/>
  <c r="G648" i="20"/>
  <c r="H648" i="20" s="1"/>
  <c r="E648" i="20"/>
  <c r="F648" i="20" s="1"/>
  <c r="I647" i="20"/>
  <c r="G647" i="20"/>
  <c r="H647" i="20" s="1"/>
  <c r="E647" i="20"/>
  <c r="F647" i="20" s="1"/>
  <c r="I646" i="20"/>
  <c r="G646" i="20"/>
  <c r="H646" i="20" s="1"/>
  <c r="E646" i="20"/>
  <c r="F646" i="20" s="1"/>
  <c r="I645" i="20"/>
  <c r="G645" i="20"/>
  <c r="H645" i="20" s="1"/>
  <c r="E645" i="20"/>
  <c r="F645" i="20" s="1"/>
  <c r="I644" i="20"/>
  <c r="G644" i="20"/>
  <c r="H644" i="20" s="1"/>
  <c r="E644" i="20"/>
  <c r="F644" i="20" s="1"/>
  <c r="I643" i="20"/>
  <c r="G643" i="20"/>
  <c r="H643" i="20" s="1"/>
  <c r="E643" i="20"/>
  <c r="F643" i="20" s="1"/>
  <c r="I642" i="20"/>
  <c r="G642" i="20"/>
  <c r="H642" i="20" s="1"/>
  <c r="E642" i="20"/>
  <c r="F642" i="20" s="1"/>
  <c r="I641" i="20"/>
  <c r="G641" i="20"/>
  <c r="H641" i="20" s="1"/>
  <c r="E641" i="20"/>
  <c r="F641" i="20" s="1"/>
  <c r="I640" i="20"/>
  <c r="G640" i="20"/>
  <c r="H640" i="20" s="1"/>
  <c r="E640" i="20"/>
  <c r="F640" i="20" s="1"/>
  <c r="I639" i="20"/>
  <c r="G639" i="20"/>
  <c r="H639" i="20" s="1"/>
  <c r="E639" i="20"/>
  <c r="F639" i="20" s="1"/>
  <c r="I638" i="20"/>
  <c r="G638" i="20"/>
  <c r="H638" i="20" s="1"/>
  <c r="E638" i="20"/>
  <c r="F638" i="20" s="1"/>
  <c r="I637" i="20"/>
  <c r="G637" i="20"/>
  <c r="H637" i="20" s="1"/>
  <c r="E637" i="20"/>
  <c r="F637" i="20" s="1"/>
  <c r="I636" i="20"/>
  <c r="G636" i="20"/>
  <c r="H636" i="20" s="1"/>
  <c r="E636" i="20"/>
  <c r="F636" i="20" s="1"/>
  <c r="I635" i="20"/>
  <c r="G635" i="20"/>
  <c r="H635" i="20" s="1"/>
  <c r="E635" i="20"/>
  <c r="F635" i="20" s="1"/>
  <c r="I634" i="20"/>
  <c r="G634" i="20"/>
  <c r="H634" i="20" s="1"/>
  <c r="E634" i="20"/>
  <c r="F634" i="20" s="1"/>
  <c r="I633" i="20"/>
  <c r="G633" i="20"/>
  <c r="H633" i="20" s="1"/>
  <c r="E633" i="20"/>
  <c r="F633" i="20" s="1"/>
  <c r="I632" i="20"/>
  <c r="G632" i="20"/>
  <c r="H632" i="20" s="1"/>
  <c r="E632" i="20"/>
  <c r="F632" i="20" s="1"/>
  <c r="I631" i="20"/>
  <c r="G631" i="20"/>
  <c r="H631" i="20" s="1"/>
  <c r="E631" i="20"/>
  <c r="F631" i="20" s="1"/>
  <c r="I630" i="20"/>
  <c r="G630" i="20"/>
  <c r="H630" i="20" s="1"/>
  <c r="E630" i="20"/>
  <c r="F630" i="20" s="1"/>
  <c r="I629" i="20"/>
  <c r="G629" i="20"/>
  <c r="H629" i="20" s="1"/>
  <c r="E629" i="20"/>
  <c r="F629" i="20" s="1"/>
  <c r="I628" i="20"/>
  <c r="G628" i="20"/>
  <c r="H628" i="20" s="1"/>
  <c r="E628" i="20"/>
  <c r="F628" i="20" s="1"/>
  <c r="I627" i="20"/>
  <c r="G627" i="20"/>
  <c r="H627" i="20" s="1"/>
  <c r="E627" i="20"/>
  <c r="F627" i="20" s="1"/>
  <c r="I626" i="20"/>
  <c r="G626" i="20"/>
  <c r="H626" i="20" s="1"/>
  <c r="E626" i="20"/>
  <c r="F626" i="20" s="1"/>
  <c r="I625" i="20"/>
  <c r="G625" i="20"/>
  <c r="H625" i="20" s="1"/>
  <c r="E625" i="20"/>
  <c r="F625" i="20" s="1"/>
  <c r="I624" i="20"/>
  <c r="G624" i="20"/>
  <c r="H624" i="20" s="1"/>
  <c r="E624" i="20"/>
  <c r="F624" i="20" s="1"/>
  <c r="I623" i="20"/>
  <c r="G623" i="20"/>
  <c r="H623" i="20" s="1"/>
  <c r="E623" i="20"/>
  <c r="F623" i="20" s="1"/>
  <c r="I622" i="20"/>
  <c r="G622" i="20"/>
  <c r="H622" i="20" s="1"/>
  <c r="E622" i="20"/>
  <c r="F622" i="20" s="1"/>
  <c r="I621" i="20"/>
  <c r="G621" i="20"/>
  <c r="H621" i="20" s="1"/>
  <c r="E621" i="20"/>
  <c r="F621" i="20" s="1"/>
  <c r="I620" i="20"/>
  <c r="G620" i="20"/>
  <c r="H620" i="20" s="1"/>
  <c r="E620" i="20"/>
  <c r="F620" i="20" s="1"/>
  <c r="I619" i="20"/>
  <c r="G619" i="20"/>
  <c r="H619" i="20" s="1"/>
  <c r="E619" i="20"/>
  <c r="F619" i="20" s="1"/>
  <c r="I618" i="20"/>
  <c r="G618" i="20"/>
  <c r="H618" i="20" s="1"/>
  <c r="E618" i="20"/>
  <c r="F618" i="20" s="1"/>
  <c r="I617" i="20"/>
  <c r="G617" i="20"/>
  <c r="H617" i="20" s="1"/>
  <c r="E617" i="20"/>
  <c r="F617" i="20" s="1"/>
  <c r="I616" i="20"/>
  <c r="G616" i="20"/>
  <c r="H616" i="20" s="1"/>
  <c r="E616" i="20"/>
  <c r="F616" i="20" s="1"/>
  <c r="I615" i="20"/>
  <c r="G615" i="20"/>
  <c r="H615" i="20" s="1"/>
  <c r="E615" i="20"/>
  <c r="F615" i="20" s="1"/>
  <c r="I614" i="20"/>
  <c r="G614" i="20"/>
  <c r="H614" i="20" s="1"/>
  <c r="E614" i="20"/>
  <c r="F614" i="20" s="1"/>
  <c r="I613" i="20"/>
  <c r="G613" i="20"/>
  <c r="H613" i="20" s="1"/>
  <c r="E613" i="20"/>
  <c r="F613" i="20" s="1"/>
  <c r="I612" i="20"/>
  <c r="G612" i="20"/>
  <c r="H612" i="20" s="1"/>
  <c r="E612" i="20"/>
  <c r="F612" i="20" s="1"/>
  <c r="I611" i="20"/>
  <c r="G611" i="20"/>
  <c r="H611" i="20" s="1"/>
  <c r="E611" i="20"/>
  <c r="F611" i="20" s="1"/>
  <c r="I610" i="20"/>
  <c r="G610" i="20"/>
  <c r="H610" i="20" s="1"/>
  <c r="E610" i="20"/>
  <c r="F610" i="20" s="1"/>
  <c r="I609" i="20"/>
  <c r="G609" i="20"/>
  <c r="H609" i="20" s="1"/>
  <c r="E609" i="20"/>
  <c r="F609" i="20" s="1"/>
  <c r="I608" i="20"/>
  <c r="G608" i="20"/>
  <c r="H608" i="20" s="1"/>
  <c r="E608" i="20"/>
  <c r="F608" i="20" s="1"/>
  <c r="I607" i="20"/>
  <c r="G607" i="20"/>
  <c r="H607" i="20" s="1"/>
  <c r="E607" i="20"/>
  <c r="F607" i="20" s="1"/>
  <c r="I606" i="20"/>
  <c r="G606" i="20"/>
  <c r="H606" i="20" s="1"/>
  <c r="E606" i="20"/>
  <c r="F606" i="20" s="1"/>
  <c r="I605" i="20"/>
  <c r="G605" i="20"/>
  <c r="H605" i="20" s="1"/>
  <c r="E605" i="20"/>
  <c r="F605" i="20" s="1"/>
  <c r="I604" i="20"/>
  <c r="G604" i="20"/>
  <c r="H604" i="20" s="1"/>
  <c r="E604" i="20"/>
  <c r="F604" i="20" s="1"/>
  <c r="I603" i="20"/>
  <c r="G603" i="20"/>
  <c r="H603" i="20" s="1"/>
  <c r="E603" i="20"/>
  <c r="F603" i="20" s="1"/>
  <c r="I602" i="20"/>
  <c r="G602" i="20"/>
  <c r="H602" i="20" s="1"/>
  <c r="E602" i="20"/>
  <c r="F602" i="20" s="1"/>
  <c r="I601" i="20"/>
  <c r="G601" i="20"/>
  <c r="H601" i="20" s="1"/>
  <c r="E601" i="20"/>
  <c r="F601" i="20" s="1"/>
  <c r="I600" i="20"/>
  <c r="G600" i="20"/>
  <c r="H600" i="20" s="1"/>
  <c r="E600" i="20"/>
  <c r="F600" i="20" s="1"/>
  <c r="I599" i="20"/>
  <c r="G599" i="20"/>
  <c r="H599" i="20" s="1"/>
  <c r="E599" i="20"/>
  <c r="F599" i="20" s="1"/>
  <c r="I598" i="20"/>
  <c r="G598" i="20"/>
  <c r="H598" i="20" s="1"/>
  <c r="E598" i="20"/>
  <c r="F598" i="20" s="1"/>
  <c r="I597" i="20"/>
  <c r="G597" i="20"/>
  <c r="H597" i="20" s="1"/>
  <c r="E597" i="20"/>
  <c r="F597" i="20" s="1"/>
  <c r="I596" i="20"/>
  <c r="G596" i="20"/>
  <c r="H596" i="20" s="1"/>
  <c r="E596" i="20"/>
  <c r="F596" i="20" s="1"/>
  <c r="I595" i="20"/>
  <c r="G595" i="20"/>
  <c r="H595" i="20" s="1"/>
  <c r="E595" i="20"/>
  <c r="F595" i="20" s="1"/>
  <c r="I594" i="20"/>
  <c r="G594" i="20"/>
  <c r="H594" i="20" s="1"/>
  <c r="E594" i="20"/>
  <c r="F594" i="20" s="1"/>
  <c r="I593" i="20"/>
  <c r="G593" i="20"/>
  <c r="H593" i="20" s="1"/>
  <c r="E593" i="20"/>
  <c r="F593" i="20" s="1"/>
  <c r="I592" i="20"/>
  <c r="G592" i="20"/>
  <c r="H592" i="20" s="1"/>
  <c r="E592" i="20"/>
  <c r="F592" i="20" s="1"/>
  <c r="I591" i="20"/>
  <c r="G591" i="20"/>
  <c r="H591" i="20" s="1"/>
  <c r="E591" i="20"/>
  <c r="F591" i="20" s="1"/>
  <c r="I590" i="20"/>
  <c r="G590" i="20"/>
  <c r="H590" i="20" s="1"/>
  <c r="E590" i="20"/>
  <c r="F590" i="20" s="1"/>
  <c r="I589" i="20"/>
  <c r="G589" i="20"/>
  <c r="H589" i="20" s="1"/>
  <c r="E589" i="20"/>
  <c r="F589" i="20" s="1"/>
  <c r="I588" i="20"/>
  <c r="G588" i="20"/>
  <c r="H588" i="20" s="1"/>
  <c r="E588" i="20"/>
  <c r="F588" i="20" s="1"/>
  <c r="I587" i="20"/>
  <c r="G587" i="20"/>
  <c r="H587" i="20" s="1"/>
  <c r="E587" i="20"/>
  <c r="F587" i="20" s="1"/>
  <c r="I586" i="20"/>
  <c r="G586" i="20"/>
  <c r="H586" i="20" s="1"/>
  <c r="E586" i="20"/>
  <c r="F586" i="20" s="1"/>
  <c r="I585" i="20"/>
  <c r="G585" i="20"/>
  <c r="H585" i="20" s="1"/>
  <c r="E585" i="20"/>
  <c r="F585" i="20" s="1"/>
  <c r="I584" i="20"/>
  <c r="G584" i="20"/>
  <c r="H584" i="20" s="1"/>
  <c r="E584" i="20"/>
  <c r="F584" i="20" s="1"/>
  <c r="I583" i="20"/>
  <c r="G583" i="20"/>
  <c r="H583" i="20" s="1"/>
  <c r="E583" i="20"/>
  <c r="F583" i="20" s="1"/>
  <c r="I582" i="20"/>
  <c r="G582" i="20"/>
  <c r="H582" i="20" s="1"/>
  <c r="E582" i="20"/>
  <c r="F582" i="20" s="1"/>
  <c r="I581" i="20"/>
  <c r="G581" i="20"/>
  <c r="H581" i="20" s="1"/>
  <c r="E581" i="20"/>
  <c r="F581" i="20" s="1"/>
  <c r="I580" i="20"/>
  <c r="G580" i="20"/>
  <c r="H580" i="20" s="1"/>
  <c r="E580" i="20"/>
  <c r="F580" i="20" s="1"/>
  <c r="I579" i="20"/>
  <c r="G579" i="20"/>
  <c r="H579" i="20" s="1"/>
  <c r="E579" i="20"/>
  <c r="F579" i="20" s="1"/>
  <c r="I578" i="20"/>
  <c r="G578" i="20"/>
  <c r="H578" i="20" s="1"/>
  <c r="E578" i="20"/>
  <c r="F578" i="20" s="1"/>
  <c r="I577" i="20"/>
  <c r="G577" i="20"/>
  <c r="H577" i="20" s="1"/>
  <c r="E577" i="20"/>
  <c r="F577" i="20" s="1"/>
  <c r="I576" i="20"/>
  <c r="G576" i="20"/>
  <c r="H576" i="20" s="1"/>
  <c r="E576" i="20"/>
  <c r="F576" i="20" s="1"/>
  <c r="I575" i="20"/>
  <c r="G575" i="20"/>
  <c r="H575" i="20" s="1"/>
  <c r="E575" i="20"/>
  <c r="F575" i="20" s="1"/>
  <c r="I574" i="20"/>
  <c r="G574" i="20"/>
  <c r="H574" i="20" s="1"/>
  <c r="E574" i="20"/>
  <c r="F574" i="20" s="1"/>
  <c r="I573" i="20"/>
  <c r="G573" i="20"/>
  <c r="H573" i="20" s="1"/>
  <c r="E573" i="20"/>
  <c r="F573" i="20" s="1"/>
  <c r="I572" i="20"/>
  <c r="G572" i="20"/>
  <c r="H572" i="20" s="1"/>
  <c r="E572" i="20"/>
  <c r="F572" i="20" s="1"/>
  <c r="I571" i="20"/>
  <c r="G571" i="20"/>
  <c r="H571" i="20" s="1"/>
  <c r="E571" i="20"/>
  <c r="F571" i="20" s="1"/>
  <c r="I570" i="20"/>
  <c r="G570" i="20"/>
  <c r="H570" i="20" s="1"/>
  <c r="E570" i="20"/>
  <c r="F570" i="20" s="1"/>
  <c r="I569" i="20"/>
  <c r="G569" i="20"/>
  <c r="H569" i="20" s="1"/>
  <c r="E569" i="20"/>
  <c r="F569" i="20" s="1"/>
  <c r="I568" i="20"/>
  <c r="G568" i="20"/>
  <c r="H568" i="20" s="1"/>
  <c r="E568" i="20"/>
  <c r="F568" i="20" s="1"/>
  <c r="I567" i="20"/>
  <c r="G567" i="20"/>
  <c r="H567" i="20" s="1"/>
  <c r="E567" i="20"/>
  <c r="F567" i="20" s="1"/>
  <c r="I566" i="20"/>
  <c r="G566" i="20"/>
  <c r="H566" i="20" s="1"/>
  <c r="E566" i="20"/>
  <c r="F566" i="20" s="1"/>
  <c r="I565" i="20"/>
  <c r="G565" i="20"/>
  <c r="H565" i="20" s="1"/>
  <c r="E565" i="20"/>
  <c r="F565" i="20" s="1"/>
  <c r="I564" i="20"/>
  <c r="G564" i="20"/>
  <c r="H564" i="20" s="1"/>
  <c r="E564" i="20"/>
  <c r="F564" i="20" s="1"/>
  <c r="I563" i="20"/>
  <c r="G563" i="20"/>
  <c r="H563" i="20" s="1"/>
  <c r="E563" i="20"/>
  <c r="F563" i="20" s="1"/>
  <c r="I562" i="20"/>
  <c r="G562" i="20"/>
  <c r="H562" i="20" s="1"/>
  <c r="E562" i="20"/>
  <c r="F562" i="20" s="1"/>
  <c r="I561" i="20"/>
  <c r="G561" i="20"/>
  <c r="H561" i="20" s="1"/>
  <c r="E561" i="20"/>
  <c r="F561" i="20" s="1"/>
  <c r="I560" i="20"/>
  <c r="G560" i="20"/>
  <c r="H560" i="20" s="1"/>
  <c r="E560" i="20"/>
  <c r="F560" i="20" s="1"/>
  <c r="I559" i="20"/>
  <c r="G559" i="20"/>
  <c r="H559" i="20" s="1"/>
  <c r="E559" i="20"/>
  <c r="F559" i="20" s="1"/>
  <c r="I558" i="20"/>
  <c r="G558" i="20"/>
  <c r="H558" i="20" s="1"/>
  <c r="E558" i="20"/>
  <c r="F558" i="20" s="1"/>
  <c r="I557" i="20"/>
  <c r="G557" i="20"/>
  <c r="H557" i="20" s="1"/>
  <c r="E557" i="20"/>
  <c r="F557" i="20" s="1"/>
  <c r="I556" i="20"/>
  <c r="G556" i="20"/>
  <c r="H556" i="20" s="1"/>
  <c r="E556" i="20"/>
  <c r="F556" i="20" s="1"/>
  <c r="I555" i="20"/>
  <c r="G555" i="20"/>
  <c r="H555" i="20" s="1"/>
  <c r="E555" i="20"/>
  <c r="F555" i="20" s="1"/>
  <c r="I554" i="20"/>
  <c r="G554" i="20"/>
  <c r="H554" i="20" s="1"/>
  <c r="E554" i="20"/>
  <c r="F554" i="20" s="1"/>
  <c r="I553" i="20"/>
  <c r="G553" i="20"/>
  <c r="H553" i="20" s="1"/>
  <c r="E553" i="20"/>
  <c r="F553" i="20" s="1"/>
  <c r="I552" i="20"/>
  <c r="G552" i="20"/>
  <c r="H552" i="20" s="1"/>
  <c r="E552" i="20"/>
  <c r="F552" i="20" s="1"/>
  <c r="I551" i="20"/>
  <c r="G551" i="20"/>
  <c r="H551" i="20" s="1"/>
  <c r="E551" i="20"/>
  <c r="F551" i="20" s="1"/>
  <c r="I550" i="20"/>
  <c r="G550" i="20"/>
  <c r="H550" i="20" s="1"/>
  <c r="E550" i="20"/>
  <c r="F550" i="20" s="1"/>
  <c r="I549" i="20"/>
  <c r="G549" i="20"/>
  <c r="H549" i="20" s="1"/>
  <c r="E549" i="20"/>
  <c r="F549" i="20" s="1"/>
  <c r="I548" i="20"/>
  <c r="G548" i="20"/>
  <c r="H548" i="20" s="1"/>
  <c r="E548" i="20"/>
  <c r="F548" i="20" s="1"/>
  <c r="I547" i="20"/>
  <c r="G547" i="20"/>
  <c r="H547" i="20" s="1"/>
  <c r="E547" i="20"/>
  <c r="F547" i="20" s="1"/>
  <c r="I546" i="20"/>
  <c r="G546" i="20"/>
  <c r="H546" i="20" s="1"/>
  <c r="E546" i="20"/>
  <c r="F546" i="20" s="1"/>
  <c r="I545" i="20"/>
  <c r="G545" i="20"/>
  <c r="H545" i="20" s="1"/>
  <c r="E545" i="20"/>
  <c r="F545" i="20" s="1"/>
  <c r="I544" i="20"/>
  <c r="G544" i="20"/>
  <c r="H544" i="20" s="1"/>
  <c r="E544" i="20"/>
  <c r="F544" i="20" s="1"/>
  <c r="I543" i="20"/>
  <c r="G543" i="20"/>
  <c r="H543" i="20" s="1"/>
  <c r="E543" i="20"/>
  <c r="F543" i="20" s="1"/>
  <c r="I542" i="20"/>
  <c r="G542" i="20"/>
  <c r="H542" i="20" s="1"/>
  <c r="E542" i="20"/>
  <c r="F542" i="20" s="1"/>
  <c r="I541" i="20"/>
  <c r="G541" i="20"/>
  <c r="H541" i="20" s="1"/>
  <c r="E541" i="20"/>
  <c r="F541" i="20" s="1"/>
  <c r="I540" i="20"/>
  <c r="G540" i="20"/>
  <c r="H540" i="20" s="1"/>
  <c r="E540" i="20"/>
  <c r="F540" i="20" s="1"/>
  <c r="I539" i="20"/>
  <c r="G539" i="20"/>
  <c r="H539" i="20" s="1"/>
  <c r="E539" i="20"/>
  <c r="F539" i="20" s="1"/>
  <c r="I538" i="20"/>
  <c r="G538" i="20"/>
  <c r="H538" i="20" s="1"/>
  <c r="E538" i="20"/>
  <c r="F538" i="20" s="1"/>
  <c r="I537" i="20"/>
  <c r="G537" i="20"/>
  <c r="H537" i="20" s="1"/>
  <c r="E537" i="20"/>
  <c r="F537" i="20" s="1"/>
  <c r="I536" i="20"/>
  <c r="G536" i="20"/>
  <c r="H536" i="20" s="1"/>
  <c r="E536" i="20"/>
  <c r="F536" i="20" s="1"/>
  <c r="I535" i="20"/>
  <c r="G535" i="20"/>
  <c r="H535" i="20" s="1"/>
  <c r="E535" i="20"/>
  <c r="F535" i="20" s="1"/>
  <c r="I534" i="20"/>
  <c r="G534" i="20"/>
  <c r="H534" i="20" s="1"/>
  <c r="E534" i="20"/>
  <c r="F534" i="20" s="1"/>
  <c r="I533" i="20"/>
  <c r="G533" i="20"/>
  <c r="H533" i="20" s="1"/>
  <c r="E533" i="20"/>
  <c r="F533" i="20" s="1"/>
  <c r="I532" i="20"/>
  <c r="G532" i="20"/>
  <c r="H532" i="20" s="1"/>
  <c r="E532" i="20"/>
  <c r="F532" i="20" s="1"/>
  <c r="I531" i="20"/>
  <c r="G531" i="20"/>
  <c r="H531" i="20" s="1"/>
  <c r="E531" i="20"/>
  <c r="F531" i="20" s="1"/>
  <c r="I530" i="20"/>
  <c r="G530" i="20"/>
  <c r="H530" i="20" s="1"/>
  <c r="E530" i="20"/>
  <c r="F530" i="20" s="1"/>
  <c r="I529" i="20"/>
  <c r="G529" i="20"/>
  <c r="H529" i="20" s="1"/>
  <c r="E529" i="20"/>
  <c r="F529" i="20" s="1"/>
  <c r="I528" i="20"/>
  <c r="G528" i="20"/>
  <c r="H528" i="20" s="1"/>
  <c r="E528" i="20"/>
  <c r="F528" i="20" s="1"/>
  <c r="I527" i="20"/>
  <c r="G527" i="20"/>
  <c r="H527" i="20" s="1"/>
  <c r="E527" i="20"/>
  <c r="F527" i="20" s="1"/>
  <c r="I526" i="20"/>
  <c r="G526" i="20"/>
  <c r="H526" i="20" s="1"/>
  <c r="E526" i="20"/>
  <c r="F526" i="20" s="1"/>
  <c r="I525" i="20"/>
  <c r="G525" i="20"/>
  <c r="H525" i="20" s="1"/>
  <c r="E525" i="20"/>
  <c r="F525" i="20" s="1"/>
  <c r="I524" i="20"/>
  <c r="G524" i="20"/>
  <c r="H524" i="20" s="1"/>
  <c r="E524" i="20"/>
  <c r="F524" i="20" s="1"/>
  <c r="I523" i="20"/>
  <c r="G523" i="20"/>
  <c r="H523" i="20" s="1"/>
  <c r="E523" i="20"/>
  <c r="F523" i="20" s="1"/>
  <c r="I522" i="20"/>
  <c r="G522" i="20"/>
  <c r="H522" i="20" s="1"/>
  <c r="E522" i="20"/>
  <c r="F522" i="20" s="1"/>
  <c r="I521" i="20"/>
  <c r="G521" i="20"/>
  <c r="H521" i="20" s="1"/>
  <c r="E521" i="20"/>
  <c r="F521" i="20" s="1"/>
  <c r="I520" i="20"/>
  <c r="G520" i="20"/>
  <c r="H520" i="20" s="1"/>
  <c r="E520" i="20"/>
  <c r="F520" i="20" s="1"/>
  <c r="I519" i="20"/>
  <c r="G519" i="20"/>
  <c r="H519" i="20" s="1"/>
  <c r="E519" i="20"/>
  <c r="F519" i="20" s="1"/>
  <c r="I518" i="20"/>
  <c r="G518" i="20"/>
  <c r="H518" i="20" s="1"/>
  <c r="E518" i="20"/>
  <c r="F518" i="20" s="1"/>
  <c r="I517" i="20"/>
  <c r="G517" i="20"/>
  <c r="H517" i="20" s="1"/>
  <c r="E517" i="20"/>
  <c r="F517" i="20" s="1"/>
  <c r="I516" i="20"/>
  <c r="G516" i="20"/>
  <c r="H516" i="20" s="1"/>
  <c r="E516" i="20"/>
  <c r="F516" i="20" s="1"/>
  <c r="I515" i="20"/>
  <c r="G515" i="20"/>
  <c r="H515" i="20" s="1"/>
  <c r="E515" i="20"/>
  <c r="F515" i="20" s="1"/>
  <c r="I514" i="20"/>
  <c r="G514" i="20"/>
  <c r="H514" i="20" s="1"/>
  <c r="E514" i="20"/>
  <c r="F514" i="20" s="1"/>
  <c r="I513" i="20"/>
  <c r="G513" i="20"/>
  <c r="H513" i="20" s="1"/>
  <c r="E513" i="20"/>
  <c r="F513" i="20" s="1"/>
  <c r="I512" i="20"/>
  <c r="G512" i="20"/>
  <c r="H512" i="20" s="1"/>
  <c r="E512" i="20"/>
  <c r="F512" i="20" s="1"/>
  <c r="I511" i="20"/>
  <c r="G511" i="20"/>
  <c r="H511" i="20" s="1"/>
  <c r="E511" i="20"/>
  <c r="F511" i="20" s="1"/>
  <c r="I510" i="20"/>
  <c r="G510" i="20"/>
  <c r="H510" i="20" s="1"/>
  <c r="E510" i="20"/>
  <c r="F510" i="20" s="1"/>
  <c r="I509" i="20"/>
  <c r="G509" i="20"/>
  <c r="H509" i="20" s="1"/>
  <c r="E509" i="20"/>
  <c r="F509" i="20" s="1"/>
  <c r="I508" i="20"/>
  <c r="G508" i="20"/>
  <c r="H508" i="20" s="1"/>
  <c r="E508" i="20"/>
  <c r="F508" i="20" s="1"/>
  <c r="I507" i="20"/>
  <c r="G507" i="20"/>
  <c r="H507" i="20" s="1"/>
  <c r="E507" i="20"/>
  <c r="F507" i="20" s="1"/>
  <c r="I506" i="20"/>
  <c r="G506" i="20"/>
  <c r="H506" i="20" s="1"/>
  <c r="E506" i="20"/>
  <c r="F506" i="20" s="1"/>
  <c r="I505" i="20"/>
  <c r="G505" i="20"/>
  <c r="H505" i="20" s="1"/>
  <c r="E505" i="20"/>
  <c r="F505" i="20" s="1"/>
  <c r="I504" i="20"/>
  <c r="G504" i="20"/>
  <c r="H504" i="20" s="1"/>
  <c r="E504" i="20"/>
  <c r="F504" i="20" s="1"/>
  <c r="I501" i="20"/>
  <c r="G501" i="20"/>
  <c r="H501" i="20" s="1"/>
  <c r="E501" i="20"/>
  <c r="F501" i="20" s="1"/>
  <c r="I500" i="20"/>
  <c r="G500" i="20"/>
  <c r="H500" i="20" s="1"/>
  <c r="E500" i="20"/>
  <c r="F500" i="20" s="1"/>
  <c r="I499" i="20"/>
  <c r="G499" i="20"/>
  <c r="H499" i="20" s="1"/>
  <c r="E499" i="20"/>
  <c r="F499" i="20" s="1"/>
  <c r="I498" i="20"/>
  <c r="G498" i="20"/>
  <c r="H498" i="20" s="1"/>
  <c r="E498" i="20"/>
  <c r="F498" i="20" s="1"/>
  <c r="I497" i="20"/>
  <c r="G497" i="20"/>
  <c r="H497" i="20" s="1"/>
  <c r="E497" i="20"/>
  <c r="F497" i="20" s="1"/>
  <c r="I496" i="20"/>
  <c r="G496" i="20"/>
  <c r="H496" i="20" s="1"/>
  <c r="E496" i="20"/>
  <c r="F496" i="20" s="1"/>
  <c r="I495" i="20"/>
  <c r="G495" i="20"/>
  <c r="H495" i="20" s="1"/>
  <c r="E495" i="20"/>
  <c r="F495" i="20" s="1"/>
  <c r="I494" i="20"/>
  <c r="G494" i="20"/>
  <c r="H494" i="20" s="1"/>
  <c r="E494" i="20"/>
  <c r="F494" i="20" s="1"/>
  <c r="I493" i="20"/>
  <c r="G493" i="20"/>
  <c r="H493" i="20" s="1"/>
  <c r="E493" i="20"/>
  <c r="F493" i="20" s="1"/>
  <c r="I492" i="20"/>
  <c r="G492" i="20"/>
  <c r="H492" i="20" s="1"/>
  <c r="E492" i="20"/>
  <c r="F492" i="20" s="1"/>
  <c r="I491" i="20"/>
  <c r="G491" i="20"/>
  <c r="H491" i="20" s="1"/>
  <c r="E491" i="20"/>
  <c r="F491" i="20" s="1"/>
  <c r="I490" i="20"/>
  <c r="G490" i="20"/>
  <c r="H490" i="20" s="1"/>
  <c r="E490" i="20"/>
  <c r="F490" i="20" s="1"/>
  <c r="I489" i="20"/>
  <c r="G489" i="20"/>
  <c r="H489" i="20" s="1"/>
  <c r="E489" i="20"/>
  <c r="F489" i="20" s="1"/>
  <c r="I488" i="20"/>
  <c r="G488" i="20"/>
  <c r="H488" i="20" s="1"/>
  <c r="E488" i="20"/>
  <c r="F488" i="20" s="1"/>
  <c r="I487" i="20"/>
  <c r="G487" i="20"/>
  <c r="H487" i="20" s="1"/>
  <c r="E487" i="20"/>
  <c r="F487" i="20" s="1"/>
  <c r="I486" i="20"/>
  <c r="G486" i="20"/>
  <c r="H486" i="20" s="1"/>
  <c r="E486" i="20"/>
  <c r="F486" i="20" s="1"/>
  <c r="I485" i="20"/>
  <c r="G485" i="20"/>
  <c r="H485" i="20" s="1"/>
  <c r="E485" i="20"/>
  <c r="F485" i="20" s="1"/>
  <c r="I484" i="20"/>
  <c r="G484" i="20"/>
  <c r="H484" i="20" s="1"/>
  <c r="E484" i="20"/>
  <c r="F484" i="20" s="1"/>
  <c r="I483" i="20"/>
  <c r="G483" i="20"/>
  <c r="H483" i="20" s="1"/>
  <c r="E483" i="20"/>
  <c r="F483" i="20" s="1"/>
  <c r="I482" i="20"/>
  <c r="G482" i="20"/>
  <c r="H482" i="20" s="1"/>
  <c r="E482" i="20"/>
  <c r="F482" i="20" s="1"/>
  <c r="I481" i="20"/>
  <c r="G481" i="20"/>
  <c r="H481" i="20" s="1"/>
  <c r="E481" i="20"/>
  <c r="F481" i="20" s="1"/>
  <c r="I480" i="20"/>
  <c r="G480" i="20"/>
  <c r="H480" i="20" s="1"/>
  <c r="E480" i="20"/>
  <c r="F480" i="20" s="1"/>
  <c r="I479" i="20"/>
  <c r="G479" i="20"/>
  <c r="H479" i="20" s="1"/>
  <c r="E479" i="20"/>
  <c r="F479" i="20" s="1"/>
  <c r="I478" i="20"/>
  <c r="G478" i="20"/>
  <c r="H478" i="20" s="1"/>
  <c r="E478" i="20"/>
  <c r="F478" i="20" s="1"/>
  <c r="I477" i="20"/>
  <c r="G477" i="20"/>
  <c r="H477" i="20" s="1"/>
  <c r="E477" i="20"/>
  <c r="F477" i="20" s="1"/>
  <c r="I476" i="20"/>
  <c r="G476" i="20"/>
  <c r="H476" i="20" s="1"/>
  <c r="E476" i="20"/>
  <c r="F476" i="20" s="1"/>
  <c r="I475" i="20"/>
  <c r="G475" i="20"/>
  <c r="H475" i="20" s="1"/>
  <c r="E475" i="20"/>
  <c r="F475" i="20" s="1"/>
  <c r="I474" i="20"/>
  <c r="G474" i="20"/>
  <c r="H474" i="20" s="1"/>
  <c r="E474" i="20"/>
  <c r="F474" i="20" s="1"/>
  <c r="I473" i="20"/>
  <c r="G473" i="20"/>
  <c r="H473" i="20" s="1"/>
  <c r="E473" i="20"/>
  <c r="F473" i="20" s="1"/>
  <c r="I472" i="20"/>
  <c r="G472" i="20"/>
  <c r="H472" i="20" s="1"/>
  <c r="E472" i="20"/>
  <c r="F472" i="20" s="1"/>
  <c r="I471" i="20"/>
  <c r="G471" i="20"/>
  <c r="H471" i="20" s="1"/>
  <c r="E471" i="20"/>
  <c r="F471" i="20" s="1"/>
  <c r="I470" i="20"/>
  <c r="G470" i="20"/>
  <c r="H470" i="20" s="1"/>
  <c r="E470" i="20"/>
  <c r="F470" i="20" s="1"/>
  <c r="I469" i="20"/>
  <c r="G469" i="20"/>
  <c r="H469" i="20" s="1"/>
  <c r="E469" i="20"/>
  <c r="F469" i="20" s="1"/>
  <c r="I468" i="20"/>
  <c r="G468" i="20"/>
  <c r="H468" i="20" s="1"/>
  <c r="E468" i="20"/>
  <c r="F468" i="20" s="1"/>
  <c r="I467" i="20"/>
  <c r="G467" i="20"/>
  <c r="H467" i="20" s="1"/>
  <c r="E467" i="20"/>
  <c r="F467" i="20" s="1"/>
  <c r="I466" i="20"/>
  <c r="G466" i="20"/>
  <c r="H466" i="20" s="1"/>
  <c r="E466" i="20"/>
  <c r="F466" i="20" s="1"/>
  <c r="I465" i="20"/>
  <c r="G465" i="20"/>
  <c r="H465" i="20" s="1"/>
  <c r="E465" i="20"/>
  <c r="F465" i="20" s="1"/>
  <c r="I464" i="20"/>
  <c r="G464" i="20"/>
  <c r="H464" i="20" s="1"/>
  <c r="E464" i="20"/>
  <c r="F464" i="20" s="1"/>
  <c r="I463" i="20"/>
  <c r="G463" i="20"/>
  <c r="H463" i="20" s="1"/>
  <c r="E463" i="20"/>
  <c r="F463" i="20" s="1"/>
  <c r="I462" i="20"/>
  <c r="G462" i="20"/>
  <c r="H462" i="20" s="1"/>
  <c r="E462" i="20"/>
  <c r="F462" i="20" s="1"/>
  <c r="I461" i="20"/>
  <c r="G461" i="20"/>
  <c r="H461" i="20" s="1"/>
  <c r="E461" i="20"/>
  <c r="F461" i="20" s="1"/>
  <c r="I460" i="20"/>
  <c r="G460" i="20"/>
  <c r="H460" i="20" s="1"/>
  <c r="E460" i="20"/>
  <c r="F460" i="20" s="1"/>
  <c r="I459" i="20"/>
  <c r="G459" i="20"/>
  <c r="H459" i="20" s="1"/>
  <c r="E459" i="20"/>
  <c r="F459" i="20" s="1"/>
  <c r="I458" i="20"/>
  <c r="G458" i="20"/>
  <c r="H458" i="20" s="1"/>
  <c r="E458" i="20"/>
  <c r="F458" i="20" s="1"/>
  <c r="I457" i="20"/>
  <c r="G457" i="20"/>
  <c r="H457" i="20" s="1"/>
  <c r="E457" i="20"/>
  <c r="F457" i="20" s="1"/>
  <c r="I456" i="20"/>
  <c r="G456" i="20"/>
  <c r="H456" i="20" s="1"/>
  <c r="E456" i="20"/>
  <c r="F456" i="20" s="1"/>
  <c r="I455" i="20"/>
  <c r="G455" i="20"/>
  <c r="H455" i="20" s="1"/>
  <c r="E455" i="20"/>
  <c r="F455" i="20" s="1"/>
  <c r="I454" i="20"/>
  <c r="G454" i="20"/>
  <c r="H454" i="20" s="1"/>
  <c r="E454" i="20"/>
  <c r="F454" i="20" s="1"/>
  <c r="I453" i="20"/>
  <c r="G453" i="20"/>
  <c r="H453" i="20" s="1"/>
  <c r="E453" i="20"/>
  <c r="F453" i="20" s="1"/>
  <c r="I452" i="20"/>
  <c r="G452" i="20"/>
  <c r="H452" i="20" s="1"/>
  <c r="E452" i="20"/>
  <c r="F452" i="20" s="1"/>
  <c r="I451" i="20"/>
  <c r="G451" i="20"/>
  <c r="H451" i="20" s="1"/>
  <c r="E451" i="20"/>
  <c r="F451" i="20" s="1"/>
  <c r="I450" i="20"/>
  <c r="G450" i="20"/>
  <c r="H450" i="20" s="1"/>
  <c r="E450" i="20"/>
  <c r="F450" i="20" s="1"/>
  <c r="I449" i="20"/>
  <c r="G449" i="20"/>
  <c r="H449" i="20" s="1"/>
  <c r="E449" i="20"/>
  <c r="F449" i="20" s="1"/>
  <c r="I448" i="20"/>
  <c r="G448" i="20"/>
  <c r="H448" i="20" s="1"/>
  <c r="E448" i="20"/>
  <c r="F448" i="20" s="1"/>
  <c r="I447" i="20"/>
  <c r="G447" i="20"/>
  <c r="H447" i="20" s="1"/>
  <c r="E447" i="20"/>
  <c r="F447" i="20" s="1"/>
  <c r="I446" i="20"/>
  <c r="G446" i="20"/>
  <c r="H446" i="20" s="1"/>
  <c r="E446" i="20"/>
  <c r="F446" i="20" s="1"/>
  <c r="I445" i="20"/>
  <c r="G445" i="20"/>
  <c r="H445" i="20" s="1"/>
  <c r="E445" i="20"/>
  <c r="F445" i="20" s="1"/>
  <c r="I444" i="20"/>
  <c r="G444" i="20"/>
  <c r="H444" i="20" s="1"/>
  <c r="E444" i="20"/>
  <c r="F444" i="20" s="1"/>
  <c r="I443" i="20"/>
  <c r="G443" i="20"/>
  <c r="H443" i="20" s="1"/>
  <c r="E443" i="20"/>
  <c r="F443" i="20" s="1"/>
  <c r="I442" i="20"/>
  <c r="G442" i="20"/>
  <c r="H442" i="20" s="1"/>
  <c r="E442" i="20"/>
  <c r="F442" i="20" s="1"/>
  <c r="I441" i="20"/>
  <c r="G441" i="20"/>
  <c r="H441" i="20" s="1"/>
  <c r="E441" i="20"/>
  <c r="F441" i="20" s="1"/>
  <c r="I440" i="20"/>
  <c r="G440" i="20"/>
  <c r="H440" i="20" s="1"/>
  <c r="E440" i="20"/>
  <c r="F440" i="20" s="1"/>
  <c r="I439" i="20"/>
  <c r="G439" i="20"/>
  <c r="H439" i="20" s="1"/>
  <c r="E439" i="20"/>
  <c r="F439" i="20" s="1"/>
  <c r="I438" i="20"/>
  <c r="G438" i="20"/>
  <c r="H438" i="20" s="1"/>
  <c r="E438" i="20"/>
  <c r="F438" i="20" s="1"/>
  <c r="I437" i="20"/>
  <c r="G437" i="20"/>
  <c r="H437" i="20" s="1"/>
  <c r="E437" i="20"/>
  <c r="F437" i="20" s="1"/>
  <c r="I436" i="20"/>
  <c r="G436" i="20"/>
  <c r="H436" i="20" s="1"/>
  <c r="E436" i="20"/>
  <c r="F436" i="20" s="1"/>
  <c r="I435" i="20"/>
  <c r="G435" i="20"/>
  <c r="H435" i="20" s="1"/>
  <c r="E435" i="20"/>
  <c r="F435" i="20" s="1"/>
  <c r="I434" i="20"/>
  <c r="G434" i="20"/>
  <c r="H434" i="20" s="1"/>
  <c r="E434" i="20"/>
  <c r="F434" i="20" s="1"/>
  <c r="I433" i="20"/>
  <c r="G433" i="20"/>
  <c r="H433" i="20" s="1"/>
  <c r="E433" i="20"/>
  <c r="F433" i="20" s="1"/>
  <c r="I432" i="20"/>
  <c r="G432" i="20"/>
  <c r="H432" i="20" s="1"/>
  <c r="E432" i="20"/>
  <c r="F432" i="20" s="1"/>
  <c r="I431" i="20"/>
  <c r="G431" i="20"/>
  <c r="H431" i="20" s="1"/>
  <c r="E431" i="20"/>
  <c r="F431" i="20" s="1"/>
  <c r="I430" i="20"/>
  <c r="G430" i="20"/>
  <c r="H430" i="20" s="1"/>
  <c r="E430" i="20"/>
  <c r="F430" i="20" s="1"/>
  <c r="I429" i="20"/>
  <c r="G429" i="20"/>
  <c r="H429" i="20" s="1"/>
  <c r="E429" i="20"/>
  <c r="F429" i="20" s="1"/>
  <c r="I428" i="20"/>
  <c r="G428" i="20"/>
  <c r="H428" i="20" s="1"/>
  <c r="E428" i="20"/>
  <c r="F428" i="20" s="1"/>
  <c r="I427" i="20"/>
  <c r="G427" i="20"/>
  <c r="H427" i="20" s="1"/>
  <c r="E427" i="20"/>
  <c r="F427" i="20" s="1"/>
  <c r="I426" i="20"/>
  <c r="G426" i="20"/>
  <c r="H426" i="20" s="1"/>
  <c r="E426" i="20"/>
  <c r="F426" i="20" s="1"/>
  <c r="I425" i="20"/>
  <c r="G425" i="20"/>
  <c r="H425" i="20" s="1"/>
  <c r="E425" i="20"/>
  <c r="F425" i="20" s="1"/>
  <c r="I424" i="20"/>
  <c r="G424" i="20"/>
  <c r="H424" i="20" s="1"/>
  <c r="E424" i="20"/>
  <c r="F424" i="20" s="1"/>
  <c r="I423" i="20"/>
  <c r="G423" i="20"/>
  <c r="H423" i="20" s="1"/>
  <c r="E423" i="20"/>
  <c r="F423" i="20" s="1"/>
  <c r="I422" i="20"/>
  <c r="G422" i="20"/>
  <c r="H422" i="20" s="1"/>
  <c r="E422" i="20"/>
  <c r="F422" i="20" s="1"/>
  <c r="I421" i="20"/>
  <c r="G421" i="20"/>
  <c r="H421" i="20" s="1"/>
  <c r="E421" i="20"/>
  <c r="F421" i="20" s="1"/>
  <c r="I420" i="20"/>
  <c r="G420" i="20"/>
  <c r="H420" i="20" s="1"/>
  <c r="E420" i="20"/>
  <c r="F420" i="20" s="1"/>
  <c r="I419" i="20"/>
  <c r="G419" i="20"/>
  <c r="H419" i="20" s="1"/>
  <c r="E419" i="20"/>
  <c r="F419" i="20" s="1"/>
  <c r="I418" i="20"/>
  <c r="G418" i="20"/>
  <c r="H418" i="20" s="1"/>
  <c r="E418" i="20"/>
  <c r="F418" i="20" s="1"/>
  <c r="I417" i="20"/>
  <c r="G417" i="20"/>
  <c r="H417" i="20" s="1"/>
  <c r="E417" i="20"/>
  <c r="F417" i="20" s="1"/>
  <c r="I416" i="20"/>
  <c r="G416" i="20"/>
  <c r="H416" i="20" s="1"/>
  <c r="E416" i="20"/>
  <c r="F416" i="20" s="1"/>
  <c r="I415" i="20"/>
  <c r="G415" i="20"/>
  <c r="H415" i="20" s="1"/>
  <c r="E415" i="20"/>
  <c r="F415" i="20" s="1"/>
  <c r="I414" i="20"/>
  <c r="G414" i="20"/>
  <c r="H414" i="20" s="1"/>
  <c r="E414" i="20"/>
  <c r="F414" i="20" s="1"/>
  <c r="I413" i="20"/>
  <c r="G413" i="20"/>
  <c r="H413" i="20" s="1"/>
  <c r="E413" i="20"/>
  <c r="F413" i="20" s="1"/>
  <c r="I412" i="20"/>
  <c r="G412" i="20"/>
  <c r="H412" i="20" s="1"/>
  <c r="E412" i="20"/>
  <c r="F412" i="20" s="1"/>
  <c r="I411" i="20"/>
  <c r="G411" i="20"/>
  <c r="H411" i="20" s="1"/>
  <c r="E411" i="20"/>
  <c r="F411" i="20" s="1"/>
  <c r="I410" i="20"/>
  <c r="G410" i="20"/>
  <c r="H410" i="20" s="1"/>
  <c r="E410" i="20"/>
  <c r="F410" i="20" s="1"/>
  <c r="I409" i="20"/>
  <c r="G409" i="20"/>
  <c r="H409" i="20" s="1"/>
  <c r="E409" i="20"/>
  <c r="F409" i="20" s="1"/>
  <c r="I408" i="20"/>
  <c r="G408" i="20"/>
  <c r="H408" i="20" s="1"/>
  <c r="E408" i="20"/>
  <c r="F408" i="20" s="1"/>
  <c r="I407" i="20"/>
  <c r="G407" i="20"/>
  <c r="H407" i="20" s="1"/>
  <c r="E407" i="20"/>
  <c r="F407" i="20" s="1"/>
  <c r="I406" i="20"/>
  <c r="G406" i="20"/>
  <c r="H406" i="20" s="1"/>
  <c r="E406" i="20"/>
  <c r="F406" i="20" s="1"/>
  <c r="I405" i="20"/>
  <c r="G405" i="20"/>
  <c r="H405" i="20" s="1"/>
  <c r="E405" i="20"/>
  <c r="F405" i="20" s="1"/>
  <c r="I404" i="20"/>
  <c r="G404" i="20"/>
  <c r="H404" i="20" s="1"/>
  <c r="E404" i="20"/>
  <c r="F404" i="20" s="1"/>
  <c r="I403" i="20"/>
  <c r="G403" i="20"/>
  <c r="H403" i="20" s="1"/>
  <c r="E403" i="20"/>
  <c r="F403" i="20" s="1"/>
  <c r="I402" i="20"/>
  <c r="G402" i="20"/>
  <c r="H402" i="20" s="1"/>
  <c r="E402" i="20"/>
  <c r="F402" i="20" s="1"/>
  <c r="I401" i="20"/>
  <c r="G401" i="20"/>
  <c r="H401" i="20" s="1"/>
  <c r="E401" i="20"/>
  <c r="F401" i="20" s="1"/>
  <c r="I400" i="20"/>
  <c r="G400" i="20"/>
  <c r="H400" i="20" s="1"/>
  <c r="E400" i="20"/>
  <c r="F400" i="20" s="1"/>
  <c r="I399" i="20"/>
  <c r="G399" i="20"/>
  <c r="H399" i="20" s="1"/>
  <c r="E399" i="20"/>
  <c r="F399" i="20" s="1"/>
  <c r="I398" i="20"/>
  <c r="G398" i="20"/>
  <c r="H398" i="20" s="1"/>
  <c r="E398" i="20"/>
  <c r="F398" i="20" s="1"/>
  <c r="I397" i="20"/>
  <c r="G397" i="20"/>
  <c r="H397" i="20" s="1"/>
  <c r="E397" i="20"/>
  <c r="F397" i="20" s="1"/>
  <c r="I396" i="20"/>
  <c r="G396" i="20"/>
  <c r="H396" i="20" s="1"/>
  <c r="E396" i="20"/>
  <c r="F396" i="20" s="1"/>
  <c r="I395" i="20"/>
  <c r="G395" i="20"/>
  <c r="H395" i="20" s="1"/>
  <c r="E395" i="20"/>
  <c r="F395" i="20" s="1"/>
  <c r="I394" i="20"/>
  <c r="G394" i="20"/>
  <c r="H394" i="20" s="1"/>
  <c r="E394" i="20"/>
  <c r="F394" i="20" s="1"/>
  <c r="I393" i="20"/>
  <c r="G393" i="20"/>
  <c r="H393" i="20" s="1"/>
  <c r="E393" i="20"/>
  <c r="F393" i="20" s="1"/>
  <c r="I392" i="20"/>
  <c r="G392" i="20"/>
  <c r="H392" i="20" s="1"/>
  <c r="E392" i="20"/>
  <c r="F392" i="20" s="1"/>
  <c r="I391" i="20"/>
  <c r="G391" i="20"/>
  <c r="H391" i="20" s="1"/>
  <c r="E391" i="20"/>
  <c r="F391" i="20" s="1"/>
  <c r="I390" i="20"/>
  <c r="G390" i="20"/>
  <c r="H390" i="20" s="1"/>
  <c r="E390" i="20"/>
  <c r="F390" i="20" s="1"/>
  <c r="I389" i="20"/>
  <c r="G389" i="20"/>
  <c r="H389" i="20" s="1"/>
  <c r="E389" i="20"/>
  <c r="F389" i="20" s="1"/>
  <c r="I388" i="20"/>
  <c r="G388" i="20"/>
  <c r="H388" i="20" s="1"/>
  <c r="E388" i="20"/>
  <c r="F388" i="20" s="1"/>
  <c r="I387" i="20"/>
  <c r="G387" i="20"/>
  <c r="H387" i="20" s="1"/>
  <c r="E387" i="20"/>
  <c r="F387" i="20" s="1"/>
  <c r="I386" i="20"/>
  <c r="G386" i="20"/>
  <c r="H386" i="20" s="1"/>
  <c r="E386" i="20"/>
  <c r="F386" i="20" s="1"/>
  <c r="I385" i="20"/>
  <c r="G385" i="20"/>
  <c r="H385" i="20" s="1"/>
  <c r="E385" i="20"/>
  <c r="F385" i="20" s="1"/>
  <c r="I384" i="20"/>
  <c r="G384" i="20"/>
  <c r="H384" i="20" s="1"/>
  <c r="E384" i="20"/>
  <c r="F384" i="20" s="1"/>
  <c r="I383" i="20"/>
  <c r="G383" i="20"/>
  <c r="H383" i="20" s="1"/>
  <c r="E383" i="20"/>
  <c r="F383" i="20" s="1"/>
  <c r="I382" i="20"/>
  <c r="G382" i="20"/>
  <c r="H382" i="20" s="1"/>
  <c r="E382" i="20"/>
  <c r="F382" i="20" s="1"/>
  <c r="I381" i="20"/>
  <c r="G381" i="20"/>
  <c r="H381" i="20" s="1"/>
  <c r="E381" i="20"/>
  <c r="F381" i="20" s="1"/>
  <c r="I380" i="20"/>
  <c r="G380" i="20"/>
  <c r="H380" i="20" s="1"/>
  <c r="E380" i="20"/>
  <c r="F380" i="20" s="1"/>
  <c r="I379" i="20"/>
  <c r="G379" i="20"/>
  <c r="H379" i="20" s="1"/>
  <c r="E379" i="20"/>
  <c r="F379" i="20" s="1"/>
  <c r="I378" i="20"/>
  <c r="G378" i="20"/>
  <c r="H378" i="20" s="1"/>
  <c r="E378" i="20"/>
  <c r="F378" i="20" s="1"/>
  <c r="I377" i="20"/>
  <c r="G377" i="20"/>
  <c r="H377" i="20" s="1"/>
  <c r="E377" i="20"/>
  <c r="F377" i="20" s="1"/>
  <c r="I376" i="20"/>
  <c r="G376" i="20"/>
  <c r="H376" i="20" s="1"/>
  <c r="E376" i="20"/>
  <c r="F376" i="20" s="1"/>
  <c r="I375" i="20"/>
  <c r="G375" i="20"/>
  <c r="H375" i="20" s="1"/>
  <c r="E375" i="20"/>
  <c r="F375" i="20" s="1"/>
  <c r="I374" i="20"/>
  <c r="G374" i="20"/>
  <c r="H374" i="20" s="1"/>
  <c r="E374" i="20"/>
  <c r="F374" i="20" s="1"/>
  <c r="I373" i="20"/>
  <c r="G373" i="20"/>
  <c r="H373" i="20" s="1"/>
  <c r="E373" i="20"/>
  <c r="F373" i="20" s="1"/>
  <c r="I372" i="20"/>
  <c r="G372" i="20"/>
  <c r="H372" i="20" s="1"/>
  <c r="E372" i="20"/>
  <c r="F372" i="20" s="1"/>
  <c r="I371" i="20"/>
  <c r="G371" i="20"/>
  <c r="H371" i="20" s="1"/>
  <c r="E371" i="20"/>
  <c r="F371" i="20" s="1"/>
  <c r="I370" i="20"/>
  <c r="G370" i="20"/>
  <c r="H370" i="20" s="1"/>
  <c r="E370" i="20"/>
  <c r="F370" i="20" s="1"/>
  <c r="I369" i="20"/>
  <c r="G369" i="20"/>
  <c r="H369" i="20" s="1"/>
  <c r="E369" i="20"/>
  <c r="F369" i="20" s="1"/>
  <c r="I368" i="20"/>
  <c r="G368" i="20"/>
  <c r="H368" i="20" s="1"/>
  <c r="E368" i="20"/>
  <c r="F368" i="20" s="1"/>
  <c r="I367" i="20"/>
  <c r="G367" i="20"/>
  <c r="H367" i="20" s="1"/>
  <c r="E367" i="20"/>
  <c r="F367" i="20" s="1"/>
  <c r="I363" i="20"/>
  <c r="G363" i="20"/>
  <c r="H363" i="20" s="1"/>
  <c r="E363" i="20"/>
  <c r="F363" i="20" s="1"/>
  <c r="I362" i="20"/>
  <c r="G362" i="20"/>
  <c r="H362" i="20" s="1"/>
  <c r="E362" i="20"/>
  <c r="F362" i="20" s="1"/>
  <c r="I361" i="20"/>
  <c r="G361" i="20"/>
  <c r="H361" i="20" s="1"/>
  <c r="E361" i="20"/>
  <c r="F361" i="20" s="1"/>
  <c r="I360" i="20"/>
  <c r="G360" i="20"/>
  <c r="H360" i="20" s="1"/>
  <c r="E360" i="20"/>
  <c r="F360" i="20" s="1"/>
  <c r="I359" i="20"/>
  <c r="G359" i="20"/>
  <c r="H359" i="20" s="1"/>
  <c r="E359" i="20"/>
  <c r="F359" i="20" s="1"/>
  <c r="I358" i="20"/>
  <c r="G358" i="20"/>
  <c r="H358" i="20" s="1"/>
  <c r="E358" i="20"/>
  <c r="F358" i="20" s="1"/>
  <c r="I357" i="20"/>
  <c r="G357" i="20"/>
  <c r="H357" i="20" s="1"/>
  <c r="E357" i="20"/>
  <c r="F357" i="20" s="1"/>
  <c r="I356" i="20"/>
  <c r="G356" i="20"/>
  <c r="H356" i="20" s="1"/>
  <c r="E356" i="20"/>
  <c r="F356" i="20" s="1"/>
  <c r="I355" i="20"/>
  <c r="G355" i="20"/>
  <c r="H355" i="20" s="1"/>
  <c r="E355" i="20"/>
  <c r="F355" i="20" s="1"/>
  <c r="I354" i="20"/>
  <c r="G354" i="20"/>
  <c r="H354" i="20" s="1"/>
  <c r="E354" i="20"/>
  <c r="F354" i="20" s="1"/>
  <c r="I353" i="20"/>
  <c r="G353" i="20"/>
  <c r="H353" i="20" s="1"/>
  <c r="E353" i="20"/>
  <c r="F353" i="20" s="1"/>
  <c r="I352" i="20"/>
  <c r="G352" i="20"/>
  <c r="H352" i="20" s="1"/>
  <c r="E352" i="20"/>
  <c r="F352" i="20" s="1"/>
  <c r="I351" i="20"/>
  <c r="G351" i="20"/>
  <c r="H351" i="20" s="1"/>
  <c r="E351" i="20"/>
  <c r="F351" i="20" s="1"/>
  <c r="I350" i="20"/>
  <c r="G350" i="20"/>
  <c r="H350" i="20" s="1"/>
  <c r="E350" i="20"/>
  <c r="F350" i="20" s="1"/>
  <c r="I349" i="20"/>
  <c r="G349" i="20"/>
  <c r="H349" i="20" s="1"/>
  <c r="E349" i="20"/>
  <c r="F349" i="20" s="1"/>
  <c r="I348" i="20"/>
  <c r="G348" i="20"/>
  <c r="H348" i="20" s="1"/>
  <c r="E348" i="20"/>
  <c r="F348" i="20" s="1"/>
  <c r="I347" i="20"/>
  <c r="G347" i="20"/>
  <c r="H347" i="20" s="1"/>
  <c r="E347" i="20"/>
  <c r="F347" i="20" s="1"/>
  <c r="I346" i="20"/>
  <c r="G346" i="20"/>
  <c r="H346" i="20" s="1"/>
  <c r="E346" i="20"/>
  <c r="F346" i="20" s="1"/>
  <c r="I345" i="20"/>
  <c r="G345" i="20"/>
  <c r="H345" i="20" s="1"/>
  <c r="E345" i="20"/>
  <c r="F345" i="20" s="1"/>
  <c r="I344" i="20"/>
  <c r="G344" i="20"/>
  <c r="H344" i="20" s="1"/>
  <c r="E344" i="20"/>
  <c r="F344" i="20" s="1"/>
  <c r="I343" i="20"/>
  <c r="G343" i="20"/>
  <c r="H343" i="20" s="1"/>
  <c r="E343" i="20"/>
  <c r="F343" i="20" s="1"/>
  <c r="I342" i="20"/>
  <c r="G342" i="20"/>
  <c r="H342" i="20" s="1"/>
  <c r="E342" i="20"/>
  <c r="F342" i="20" s="1"/>
  <c r="I341" i="20"/>
  <c r="G341" i="20"/>
  <c r="H341" i="20" s="1"/>
  <c r="E341" i="20"/>
  <c r="F341" i="20" s="1"/>
  <c r="I340" i="20"/>
  <c r="G340" i="20"/>
  <c r="H340" i="20" s="1"/>
  <c r="E340" i="20"/>
  <c r="F340" i="20" s="1"/>
  <c r="I339" i="20"/>
  <c r="G339" i="20"/>
  <c r="H339" i="20" s="1"/>
  <c r="E339" i="20"/>
  <c r="F339" i="20" s="1"/>
  <c r="I338" i="20"/>
  <c r="G338" i="20"/>
  <c r="H338" i="20" s="1"/>
  <c r="E338" i="20"/>
  <c r="F338" i="20" s="1"/>
  <c r="I337" i="20"/>
  <c r="G337" i="20"/>
  <c r="H337" i="20" s="1"/>
  <c r="E337" i="20"/>
  <c r="F337" i="20" s="1"/>
  <c r="I336" i="20"/>
  <c r="G336" i="20"/>
  <c r="H336" i="20" s="1"/>
  <c r="E336" i="20"/>
  <c r="F336" i="20" s="1"/>
  <c r="I335" i="20"/>
  <c r="G335" i="20"/>
  <c r="H335" i="20" s="1"/>
  <c r="E335" i="20"/>
  <c r="F335" i="20" s="1"/>
  <c r="I334" i="20"/>
  <c r="G334" i="20"/>
  <c r="H334" i="20" s="1"/>
  <c r="E334" i="20"/>
  <c r="F334" i="20" s="1"/>
  <c r="I333" i="20"/>
  <c r="G333" i="20"/>
  <c r="H333" i="20" s="1"/>
  <c r="E333" i="20"/>
  <c r="F333" i="20" s="1"/>
  <c r="I332" i="20"/>
  <c r="G332" i="20"/>
  <c r="H332" i="20" s="1"/>
  <c r="E332" i="20"/>
  <c r="F332" i="20" s="1"/>
  <c r="I331" i="20"/>
  <c r="G331" i="20"/>
  <c r="H331" i="20" s="1"/>
  <c r="E331" i="20"/>
  <c r="F331" i="20" s="1"/>
  <c r="I330" i="20"/>
  <c r="G330" i="20"/>
  <c r="H330" i="20" s="1"/>
  <c r="E330" i="20"/>
  <c r="F330" i="20" s="1"/>
  <c r="I329" i="20"/>
  <c r="G329" i="20"/>
  <c r="H329" i="20" s="1"/>
  <c r="E329" i="20"/>
  <c r="F329" i="20" s="1"/>
  <c r="I328" i="20"/>
  <c r="G328" i="20"/>
  <c r="H328" i="20" s="1"/>
  <c r="E328" i="20"/>
  <c r="F328" i="20" s="1"/>
  <c r="I327" i="20"/>
  <c r="G327" i="20"/>
  <c r="H327" i="20" s="1"/>
  <c r="E327" i="20"/>
  <c r="F327" i="20" s="1"/>
  <c r="I326" i="20"/>
  <c r="G326" i="20"/>
  <c r="H326" i="20" s="1"/>
  <c r="E326" i="20"/>
  <c r="F326" i="20" s="1"/>
  <c r="I325" i="20"/>
  <c r="G325" i="20"/>
  <c r="H325" i="20" s="1"/>
  <c r="E325" i="20"/>
  <c r="F325" i="20" s="1"/>
  <c r="I324" i="20"/>
  <c r="G324" i="20"/>
  <c r="H324" i="20" s="1"/>
  <c r="E324" i="20"/>
  <c r="F324" i="20" s="1"/>
  <c r="I323" i="20"/>
  <c r="G323" i="20"/>
  <c r="H323" i="20" s="1"/>
  <c r="E323" i="20"/>
  <c r="F323" i="20" s="1"/>
  <c r="I322" i="20"/>
  <c r="G322" i="20"/>
  <c r="H322" i="20" s="1"/>
  <c r="E322" i="20"/>
  <c r="F322" i="20" s="1"/>
  <c r="I321" i="20"/>
  <c r="G321" i="20"/>
  <c r="H321" i="20" s="1"/>
  <c r="E321" i="20"/>
  <c r="F321" i="20" s="1"/>
  <c r="I320" i="20"/>
  <c r="G320" i="20"/>
  <c r="H320" i="20" s="1"/>
  <c r="E320" i="20"/>
  <c r="F320" i="20" s="1"/>
  <c r="I319" i="20"/>
  <c r="G319" i="20"/>
  <c r="H319" i="20" s="1"/>
  <c r="E319" i="20"/>
  <c r="F319" i="20" s="1"/>
  <c r="I318" i="20"/>
  <c r="G318" i="20"/>
  <c r="H318" i="20" s="1"/>
  <c r="E318" i="20"/>
  <c r="F318" i="20" s="1"/>
  <c r="I317" i="20"/>
  <c r="G317" i="20"/>
  <c r="H317" i="20" s="1"/>
  <c r="E317" i="20"/>
  <c r="F317" i="20" s="1"/>
  <c r="I316" i="20"/>
  <c r="G316" i="20"/>
  <c r="H316" i="20" s="1"/>
  <c r="E316" i="20"/>
  <c r="F316" i="20" s="1"/>
  <c r="I315" i="20"/>
  <c r="G315" i="20"/>
  <c r="H315" i="20" s="1"/>
  <c r="E315" i="20"/>
  <c r="F315" i="20" s="1"/>
  <c r="I314" i="20"/>
  <c r="G314" i="20"/>
  <c r="H314" i="20" s="1"/>
  <c r="E314" i="20"/>
  <c r="F314" i="20" s="1"/>
  <c r="I313" i="20"/>
  <c r="G313" i="20"/>
  <c r="H313" i="20" s="1"/>
  <c r="E313" i="20"/>
  <c r="F313" i="20" s="1"/>
  <c r="I312" i="20"/>
  <c r="G312" i="20"/>
  <c r="H312" i="20" s="1"/>
  <c r="E312" i="20"/>
  <c r="F312" i="20" s="1"/>
  <c r="I311" i="20"/>
  <c r="G311" i="20"/>
  <c r="H311" i="20" s="1"/>
  <c r="E311" i="20"/>
  <c r="F311" i="20" s="1"/>
  <c r="I310" i="20"/>
  <c r="G310" i="20"/>
  <c r="H310" i="20" s="1"/>
  <c r="E310" i="20"/>
  <c r="F310" i="20" s="1"/>
  <c r="I309" i="20"/>
  <c r="G309" i="20"/>
  <c r="H309" i="20" s="1"/>
  <c r="E309" i="20"/>
  <c r="F309" i="20" s="1"/>
  <c r="I308" i="20"/>
  <c r="G308" i="20"/>
  <c r="H308" i="20" s="1"/>
  <c r="E308" i="20"/>
  <c r="F308" i="20" s="1"/>
  <c r="I307" i="20"/>
  <c r="G307" i="20"/>
  <c r="H307" i="20" s="1"/>
  <c r="E307" i="20"/>
  <c r="F307" i="20" s="1"/>
  <c r="I306" i="20"/>
  <c r="G306" i="20"/>
  <c r="H306" i="20" s="1"/>
  <c r="E306" i="20"/>
  <c r="F306" i="20" s="1"/>
  <c r="I305" i="20"/>
  <c r="G305" i="20"/>
  <c r="H305" i="20" s="1"/>
  <c r="E305" i="20"/>
  <c r="F305" i="20" s="1"/>
  <c r="I304" i="20"/>
  <c r="G304" i="20"/>
  <c r="H304" i="20" s="1"/>
  <c r="E304" i="20"/>
  <c r="F304" i="20" s="1"/>
  <c r="I303" i="20"/>
  <c r="G303" i="20"/>
  <c r="H303" i="20" s="1"/>
  <c r="E303" i="20"/>
  <c r="F303" i="20" s="1"/>
  <c r="I302" i="20"/>
  <c r="G302" i="20"/>
  <c r="H302" i="20" s="1"/>
  <c r="E302" i="20"/>
  <c r="F302" i="20" s="1"/>
  <c r="I301" i="20"/>
  <c r="G301" i="20"/>
  <c r="H301" i="20" s="1"/>
  <c r="E301" i="20"/>
  <c r="F301" i="20" s="1"/>
  <c r="I300" i="20"/>
  <c r="G300" i="20"/>
  <c r="H300" i="20" s="1"/>
  <c r="E300" i="20"/>
  <c r="F300" i="20" s="1"/>
  <c r="I299" i="20"/>
  <c r="G299" i="20"/>
  <c r="H299" i="20" s="1"/>
  <c r="E299" i="20"/>
  <c r="F299" i="20" s="1"/>
  <c r="I298" i="20"/>
  <c r="G298" i="20"/>
  <c r="H298" i="20" s="1"/>
  <c r="E298" i="20"/>
  <c r="F298" i="20" s="1"/>
  <c r="I297" i="20"/>
  <c r="G297" i="20"/>
  <c r="H297" i="20" s="1"/>
  <c r="E297" i="20"/>
  <c r="F297" i="20" s="1"/>
  <c r="I296" i="20"/>
  <c r="G296" i="20"/>
  <c r="H296" i="20" s="1"/>
  <c r="E296" i="20"/>
  <c r="F296" i="20" s="1"/>
  <c r="I295" i="20"/>
  <c r="G295" i="20"/>
  <c r="H295" i="20" s="1"/>
  <c r="E295" i="20"/>
  <c r="F295" i="20" s="1"/>
  <c r="I294" i="20"/>
  <c r="G294" i="20"/>
  <c r="H294" i="20" s="1"/>
  <c r="E294" i="20"/>
  <c r="F294" i="20" s="1"/>
  <c r="I293" i="20"/>
  <c r="G293" i="20"/>
  <c r="H293" i="20" s="1"/>
  <c r="E293" i="20"/>
  <c r="F293" i="20" s="1"/>
  <c r="I292" i="20"/>
  <c r="G292" i="20"/>
  <c r="H292" i="20" s="1"/>
  <c r="E292" i="20"/>
  <c r="F292" i="20" s="1"/>
  <c r="I291" i="20"/>
  <c r="G291" i="20"/>
  <c r="H291" i="20" s="1"/>
  <c r="E291" i="20"/>
  <c r="F291" i="20" s="1"/>
  <c r="I290" i="20"/>
  <c r="G290" i="20"/>
  <c r="H290" i="20" s="1"/>
  <c r="E290" i="20"/>
  <c r="F290" i="20" s="1"/>
  <c r="I289" i="20"/>
  <c r="G289" i="20"/>
  <c r="H289" i="20" s="1"/>
  <c r="E289" i="20"/>
  <c r="F289" i="20" s="1"/>
  <c r="I288" i="20"/>
  <c r="G288" i="20"/>
  <c r="H288" i="20" s="1"/>
  <c r="E288" i="20"/>
  <c r="F288" i="20" s="1"/>
  <c r="I287" i="20"/>
  <c r="G287" i="20"/>
  <c r="H287" i="20" s="1"/>
  <c r="E287" i="20"/>
  <c r="F287" i="20" s="1"/>
  <c r="I286" i="20"/>
  <c r="G286" i="20"/>
  <c r="H286" i="20" s="1"/>
  <c r="E286" i="20"/>
  <c r="F286" i="20" s="1"/>
  <c r="I285" i="20"/>
  <c r="G285" i="20"/>
  <c r="H285" i="20" s="1"/>
  <c r="E285" i="20"/>
  <c r="F285" i="20" s="1"/>
  <c r="I284" i="20"/>
  <c r="G284" i="20"/>
  <c r="H284" i="20" s="1"/>
  <c r="E284" i="20"/>
  <c r="F284" i="20" s="1"/>
  <c r="I283" i="20"/>
  <c r="G283" i="20"/>
  <c r="H283" i="20" s="1"/>
  <c r="E283" i="20"/>
  <c r="F283" i="20" s="1"/>
  <c r="I282" i="20"/>
  <c r="G282" i="20"/>
  <c r="H282" i="20" s="1"/>
  <c r="E282" i="20"/>
  <c r="F282" i="20" s="1"/>
  <c r="I281" i="20"/>
  <c r="G281" i="20"/>
  <c r="H281" i="20" s="1"/>
  <c r="E281" i="20"/>
  <c r="F281" i="20" s="1"/>
  <c r="I280" i="20"/>
  <c r="G280" i="20"/>
  <c r="H280" i="20" s="1"/>
  <c r="E280" i="20"/>
  <c r="F280" i="20" s="1"/>
  <c r="I279" i="20"/>
  <c r="G279" i="20"/>
  <c r="H279" i="20" s="1"/>
  <c r="E279" i="20"/>
  <c r="F279" i="20" s="1"/>
  <c r="I278" i="20"/>
  <c r="G278" i="20"/>
  <c r="H278" i="20" s="1"/>
  <c r="E278" i="20"/>
  <c r="F278" i="20" s="1"/>
  <c r="I277" i="20"/>
  <c r="G277" i="20"/>
  <c r="H277" i="20" s="1"/>
  <c r="E277" i="20"/>
  <c r="F277" i="20" s="1"/>
  <c r="I276" i="20"/>
  <c r="G276" i="20"/>
  <c r="H276" i="20" s="1"/>
  <c r="E276" i="20"/>
  <c r="F276" i="20" s="1"/>
  <c r="I275" i="20"/>
  <c r="G275" i="20"/>
  <c r="H275" i="20" s="1"/>
  <c r="E275" i="20"/>
  <c r="F275" i="20" s="1"/>
  <c r="I274" i="20"/>
  <c r="G274" i="20"/>
  <c r="H274" i="20" s="1"/>
  <c r="E274" i="20"/>
  <c r="F274" i="20" s="1"/>
  <c r="I273" i="20"/>
  <c r="G273" i="20"/>
  <c r="H273" i="20" s="1"/>
  <c r="E273" i="20"/>
  <c r="F273" i="20" s="1"/>
  <c r="I272" i="20"/>
  <c r="G272" i="20"/>
  <c r="H272" i="20" s="1"/>
  <c r="E272" i="20"/>
  <c r="F272" i="20" s="1"/>
  <c r="I271" i="20"/>
  <c r="G271" i="20"/>
  <c r="H271" i="20" s="1"/>
  <c r="E271" i="20"/>
  <c r="F271" i="20" s="1"/>
  <c r="I270" i="20"/>
  <c r="G270" i="20"/>
  <c r="H270" i="20" s="1"/>
  <c r="E270" i="20"/>
  <c r="F270" i="20" s="1"/>
  <c r="I269" i="20"/>
  <c r="G269" i="20"/>
  <c r="H269" i="20" s="1"/>
  <c r="E269" i="20"/>
  <c r="F269" i="20" s="1"/>
  <c r="I268" i="20"/>
  <c r="G268" i="20"/>
  <c r="H268" i="20" s="1"/>
  <c r="E268" i="20"/>
  <c r="F268" i="20" s="1"/>
  <c r="I267" i="20"/>
  <c r="G267" i="20"/>
  <c r="H267" i="20" s="1"/>
  <c r="E267" i="20"/>
  <c r="F267" i="20" s="1"/>
  <c r="I266" i="20"/>
  <c r="G266" i="20"/>
  <c r="H266" i="20" s="1"/>
  <c r="E266" i="20"/>
  <c r="F266" i="20" s="1"/>
  <c r="I265" i="20"/>
  <c r="G265" i="20"/>
  <c r="H265" i="20" s="1"/>
  <c r="E265" i="20"/>
  <c r="F265" i="20" s="1"/>
  <c r="I264" i="20"/>
  <c r="G264" i="20"/>
  <c r="H264" i="20" s="1"/>
  <c r="E264" i="20"/>
  <c r="F264" i="20" s="1"/>
  <c r="I263" i="20"/>
  <c r="G263" i="20"/>
  <c r="H263" i="20" s="1"/>
  <c r="E263" i="20"/>
  <c r="F263" i="20" s="1"/>
  <c r="I262" i="20"/>
  <c r="G262" i="20"/>
  <c r="H262" i="20" s="1"/>
  <c r="E262" i="20"/>
  <c r="F262" i="20" s="1"/>
  <c r="I261" i="20"/>
  <c r="G261" i="20"/>
  <c r="H261" i="20" s="1"/>
  <c r="E261" i="20"/>
  <c r="F261" i="20" s="1"/>
  <c r="I260" i="20"/>
  <c r="G260" i="20"/>
  <c r="H260" i="20" s="1"/>
  <c r="E260" i="20"/>
  <c r="F260" i="20" s="1"/>
  <c r="I259" i="20"/>
  <c r="G259" i="20"/>
  <c r="H259" i="20" s="1"/>
  <c r="E259" i="20"/>
  <c r="F259" i="20" s="1"/>
  <c r="I258" i="20"/>
  <c r="G258" i="20"/>
  <c r="H258" i="20" s="1"/>
  <c r="E258" i="20"/>
  <c r="F258" i="20" s="1"/>
  <c r="I257" i="20"/>
  <c r="G257" i="20"/>
  <c r="H257" i="20" s="1"/>
  <c r="E257" i="20"/>
  <c r="F257" i="20" s="1"/>
  <c r="I256" i="20"/>
  <c r="G256" i="20"/>
  <c r="H256" i="20" s="1"/>
  <c r="E256" i="20"/>
  <c r="F256" i="20" s="1"/>
  <c r="I255" i="20"/>
  <c r="G255" i="20"/>
  <c r="H255" i="20" s="1"/>
  <c r="E255" i="20"/>
  <c r="F255" i="20" s="1"/>
  <c r="I254" i="20"/>
  <c r="G254" i="20"/>
  <c r="H254" i="20" s="1"/>
  <c r="E254" i="20"/>
  <c r="F254" i="20" s="1"/>
  <c r="I253" i="20"/>
  <c r="G253" i="20"/>
  <c r="H253" i="20" s="1"/>
  <c r="E253" i="20"/>
  <c r="F253" i="20" s="1"/>
  <c r="I252" i="20"/>
  <c r="G252" i="20"/>
  <c r="H252" i="20" s="1"/>
  <c r="E252" i="20"/>
  <c r="F252" i="20" s="1"/>
  <c r="I251" i="20"/>
  <c r="G251" i="20"/>
  <c r="H251" i="20" s="1"/>
  <c r="E251" i="20"/>
  <c r="F251" i="20" s="1"/>
  <c r="I250" i="20"/>
  <c r="G250" i="20"/>
  <c r="H250" i="20" s="1"/>
  <c r="E250" i="20"/>
  <c r="F250" i="20" s="1"/>
  <c r="I249" i="20"/>
  <c r="G249" i="20"/>
  <c r="H249" i="20" s="1"/>
  <c r="E249" i="20"/>
  <c r="F249" i="20" s="1"/>
  <c r="I248" i="20"/>
  <c r="G248" i="20"/>
  <c r="H248" i="20" s="1"/>
  <c r="E248" i="20"/>
  <c r="F248" i="20" s="1"/>
  <c r="I247" i="20"/>
  <c r="G247" i="20"/>
  <c r="H247" i="20" s="1"/>
  <c r="E247" i="20"/>
  <c r="F247" i="20" s="1"/>
  <c r="I246" i="20"/>
  <c r="G246" i="20"/>
  <c r="H246" i="20" s="1"/>
  <c r="E246" i="20"/>
  <c r="F246" i="20" s="1"/>
  <c r="I245" i="20"/>
  <c r="G245" i="20"/>
  <c r="H245" i="20" s="1"/>
  <c r="E245" i="20"/>
  <c r="F245" i="20" s="1"/>
  <c r="I244" i="20"/>
  <c r="G244" i="20"/>
  <c r="H244" i="20" s="1"/>
  <c r="E244" i="20"/>
  <c r="F244" i="20" s="1"/>
  <c r="I243" i="20"/>
  <c r="G243" i="20"/>
  <c r="H243" i="20" s="1"/>
  <c r="E243" i="20"/>
  <c r="F243" i="20" s="1"/>
  <c r="I242" i="20"/>
  <c r="G242" i="20"/>
  <c r="H242" i="20" s="1"/>
  <c r="E242" i="20"/>
  <c r="F242" i="20" s="1"/>
  <c r="I241" i="20"/>
  <c r="G241" i="20"/>
  <c r="H241" i="20" s="1"/>
  <c r="E241" i="20"/>
  <c r="F241" i="20" s="1"/>
  <c r="I240" i="20"/>
  <c r="G240" i="20"/>
  <c r="H240" i="20" s="1"/>
  <c r="E240" i="20"/>
  <c r="F240" i="20" s="1"/>
  <c r="I239" i="20"/>
  <c r="G239" i="20"/>
  <c r="H239" i="20" s="1"/>
  <c r="E239" i="20"/>
  <c r="F239" i="20" s="1"/>
  <c r="I238" i="20"/>
  <c r="G238" i="20"/>
  <c r="H238" i="20" s="1"/>
  <c r="E238" i="20"/>
  <c r="F238" i="20" s="1"/>
  <c r="I237" i="20"/>
  <c r="G237" i="20"/>
  <c r="H237" i="20" s="1"/>
  <c r="E237" i="20"/>
  <c r="F237" i="20" s="1"/>
  <c r="I236" i="20"/>
  <c r="G236" i="20"/>
  <c r="H236" i="20" s="1"/>
  <c r="E236" i="20"/>
  <c r="F236" i="20" s="1"/>
  <c r="I235" i="20"/>
  <c r="G235" i="20"/>
  <c r="H235" i="20" s="1"/>
  <c r="E235" i="20"/>
  <c r="F235" i="20" s="1"/>
  <c r="I234" i="20"/>
  <c r="G234" i="20"/>
  <c r="H234" i="20" s="1"/>
  <c r="E234" i="20"/>
  <c r="F234" i="20" s="1"/>
  <c r="I233" i="20"/>
  <c r="G233" i="20"/>
  <c r="H233" i="20" s="1"/>
  <c r="E233" i="20"/>
  <c r="F233" i="20" s="1"/>
  <c r="I232" i="20"/>
  <c r="G232" i="20"/>
  <c r="H232" i="20" s="1"/>
  <c r="E232" i="20"/>
  <c r="F232" i="20" s="1"/>
  <c r="I231" i="20"/>
  <c r="G231" i="20"/>
  <c r="H231" i="20" s="1"/>
  <c r="E231" i="20"/>
  <c r="F231" i="20" s="1"/>
  <c r="I230" i="20"/>
  <c r="G230" i="20"/>
  <c r="H230" i="20" s="1"/>
  <c r="E230" i="20"/>
  <c r="F230" i="20" s="1"/>
  <c r="I229" i="20"/>
  <c r="G229" i="20"/>
  <c r="H229" i="20" s="1"/>
  <c r="E229" i="20"/>
  <c r="F229" i="20" s="1"/>
  <c r="I228" i="20"/>
  <c r="G228" i="20"/>
  <c r="H228" i="20" s="1"/>
  <c r="E228" i="20"/>
  <c r="F228" i="20" s="1"/>
  <c r="I227" i="20"/>
  <c r="G227" i="20"/>
  <c r="H227" i="20" s="1"/>
  <c r="E227" i="20"/>
  <c r="F227" i="20" s="1"/>
  <c r="I226" i="20"/>
  <c r="G226" i="20"/>
  <c r="H226" i="20" s="1"/>
  <c r="E226" i="20"/>
  <c r="F226" i="20" s="1"/>
  <c r="I225" i="20"/>
  <c r="G225" i="20"/>
  <c r="H225" i="20" s="1"/>
  <c r="E225" i="20"/>
  <c r="F225" i="20" s="1"/>
  <c r="I224" i="20"/>
  <c r="G224" i="20"/>
  <c r="H224" i="20" s="1"/>
  <c r="E224" i="20"/>
  <c r="F224" i="20" s="1"/>
  <c r="I223" i="20"/>
  <c r="G223" i="20"/>
  <c r="H223" i="20" s="1"/>
  <c r="E223" i="20"/>
  <c r="F223" i="20" s="1"/>
  <c r="I222" i="20"/>
  <c r="G222" i="20"/>
  <c r="H222" i="20" s="1"/>
  <c r="E222" i="20"/>
  <c r="F222" i="20" s="1"/>
  <c r="I221" i="20"/>
  <c r="G221" i="20"/>
  <c r="H221" i="20" s="1"/>
  <c r="E221" i="20"/>
  <c r="F221" i="20" s="1"/>
  <c r="I220" i="20"/>
  <c r="G220" i="20"/>
  <c r="H220" i="20" s="1"/>
  <c r="E220" i="20"/>
  <c r="F220" i="20" s="1"/>
  <c r="I219" i="20"/>
  <c r="G219" i="20"/>
  <c r="H219" i="20" s="1"/>
  <c r="E219" i="20"/>
  <c r="F219" i="20" s="1"/>
  <c r="I218" i="20"/>
  <c r="G218" i="20"/>
  <c r="H218" i="20" s="1"/>
  <c r="E218" i="20"/>
  <c r="F218" i="20" s="1"/>
  <c r="I217" i="20"/>
  <c r="G217" i="20"/>
  <c r="H217" i="20" s="1"/>
  <c r="E217" i="20"/>
  <c r="F217" i="20" s="1"/>
  <c r="I216" i="20"/>
  <c r="G216" i="20"/>
  <c r="H216" i="20" s="1"/>
  <c r="E216" i="20"/>
  <c r="F216" i="20" s="1"/>
  <c r="I215" i="20"/>
  <c r="G215" i="20"/>
  <c r="H215" i="20" s="1"/>
  <c r="E215" i="20"/>
  <c r="F215" i="20" s="1"/>
  <c r="I214" i="20"/>
  <c r="G214" i="20"/>
  <c r="H214" i="20" s="1"/>
  <c r="E214" i="20"/>
  <c r="F214" i="20" s="1"/>
  <c r="I213" i="20"/>
  <c r="G213" i="20"/>
  <c r="H213" i="20" s="1"/>
  <c r="E213" i="20"/>
  <c r="F213" i="20" s="1"/>
  <c r="I212" i="20"/>
  <c r="G212" i="20"/>
  <c r="H212" i="20" s="1"/>
  <c r="E212" i="20"/>
  <c r="F212" i="20" s="1"/>
  <c r="I211" i="20"/>
  <c r="G211" i="20"/>
  <c r="H211" i="20" s="1"/>
  <c r="E211" i="20"/>
  <c r="F211" i="20" s="1"/>
  <c r="I210" i="20"/>
  <c r="G210" i="20"/>
  <c r="H210" i="20" s="1"/>
  <c r="E210" i="20"/>
  <c r="F210" i="20" s="1"/>
  <c r="I209" i="20"/>
  <c r="G209" i="20"/>
  <c r="H209" i="20" s="1"/>
  <c r="E209" i="20"/>
  <c r="F209" i="20" s="1"/>
  <c r="I208" i="20"/>
  <c r="G208" i="20"/>
  <c r="H208" i="20" s="1"/>
  <c r="E208" i="20"/>
  <c r="F208" i="20" s="1"/>
  <c r="I207" i="20"/>
  <c r="G207" i="20"/>
  <c r="H207" i="20" s="1"/>
  <c r="E207" i="20"/>
  <c r="F207" i="20" s="1"/>
  <c r="I206" i="20"/>
  <c r="G206" i="20"/>
  <c r="H206" i="20" s="1"/>
  <c r="E206" i="20"/>
  <c r="F206" i="20" s="1"/>
  <c r="I205" i="20"/>
  <c r="G205" i="20"/>
  <c r="H205" i="20" s="1"/>
  <c r="E205" i="20"/>
  <c r="F205" i="20" s="1"/>
  <c r="I204" i="20"/>
  <c r="G204" i="20"/>
  <c r="H204" i="20" s="1"/>
  <c r="E204" i="20"/>
  <c r="F204" i="20" s="1"/>
  <c r="I203" i="20"/>
  <c r="G203" i="20"/>
  <c r="H203" i="20" s="1"/>
  <c r="E203" i="20"/>
  <c r="F203" i="20" s="1"/>
  <c r="I202" i="20"/>
  <c r="G202" i="20"/>
  <c r="H202" i="20" s="1"/>
  <c r="E202" i="20"/>
  <c r="F202" i="20" s="1"/>
  <c r="I201" i="20"/>
  <c r="G201" i="20"/>
  <c r="H201" i="20" s="1"/>
  <c r="E201" i="20"/>
  <c r="F201" i="20" s="1"/>
  <c r="I200" i="20"/>
  <c r="G200" i="20"/>
  <c r="H200" i="20" s="1"/>
  <c r="E200" i="20"/>
  <c r="F200" i="20" s="1"/>
  <c r="I199" i="20"/>
  <c r="G199" i="20"/>
  <c r="H199" i="20" s="1"/>
  <c r="E199" i="20"/>
  <c r="F199" i="20" s="1"/>
  <c r="I198" i="20"/>
  <c r="G198" i="20"/>
  <c r="H198" i="20" s="1"/>
  <c r="E198" i="20"/>
  <c r="F198" i="20" s="1"/>
  <c r="I197" i="20"/>
  <c r="G197" i="20"/>
  <c r="H197" i="20" s="1"/>
  <c r="E197" i="20"/>
  <c r="F197" i="20" s="1"/>
  <c r="I196" i="20"/>
  <c r="G196" i="20"/>
  <c r="H196" i="20" s="1"/>
  <c r="E196" i="20"/>
  <c r="F196" i="20" s="1"/>
  <c r="I195" i="20"/>
  <c r="G195" i="20"/>
  <c r="H195" i="20" s="1"/>
  <c r="E195" i="20"/>
  <c r="F195" i="20" s="1"/>
  <c r="I194" i="20"/>
  <c r="G194" i="20"/>
  <c r="H194" i="20" s="1"/>
  <c r="E194" i="20"/>
  <c r="F194" i="20" s="1"/>
  <c r="I192" i="20"/>
  <c r="G192" i="20"/>
  <c r="H192" i="20" s="1"/>
  <c r="E192" i="20"/>
  <c r="F192" i="20" s="1"/>
  <c r="I191" i="20"/>
  <c r="G191" i="20"/>
  <c r="H191" i="20" s="1"/>
  <c r="E191" i="20"/>
  <c r="F191" i="20" s="1"/>
  <c r="I190" i="20"/>
  <c r="G190" i="20"/>
  <c r="H190" i="20" s="1"/>
  <c r="E190" i="20"/>
  <c r="F190" i="20" s="1"/>
  <c r="I189" i="20"/>
  <c r="G189" i="20"/>
  <c r="H189" i="20" s="1"/>
  <c r="E189" i="20"/>
  <c r="F189" i="20" s="1"/>
  <c r="I188" i="20"/>
  <c r="G188" i="20"/>
  <c r="H188" i="20" s="1"/>
  <c r="E188" i="20"/>
  <c r="F188" i="20" s="1"/>
  <c r="I187" i="20"/>
  <c r="G187" i="20"/>
  <c r="H187" i="20" s="1"/>
  <c r="E187" i="20"/>
  <c r="F187" i="20" s="1"/>
  <c r="I186" i="20"/>
  <c r="G186" i="20"/>
  <c r="H186" i="20" s="1"/>
  <c r="E186" i="20"/>
  <c r="F186" i="20" s="1"/>
  <c r="I185" i="20"/>
  <c r="G185" i="20"/>
  <c r="H185" i="20" s="1"/>
  <c r="E185" i="20"/>
  <c r="F185" i="20" s="1"/>
  <c r="I184" i="20"/>
  <c r="G184" i="20"/>
  <c r="H184" i="20" s="1"/>
  <c r="E184" i="20"/>
  <c r="F184" i="20" s="1"/>
  <c r="I183" i="20"/>
  <c r="G183" i="20"/>
  <c r="H183" i="20" s="1"/>
  <c r="E183" i="20"/>
  <c r="F183" i="20" s="1"/>
  <c r="I182" i="20"/>
  <c r="G182" i="20"/>
  <c r="H182" i="20" s="1"/>
  <c r="E182" i="20"/>
  <c r="F182" i="20" s="1"/>
  <c r="I181" i="20"/>
  <c r="G181" i="20"/>
  <c r="H181" i="20" s="1"/>
  <c r="E181" i="20"/>
  <c r="F181" i="20" s="1"/>
  <c r="I180" i="20"/>
  <c r="G180" i="20"/>
  <c r="H180" i="20" s="1"/>
  <c r="E180" i="20"/>
  <c r="F180" i="20" s="1"/>
  <c r="I179" i="20"/>
  <c r="G179" i="20"/>
  <c r="H179" i="20" s="1"/>
  <c r="E179" i="20"/>
  <c r="F179" i="20" s="1"/>
  <c r="I178" i="20"/>
  <c r="G178" i="20"/>
  <c r="H178" i="20" s="1"/>
  <c r="E178" i="20"/>
  <c r="F178" i="20" s="1"/>
  <c r="I177" i="20"/>
  <c r="G177" i="20"/>
  <c r="H177" i="20" s="1"/>
  <c r="E177" i="20"/>
  <c r="F177" i="20" s="1"/>
  <c r="I176" i="20"/>
  <c r="G176" i="20"/>
  <c r="H176" i="20" s="1"/>
  <c r="E176" i="20"/>
  <c r="F176" i="20" s="1"/>
  <c r="I175" i="20"/>
  <c r="G175" i="20"/>
  <c r="H175" i="20" s="1"/>
  <c r="E175" i="20"/>
  <c r="F175" i="20" s="1"/>
  <c r="I174" i="20"/>
  <c r="G174" i="20"/>
  <c r="H174" i="20" s="1"/>
  <c r="E174" i="20"/>
  <c r="F174" i="20" s="1"/>
  <c r="I173" i="20"/>
  <c r="G173" i="20"/>
  <c r="H173" i="20" s="1"/>
  <c r="E173" i="20"/>
  <c r="F173" i="20" s="1"/>
  <c r="I172" i="20"/>
  <c r="G172" i="20"/>
  <c r="H172" i="20" s="1"/>
  <c r="E172" i="20"/>
  <c r="F172" i="20" s="1"/>
  <c r="I171" i="20"/>
  <c r="G171" i="20"/>
  <c r="H171" i="20" s="1"/>
  <c r="E171" i="20"/>
  <c r="F171" i="20" s="1"/>
  <c r="I170" i="20"/>
  <c r="G170" i="20"/>
  <c r="H170" i="20" s="1"/>
  <c r="E170" i="20"/>
  <c r="F170" i="20" s="1"/>
  <c r="I169" i="20"/>
  <c r="G169" i="20"/>
  <c r="H169" i="20" s="1"/>
  <c r="E169" i="20"/>
  <c r="F169" i="20" s="1"/>
  <c r="I168" i="20"/>
  <c r="G168" i="20"/>
  <c r="H168" i="20" s="1"/>
  <c r="E168" i="20"/>
  <c r="F168" i="20" s="1"/>
  <c r="I167" i="20"/>
  <c r="G167" i="20"/>
  <c r="H167" i="20" s="1"/>
  <c r="E167" i="20"/>
  <c r="F167" i="20" s="1"/>
  <c r="I166" i="20"/>
  <c r="G166" i="20"/>
  <c r="H166" i="20" s="1"/>
  <c r="E166" i="20"/>
  <c r="F166" i="20" s="1"/>
  <c r="I165" i="20"/>
  <c r="G165" i="20"/>
  <c r="H165" i="20" s="1"/>
  <c r="E165" i="20"/>
  <c r="F165" i="20" s="1"/>
  <c r="I164" i="20"/>
  <c r="G164" i="20"/>
  <c r="H164" i="20" s="1"/>
  <c r="E164" i="20"/>
  <c r="F164" i="20" s="1"/>
  <c r="I163" i="20"/>
  <c r="G163" i="20"/>
  <c r="H163" i="20" s="1"/>
  <c r="E163" i="20"/>
  <c r="F163" i="20" s="1"/>
  <c r="I162" i="20"/>
  <c r="G162" i="20"/>
  <c r="H162" i="20" s="1"/>
  <c r="E162" i="20"/>
  <c r="F162" i="20" s="1"/>
  <c r="I161" i="20"/>
  <c r="G161" i="20"/>
  <c r="H161" i="20" s="1"/>
  <c r="E161" i="20"/>
  <c r="F161" i="20" s="1"/>
  <c r="I160" i="20"/>
  <c r="G160" i="20"/>
  <c r="H160" i="20" s="1"/>
  <c r="E160" i="20"/>
  <c r="F160" i="20" s="1"/>
  <c r="I158" i="20"/>
  <c r="G158" i="20"/>
  <c r="H158" i="20" s="1"/>
  <c r="E158" i="20"/>
  <c r="F158" i="20" s="1"/>
  <c r="I157" i="20"/>
  <c r="G157" i="20"/>
  <c r="H157" i="20" s="1"/>
  <c r="E157" i="20"/>
  <c r="F157" i="20" s="1"/>
  <c r="I156" i="20"/>
  <c r="G156" i="20"/>
  <c r="H156" i="20" s="1"/>
  <c r="E156" i="20"/>
  <c r="F156" i="20" s="1"/>
  <c r="I155" i="20"/>
  <c r="G155" i="20"/>
  <c r="H155" i="20" s="1"/>
  <c r="E155" i="20"/>
  <c r="F155" i="20" s="1"/>
  <c r="I154" i="20"/>
  <c r="G154" i="20"/>
  <c r="H154" i="20" s="1"/>
  <c r="E154" i="20"/>
  <c r="F154" i="20" s="1"/>
  <c r="I153" i="20"/>
  <c r="G153" i="20"/>
  <c r="H153" i="20" s="1"/>
  <c r="E153" i="20"/>
  <c r="F153" i="20" s="1"/>
  <c r="I152" i="20"/>
  <c r="G152" i="20"/>
  <c r="H152" i="20" s="1"/>
  <c r="E152" i="20"/>
  <c r="F152" i="20" s="1"/>
  <c r="I151" i="20"/>
  <c r="G151" i="20"/>
  <c r="H151" i="20" s="1"/>
  <c r="E151" i="20"/>
  <c r="F151" i="20" s="1"/>
  <c r="I150" i="20"/>
  <c r="G150" i="20"/>
  <c r="H150" i="20" s="1"/>
  <c r="E150" i="20"/>
  <c r="F150" i="20" s="1"/>
  <c r="I149" i="20"/>
  <c r="G149" i="20"/>
  <c r="H149" i="20" s="1"/>
  <c r="E149" i="20"/>
  <c r="F149" i="20" s="1"/>
  <c r="I148" i="20"/>
  <c r="G148" i="20"/>
  <c r="H148" i="20" s="1"/>
  <c r="E148" i="20"/>
  <c r="F148" i="20" s="1"/>
  <c r="I147" i="20"/>
  <c r="G147" i="20"/>
  <c r="H147" i="20" s="1"/>
  <c r="E147" i="20"/>
  <c r="F147" i="20" s="1"/>
  <c r="I146" i="20"/>
  <c r="G146" i="20"/>
  <c r="H146" i="20" s="1"/>
  <c r="E146" i="20"/>
  <c r="F146" i="20" s="1"/>
  <c r="I145" i="20"/>
  <c r="G145" i="20"/>
  <c r="H145" i="20" s="1"/>
  <c r="E145" i="20"/>
  <c r="F145" i="20" s="1"/>
  <c r="I144" i="20"/>
  <c r="G144" i="20"/>
  <c r="H144" i="20" s="1"/>
  <c r="E144" i="20"/>
  <c r="F144" i="20" s="1"/>
  <c r="I143" i="20"/>
  <c r="G143" i="20"/>
  <c r="H143" i="20" s="1"/>
  <c r="E143" i="20"/>
  <c r="F143" i="20" s="1"/>
  <c r="I142" i="20"/>
  <c r="G142" i="20"/>
  <c r="H142" i="20" s="1"/>
  <c r="E142" i="20"/>
  <c r="F142" i="20" s="1"/>
  <c r="I141" i="20"/>
  <c r="G141" i="20"/>
  <c r="H141" i="20" s="1"/>
  <c r="E141" i="20"/>
  <c r="F141" i="20" s="1"/>
  <c r="I140" i="20"/>
  <c r="G140" i="20"/>
  <c r="H140" i="20" s="1"/>
  <c r="E140" i="20"/>
  <c r="F140" i="20" s="1"/>
  <c r="I139" i="20"/>
  <c r="G139" i="20"/>
  <c r="H139" i="20" s="1"/>
  <c r="E139" i="20"/>
  <c r="F139" i="20" s="1"/>
  <c r="I138" i="20"/>
  <c r="G138" i="20"/>
  <c r="H138" i="20" s="1"/>
  <c r="E138" i="20"/>
  <c r="F138" i="20" s="1"/>
  <c r="I137" i="20"/>
  <c r="G137" i="20"/>
  <c r="H137" i="20" s="1"/>
  <c r="E137" i="20"/>
  <c r="F137" i="20" s="1"/>
  <c r="I136" i="20"/>
  <c r="G136" i="20"/>
  <c r="H136" i="20" s="1"/>
  <c r="E136" i="20"/>
  <c r="F136" i="20" s="1"/>
  <c r="I135" i="20"/>
  <c r="G135" i="20"/>
  <c r="H135" i="20" s="1"/>
  <c r="E135" i="20"/>
  <c r="F135" i="20" s="1"/>
  <c r="I134" i="20"/>
  <c r="G134" i="20"/>
  <c r="H134" i="20" s="1"/>
  <c r="E134" i="20"/>
  <c r="F134" i="20" s="1"/>
  <c r="I133" i="20"/>
  <c r="G133" i="20"/>
  <c r="H133" i="20" s="1"/>
  <c r="E133" i="20"/>
  <c r="F133" i="20" s="1"/>
  <c r="I132" i="20"/>
  <c r="G132" i="20"/>
  <c r="H132" i="20" s="1"/>
  <c r="E132" i="20"/>
  <c r="F132" i="20" s="1"/>
  <c r="I131" i="20"/>
  <c r="G131" i="20"/>
  <c r="H131" i="20" s="1"/>
  <c r="E131" i="20"/>
  <c r="F131" i="20" s="1"/>
  <c r="I130" i="20"/>
  <c r="G130" i="20"/>
  <c r="H130" i="20" s="1"/>
  <c r="E130" i="20"/>
  <c r="F130" i="20" s="1"/>
  <c r="I129" i="20"/>
  <c r="G129" i="20"/>
  <c r="H129" i="20" s="1"/>
  <c r="E129" i="20"/>
  <c r="F129" i="20" s="1"/>
  <c r="I128" i="20"/>
  <c r="G128" i="20"/>
  <c r="H128" i="20" s="1"/>
  <c r="E128" i="20"/>
  <c r="F128" i="20" s="1"/>
  <c r="I127" i="20"/>
  <c r="G127" i="20"/>
  <c r="H127" i="20" s="1"/>
  <c r="E127" i="20"/>
  <c r="F127" i="20" s="1"/>
  <c r="I126" i="20"/>
  <c r="G126" i="20"/>
  <c r="H126" i="20" s="1"/>
  <c r="E126" i="20"/>
  <c r="F126" i="20" s="1"/>
  <c r="I125" i="20"/>
  <c r="G125" i="20"/>
  <c r="H125" i="20" s="1"/>
  <c r="E125" i="20"/>
  <c r="F125" i="20" s="1"/>
  <c r="I124" i="20"/>
  <c r="G124" i="20"/>
  <c r="H124" i="20" s="1"/>
  <c r="E124" i="20"/>
  <c r="F124" i="20" s="1"/>
  <c r="I123" i="20"/>
  <c r="G123" i="20"/>
  <c r="H123" i="20" s="1"/>
  <c r="E123" i="20"/>
  <c r="F123" i="20" s="1"/>
  <c r="I122" i="20"/>
  <c r="G122" i="20"/>
  <c r="H122" i="20" s="1"/>
  <c r="E122" i="20"/>
  <c r="F122" i="20" s="1"/>
  <c r="I121" i="20"/>
  <c r="G121" i="20"/>
  <c r="H121" i="20" s="1"/>
  <c r="E121" i="20"/>
  <c r="F121" i="20" s="1"/>
  <c r="I120" i="20"/>
  <c r="G120" i="20"/>
  <c r="H120" i="20" s="1"/>
  <c r="E120" i="20"/>
  <c r="F120" i="20" s="1"/>
  <c r="I119" i="20"/>
  <c r="G119" i="20"/>
  <c r="H119" i="20" s="1"/>
  <c r="E119" i="20"/>
  <c r="F119" i="20" s="1"/>
  <c r="I118" i="20"/>
  <c r="G118" i="20"/>
  <c r="H118" i="20" s="1"/>
  <c r="E118" i="20"/>
  <c r="F118" i="20" s="1"/>
  <c r="I117" i="20"/>
  <c r="G117" i="20"/>
  <c r="H117" i="20" s="1"/>
  <c r="E117" i="20"/>
  <c r="F117" i="20" s="1"/>
  <c r="I116" i="20"/>
  <c r="G116" i="20"/>
  <c r="H116" i="20" s="1"/>
  <c r="E116" i="20"/>
  <c r="F116" i="20" s="1"/>
  <c r="I115" i="20"/>
  <c r="G115" i="20"/>
  <c r="H115" i="20" s="1"/>
  <c r="E115" i="20"/>
  <c r="F115" i="20" s="1"/>
  <c r="I114" i="20"/>
  <c r="G114" i="20"/>
  <c r="H114" i="20" s="1"/>
  <c r="E114" i="20"/>
  <c r="F114" i="20" s="1"/>
  <c r="I113" i="20"/>
  <c r="G113" i="20"/>
  <c r="H113" i="20" s="1"/>
  <c r="E113" i="20"/>
  <c r="F113" i="20" s="1"/>
  <c r="I112" i="20"/>
  <c r="G112" i="20"/>
  <c r="H112" i="20" s="1"/>
  <c r="E112" i="20"/>
  <c r="F112" i="20" s="1"/>
  <c r="I111" i="20"/>
  <c r="G111" i="20"/>
  <c r="H111" i="20" s="1"/>
  <c r="E111" i="20"/>
  <c r="F111" i="20" s="1"/>
  <c r="I110" i="20"/>
  <c r="G110" i="20"/>
  <c r="H110" i="20" s="1"/>
  <c r="E110" i="20"/>
  <c r="F110" i="20" s="1"/>
  <c r="I109" i="20"/>
  <c r="G109" i="20"/>
  <c r="H109" i="20" s="1"/>
  <c r="E109" i="20"/>
  <c r="F109" i="20" s="1"/>
  <c r="I108" i="20"/>
  <c r="G108" i="20"/>
  <c r="H108" i="20" s="1"/>
  <c r="E108" i="20"/>
  <c r="F108" i="20" s="1"/>
  <c r="I107" i="20"/>
  <c r="G107" i="20"/>
  <c r="H107" i="20" s="1"/>
  <c r="E107" i="20"/>
  <c r="F107" i="20" s="1"/>
  <c r="I106" i="20"/>
  <c r="G106" i="20"/>
  <c r="H106" i="20" s="1"/>
  <c r="E106" i="20"/>
  <c r="F106" i="20" s="1"/>
  <c r="I104" i="20"/>
  <c r="G104" i="20"/>
  <c r="H104" i="20" s="1"/>
  <c r="E104" i="20"/>
  <c r="F104" i="20" s="1"/>
  <c r="I103" i="20"/>
  <c r="G103" i="20"/>
  <c r="H103" i="20" s="1"/>
  <c r="E103" i="20"/>
  <c r="F103" i="20" s="1"/>
  <c r="I102" i="20"/>
  <c r="G102" i="20"/>
  <c r="H102" i="20" s="1"/>
  <c r="E102" i="20"/>
  <c r="F102" i="20" s="1"/>
  <c r="I101" i="20"/>
  <c r="G101" i="20"/>
  <c r="H101" i="20" s="1"/>
  <c r="E101" i="20"/>
  <c r="F101" i="20" s="1"/>
  <c r="I100" i="20"/>
  <c r="G100" i="20"/>
  <c r="H100" i="20" s="1"/>
  <c r="E100" i="20"/>
  <c r="F100" i="20" s="1"/>
  <c r="I99" i="20"/>
  <c r="G99" i="20"/>
  <c r="H99" i="20" s="1"/>
  <c r="E99" i="20"/>
  <c r="F99" i="20" s="1"/>
  <c r="I98" i="20"/>
  <c r="G98" i="20"/>
  <c r="H98" i="20" s="1"/>
  <c r="E98" i="20"/>
  <c r="F98" i="20" s="1"/>
  <c r="I97" i="20"/>
  <c r="G97" i="20"/>
  <c r="H97" i="20" s="1"/>
  <c r="E97" i="20"/>
  <c r="F97" i="20" s="1"/>
  <c r="I96" i="20"/>
  <c r="G96" i="20"/>
  <c r="H96" i="20" s="1"/>
  <c r="E96" i="20"/>
  <c r="F96" i="20" s="1"/>
  <c r="I95" i="20"/>
  <c r="G95" i="20"/>
  <c r="H95" i="20" s="1"/>
  <c r="E95" i="20"/>
  <c r="F95" i="20" s="1"/>
  <c r="I94" i="20"/>
  <c r="G94" i="20"/>
  <c r="H94" i="20" s="1"/>
  <c r="E94" i="20"/>
  <c r="F94" i="20" s="1"/>
  <c r="I93" i="20"/>
  <c r="G93" i="20"/>
  <c r="H93" i="20" s="1"/>
  <c r="E93" i="20"/>
  <c r="F93" i="20" s="1"/>
  <c r="I92" i="20"/>
  <c r="G92" i="20"/>
  <c r="H92" i="20" s="1"/>
  <c r="E92" i="20"/>
  <c r="F92" i="20" s="1"/>
  <c r="I91" i="20"/>
  <c r="G91" i="20"/>
  <c r="H91" i="20" s="1"/>
  <c r="E91" i="20"/>
  <c r="F91" i="20" s="1"/>
  <c r="I90" i="20"/>
  <c r="G90" i="20"/>
  <c r="H90" i="20" s="1"/>
  <c r="E90" i="20"/>
  <c r="F90" i="20" s="1"/>
  <c r="I89" i="20"/>
  <c r="G89" i="20"/>
  <c r="H89" i="20" s="1"/>
  <c r="E89" i="20"/>
  <c r="F89" i="20" s="1"/>
  <c r="I88" i="20"/>
  <c r="G88" i="20"/>
  <c r="H88" i="20" s="1"/>
  <c r="E88" i="20"/>
  <c r="F88" i="20" s="1"/>
  <c r="I87" i="20"/>
  <c r="G87" i="20"/>
  <c r="H87" i="20" s="1"/>
  <c r="E87" i="20"/>
  <c r="F87" i="20" s="1"/>
  <c r="I86" i="20"/>
  <c r="G86" i="20"/>
  <c r="H86" i="20" s="1"/>
  <c r="E86" i="20"/>
  <c r="F86" i="20" s="1"/>
  <c r="I85" i="20"/>
  <c r="G85" i="20"/>
  <c r="H85" i="20" s="1"/>
  <c r="E85" i="20"/>
  <c r="F85" i="20" s="1"/>
  <c r="I84" i="20"/>
  <c r="G84" i="20"/>
  <c r="H84" i="20" s="1"/>
  <c r="E84" i="20"/>
  <c r="F84" i="20" s="1"/>
  <c r="I83" i="20"/>
  <c r="G83" i="20"/>
  <c r="H83" i="20" s="1"/>
  <c r="E83" i="20"/>
  <c r="F83" i="20" s="1"/>
  <c r="I82" i="20"/>
  <c r="G82" i="20"/>
  <c r="H82" i="20" s="1"/>
  <c r="E82" i="20"/>
  <c r="F82" i="20" s="1"/>
  <c r="I81" i="20"/>
  <c r="G81" i="20"/>
  <c r="H81" i="20" s="1"/>
  <c r="E81" i="20"/>
  <c r="F81" i="20" s="1"/>
  <c r="I80" i="20"/>
  <c r="G80" i="20"/>
  <c r="H80" i="20" s="1"/>
  <c r="E80" i="20"/>
  <c r="F80" i="20" s="1"/>
  <c r="I79" i="20"/>
  <c r="G79" i="20"/>
  <c r="H79" i="20" s="1"/>
  <c r="E79" i="20"/>
  <c r="F79" i="20" s="1"/>
  <c r="I78" i="20"/>
  <c r="G78" i="20"/>
  <c r="H78" i="20" s="1"/>
  <c r="E78" i="20"/>
  <c r="F78" i="20" s="1"/>
  <c r="I77" i="20"/>
  <c r="G77" i="20"/>
  <c r="H77" i="20" s="1"/>
  <c r="E77" i="20"/>
  <c r="F77" i="20" s="1"/>
  <c r="I76" i="20"/>
  <c r="G76" i="20"/>
  <c r="H76" i="20" s="1"/>
  <c r="E76" i="20"/>
  <c r="F76" i="20" s="1"/>
  <c r="I75" i="20"/>
  <c r="G75" i="20"/>
  <c r="H75" i="20" s="1"/>
  <c r="E75" i="20"/>
  <c r="F75" i="20" s="1"/>
  <c r="I74" i="20"/>
  <c r="G74" i="20"/>
  <c r="H74" i="20" s="1"/>
  <c r="E74" i="20"/>
  <c r="F74" i="20" s="1"/>
  <c r="I73" i="20"/>
  <c r="G73" i="20"/>
  <c r="H73" i="20" s="1"/>
  <c r="E73" i="20"/>
  <c r="F73" i="20" s="1"/>
  <c r="I72" i="20"/>
  <c r="G72" i="20"/>
  <c r="H72" i="20" s="1"/>
  <c r="E72" i="20"/>
  <c r="F72" i="20" s="1"/>
  <c r="I71" i="20"/>
  <c r="G71" i="20"/>
  <c r="H71" i="20" s="1"/>
  <c r="E71" i="20"/>
  <c r="F71" i="20" s="1"/>
  <c r="I70" i="20"/>
  <c r="G70" i="20"/>
  <c r="H70" i="20" s="1"/>
  <c r="E70" i="20"/>
  <c r="F70" i="20" s="1"/>
  <c r="I69" i="20"/>
  <c r="G69" i="20"/>
  <c r="H69" i="20" s="1"/>
  <c r="E69" i="20"/>
  <c r="F69" i="20" s="1"/>
  <c r="I68" i="20"/>
  <c r="G68" i="20"/>
  <c r="H68" i="20" s="1"/>
  <c r="E68" i="20"/>
  <c r="F68" i="20" s="1"/>
  <c r="I67" i="20"/>
  <c r="G67" i="20"/>
  <c r="H67" i="20" s="1"/>
  <c r="E67" i="20"/>
  <c r="F67" i="20" s="1"/>
  <c r="I66" i="20"/>
  <c r="G66" i="20"/>
  <c r="H66" i="20" s="1"/>
  <c r="E66" i="20"/>
  <c r="F66" i="20" s="1"/>
  <c r="I65" i="20"/>
  <c r="G65" i="20"/>
  <c r="H65" i="20" s="1"/>
  <c r="E65" i="20"/>
  <c r="F65" i="20" s="1"/>
  <c r="I64" i="20"/>
  <c r="G64" i="20"/>
  <c r="H64" i="20" s="1"/>
  <c r="E64" i="20"/>
  <c r="F64" i="20" s="1"/>
  <c r="I63" i="20"/>
  <c r="G63" i="20"/>
  <c r="H63" i="20" s="1"/>
  <c r="E63" i="20"/>
  <c r="F63" i="20" s="1"/>
  <c r="I62" i="20"/>
  <c r="G62" i="20"/>
  <c r="H62" i="20" s="1"/>
  <c r="E62" i="20"/>
  <c r="F62" i="20" s="1"/>
  <c r="I61" i="20"/>
  <c r="G61" i="20"/>
  <c r="H61" i="20" s="1"/>
  <c r="E61" i="20"/>
  <c r="F61" i="20" s="1"/>
  <c r="I60" i="20"/>
  <c r="G60" i="20"/>
  <c r="H60" i="20" s="1"/>
  <c r="E60" i="20"/>
  <c r="F60" i="20" s="1"/>
  <c r="I59" i="20"/>
  <c r="G59" i="20"/>
  <c r="H59" i="20" s="1"/>
  <c r="E59" i="20"/>
  <c r="F59" i="20" s="1"/>
  <c r="I58" i="20"/>
  <c r="G58" i="20"/>
  <c r="H58" i="20" s="1"/>
  <c r="E58" i="20"/>
  <c r="F58" i="20" s="1"/>
  <c r="I57" i="20"/>
  <c r="G57" i="20"/>
  <c r="H57" i="20" s="1"/>
  <c r="E57" i="20"/>
  <c r="F57" i="20" s="1"/>
  <c r="I56" i="20"/>
  <c r="G56" i="20"/>
  <c r="H56" i="20" s="1"/>
  <c r="E56" i="20"/>
  <c r="F56" i="20" s="1"/>
  <c r="I55" i="20"/>
  <c r="G55" i="20"/>
  <c r="H55" i="20" s="1"/>
  <c r="E55" i="20"/>
  <c r="F55" i="20" s="1"/>
  <c r="I54" i="20"/>
  <c r="G54" i="20"/>
  <c r="H54" i="20" s="1"/>
  <c r="E54" i="20"/>
  <c r="F54" i="20" s="1"/>
  <c r="I53" i="20"/>
  <c r="G53" i="20"/>
  <c r="H53" i="20" s="1"/>
  <c r="E53" i="20"/>
  <c r="F53" i="20" s="1"/>
  <c r="I52" i="20"/>
  <c r="G52" i="20"/>
  <c r="H52" i="20" s="1"/>
  <c r="E52" i="20"/>
  <c r="F52" i="20" s="1"/>
  <c r="I51" i="20"/>
  <c r="G51" i="20"/>
  <c r="H51" i="20" s="1"/>
  <c r="E51" i="20"/>
  <c r="F51" i="20" s="1"/>
  <c r="I50" i="20"/>
  <c r="G50" i="20"/>
  <c r="H50" i="20" s="1"/>
  <c r="E50" i="20"/>
  <c r="F50" i="20" s="1"/>
  <c r="I49" i="20"/>
  <c r="G49" i="20"/>
  <c r="H49" i="20" s="1"/>
  <c r="E49" i="20"/>
  <c r="F49" i="20" s="1"/>
  <c r="I48" i="20"/>
  <c r="G48" i="20"/>
  <c r="H48" i="20" s="1"/>
  <c r="E48" i="20"/>
  <c r="F48" i="20" s="1"/>
  <c r="I47" i="20"/>
  <c r="G47" i="20"/>
  <c r="H47" i="20" s="1"/>
  <c r="E47" i="20"/>
  <c r="F47" i="20" s="1"/>
  <c r="I46" i="20"/>
  <c r="G46" i="20"/>
  <c r="H46" i="20" s="1"/>
  <c r="E46" i="20"/>
  <c r="F46" i="20" s="1"/>
  <c r="I45" i="20"/>
  <c r="G45" i="20"/>
  <c r="H45" i="20" s="1"/>
  <c r="E45" i="20"/>
  <c r="F45" i="20" s="1"/>
  <c r="I44" i="20"/>
  <c r="G44" i="20"/>
  <c r="H44" i="20" s="1"/>
  <c r="E44" i="20"/>
  <c r="F44" i="20" s="1"/>
  <c r="I43" i="20"/>
  <c r="G43" i="20"/>
  <c r="H43" i="20" s="1"/>
  <c r="E43" i="20"/>
  <c r="F43" i="20" s="1"/>
  <c r="I42" i="20"/>
  <c r="G42" i="20"/>
  <c r="H42" i="20" s="1"/>
  <c r="E42" i="20"/>
  <c r="F42" i="20" s="1"/>
  <c r="I41" i="20"/>
  <c r="G41" i="20"/>
  <c r="H41" i="20" s="1"/>
  <c r="E41" i="20"/>
  <c r="F41" i="20" s="1"/>
  <c r="I40" i="20"/>
  <c r="G40" i="20"/>
  <c r="H40" i="20" s="1"/>
  <c r="E40" i="20"/>
  <c r="F40" i="20" s="1"/>
  <c r="I39" i="20"/>
  <c r="G39" i="20"/>
  <c r="H39" i="20" s="1"/>
  <c r="E39" i="20"/>
  <c r="F39" i="20" s="1"/>
  <c r="I38" i="20"/>
  <c r="G38" i="20"/>
  <c r="H38" i="20" s="1"/>
  <c r="E38" i="20"/>
  <c r="F38" i="20" s="1"/>
  <c r="I37" i="20"/>
  <c r="G37" i="20"/>
  <c r="H37" i="20" s="1"/>
  <c r="E37" i="20"/>
  <c r="F37" i="20" s="1"/>
  <c r="I36" i="20"/>
  <c r="G36" i="20"/>
  <c r="H36" i="20" s="1"/>
  <c r="E36" i="20"/>
  <c r="F36" i="20" s="1"/>
  <c r="I35" i="20"/>
  <c r="G35" i="20"/>
  <c r="H35" i="20" s="1"/>
  <c r="E35" i="20"/>
  <c r="F35" i="20" s="1"/>
  <c r="I34" i="20"/>
  <c r="G34" i="20"/>
  <c r="H34" i="20" s="1"/>
  <c r="E34" i="20"/>
  <c r="F34" i="20" s="1"/>
  <c r="I33" i="20"/>
  <c r="G33" i="20"/>
  <c r="H33" i="20" s="1"/>
  <c r="E33" i="20"/>
  <c r="F33" i="20" s="1"/>
  <c r="I32" i="20"/>
  <c r="G32" i="20"/>
  <c r="H32" i="20" s="1"/>
  <c r="E32" i="20"/>
  <c r="F32" i="20" s="1"/>
  <c r="I31" i="20"/>
  <c r="G31" i="20"/>
  <c r="H31" i="20" s="1"/>
  <c r="E31" i="20"/>
  <c r="F31" i="20" s="1"/>
  <c r="I30" i="20"/>
  <c r="G30" i="20"/>
  <c r="H30" i="20" s="1"/>
  <c r="E30" i="20"/>
  <c r="F30" i="20" s="1"/>
  <c r="I29" i="20"/>
  <c r="G29" i="20"/>
  <c r="H29" i="20" s="1"/>
  <c r="E29" i="20"/>
  <c r="F29" i="20" s="1"/>
  <c r="I28" i="20"/>
  <c r="G28" i="20"/>
  <c r="H28" i="20" s="1"/>
  <c r="E28" i="20"/>
  <c r="F28" i="20" s="1"/>
  <c r="I27" i="20"/>
  <c r="G27" i="20"/>
  <c r="H27" i="20" s="1"/>
  <c r="E27" i="20"/>
  <c r="F27" i="20" s="1"/>
  <c r="I26" i="20"/>
  <c r="G26" i="20"/>
  <c r="H26" i="20" s="1"/>
  <c r="E26" i="20"/>
  <c r="F26" i="20" s="1"/>
  <c r="I25" i="20"/>
  <c r="G25" i="20"/>
  <c r="H25" i="20" s="1"/>
  <c r="E25" i="20"/>
  <c r="F25" i="20" s="1"/>
  <c r="I24" i="20"/>
  <c r="G24" i="20"/>
  <c r="H24" i="20" s="1"/>
  <c r="E24" i="20"/>
  <c r="F24" i="20" s="1"/>
  <c r="I23" i="20"/>
  <c r="G23" i="20"/>
  <c r="H23" i="20" s="1"/>
  <c r="E23" i="20"/>
  <c r="F23" i="20" s="1"/>
  <c r="I22" i="20"/>
  <c r="G22" i="20"/>
  <c r="H22" i="20" s="1"/>
  <c r="E22" i="20"/>
  <c r="F22" i="20" s="1"/>
  <c r="I21" i="20"/>
  <c r="G21" i="20"/>
  <c r="H21" i="20" s="1"/>
  <c r="E21" i="20"/>
  <c r="F21" i="20" s="1"/>
  <c r="I20" i="20"/>
  <c r="G20" i="20"/>
  <c r="H20" i="20" s="1"/>
  <c r="E20" i="20"/>
  <c r="F20" i="20" s="1"/>
  <c r="I19" i="20"/>
  <c r="G19" i="20"/>
  <c r="H19" i="20" s="1"/>
  <c r="E19" i="20"/>
  <c r="F19" i="20" s="1"/>
  <c r="I18" i="20"/>
  <c r="G18" i="20"/>
  <c r="H18" i="20" s="1"/>
  <c r="E18" i="20"/>
  <c r="F18" i="20" s="1"/>
  <c r="I17" i="20"/>
  <c r="G17" i="20"/>
  <c r="H17" i="20" s="1"/>
  <c r="E17" i="20"/>
  <c r="F17" i="20" s="1"/>
  <c r="I16" i="20"/>
  <c r="G16" i="20"/>
  <c r="H16" i="20" s="1"/>
  <c r="E16" i="20"/>
  <c r="F16" i="20" s="1"/>
  <c r="I15" i="20"/>
  <c r="G15" i="20"/>
  <c r="H15" i="20" s="1"/>
  <c r="E15" i="20"/>
  <c r="F15" i="20" s="1"/>
  <c r="I14" i="20"/>
  <c r="G14" i="20"/>
  <c r="H14" i="20" s="1"/>
  <c r="E14" i="20"/>
  <c r="F14" i="20" s="1"/>
  <c r="I13" i="20"/>
  <c r="G13" i="20"/>
  <c r="H13" i="20" s="1"/>
  <c r="E13" i="20"/>
  <c r="F13" i="20" s="1"/>
  <c r="I12" i="20"/>
  <c r="G12" i="20"/>
  <c r="H12" i="20" s="1"/>
  <c r="E12" i="20"/>
  <c r="F12" i="20" s="1"/>
  <c r="I11" i="20"/>
  <c r="G11" i="20"/>
  <c r="H11" i="20" s="1"/>
  <c r="E11" i="20"/>
  <c r="F11" i="20" s="1"/>
  <c r="I10" i="20"/>
  <c r="G10" i="20"/>
  <c r="H10" i="20" s="1"/>
  <c r="E10" i="20"/>
  <c r="F10" i="20" s="1"/>
  <c r="I9" i="20"/>
  <c r="G9" i="20"/>
  <c r="H9" i="20" s="1"/>
  <c r="E9" i="20"/>
  <c r="F9" i="20" s="1"/>
  <c r="I8" i="20"/>
  <c r="G8" i="20"/>
  <c r="H8" i="20" s="1"/>
  <c r="E8" i="20"/>
  <c r="F8" i="20" s="1"/>
  <c r="I7" i="20"/>
  <c r="G7" i="20"/>
  <c r="H7" i="20" s="1"/>
  <c r="E7" i="20"/>
  <c r="F7" i="20" s="1"/>
  <c r="C2" i="18" l="1"/>
  <c r="C2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C2" i="16" l="1"/>
  <c r="E2" i="13" l="1"/>
  <c r="E89" i="16" l="1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</calcChain>
</file>

<file path=xl/comments1.xml><?xml version="1.0" encoding="utf-8"?>
<comments xmlns="http://schemas.openxmlformats.org/spreadsheetml/2006/main">
  <authors>
    <author>Lopina</author>
  </authors>
  <commentList>
    <comment ref="B838" authorId="0" shapeId="0">
      <text>
        <r>
          <rPr>
            <b/>
            <sz val="9"/>
            <color indexed="81"/>
            <rFont val="Tahoma"/>
            <family val="2"/>
            <charset val="204"/>
          </rPr>
          <t>Lopina:</t>
        </r>
        <r>
          <rPr>
            <sz val="9"/>
            <color indexed="81"/>
            <rFont val="Tahoma"/>
            <family val="2"/>
            <charset val="204"/>
          </rPr>
          <t xml:space="preserve">
изменили согласно номенклатуре размещенной на сайте минздрава РФ было у нас согласно Консультанта А26.20.0U</t>
        </r>
      </text>
    </comment>
  </commentList>
</comments>
</file>

<file path=xl/sharedStrings.xml><?xml version="1.0" encoding="utf-8"?>
<sst xmlns="http://schemas.openxmlformats.org/spreadsheetml/2006/main" count="4287" uniqueCount="3313">
  <si>
    <t>к Тарифному соглашению от 25.12.2017г.</t>
  </si>
  <si>
    <t>Приложение № 25</t>
  </si>
  <si>
    <t>Перечень клинико-статистических групп заболеваний (КСГ), коэффициенты относительной затратоемкости КСГ, поправочные коэффициенты  (для медицинской помощи, оказанной в стационарных условиях).</t>
  </si>
  <si>
    <t>КСГ</t>
  </si>
  <si>
    <t>Наименование КСГ</t>
  </si>
  <si>
    <t>Коэффициент затратоемкости</t>
  </si>
  <si>
    <t>Управленческий коэффициент</t>
  </si>
  <si>
    <t>КСГ к которым не применяется коэффициент уровня оказания медицинской помощи</t>
  </si>
  <si>
    <t>Беременность без патологии, дородовая госпитализация в отделение сестринского ухода</t>
  </si>
  <si>
    <t>Осложнения, связанные с беременностью</t>
  </si>
  <si>
    <t>Беременность, закончившаяся абортивным исходом</t>
  </si>
  <si>
    <t>Родоразрешение</t>
  </si>
  <si>
    <t>Кесарево сечение</t>
  </si>
  <si>
    <t>Осложнения послеродового периода</t>
  </si>
  <si>
    <t>Послеродовой сепсис</t>
  </si>
  <si>
    <t>Воспалительные болезни женских половых органов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</si>
  <si>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</si>
  <si>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Другие болезни, врожденные аномалии, повреждения женских половых органов</t>
  </si>
  <si>
    <t>Операции на женских половых органах (уровень 1)</t>
  </si>
  <si>
    <t>Операции на женских половых органах (уровень 2)</t>
  </si>
  <si>
    <t>Операции на женских половых органах (уровень 3)</t>
  </si>
  <si>
    <t>Операции на женских половых органах (уровень 4)</t>
  </si>
  <si>
    <t>Нарушения с вовлечением иммунного механизма</t>
  </si>
  <si>
    <t>Ангионевротический отек, анафилактический шок</t>
  </si>
  <si>
    <t>Язва желудка и двенадцатиперстной кишки</t>
  </si>
  <si>
    <t>+</t>
  </si>
  <si>
    <t>Воспалительные заболевания кишечника</t>
  </si>
  <si>
    <t>Болезни печени, невирусные (уровень 1)</t>
  </si>
  <si>
    <t>Болезни печени, невирусные (уровень 2)</t>
  </si>
  <si>
    <t>Болезни поджелудочной железы</t>
  </si>
  <si>
    <t>Панкреатит с синдромом органной дисфункции</t>
  </si>
  <si>
    <t>Анемии (уровень 1)</t>
  </si>
  <si>
    <t>Анемии (уровень 2)</t>
  </si>
  <si>
    <t>Нарушения свертываемости крови</t>
  </si>
  <si>
    <t>Другие болезни крови и кроветворных органов (уровень 1)</t>
  </si>
  <si>
    <t>Другие болезни крови и кроветворных органов (уровень 2)</t>
  </si>
  <si>
    <t>Редкие и тяжелые дерматозы</t>
  </si>
  <si>
    <t>Среднетяжелые дерматозы</t>
  </si>
  <si>
    <t>Легкие дерматозы</t>
  </si>
  <si>
    <t>Врожденные аномалии сердечно-сосудистой системы, дети</t>
  </si>
  <si>
    <t>Лекарственная терапия при остром лейкозе, дети</t>
  </si>
  <si>
    <t>Лекарственная терапия при других злокачественных новообразованиях лимфоидной и кроветворной тканей, дети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</si>
  <si>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</si>
  <si>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Операции на мужских половых органах, дети (уровень 1)</t>
  </si>
  <si>
    <t>Операции на мужских половых органах, дети (уровень 2)</t>
  </si>
  <si>
    <t>Операции на мужских половых органах, дети (уровень 3)</t>
  </si>
  <si>
    <t>Операции на мужских половых органах, дети (уровень 4)</t>
  </si>
  <si>
    <t>Операции на почке и мочевыделительной системе, дети (уровень 1)</t>
  </si>
  <si>
    <t>Операции на почке и мочевыделительной системе, дети (уровень 2)</t>
  </si>
  <si>
    <t>Операции на почке и мочевыделительной системе, дети (уровень 3)</t>
  </si>
  <si>
    <t>Операции на почке и мочевыделительной системе, дети (уровень 4)</t>
  </si>
  <si>
    <t>Операции на почке и мочевыделительной системе, дети (уровень 5)</t>
  </si>
  <si>
    <t>Операции на почке и мочевыделительной системе, дети (уровень 6)</t>
  </si>
  <si>
    <t>Детская хирургия (уровень 1)</t>
  </si>
  <si>
    <t>Детская хирургия (уровень 2)</t>
  </si>
  <si>
    <t>Аппендэктомия, дети (уровень 1)</t>
  </si>
  <si>
    <t>Аппендэктомия, дети (уровень 2)</t>
  </si>
  <si>
    <t>Операции по поводу грыж, дети (уровень 1)</t>
  </si>
  <si>
    <t>Операции по поводу грыж, дети (уровень 2)</t>
  </si>
  <si>
    <t>Операции по поводу грыж, дети (уровень 3)</t>
  </si>
  <si>
    <t>Сахарный диабет, дети</t>
  </si>
  <si>
    <t>Заболевания гипофиза, дети</t>
  </si>
  <si>
    <t>Другие болезни эндокринной системы, дети (уровень 1)</t>
  </si>
  <si>
    <t>Другие болезни эндокринной системы, дети (уровень 2)</t>
  </si>
  <si>
    <t>Кишечные инфекции, взрослые</t>
  </si>
  <si>
    <t>Кишечные инфекции, дети</t>
  </si>
  <si>
    <t>Вирусный гепатит острый</t>
  </si>
  <si>
    <t>Вирусный гепатит хронический</t>
  </si>
  <si>
    <t>Сепсис, взрослые</t>
  </si>
  <si>
    <t>Сепсис, дети</t>
  </si>
  <si>
    <t>Сепсис с синдромом органной дисфункции</t>
  </si>
  <si>
    <t>Другие инфекционные и паразитарные болезни, взрослые</t>
  </si>
  <si>
    <t>Другие инфекционные и паразитарные болезни, дети</t>
  </si>
  <si>
    <t>Респираторные инфекции верхних дыхательных путей с осложнениями, взрослые</t>
  </si>
  <si>
    <t>Респираторные инфекции верхних дыхательных путей, дети</t>
  </si>
  <si>
    <t>Грипп, вирус гриппа идентифицирован</t>
  </si>
  <si>
    <t>Клещевой энцефалит</t>
  </si>
  <si>
    <t>Нестабильная стенокардия, инфаркт миокарда, легочная эмболия (уровень 1)</t>
  </si>
  <si>
    <t>Нестабильная стенокардия, инфаркт миокарда, легочная эмболия (уровень 2)</t>
  </si>
  <si>
    <t xml:space="preserve"> Инфаркт миокарда, легочная эмболия, лечение с применением тромболитической терапии </t>
  </si>
  <si>
    <t>Нарушения ритма и проводимости (уровень 1)</t>
  </si>
  <si>
    <t>Нарушения ритма и проводимости (уровень 2)</t>
  </si>
  <si>
    <t>Эндокардит, миокардит, перикардит, кардиомиопатии (уровень 1)</t>
  </si>
  <si>
    <t>Эндокардит, миокардит, перикардит, кардиомиопатии (уровень 2)</t>
  </si>
  <si>
    <t>Операции на кишечнике и анальной области (уровень 1)</t>
  </si>
  <si>
    <t>Операции на кишечнике и анальной области (уровень 2)</t>
  </si>
  <si>
    <t>Операции на кишечнике и анальной области (уровень 3)</t>
  </si>
  <si>
    <t>Воспалительные заболевания ЦНС, взрослые</t>
  </si>
  <si>
    <t>Воспалительные заболевания ЦНС, дети</t>
  </si>
  <si>
    <t>Дегенеративные болезни нервной системы</t>
  </si>
  <si>
    <t>Демиелинизирующие болезни нервной системы</t>
  </si>
  <si>
    <t>Эпилепсия, судороги (уровень 1)</t>
  </si>
  <si>
    <t>Эпилепсия, судороги (уровень 2)</t>
  </si>
  <si>
    <t>Расстройства периферической нервной системы</t>
  </si>
  <si>
    <t>Неврологические заболевания, лечение с применением ботулотоксина</t>
  </si>
  <si>
    <t>Другие нарушения нервной системы (уровень 1)</t>
  </si>
  <si>
    <t>Другие нарушения нервной системы (уровень 2)</t>
  </si>
  <si>
    <t>Транзиторные ишемические приступы, сосудистые мозговые синдромы</t>
  </si>
  <si>
    <t>Кровоизлияние в мозг</t>
  </si>
  <si>
    <t>Инфаркт мозга (уровень 1)</t>
  </si>
  <si>
    <t>Инфаркт мозга (уровень 2)</t>
  </si>
  <si>
    <t>Инфаркт мозга (уровень 3)</t>
  </si>
  <si>
    <t>Другие цереброваскулярные болезни</t>
  </si>
  <si>
    <t>Паралитические синдромы, травма спинного мозга (уровень 1)</t>
  </si>
  <si>
    <t>Паралитические синдромы, травма спинного мозга (уровень 2)</t>
  </si>
  <si>
    <t>Дорсопатии, спондилопатии, остеопатии</t>
  </si>
  <si>
    <t>Травмы позвоночника</t>
  </si>
  <si>
    <t>Сотрясение головного мозга</t>
  </si>
  <si>
    <t>Переломы черепа, внутричерепная травма</t>
  </si>
  <si>
    <t>Операции на центральной нервной системе и головном мозге (уровень 1)</t>
  </si>
  <si>
    <t>Операции на центральной нервной системе и головном мозге (уровень 2)</t>
  </si>
  <si>
    <t>Операции на периферической нервной системе (уровень 1)</t>
  </si>
  <si>
    <t>Операции на периферической нервной системе (уровень 2)</t>
  </si>
  <si>
    <t>Операции на периферической нервной системе (уровень 3)</t>
  </si>
  <si>
    <t>Доброкачественные новообразования нервной системы</t>
  </si>
  <si>
    <t>Малая масса тела при рождении, недоношенность</t>
  </si>
  <si>
    <t>Крайне малая масса тела при рождении, крайняя незрелость</t>
  </si>
  <si>
    <t>Лечение новорожденных с тяжелой патологией с применением аппаратных методов поддержки или замещения витальных функций</t>
  </si>
  <si>
    <t>Геморрагические и гемолитические нарушения у новорожденных</t>
  </si>
  <si>
    <t>Другие нарушения, возникшие в перинатальном периоде (уровень 1)</t>
  </si>
  <si>
    <t>Другие нарушения, возникшие в перинатальном периоде (уровень 2)</t>
  </si>
  <si>
    <t>Другие нарушения, возникшие в перинатальном периоде (уровень 3)</t>
  </si>
  <si>
    <t>Почечная недостаточность</t>
  </si>
  <si>
    <t>Формирование, имплантация, реконструкция, удаление, смена доступа для диализа</t>
  </si>
  <si>
    <t>Гломерулярные болезни</t>
  </si>
  <si>
    <t>Операции на женских половых органах при злокачественных новообразованиях (уровень 1)</t>
  </si>
  <si>
    <t>Операции на женских половых органах при злокачественных новообразованиях (уровень 2)</t>
  </si>
  <si>
    <t>Операции на женских половых органах при злокачественных новообразованиях (уровень 3)</t>
  </si>
  <si>
    <t>Операции на кишечнике и анальной области при злокачественных новообразованиях (уровень 1)</t>
  </si>
  <si>
    <t>Операции на кишечнике и анальной области при злокачественных новообразованиях (уровень 2)</t>
  </si>
  <si>
    <t>Операции при злокачественных новообразованиях почки и мочевыделительной системы (уровень 1)</t>
  </si>
  <si>
    <t>Операции при злокачественных новообразованиях почки и мочевыделительной системы (уровень 2)</t>
  </si>
  <si>
    <t>Операции при злокачественных новообразованиях почки и мочевыделительной системы (уровень 3)</t>
  </si>
  <si>
    <t>Операции при злокачественных новообразованиях кожи (уровень 1)</t>
  </si>
  <si>
    <t>Операции при злокачественных новообразованиях кожи (уровень 2)</t>
  </si>
  <si>
    <t>Операции при злокачественных новообразованиях кожи (уровень 3)</t>
  </si>
  <si>
    <t>Операции при злокачественном новообразовании щитовидной железы (уровень 1)</t>
  </si>
  <si>
    <t>Операции при злокачественном новообразовании щитовидной железы (уровень 2)</t>
  </si>
  <si>
    <t>Мастэктомия, другие операции при злокачественном новообразовании молочной железы (уровень 1)</t>
  </si>
  <si>
    <t>Мастэктомия, другие операции при злокачественном новообразовании молочной железы (уровень 2)</t>
  </si>
  <si>
    <t>Операции при злокачественном новообразовании желчного пузыря, желчных протоков (уровень 1)</t>
  </si>
  <si>
    <t>Операции при злокачественном новообразовании желчного пузыря, желчных протоков (уровень 2)</t>
  </si>
  <si>
    <t>Операции при злокачественном новообразовании пищевода, желудка (уровень 1)</t>
  </si>
  <si>
    <t>Операции при злокачественном новообразовании пищевода, желудка (уровень 2)</t>
  </si>
  <si>
    <t>Операции при злокачественном новообразовании пищевода, желудка (уровень 3)</t>
  </si>
  <si>
    <t>Другие операции при злокачественном новообразовании брюшной полости</t>
  </si>
  <si>
    <t>Злокачественное новообразование без специального противоопухолевого лечения</t>
  </si>
  <si>
    <t>Операции на органе слуха, придаточных пазухах носа и верхних дыхательных путях при злокачественных новообразованиях</t>
  </si>
  <si>
    <t>Операции на нижних дыхательных путях и легочной ткани при злокачественных новообразованиях (уровень 1)</t>
  </si>
  <si>
    <t>Операции на нижних дыхательных путях и легочной ткани при злокачественных новообразованиях (уровень 2)</t>
  </si>
  <si>
    <t>Операции при злокачественных новообразованиях мужских половых органов (уровень 1)</t>
  </si>
  <si>
    <t>Операции при злокачественных новообразованиях мужских половых органов (уровень 2)</t>
  </si>
  <si>
    <t>Лекарственная терапия при остром лейкозе, взрослые</t>
  </si>
  <si>
    <t>Лекарственная терапия при других злокачественных новообразованиях лимфоидной и кроветворной тканей, взрослые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</si>
  <si>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</si>
  <si>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</si>
  <si>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</si>
  <si>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</si>
  <si>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</si>
  <si>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</si>
  <si>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</si>
  <si>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</si>
  <si>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</si>
  <si>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</si>
  <si>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Лекарственная терапия при доброкачественных заболеваниях крови и пузырном заносе</t>
  </si>
  <si>
    <t>Лекарственная терапия злокачественных новообразований лимфоидной и кроветворной тканей с применением моноклональных антител, ингибиторов протеинкиназы</t>
  </si>
  <si>
    <t>Фебрильная нейтропения, агранулоцитоз вследствие проведения лекарственной терапии злокачественных новообразований (кроме лимфоидной и кроветворной тканей)</t>
  </si>
  <si>
    <t>Установка, замена порт системы (катетера) для лекарственной терапии злокачественных новообразований (кроме лимфоидной и кроветворной тканей)</t>
  </si>
  <si>
    <t>Лучевая терапия (уровень 1)</t>
  </si>
  <si>
    <t>Лучевая терапия (уровень 2)</t>
  </si>
  <si>
    <t>Лучевая терапия (уровень 3)</t>
  </si>
  <si>
    <t>Доброкачественные новообразования, новообразования in situ уха, горла, носа, полости рта</t>
  </si>
  <si>
    <t>Средний отит, мастоидит, нарушения вестибулярной функции</t>
  </si>
  <si>
    <t>Другие болезни уха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</si>
  <si>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</si>
  <si>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Операции на органе слуха, придаточных пазухах носа и верхних дыхательных путях (уровень 1)</t>
  </si>
  <si>
    <t>Операции на органе слуха, придаточных пазухах носа и верхних дыхательных путях (уровень 2)</t>
  </si>
  <si>
    <t>Операции на органе слуха, придаточных пазухах носа и верхних дыхательных путях (уровень 3)</t>
  </si>
  <si>
    <t>Операции на органе слуха, придаточных пазухах носа и верхних дыхательных путях (уровень 4)</t>
  </si>
  <si>
    <t>Операции на органе слуха, придаточных пазухах носа и верхних дыхательных путях (уровень 5)</t>
  </si>
  <si>
    <t>Замена речевого процессора</t>
  </si>
  <si>
    <t>Операции на органе зрения (уровень 1)</t>
  </si>
  <si>
    <t>Операции на органе зрения (уровень 2)</t>
  </si>
  <si>
    <t>Операции на органе зрения (уровень 3)</t>
  </si>
  <si>
    <t>Операции на органе зрения (уровень 4)</t>
  </si>
  <si>
    <t>Операции на органе зрения (уровень 5)</t>
  </si>
  <si>
    <t>Операции на органе зрения (уровень 6)</t>
  </si>
  <si>
    <t>Болезни глаза</t>
  </si>
  <si>
    <t>Травмы глаза</t>
  </si>
  <si>
    <t>Нарушения всасывания, дети</t>
  </si>
  <si>
    <t>Другие болезни органов пищеварения, дети</t>
  </si>
  <si>
    <t>Воспалительные артропатии, спондилопатии, дети</t>
  </si>
  <si>
    <t>Врожденные аномалии головного и спинного мозга, дети</t>
  </si>
  <si>
    <t>Другие болезни органов дыхания</t>
  </si>
  <si>
    <t>Интерстициальные болезни легких, врожденные аномалии развития легких, бронхо-легочная дисплазия, дети</t>
  </si>
  <si>
    <t>Доброкачественные новообразования, новообразования in situ органов дыхания, других и неуточненных органов грудной клетки</t>
  </si>
  <si>
    <t>Пневмония, плеврит, другие болезни плевры</t>
  </si>
  <si>
    <t>Астма, взрослые</t>
  </si>
  <si>
    <t>Астма, дети</t>
  </si>
  <si>
    <t>Системные поражения соединительной ткани</t>
  </si>
  <si>
    <t>Артропатии и спондилопатии</t>
  </si>
  <si>
    <t>Ревматические болезни сердца (уровень 1)</t>
  </si>
  <si>
    <t>Ревматические болезни сердца (уровень 2)</t>
  </si>
  <si>
    <t>Флебит и тромбофлебит, варикозное расширение вен нижних конечностей</t>
  </si>
  <si>
    <t>Другие болезни, врожденные аномалии вен</t>
  </si>
  <si>
    <t>Болезни артерий, артериол и капилляров</t>
  </si>
  <si>
    <t>Диагностическое обследование сердечно-сосудистой системы</t>
  </si>
  <si>
    <t>Операции на сердце и коронарных сосудах (уровень 1)</t>
  </si>
  <si>
    <t>Операции на сердце и коронарных сосудах (уровень 2)</t>
  </si>
  <si>
    <t>Операции на сердце и коронарных сосудах (уровень 3)</t>
  </si>
  <si>
    <t>Операции на сосудах (уровень 1)</t>
  </si>
  <si>
    <t>Операции на сосудах (уровень 2)</t>
  </si>
  <si>
    <t>Операции на сосудах (уровень 3)</t>
  </si>
  <si>
    <t>Операции на сосудах (уровень 4)</t>
  </si>
  <si>
    <t>Операции на сосудах (уровень 5)</t>
  </si>
  <si>
    <t>Болезни полости рта, слюнных желез и челюстей, врожденные аномалии лица и шеи, дети</t>
  </si>
  <si>
    <t>Болезни пищевода, гастрит, дуоденит, другие болезни желудка и двенадцатиперстной кишки</t>
  </si>
  <si>
    <t>Новообразования доброкачественные, in situ, неопределенного и неуточненного характера органов пищеварения</t>
  </si>
  <si>
    <t>Болезни желчного пузыря</t>
  </si>
  <si>
    <t>Другие болезни органов пищеварения, взрослые</t>
  </si>
  <si>
    <t>Гипертоническая болезнь в стадии обострения</t>
  </si>
  <si>
    <t>Стенокардия (кроме нестабильной), хроническая ишемическая болезнь сердца (уровень 1)</t>
  </si>
  <si>
    <t>Стенокардия (кроме нестабильной), хроническая ишемическая болезнь сердца (уровень 2)</t>
  </si>
  <si>
    <t>Другие болезни сердца (уровень 1)</t>
  </si>
  <si>
    <t>Другие болезни сердца (уровень 2)</t>
  </si>
  <si>
    <t>Бронхит необструктивный, симптомы и признаки, относящиеся к органам дыхания</t>
  </si>
  <si>
    <t>ХОБЛ, эмфизема, бронхоэктатическая болезнь</t>
  </si>
  <si>
    <t>Отравления и другие воздействия внешних причин</t>
  </si>
  <si>
    <t>Отравления и другие воздействия внешних причин с синдромом органной дисфункции</t>
  </si>
  <si>
    <t>Госпитализация в диагностических целях с постановкой/ подтверждением диагноза злокачественного новообразования</t>
  </si>
  <si>
    <t>Гнойные состояния нижних дыхательных путей</t>
  </si>
  <si>
    <t>Операции на нижних дыхательных путях и легочной ткани, органах средостения (уровень 1)</t>
  </si>
  <si>
    <t>Операции на нижних дыхательных путях и легочной ткани, органах средостения (уровень 2)</t>
  </si>
  <si>
    <t>Операции на нижних дыхательных путях и легочной ткани, органах средостения (уровень 3)</t>
  </si>
  <si>
    <t>Операции на нижних дыхательных путях и легочной ткани, органах средостения (уровень 4)</t>
  </si>
  <si>
    <t>Приобретенные и врожденные костно-мышечные деформации</t>
  </si>
  <si>
    <t>Переломы шейки бедра и костей таза</t>
  </si>
  <si>
    <t>Переломы бедренной кости, другие травмы области бедра и тазобедренного сустава</t>
  </si>
  <si>
    <t>Переломы, вывихи, растяжения области грудной клетки, верхней конечности и стопы</t>
  </si>
  <si>
    <t>Переломы, вывихи, растяжения области колена и голени</t>
  </si>
  <si>
    <t>Множественные переломы, травматические ампутации, размозжения и последствия травм</t>
  </si>
  <si>
    <t>Тяжелая множественная и сочетанная травма (политравма)</t>
  </si>
  <si>
    <t>Эндопротезирование суставов</t>
  </si>
  <si>
    <t>Операции на костно-мышечной системе и суставах (уровень 1)</t>
  </si>
  <si>
    <t>Операции на костно-мышечной системе и суставах (уровень 2)</t>
  </si>
  <si>
    <t>Операции на костно-мышечной системе и суставах (уровень 3)</t>
  </si>
  <si>
    <t>Операции на костно-мышечной системе и суставах (уровень 4)</t>
  </si>
  <si>
    <t>Операции на костно-мышечной системе и суставах (уровень 5)</t>
  </si>
  <si>
    <t>Тубулоинтерстициальные болезни почек, другие болезни мочевой системы</t>
  </si>
  <si>
    <t>Камни мочевой системы; симптомы, относящиеся к мочевой системе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</si>
  <si>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</si>
  <si>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Болезни предстательной железы</t>
  </si>
  <si>
    <t>Другие болезни, врожденные аномалии, повреждения мочевой системы и мужских половых органов</t>
  </si>
  <si>
    <t>Операции на мужских половых органах, взрослые (уровень 1)</t>
  </si>
  <si>
    <t>Операции на мужских половых органах, взрослые (уровень 2)</t>
  </si>
  <si>
    <t>Операции на мужских половых органах, взрослые (уровень 3)</t>
  </si>
  <si>
    <t>Операции на мужских половых органах, взрослые (уровень 4)</t>
  </si>
  <si>
    <t>Операции на почке и мочевыделительной системе, взрослые (уровень 1)</t>
  </si>
  <si>
    <t>Операции на почке и мочевыделительной системе, взрослые (уровень 2)</t>
  </si>
  <si>
    <t>Операции на почке и мочевыделительной системе, взрослые (уровень 3)</t>
  </si>
  <si>
    <t>Операции на почке и мочевыделительной системе, взрослые (уровень 4)</t>
  </si>
  <si>
    <t>Операции на почке и мочевыделительной системе, взрослые (уровень 5)</t>
  </si>
  <si>
    <t>Операции на почке и мочевыделительной системе, взрослые (уровень 6)</t>
  </si>
  <si>
    <t>Болезни лимфатических сосудов и лимфатических узлов</t>
  </si>
  <si>
    <t>Операции на коже, подкожной клетчатке, придатках кожи (уровень 1)</t>
  </si>
  <si>
    <t>Операции на коже, подкожной клетчатке, придатках кожи (уровень 2)</t>
  </si>
  <si>
    <t>Операции на коже, подкожной клетчатке, придатках кожи (уровень 3)</t>
  </si>
  <si>
    <t>Операции на коже, подкожной клетчатке, придатках кожи (уровень 4)</t>
  </si>
  <si>
    <t>Операции на органах кроветворения и иммунной системы (уровень 1)</t>
  </si>
  <si>
    <t>Операции на органах кроветворения и иммунной системы (уровень 2)</t>
  </si>
  <si>
    <t>Операции на органах кроветворения и иммунной системы (уровень 3)</t>
  </si>
  <si>
    <t>Операции на эндокринных железах кроме гипофиза (уровень 1)</t>
  </si>
  <si>
    <t>Операции на эндокринных железах кроме гипофиза (уровень 2)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</si>
  <si>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</si>
  <si>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Артрозы, другие поражения суставов, болезни мягких тканей</t>
  </si>
  <si>
    <t>Остеомиелит (уровень 1)</t>
  </si>
  <si>
    <t>Остеомиелит (уровень 2)</t>
  </si>
  <si>
    <t>Остеомиелит (уровень 3)</t>
  </si>
  <si>
    <t>Доброкачественные новообразования костно-мышечной системы и соединительной ткани</t>
  </si>
  <si>
    <t>Доброкачественные новообразования, новообразования in situ кожи, жировой ткани и другие болезни кожи</t>
  </si>
  <si>
    <t>Открытые раны, поверхностные, другие и неуточненные травмы</t>
  </si>
  <si>
    <t>Операции на молочной железе (кроме злокачественных новообразований)</t>
  </si>
  <si>
    <t>Операции на желчном пузыре и желчевыводящих путях (уровень 1)</t>
  </si>
  <si>
    <t>Операции на желчном пузыре и желчевыводящих путях (уровень 2)</t>
  </si>
  <si>
    <t>Операции на желчном пузыре и желчевыводящих путях (уровень 3)</t>
  </si>
  <si>
    <t>Операции на желчном пузыре и желчевыводящих путях (уровень 4)</t>
  </si>
  <si>
    <t>Операции на печени и поджелудочной железе (уровень 1)</t>
  </si>
  <si>
    <t>Операции на печени и поджелудочной железе (уровень 2)</t>
  </si>
  <si>
    <t>Панкреатит, хирургическое лечение</t>
  </si>
  <si>
    <t>Операции на пищеводе, желудке, двенадцатиперстной кишке (уровень 1)</t>
  </si>
  <si>
    <t>Операции на пищеводе, желудке, двенадцатиперстной кишке (уровень 2)</t>
  </si>
  <si>
    <t>Операции на пищеводе, желудке, двенадцатиперстной кишке (уровень 3)</t>
  </si>
  <si>
    <t>Аппендэктомия, взрослые (уровень 1)</t>
  </si>
  <si>
    <t>Аппендэктомия, взрослые (уровень 2)</t>
  </si>
  <si>
    <t>Операции по поводу грыж, взрослые (уровень 1)</t>
  </si>
  <si>
    <t>Операции по поводу грыж, взрослые (уровень 2)</t>
  </si>
  <si>
    <t>Операции по поводу грыж, взрослые (уровень 3)</t>
  </si>
  <si>
    <t>Другие операции на органах брюшной полости (уровень 1)</t>
  </si>
  <si>
    <t>Другие операции на органах брюшной полости (уровень 2)</t>
  </si>
  <si>
    <t>Другие операции на органах брюшной полости (уровень 3)</t>
  </si>
  <si>
    <t>Отморожения (уровень 1)</t>
  </si>
  <si>
    <t>Отморожения (уровень 2)</t>
  </si>
  <si>
    <t>Ожоги (уровень 1)</t>
  </si>
  <si>
    <t>Ожоги (уровень 2)</t>
  </si>
  <si>
    <t>Ожоги (уровень 3)</t>
  </si>
  <si>
    <t>Ожоги (уровень 4)</t>
  </si>
  <si>
    <t>Ожоги (уровень 5)</t>
  </si>
  <si>
    <t>Ожоги (уровень 4,5) с синдромом органной дисфункции</t>
  </si>
  <si>
    <t>Болезни полости рта, слюнных желез и челюстей, врожденные аномалии лица и шеи, взрослые</t>
  </si>
  <si>
    <t>Операции на органах полости рта (уровень 1)</t>
  </si>
  <si>
    <t>Операции на органах полости рта (уровень 2)</t>
  </si>
  <si>
    <t>Операции на органах полости рта (уровень 3)</t>
  </si>
  <si>
    <t>Операции на органах полости рта (уровень 4)</t>
  </si>
  <si>
    <t>Сахарный диабет, взрослые (уровень 1)</t>
  </si>
  <si>
    <t>Сахарный диабет, взрослые (уровень 2)</t>
  </si>
  <si>
    <t>Заболевания гипофиза, взрослые</t>
  </si>
  <si>
    <t>Другие болезни эндокринной системы, взрослые (уровень 1)</t>
  </si>
  <si>
    <t>Другие болезни эндокринной системы, взрослые (уровень 2)</t>
  </si>
  <si>
    <t>Новообразования эндокринных желез доброкачественные, in situ, неопределенного и неизвестного характера</t>
  </si>
  <si>
    <t>Расстройства питания</t>
  </si>
  <si>
    <t>Другие нарушения обмена веществ</t>
  </si>
  <si>
    <t>Кистозный фиброз</t>
  </si>
  <si>
    <t>Комплексное лечение с применением препаратов иммуноглобулина</t>
  </si>
  <si>
    <t>Редкие генетические заболевания</t>
  </si>
  <si>
    <t>Лечение с применением генно-инженерных биологических препаратов в случае отсутствия эффективности базисной терапии</t>
  </si>
  <si>
    <t>Факторы, влияющие на состояние здоровья населения и обращения в учреждения здравоохранения</t>
  </si>
  <si>
    <t>Госпитализация в диагностических целях с постановкой диагноза туберкулеза, ВИЧ-инфекции, психического заболевания</t>
  </si>
  <si>
    <t>Отторжение, отмирание трансплантата органов и тканей</t>
  </si>
  <si>
    <t>Установка, замена, заправка помп для лекарственных препаратов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</si>
  <si>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</si>
  <si>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Реинфузия аутокрови</t>
  </si>
  <si>
    <t>Баллонная внутриаортальная контрпульсация</t>
  </si>
  <si>
    <t>Экстракорпоральная мембранная оксигенация</t>
  </si>
  <si>
    <t>Медицинская реабилитация пациентов с заболеваниями центральной нервной системы (4 балла по ШРМ)</t>
  </si>
  <si>
    <t>Медицинская реабилитация пациентов с заболеваниями центральной нервной системы (5 баллов по ШРМ)</t>
  </si>
  <si>
    <t>Медицинская реабилитация пациентов с заболеваниями центральной нервной системы (6 баллов по ШРМ)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</si>
  <si>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</si>
  <si>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Медицинская реабилитация детей, перенесших заболевания перинатального периода</t>
  </si>
  <si>
    <t>Медицинская реабилитация детей с нарушениями слуха без замены речевого процессора системы кохлеарной имплантации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</si>
  <si>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</si>
  <si>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Медицинская реабилитация детей с поражениями центральной нервной системы</t>
  </si>
  <si>
    <t>Медицинская реабилитация детей, после хирургической коррекции врожденных пороков развития органов и систем</t>
  </si>
  <si>
    <t>Старческая астения</t>
  </si>
  <si>
    <t>N п/п</t>
  </si>
  <si>
    <t>Наименование медицинской организации</t>
  </si>
  <si>
    <t>областное государственное бюджетное учреждение здравоохранения «Аларская районная больница»</t>
  </si>
  <si>
    <t>1(5)</t>
  </si>
  <si>
    <t>областное государственное автономное учреждение здравоохранения «Ангарская городская больница скорой медицинской помощи»</t>
  </si>
  <si>
    <t>1(4)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</si>
  <si>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</si>
  <si>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</si>
  <si>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«Районная больница г. Бодайбо»</t>
  </si>
  <si>
    <t>1(1)</t>
  </si>
  <si>
    <t>областное государственное бюджетное учреждение здравоохранения «Боханская районная больница»</t>
  </si>
  <si>
    <t>1(3)</t>
  </si>
  <si>
    <t>1(2)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</si>
  <si>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</si>
  <si>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</si>
  <si>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</si>
  <si>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</si>
  <si>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</si>
  <si>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</si>
  <si>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</si>
  <si>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</si>
  <si>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</si>
  <si>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«Районная больница п. Мама»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</si>
  <si>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</si>
  <si>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</si>
  <si>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</si>
  <si>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«Ольхонская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</si>
  <si>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</si>
  <si>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</si>
  <si>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</si>
  <si>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</si>
  <si>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</si>
  <si>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</si>
  <si>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</si>
  <si>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</si>
  <si>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</si>
  <si>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</si>
  <si>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</si>
  <si>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</si>
  <si>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</si>
  <si>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«Областная больница № 2»</t>
  </si>
  <si>
    <t>Медицинская реабилитация пациентов с заболеваниями центральной нервной системы (3 балла по ШРМ)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</si>
  <si>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</si>
  <si>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Медицинская реабилитация пациентов с заболеваниями опорно-двигательного аппарата и периферической нервной системы (4 баллов по ШРМ)</t>
  </si>
  <si>
    <t>Медицинская кардиореабилитация (3 балла по ШРМ)</t>
  </si>
  <si>
    <t>Медицинская кардиореабилитация (4 балла по ШРМ)</t>
  </si>
  <si>
    <t>Медицинская кардиореабилитация (5 балла по ШРМ)</t>
  </si>
  <si>
    <t>Медицинская реабилитация при других соматических заболеваниях (3 балла по ШРМ)</t>
  </si>
  <si>
    <t>Медицинская реабилитация при других соматических заболеваниях (4 баллов по ШРМ)</t>
  </si>
  <si>
    <t>Медицинская реабилитация при других соматических заболеваниях (5 баллов по ШРМ)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</si>
  <si>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</si>
  <si>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</si>
  <si>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Уровень (подуровень)</t>
  </si>
  <si>
    <t>областное государственное бюджетное учреждение социального обслуживания «Реабилитационный центр для детей и подростков с ограниченными возможностями «Сосновая горка»*</t>
  </si>
  <si>
    <t>Акционерное общество Курорт «Русь»*</t>
  </si>
  <si>
    <t>2(1)</t>
  </si>
  <si>
    <t>2(3)</t>
  </si>
  <si>
    <t>2(2)</t>
  </si>
  <si>
    <t>областное государственное бюджетное учреждение здравоохранения «Иркутская районная больница»</t>
  </si>
  <si>
    <t>2(5)</t>
  </si>
  <si>
    <t>Акционерное общество «Международный Аэропорт Иркутск»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</si>
  <si>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</si>
  <si>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Негосударственное учреждение здравоохранения «Больница восстановительного лечения на станции Иркутск-Пассажирский открытого акционерного общества «Российские железные дороги»</t>
  </si>
  <si>
    <t>областное государственное бюджетное учреждение здравоохранения «Братская городская больница № 2»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</si>
  <si>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</si>
  <si>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"Областной гериатрический центр"</t>
  </si>
  <si>
    <t>областное государственное автономное учреждение здравоохранения «Санаторий «Юбилейный»</t>
  </si>
  <si>
    <t>Акционерное общество «Клинический курорт «Ангара»*</t>
  </si>
  <si>
    <t>областное государственное автономное учреждение здравоохранения «Ангарская городская больница № 1»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</si>
  <si>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</si>
  <si>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</si>
  <si>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</si>
  <si>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автономное учреждение здравоохранения «Ангарская городская детская больница № 1»</t>
  </si>
  <si>
    <t>2(4)</t>
  </si>
  <si>
    <t>областное государственное автономное учреждение здравоохранения «МЕДСАНЧАСТЬ ИАПО»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</si>
  <si>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</si>
  <si>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</si>
  <si>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</si>
  <si>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«Ангарский перинатальный центр»</t>
  </si>
  <si>
    <t>3(2)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</si>
  <si>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</si>
  <si>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«Братская городская больница № 1»</t>
  </si>
  <si>
    <t>областное государственное автономное учреждение здравоохранения «Иркутская городская клиническая больница № 8»</t>
  </si>
  <si>
    <t>государственное бюджетное учреждение здравоохранения «Областной кожно-венерологический диспансер»</t>
  </si>
  <si>
    <t>3(1)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</si>
  <si>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</si>
  <si>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«Тайшетский областной кожно-венерологический диспансер»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</si>
  <si>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</si>
  <si>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</si>
  <si>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3(3)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</si>
  <si>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</si>
  <si>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t>
  </si>
  <si>
    <t>Частное учреждение «Медико-санитарная часть № 36»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</si>
  <si>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</si>
  <si>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Негосударственное учреждение здравоохранения «Дорожная клиническая больница на станции Иркутск-Пассажирский открытого акционерного общества «Российские железные дороги»</t>
  </si>
  <si>
    <t>областное государственное автономное учреждение здравоохранения «Иркутская городская клиническая больница № 1»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</si>
  <si>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</si>
  <si>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</si>
  <si>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«Областной онкологический диспансер»</t>
  </si>
  <si>
    <t>областное государственное автономное учреждение здравоохранения «Иркутский городской перинатальный центр»</t>
  </si>
  <si>
    <t>Федеральное государственное бюджетное научное учреждение «Иркутский научный центр хирургии и травматологии»</t>
  </si>
  <si>
    <t xml:space="preserve">Федеральное государственное бюджетное научное учреждение «Научный центр проблем здоровья семьи и репродукции человека» 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</si>
  <si>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</si>
  <si>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Иркутский филиал федерального государственного автономного учреждения «Межотраслевой научно-технический комплекс «Микрохирургия глаза» имени академика С.Н.Федорова» Министерства здравоохранения Российской Федерации</t>
  </si>
  <si>
    <t>государственное бюджетное учреждение здравоохранения Иркутская ордена «Знак Почета» областная клиническая больница</t>
  </si>
  <si>
    <t>Закрытое акционерное общество «Санаторий Усть-Кут»*</t>
  </si>
  <si>
    <t xml:space="preserve">*санаторно-курортные организации, оказывающие услуги по медицинской реабилитации </t>
  </si>
  <si>
    <t>Приложение № 27</t>
  </si>
  <si>
    <t xml:space="preserve"> </t>
  </si>
  <si>
    <t>Перечень случаев, для которых установлен коэффициент сложности лечения пациента (КСЛП)</t>
  </si>
  <si>
    <t xml:space="preserve">№ </t>
  </si>
  <si>
    <t xml:space="preserve"> Случаи, для которых установлен коэффициент сложности лечения пациенты</t>
  </si>
  <si>
    <t xml:space="preserve">КСЛП </t>
  </si>
  <si>
    <t xml:space="preserve">Наличие у пациента тяжелой сопутствующей патологии, осложнений заболеваний, сопутствующих заболеваний, влияющих на сложность лечения пациента (перечень указанных заболеваний и состояний представлен в Инструкции)  </t>
  </si>
  <si>
    <t xml:space="preserve">Проведение в рамках одной госпитализации в полном объеме нескольких видов противоопухолевого лечения, относящихсяк разным КСГ (перечень возможных сочетаний КСГ представлен в Инструкции) </t>
  </si>
  <si>
    <t xml:space="preserve">Проведение сочетанных хирургических вмешательств (перечень возможных сочетанных операций представлен в Инструкции) </t>
  </si>
  <si>
    <t xml:space="preserve">Проведение однотипных операций на парных органах (перечень возможных однотипных операций на парных органах представлен в Инструкции) </t>
  </si>
  <si>
    <t>Приложение № 6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</si>
  <si>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</si>
  <si>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Медицинская автономная некоммерческая организация «Лечебно-диагностический центр»</t>
  </si>
  <si>
    <t>негосударственное учреждение здравоохранения «Узловая поликлиника на станции Вихоревка открытого акционерного общества «Российские железные дороги»</t>
  </si>
  <si>
    <t>Общество с ограниченной ответственностью «Санаторий «Солнечный»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</si>
  <si>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</si>
  <si>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областное государственное автономное учреждение здравоохранения «Иркутская городская детская поликлиника № 1»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</si>
  <si>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</si>
  <si>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</si>
  <si>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</si>
  <si>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поликлиника № 6»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</si>
  <si>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</si>
  <si>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</si>
  <si>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</si>
  <si>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Общество с ограниченной ответственностью «Центр репродуктивной медицины»</t>
  </si>
  <si>
    <t>государственное бюджетное учреждение здравоохранения «Областной гериатрический центр»</t>
  </si>
  <si>
    <t>Государственное бюджетное учреждение здравоохранения Иркутская ордена «Знак Почета» областная клиническая больница</t>
  </si>
  <si>
    <t>негосударственное учреждение здравоохранения «Узловая поликлиника на станции Нижнеудинск Открытого акционерного общества «Российские железные дороги»</t>
  </si>
  <si>
    <t>негосударственное учреждение здравоохранения «Узловая поликлиника на станции Зима открытого акционерного общества «Российские железные дороги»</t>
  </si>
  <si>
    <t>Негосударственное учреждение здравоохранения «Отделенческая поликлиника на станции Тайшет открытого акционерного общества «Российские железные дороги»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</si>
  <si>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</si>
  <si>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</si>
  <si>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бюджетное учреждение здравоохранения «Усть-Илимская городская детская поликлиника»</t>
  </si>
  <si>
    <t>негосударственное учреждение здравоохранения «Узловая поликлиника на станции Лена открытого акционерного общества «Российские железные дороги»</t>
  </si>
  <si>
    <t>Негосударственное учреждение здравоохранения «Узловая поликлиника на станции Коршуниха открытого акционерного общества «Российские железные дороги»</t>
  </si>
  <si>
    <t>Негосударственное учреждение здравоохранения «Узловая поликлиника на станции Слюдянка открытого акционерного общества «Российские железные дороги»</t>
  </si>
  <si>
    <t>Общество с ограниченной ответственностью «РУСАЛ Медицинский Центр» (филиал ООО «РУСАЛ Медицинский Центр» в г. Шелехове)</t>
  </si>
  <si>
    <t xml:space="preserve">Областное государственное бюджетное учреждение здравоохранения «Иркутская областная инфекционная клиническая больница» </t>
  </si>
  <si>
    <t xml:space="preserve">Общество с ограниченной ответственностью «Клиника Центра Молекулярной Диагностики» 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</si>
  <si>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</si>
  <si>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Сложность лечения пациента, связанная с возрастом (лица старше 75 лет) &lt;*&gt;</t>
  </si>
  <si>
    <t>&lt;*&gt; Кроме КСГ, относящихся к профилю "Гериатрия".</t>
  </si>
  <si>
    <t>Сложность лечения пациента старше 60 лет при наличии у него функциональной зависимости (индекс Бартела 60 баллов и менее) &lt;**&gt;</t>
  </si>
  <si>
    <t>&lt;**&gt; Применяется к КСГ по профилю "Гериатрия".</t>
  </si>
  <si>
    <t>Приложение № 8</t>
  </si>
  <si>
    <t>Приложение № 13</t>
  </si>
  <si>
    <t>Патолого-анатомическое исследование биопсийного (операционного) материала паращитовидной железы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</si>
  <si>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</si>
  <si>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</si>
  <si>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</si>
  <si>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Тариф, руб.</t>
  </si>
  <si>
    <t>A04.10.002</t>
  </si>
  <si>
    <t>Эхокардиография</t>
  </si>
  <si>
    <t>A04.23.002</t>
  </si>
  <si>
    <t>Эхоэнцефалография</t>
  </si>
  <si>
    <t>A06.09.006</t>
  </si>
  <si>
    <t>Флюорография легких</t>
  </si>
  <si>
    <t>A06.20.004</t>
  </si>
  <si>
    <t>Маммография</t>
  </si>
  <si>
    <t>A16.20.037</t>
  </si>
  <si>
    <t>Искусственное прерывание беременности (аборт)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</si>
  <si>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</si>
  <si>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</si>
  <si>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</si>
  <si>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</si>
  <si>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</si>
  <si>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</si>
  <si>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</si>
  <si>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</si>
  <si>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</si>
  <si>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</si>
  <si>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</si>
  <si>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</si>
  <si>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</si>
  <si>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</si>
  <si>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</si>
  <si>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</si>
  <si>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</si>
  <si>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</si>
  <si>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</si>
  <si>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</si>
  <si>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</si>
  <si>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</si>
  <si>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</si>
  <si>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</si>
  <si>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</si>
  <si>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</si>
  <si>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</si>
  <si>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</si>
  <si>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</si>
  <si>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</si>
  <si>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</si>
  <si>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</si>
  <si>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</si>
  <si>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</si>
  <si>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</si>
  <si>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</si>
  <si>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</si>
  <si>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</si>
  <si>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</si>
  <si>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</si>
  <si>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</si>
  <si>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</si>
  <si>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B01.026.001.1</t>
  </si>
  <si>
    <t>Неотложная помощь оказанная врачом</t>
  </si>
  <si>
    <t>B01.026.001.2</t>
  </si>
  <si>
    <t>Неотложная помощь оказанная фельдшером</t>
  </si>
  <si>
    <t>B01.026.001.6</t>
  </si>
  <si>
    <t>Прием фельдшера (акушерки)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</si>
  <si>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</si>
  <si>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</si>
  <si>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</si>
  <si>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</si>
  <si>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</si>
  <si>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</si>
  <si>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</si>
  <si>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</si>
  <si>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</si>
  <si>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</si>
  <si>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</si>
  <si>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</si>
  <si>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</si>
  <si>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</si>
  <si>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</si>
  <si>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</si>
  <si>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</si>
  <si>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</si>
  <si>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</si>
  <si>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</si>
  <si>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</si>
  <si>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</si>
  <si>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</si>
  <si>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</si>
  <si>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</si>
  <si>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</si>
  <si>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</si>
  <si>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</si>
  <si>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</si>
  <si>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</si>
  <si>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</si>
  <si>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</si>
  <si>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</si>
  <si>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</si>
  <si>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</si>
  <si>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</si>
  <si>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B01.047.004</t>
  </si>
  <si>
    <t>Прием (осмотр, консультация) врача-терапевта подросткового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</si>
  <si>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</si>
  <si>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</si>
  <si>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</si>
  <si>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</si>
  <si>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</si>
  <si>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</si>
  <si>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</si>
  <si>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</si>
  <si>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</si>
  <si>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</si>
  <si>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</si>
  <si>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</si>
  <si>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</si>
  <si>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</si>
  <si>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</si>
  <si>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</si>
  <si>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</si>
  <si>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</si>
  <si>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</si>
  <si>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</si>
  <si>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B03.047.002.2</t>
  </si>
  <si>
    <t>Динамическое наблюдение в центре здоровья</t>
  </si>
  <si>
    <t>A25.30.019</t>
  </si>
  <si>
    <t>Назначение комплекса упражнений (лечебной физкультуры)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</si>
  <si>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</si>
  <si>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</si>
  <si>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</si>
  <si>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</si>
  <si>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</si>
  <si>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</si>
  <si>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</si>
  <si>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</si>
  <si>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B02.031.001</t>
  </si>
  <si>
    <t>Патронаж педиатрической сестры на дому</t>
  </si>
  <si>
    <t>B01.047.007</t>
  </si>
  <si>
    <t>Прием (осмотр, консультация) врача приемного отделения первичный</t>
  </si>
  <si>
    <t>A04.30.001</t>
  </si>
  <si>
    <t>Ультразвуковое исследование плода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</si>
  <si>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</si>
  <si>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</si>
  <si>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</si>
  <si>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</si>
  <si>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</si>
  <si>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</si>
  <si>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</si>
  <si>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</si>
  <si>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</si>
  <si>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</si>
  <si>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B04.009.001</t>
  </si>
  <si>
    <t>Диспансерный прием (осмотр, консультация) врача-детского онколога</t>
  </si>
  <si>
    <t>B04.010.001</t>
  </si>
  <si>
    <t>Диспансерный прием (осмотр, консультация) врача-детского хирурга</t>
  </si>
  <si>
    <t>B04.014.002</t>
  </si>
  <si>
    <t>Диспансерный прием (осмотр, консультация) врача-инфекциониста</t>
  </si>
  <si>
    <t>B04.015.003</t>
  </si>
  <si>
    <t>Диспансерный прием (осмотр, консультация) врача-кардиолога</t>
  </si>
  <si>
    <t>B04.015.005</t>
  </si>
  <si>
    <t>Диспансерный прием (осмотр, консультация) врача-детского 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</si>
  <si>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</si>
  <si>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</si>
  <si>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</si>
  <si>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</si>
  <si>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</si>
  <si>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</si>
  <si>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</si>
  <si>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</si>
  <si>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</si>
  <si>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</si>
  <si>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B04.027.001</t>
  </si>
  <si>
    <t>Диспансерный прием (осмотр, консультация) врача-онколога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</si>
  <si>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</si>
  <si>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</si>
  <si>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</si>
  <si>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</si>
  <si>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B04.031.001</t>
  </si>
  <si>
    <t>Диспансерный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</si>
  <si>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</si>
  <si>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</si>
  <si>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B04.032.002</t>
  </si>
  <si>
    <t>Профилактический прием (осмотр, консультация) врача-неонатолога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</si>
  <si>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</si>
  <si>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</si>
  <si>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</si>
  <si>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</si>
  <si>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</si>
  <si>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</si>
  <si>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</si>
  <si>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</si>
  <si>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B04.047.006</t>
  </si>
  <si>
    <t>Профилактический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</si>
  <si>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</si>
  <si>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</si>
  <si>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</si>
  <si>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</si>
  <si>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</si>
  <si>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</si>
  <si>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B04.053.001</t>
  </si>
  <si>
    <t>Диспансерный прием (осмотр, консультация) врача-уролога</t>
  </si>
  <si>
    <t>B04.053.003</t>
  </si>
  <si>
    <t>Диспансерный прием (осмотр, консультация) врача-детского уролога-андролога</t>
  </si>
  <si>
    <t>B04.057.001</t>
  </si>
  <si>
    <t>Диспансерный прием (осмотр, консультация) врача-хирурга</t>
  </si>
  <si>
    <t>B04.058.002</t>
  </si>
  <si>
    <t>Диспансерный прием (осмотр, консультация) врача-детского эндокринолога</t>
  </si>
  <si>
    <t>A06.03.001</t>
  </si>
  <si>
    <t>Рентгенография черепа тангенциальная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</si>
  <si>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</si>
  <si>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</si>
  <si>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</si>
  <si>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</si>
  <si>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</si>
  <si>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</si>
  <si>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</si>
  <si>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</si>
  <si>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</si>
  <si>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</si>
  <si>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</si>
  <si>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</si>
  <si>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A06.03.023</t>
  </si>
  <si>
    <t>Рентгенография ребра(ер)</t>
  </si>
  <si>
    <t>A06.03.036</t>
  </si>
  <si>
    <t>Рентгенография нижней конечности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</si>
  <si>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</si>
  <si>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</si>
  <si>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</si>
  <si>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</si>
  <si>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</si>
  <si>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</si>
  <si>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A06.04.001</t>
  </si>
  <si>
    <t>Рентгенография височно-нижнечелюстного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</si>
  <si>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</si>
  <si>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</si>
  <si>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</si>
  <si>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</si>
  <si>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</si>
  <si>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</si>
  <si>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</si>
  <si>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</si>
  <si>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</si>
  <si>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</si>
  <si>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</si>
  <si>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</si>
  <si>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</si>
  <si>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</si>
  <si>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A06.16.006</t>
  </si>
  <si>
    <t>Рентгенография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</si>
  <si>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</si>
  <si>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</si>
  <si>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</si>
  <si>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</si>
  <si>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A06.25.002</t>
  </si>
  <si>
    <t>Рентгенография височной кости</t>
  </si>
  <si>
    <t>A06.26.001</t>
  </si>
  <si>
    <t>Рентгенография глазницы</t>
  </si>
  <si>
    <t>A06.28.013</t>
  </si>
  <si>
    <t>Обзорная урография (рентгенография мочевыделительной системы)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</si>
  <si>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</si>
  <si>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</si>
  <si>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</si>
  <si>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</si>
  <si>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</si>
  <si>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</si>
  <si>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</si>
  <si>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</si>
  <si>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</si>
  <si>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</si>
  <si>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</si>
  <si>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</si>
  <si>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</si>
  <si>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</si>
  <si>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</si>
  <si>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</si>
  <si>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</si>
  <si>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</si>
  <si>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A06.17.003</t>
  </si>
  <si>
    <t>Рентгенография тонкой кишки с контрастированием</t>
  </si>
  <si>
    <t>A06.20.004.002</t>
  </si>
  <si>
    <t>Прицельная рентгенография молочной железы</t>
  </si>
  <si>
    <t>A06.30.002</t>
  </si>
  <si>
    <t>Описание и интерпретация рентгенографических изображений</t>
  </si>
  <si>
    <t>* тариф применять с учетом коэффициента дифференциации по муниципальным образованиям Иркутской области, указанных в приложении № 12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</si>
  <si>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</si>
  <si>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</si>
  <si>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</si>
  <si>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</si>
  <si>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</si>
  <si>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</si>
  <si>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</si>
  <si>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</si>
  <si>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</si>
  <si>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</si>
  <si>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</si>
  <si>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</si>
  <si>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</si>
  <si>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</si>
  <si>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</si>
  <si>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</si>
  <si>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</si>
  <si>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</si>
  <si>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</si>
  <si>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</si>
  <si>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</si>
  <si>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</si>
  <si>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</si>
  <si>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</si>
  <si>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</si>
  <si>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</si>
  <si>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</si>
  <si>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</si>
  <si>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</si>
  <si>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</si>
  <si>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</si>
  <si>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</si>
  <si>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</si>
  <si>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</si>
  <si>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</si>
  <si>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</si>
  <si>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</si>
  <si>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</si>
  <si>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</si>
  <si>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</si>
  <si>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</si>
  <si>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</si>
  <si>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</si>
  <si>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</si>
  <si>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</si>
  <si>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</si>
  <si>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</si>
  <si>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</si>
  <si>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</si>
  <si>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</si>
  <si>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</si>
  <si>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</si>
  <si>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</si>
  <si>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</si>
  <si>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</si>
  <si>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</si>
  <si>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</si>
  <si>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</si>
  <si>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</si>
  <si>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</si>
  <si>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</si>
  <si>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</si>
  <si>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</si>
  <si>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</si>
  <si>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</si>
  <si>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</si>
  <si>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</si>
  <si>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</si>
  <si>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</si>
  <si>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</si>
  <si>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</si>
  <si>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</si>
  <si>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</si>
  <si>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</si>
  <si>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</si>
  <si>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</si>
  <si>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</si>
  <si>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</si>
  <si>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</si>
  <si>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</si>
  <si>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</si>
  <si>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</si>
  <si>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</si>
  <si>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</si>
  <si>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</si>
  <si>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</si>
  <si>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</si>
  <si>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</si>
  <si>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</si>
  <si>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</si>
  <si>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</si>
  <si>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</si>
  <si>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</si>
  <si>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</si>
  <si>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</si>
  <si>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</si>
  <si>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</si>
  <si>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</si>
  <si>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</si>
  <si>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</si>
  <si>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</si>
  <si>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</si>
  <si>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</si>
  <si>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</si>
  <si>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</si>
  <si>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</si>
  <si>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</si>
  <si>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</si>
  <si>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</si>
  <si>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</si>
  <si>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</si>
  <si>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</si>
  <si>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</si>
  <si>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</si>
  <si>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</si>
  <si>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</si>
  <si>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</si>
  <si>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</si>
  <si>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</si>
  <si>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</si>
  <si>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</si>
  <si>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</si>
  <si>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</si>
  <si>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</si>
  <si>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</si>
  <si>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</si>
  <si>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</si>
  <si>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</si>
  <si>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</si>
  <si>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</si>
  <si>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</si>
  <si>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</si>
  <si>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</si>
  <si>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</si>
  <si>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</si>
  <si>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</si>
  <si>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</si>
  <si>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</si>
  <si>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</si>
  <si>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</si>
  <si>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</si>
  <si>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</si>
  <si>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</si>
  <si>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</si>
  <si>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</si>
  <si>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</si>
  <si>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</si>
  <si>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</si>
  <si>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</si>
  <si>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</si>
  <si>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</si>
  <si>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</si>
  <si>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</si>
  <si>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</si>
  <si>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</si>
  <si>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</si>
  <si>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</si>
  <si>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</si>
  <si>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</si>
  <si>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</si>
  <si>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</si>
  <si>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</si>
  <si>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</si>
  <si>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</si>
  <si>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</si>
  <si>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</si>
  <si>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</si>
  <si>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</si>
  <si>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</si>
  <si>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</si>
  <si>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</si>
  <si>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</si>
  <si>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</si>
  <si>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</si>
  <si>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</si>
  <si>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</si>
  <si>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</si>
  <si>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</si>
  <si>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</si>
  <si>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</si>
  <si>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</si>
  <si>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</si>
  <si>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</si>
  <si>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</si>
  <si>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</si>
  <si>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</si>
  <si>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</si>
  <si>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</si>
  <si>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</si>
  <si>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</si>
  <si>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</si>
  <si>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</si>
  <si>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</si>
  <si>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</si>
  <si>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</si>
  <si>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</si>
  <si>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</si>
  <si>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</si>
  <si>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</si>
  <si>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</si>
  <si>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</si>
  <si>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</si>
  <si>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</si>
  <si>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</si>
  <si>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</si>
  <si>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</si>
  <si>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</si>
  <si>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</si>
  <si>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</si>
  <si>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</si>
  <si>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</si>
  <si>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</si>
  <si>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</si>
  <si>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</si>
  <si>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</si>
  <si>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</si>
  <si>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</si>
  <si>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</si>
  <si>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</si>
  <si>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</si>
  <si>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</si>
  <si>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</si>
  <si>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</si>
  <si>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</si>
  <si>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</si>
  <si>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</si>
  <si>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</si>
  <si>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</si>
  <si>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</si>
  <si>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</si>
  <si>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</si>
  <si>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</si>
  <si>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</si>
  <si>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</si>
  <si>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</si>
  <si>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</si>
  <si>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</si>
  <si>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</si>
  <si>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</si>
  <si>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</si>
  <si>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</si>
  <si>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</si>
  <si>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</si>
  <si>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</si>
  <si>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</si>
  <si>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</si>
  <si>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</si>
  <si>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</si>
  <si>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</si>
  <si>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</si>
  <si>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</si>
  <si>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</si>
  <si>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</si>
  <si>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</si>
  <si>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</si>
  <si>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</si>
  <si>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</si>
  <si>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</si>
  <si>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</si>
  <si>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</si>
  <si>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</si>
  <si>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</si>
  <si>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</si>
  <si>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</si>
  <si>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</si>
  <si>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</si>
  <si>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</si>
  <si>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</si>
  <si>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</si>
  <si>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</si>
  <si>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</si>
  <si>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</si>
  <si>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</si>
  <si>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</si>
  <si>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</si>
  <si>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</si>
  <si>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</si>
  <si>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</si>
  <si>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</si>
  <si>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</si>
  <si>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</si>
  <si>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</si>
  <si>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</si>
  <si>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</si>
  <si>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</si>
  <si>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</si>
  <si>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</si>
  <si>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</si>
  <si>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</si>
  <si>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</si>
  <si>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</si>
  <si>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</si>
  <si>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</si>
  <si>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</si>
  <si>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</si>
  <si>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</si>
  <si>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A06.23.004.006</t>
  </si>
  <si>
    <t>Компьютерная томография головного мозга с внутривенным контрастированием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</si>
  <si>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</si>
  <si>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</si>
  <si>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</si>
  <si>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</si>
  <si>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</si>
  <si>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</si>
  <si>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</si>
  <si>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</si>
  <si>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</si>
  <si>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</si>
  <si>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</si>
  <si>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</si>
  <si>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</si>
  <si>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</si>
  <si>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</si>
  <si>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</si>
  <si>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A06.04.017</t>
  </si>
  <si>
    <t>Компьютерная томография сустава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</si>
  <si>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</si>
  <si>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</si>
  <si>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</si>
  <si>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</si>
  <si>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</si>
  <si>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</si>
  <si>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</si>
  <si>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</si>
  <si>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</si>
  <si>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</si>
  <si>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</si>
  <si>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</si>
  <si>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</si>
  <si>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</si>
  <si>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</si>
  <si>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</si>
  <si>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</si>
  <si>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</si>
  <si>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</si>
  <si>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</si>
  <si>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</si>
  <si>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</si>
  <si>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</si>
  <si>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</si>
  <si>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</si>
  <si>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</si>
  <si>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</si>
  <si>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</si>
  <si>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</si>
  <si>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</si>
  <si>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A06.16.007</t>
  </si>
  <si>
    <t>Рентгеноскопия желудка и двенадцатиперстной кишки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</si>
  <si>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</si>
  <si>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</si>
  <si>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</si>
  <si>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</si>
  <si>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</si>
  <si>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</si>
  <si>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</si>
  <si>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</si>
  <si>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</si>
  <si>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</si>
  <si>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</si>
  <si>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</si>
  <si>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</si>
  <si>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</si>
  <si>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</si>
  <si>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</si>
  <si>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A06.23.004.002</t>
  </si>
  <si>
    <t>Компьютерная томография мягких тканей головы с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</si>
  <si>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</si>
  <si>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</si>
  <si>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</si>
  <si>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</si>
  <si>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A06.25.003</t>
  </si>
  <si>
    <t>Компьютерная томография височной кости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</si>
  <si>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</si>
  <si>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</si>
  <si>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</si>
  <si>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</si>
  <si>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</si>
  <si>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</si>
  <si>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</si>
  <si>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</si>
  <si>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</si>
  <si>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</si>
  <si>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</si>
  <si>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</si>
  <si>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</si>
  <si>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</si>
  <si>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</si>
  <si>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</si>
  <si>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</si>
  <si>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</si>
  <si>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</si>
  <si>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</si>
  <si>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</si>
  <si>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</si>
  <si>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A06.30.007</t>
  </si>
  <si>
    <t>Компьютерная томография забрюшинного пространства</t>
  </si>
  <si>
    <t>A06.30.007.002</t>
  </si>
  <si>
    <t>Компьютерная томография забрюшинного пространства с внутривенным болюсным контрастированием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</si>
  <si>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</si>
  <si>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</si>
  <si>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</si>
  <si>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</si>
  <si>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A08.01.001</t>
  </si>
  <si>
    <t>Патолого-анатомическое исследование биопсийного (операционного) материала кожи</t>
  </si>
  <si>
    <t>A08.01.002</t>
  </si>
  <si>
    <t>Цитологическое исследование микропрепарата кожи</t>
  </si>
  <si>
    <t>A08.02.001</t>
  </si>
  <si>
    <t>Патолого-анатомическое исследование биопсийного (операционного) материала мышечной ткани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</si>
  <si>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</si>
  <si>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</si>
  <si>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A08.03.002</t>
  </si>
  <si>
    <t>Патолого-анатомическое исследование биопсийного (операционного) материала костной ткани</t>
  </si>
  <si>
    <t>A08.03.003</t>
  </si>
  <si>
    <t>Патолого-анатомическое исследование биопсийного (операционного) материала межпозвонкового диска</t>
  </si>
  <si>
    <t>A08.03.004</t>
  </si>
  <si>
    <t>Цитологическое исследование микропрепарата костной ткани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</si>
  <si>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</si>
  <si>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</si>
  <si>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</si>
  <si>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</si>
  <si>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</si>
  <si>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</si>
  <si>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</si>
  <si>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</si>
  <si>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A08.05.002</t>
  </si>
  <si>
    <t>Патолого-анатомическое исследование биопсийного (операционного) материала костного мозга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</si>
  <si>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</si>
  <si>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</si>
  <si>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</si>
  <si>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</si>
  <si>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</si>
  <si>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</si>
  <si>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</si>
  <si>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</si>
  <si>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</si>
  <si>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</si>
  <si>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</si>
  <si>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</si>
  <si>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</si>
  <si>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</si>
  <si>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</si>
  <si>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</si>
  <si>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</si>
  <si>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</si>
  <si>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A08.06.002.002</t>
  </si>
  <si>
    <t>Патолого-анатомическое исследование биопсийного (операционного) материала лимфоузла с применением метода флуоресцентной гибридизации in situ (FISH)</t>
  </si>
  <si>
    <t>A08.06.002</t>
  </si>
  <si>
    <t>Патолого-анатомическое исследование биопсийного (операционного) материала лимфоузла</t>
  </si>
  <si>
    <t>A08.06.004</t>
  </si>
  <si>
    <t>Патолого-анатомическое исследование биопсийного (операционного) материала селезенки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</si>
  <si>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</si>
  <si>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</si>
  <si>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</si>
  <si>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</si>
  <si>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A08.07.002</t>
  </si>
  <si>
    <t>Патолого-анатомическое исследование биопсийного (операционного) материала тканей полости рта</t>
  </si>
  <si>
    <t>A08.07.003</t>
  </si>
  <si>
    <t>Цитологическое исследование микропрепарата тканей языка</t>
  </si>
  <si>
    <t>A08.07.004</t>
  </si>
  <si>
    <t>Патолого-анатомическое исследование биопсийного (операционного) материала тканей языка</t>
  </si>
  <si>
    <t>A08.07.005</t>
  </si>
  <si>
    <t>Патолого-анатомическое исследование биопсийного (операционного) материала тканей губы</t>
  </si>
  <si>
    <t>A08.07.006</t>
  </si>
  <si>
    <t>Цитологическое исследование микропрепарата тканей губы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</si>
  <si>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</si>
  <si>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</si>
  <si>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>A08.07.008</t>
  </si>
  <si>
    <t>Цитологическое исследование микропрепарата тканей слюнной железы</t>
  </si>
  <si>
    <t>A08.07.009</t>
  </si>
  <si>
    <t>Патолого-анатомическое исследование биопсийного (операционного) материала тканей слюнной железы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</si>
  <si>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</si>
  <si>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</si>
  <si>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</si>
  <si>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</si>
  <si>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</si>
  <si>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</si>
  <si>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</si>
  <si>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</si>
  <si>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</si>
  <si>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</si>
  <si>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A08.09.002</t>
  </si>
  <si>
    <t>Патолого-анатомическое исследование биопсийного (операционного) материала тканей легкого</t>
  </si>
  <si>
    <t>A08.09.003</t>
  </si>
  <si>
    <t>Цитологическое исследование микропрепарата тканей нижних дыхательных путей</t>
  </si>
  <si>
    <t>A08.09.005</t>
  </si>
  <si>
    <t>Патолого-анатомическое исследование биопсийного (операционного) материала тканей плевры</t>
  </si>
  <si>
    <t>A08.09.006</t>
  </si>
  <si>
    <t>Цитологическое исследование микропрепарата тканей плевры</t>
  </si>
  <si>
    <t>A08.10.001</t>
  </si>
  <si>
    <t>Патолого-анатомическое исследование биопсийного (операционного) материала тканей миокарда</t>
  </si>
  <si>
    <t>A08.11.001</t>
  </si>
  <si>
    <t>Патолого-анатомическое исследование биопсийного (операционного) материала опухоли средостения</t>
  </si>
  <si>
    <t>A08.11.002</t>
  </si>
  <si>
    <t>Цитологическое исследование микропрепарата опухоли средостения</t>
  </si>
  <si>
    <t>A08.11.003</t>
  </si>
  <si>
    <t>Патолого-анатомическое исследование биопсийного (операционного) материала тканей опухоли средостения</t>
  </si>
  <si>
    <t>A08.12.001</t>
  </si>
  <si>
    <t>Патолого-анатомическое исследование биопсийного (операционного) материала сосудистой стенки</t>
  </si>
  <si>
    <t>A08.14.001</t>
  </si>
  <si>
    <t>Патолого-анатомическое исследование биопсийного (операционного) материала печени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</si>
  <si>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</si>
  <si>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</si>
  <si>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</si>
  <si>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</si>
  <si>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A08.14.004</t>
  </si>
  <si>
    <t>Патолого-анатомическое исследование биопсийного (операционного) материала пункционной биопсии печени</t>
  </si>
  <si>
    <t>A08.15.001</t>
  </si>
  <si>
    <t>Патолого-анатомическое исследование биопсийного (операционного) материала поджелудочной железы</t>
  </si>
  <si>
    <t>A08.15.002</t>
  </si>
  <si>
    <t>Цитологическое исследование микропрепарата тканей поджелудочной железы</t>
  </si>
  <si>
    <t>A08.16.001</t>
  </si>
  <si>
    <t>Патолого-анатомическое исследование биопсийного (операционного) материала пищевода</t>
  </si>
  <si>
    <t>A08.16.002</t>
  </si>
  <si>
    <t>Патолого-анатомическое исследование биопсийного (операционного) материала желудка</t>
  </si>
  <si>
    <t>A08.16.003</t>
  </si>
  <si>
    <t>Патолого-анатомическое исследование биопсийного (операционного) материала двенадцатиперстной кишки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</si>
  <si>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</si>
  <si>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</si>
  <si>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</si>
  <si>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</si>
  <si>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</si>
  <si>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</si>
  <si>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</si>
  <si>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</si>
  <si>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A08.17.001</t>
  </si>
  <si>
    <t>Патолого-анатомическое исследование биопсийного (операционного) материала тонкой кишки</t>
  </si>
  <si>
    <t>A08.17.002</t>
  </si>
  <si>
    <t>Цитологическое исследование микропрепарата тканей тонкой кишки</t>
  </si>
  <si>
    <t>A08.18.001</t>
  </si>
  <si>
    <t>Патолого-анатомическое исследование биопсийного (операционного) материала толстой кишки</t>
  </si>
  <si>
    <t>A08.18.002</t>
  </si>
  <si>
    <t>Цитологическое исследование микропрепарата тканей толстой кишки</t>
  </si>
  <si>
    <t>A08.19.001</t>
  </si>
  <si>
    <t>Патолого-анатомическое исследование биопсийного (операционного) материала прямой кишки</t>
  </si>
  <si>
    <t>A08.19.002</t>
  </si>
  <si>
    <t>Патолого-анатомическое исследование биопсийного (операционного) материала ободочной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</si>
  <si>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</si>
  <si>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</si>
  <si>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</si>
  <si>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</si>
  <si>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</si>
  <si>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</si>
  <si>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</si>
  <si>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</si>
  <si>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>A08.20.003</t>
  </si>
  <si>
    <t>Патолого-анатомическое исследование биопсийного (операционного) материала матки</t>
  </si>
  <si>
    <t>A08.20.004</t>
  </si>
  <si>
    <t>Цитологическое исследование аспирата из полости матки</t>
  </si>
  <si>
    <t>A08.20.005</t>
  </si>
  <si>
    <t>Патолого-анатомическое исследование биопсийного (операционного) материала яичника</t>
  </si>
  <si>
    <t>A08.20.006</t>
  </si>
  <si>
    <t>Патолого-анатомическое исследование биопсийного (операционного) материала маточной трубы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</si>
  <si>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</si>
  <si>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</si>
  <si>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</si>
  <si>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</si>
  <si>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>A08.20.009</t>
  </si>
  <si>
    <t>Патолого-анатомическое исследование биопсийного (операционного) материала молочной железы</t>
  </si>
  <si>
    <t>A08.20.011</t>
  </si>
  <si>
    <t>Патолого-анатомическое исследование биопсийного (операционного) материала шейки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</si>
  <si>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</si>
  <si>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</si>
  <si>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</si>
  <si>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</si>
  <si>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</si>
  <si>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</si>
  <si>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</si>
  <si>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</si>
  <si>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A08.21.003</t>
  </si>
  <si>
    <t>Патолого-анатомическое исследование биопсийного (операционного) материала крайней плоти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</si>
  <si>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</si>
  <si>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</si>
  <si>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</si>
  <si>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</si>
  <si>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</si>
  <si>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</si>
  <si>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</si>
  <si>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</si>
  <si>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</si>
  <si>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</si>
  <si>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</si>
  <si>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</si>
  <si>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</si>
  <si>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</si>
  <si>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A08.22.006</t>
  </si>
  <si>
    <t>A08.22.007</t>
  </si>
  <si>
    <t>Патолого-анатомическое исследование биопсийного (операционного) материала надпочечника</t>
  </si>
  <si>
    <t>A08.23.001</t>
  </si>
  <si>
    <t>Патолого-анатомическое исследование биопсийного (операционного) материала паращитовидной железы с применением гистобактериоскопических методов</t>
  </si>
  <si>
    <t>A08.23.002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</si>
  <si>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</si>
  <si>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</si>
  <si>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</si>
  <si>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</si>
  <si>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</si>
  <si>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</si>
  <si>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</si>
  <si>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</si>
  <si>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</si>
  <si>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</si>
  <si>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</si>
  <si>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</si>
  <si>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</si>
  <si>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</si>
  <si>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</si>
  <si>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</si>
  <si>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</si>
  <si>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A08.28.004</t>
  </si>
  <si>
    <t>Патолого-анатомическое исследование биопсийного (операционного) материала мочевого пузыря</t>
  </si>
  <si>
    <t>A08.28.005</t>
  </si>
  <si>
    <t>Патолого-анатомическое исследование биопсийного (операционного) материала почек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</si>
  <si>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</si>
  <si>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</si>
  <si>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</si>
  <si>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</si>
  <si>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</si>
  <si>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</si>
  <si>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A08.28.012</t>
  </si>
  <si>
    <t>Исследование мочи для выявления клеток опухоли</t>
  </si>
  <si>
    <t>A08.28.013</t>
  </si>
  <si>
    <t>Патолого-анатомическое исследование биопсийного (операционного) материала уретры</t>
  </si>
  <si>
    <t>A08.30.001</t>
  </si>
  <si>
    <t>Патолого-анатомическое исследование биопсийного (операционного) материала плаценты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</si>
  <si>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</si>
  <si>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</si>
  <si>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</si>
  <si>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</si>
  <si>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</si>
  <si>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</si>
  <si>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</si>
  <si>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</si>
  <si>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</si>
  <si>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</si>
  <si>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A08.30.012</t>
  </si>
  <si>
    <t>Патолого-анатомическое исследование биопсийного (операционного) материала брюшины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</si>
  <si>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</si>
  <si>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</si>
  <si>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A08.30.015</t>
  </si>
  <si>
    <t>Патолого-анатомическое исследование биопсийного (операционного) материала сальника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</si>
  <si>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</si>
  <si>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</si>
  <si>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</si>
  <si>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</si>
  <si>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A08.30.024</t>
  </si>
  <si>
    <t>Патолого-анатомическое исследование материала ранних и поздних выкидышей</t>
  </si>
  <si>
    <t>A08.30.025</t>
  </si>
  <si>
    <t>Патолого-анатомическое исследование материала неразвивающихся беременностей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</si>
  <si>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</si>
  <si>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</si>
  <si>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</si>
  <si>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</si>
  <si>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</si>
  <si>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</si>
  <si>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</si>
  <si>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</si>
  <si>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</si>
  <si>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</si>
  <si>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</si>
  <si>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</si>
  <si>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</si>
  <si>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</si>
  <si>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</si>
  <si>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</si>
  <si>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</si>
  <si>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</si>
  <si>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</si>
  <si>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</si>
  <si>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</si>
  <si>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</si>
  <si>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</si>
  <si>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</si>
  <si>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</si>
  <si>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</si>
  <si>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</si>
  <si>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</si>
  <si>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</si>
  <si>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</si>
  <si>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</si>
  <si>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</si>
  <si>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</si>
  <si>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</si>
  <si>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</si>
  <si>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</si>
  <si>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</si>
  <si>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</si>
  <si>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</si>
  <si>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</si>
  <si>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</si>
  <si>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</si>
  <si>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</si>
  <si>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</si>
  <si>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</si>
  <si>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</si>
  <si>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</si>
  <si>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</si>
  <si>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</si>
  <si>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</si>
  <si>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</si>
  <si>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</si>
  <si>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</si>
  <si>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</si>
  <si>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</si>
  <si>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</si>
  <si>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</si>
  <si>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</si>
  <si>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</si>
  <si>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</si>
  <si>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</si>
  <si>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</si>
  <si>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</si>
  <si>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</si>
  <si>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</si>
  <si>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</si>
  <si>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</si>
  <si>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</si>
  <si>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</si>
  <si>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</si>
  <si>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</si>
  <si>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</si>
  <si>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</si>
  <si>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</si>
  <si>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</si>
  <si>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</si>
  <si>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</si>
  <si>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</si>
  <si>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</si>
  <si>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</si>
  <si>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</si>
  <si>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</si>
  <si>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</si>
  <si>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</si>
  <si>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</si>
  <si>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</si>
  <si>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</si>
  <si>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</si>
  <si>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</si>
  <si>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</si>
  <si>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</si>
  <si>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</si>
  <si>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</si>
  <si>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</si>
  <si>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</si>
  <si>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</si>
  <si>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</si>
  <si>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</si>
  <si>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</si>
  <si>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</si>
  <si>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</si>
  <si>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</si>
  <si>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</si>
  <si>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</si>
  <si>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</si>
  <si>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</si>
  <si>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</si>
  <si>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</si>
  <si>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</si>
  <si>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</si>
  <si>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</si>
  <si>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</si>
  <si>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</si>
  <si>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</si>
  <si>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</si>
  <si>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</si>
  <si>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</si>
  <si>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</si>
  <si>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</si>
  <si>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</si>
  <si>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</si>
  <si>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</si>
  <si>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</si>
  <si>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</si>
  <si>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</si>
  <si>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</si>
  <si>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</si>
  <si>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</si>
  <si>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</si>
  <si>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</si>
  <si>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</si>
  <si>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</si>
  <si>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</si>
  <si>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</si>
  <si>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</si>
  <si>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</si>
  <si>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</si>
  <si>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</si>
  <si>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</si>
  <si>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</si>
  <si>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</si>
  <si>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</si>
  <si>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</si>
  <si>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</si>
  <si>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</si>
  <si>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</si>
  <si>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</si>
  <si>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</si>
  <si>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</si>
  <si>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</si>
  <si>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</si>
  <si>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</si>
  <si>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</si>
  <si>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</si>
  <si>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</si>
  <si>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</si>
  <si>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</si>
  <si>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</si>
  <si>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</si>
  <si>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</si>
  <si>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</si>
  <si>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</si>
  <si>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</si>
  <si>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</si>
  <si>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</si>
  <si>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</si>
  <si>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</si>
  <si>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</si>
  <si>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</si>
  <si>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</si>
  <si>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</si>
  <si>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</si>
  <si>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</si>
  <si>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</si>
  <si>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</si>
  <si>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</si>
  <si>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</si>
  <si>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</si>
  <si>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</si>
  <si>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</si>
  <si>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</si>
  <si>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</si>
  <si>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</si>
  <si>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</si>
  <si>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</si>
  <si>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</si>
  <si>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</si>
  <si>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</si>
  <si>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</si>
  <si>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</si>
  <si>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</si>
  <si>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</si>
  <si>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</si>
  <si>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</si>
  <si>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</si>
  <si>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</si>
  <si>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</si>
  <si>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</si>
  <si>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</si>
  <si>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</si>
  <si>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</si>
  <si>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</si>
  <si>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</si>
  <si>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</si>
  <si>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</si>
  <si>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</si>
  <si>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</si>
  <si>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</si>
  <si>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</si>
  <si>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</si>
  <si>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</si>
  <si>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</si>
  <si>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</si>
  <si>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</si>
  <si>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</si>
  <si>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</si>
  <si>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</si>
  <si>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</si>
  <si>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</si>
  <si>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</si>
  <si>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</si>
  <si>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</si>
  <si>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</si>
  <si>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</si>
  <si>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</si>
  <si>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</si>
  <si>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</si>
  <si>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</si>
  <si>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</si>
  <si>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</si>
  <si>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</si>
  <si>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</si>
  <si>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</si>
  <si>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</si>
  <si>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</si>
  <si>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</si>
  <si>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</si>
  <si>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</si>
  <si>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</si>
  <si>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</si>
  <si>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</si>
  <si>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</si>
  <si>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</si>
  <si>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</si>
  <si>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</si>
  <si>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</si>
  <si>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</si>
  <si>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</si>
  <si>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</si>
  <si>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</si>
  <si>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</si>
  <si>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</si>
  <si>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</si>
  <si>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</si>
  <si>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</si>
  <si>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</si>
  <si>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</si>
  <si>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</si>
  <si>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</si>
  <si>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</si>
  <si>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</si>
  <si>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</si>
  <si>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</si>
  <si>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</si>
  <si>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</si>
  <si>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</si>
  <si>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</si>
  <si>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</si>
  <si>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</si>
  <si>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</si>
  <si>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</si>
  <si>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</si>
  <si>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</si>
  <si>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</si>
  <si>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</si>
  <si>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</si>
  <si>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</si>
  <si>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</si>
  <si>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</si>
  <si>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</si>
  <si>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</si>
  <si>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</si>
  <si>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</si>
  <si>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</si>
  <si>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</si>
  <si>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</si>
  <si>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</si>
  <si>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</si>
  <si>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</si>
  <si>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</si>
  <si>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</si>
  <si>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</si>
  <si>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</si>
  <si>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</si>
  <si>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</si>
  <si>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</si>
  <si>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</si>
  <si>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</si>
  <si>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</si>
  <si>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</si>
  <si>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</si>
  <si>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</si>
  <si>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</si>
  <si>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</si>
  <si>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</si>
  <si>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</si>
  <si>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</si>
  <si>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</si>
  <si>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</si>
  <si>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</si>
  <si>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</si>
  <si>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</si>
  <si>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</si>
  <si>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</si>
  <si>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</si>
  <si>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</si>
  <si>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</si>
  <si>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</si>
  <si>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</si>
  <si>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</si>
  <si>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</si>
  <si>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</si>
  <si>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</si>
  <si>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</si>
  <si>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</si>
  <si>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</si>
  <si>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</si>
  <si>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</si>
  <si>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</si>
  <si>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</si>
  <si>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</si>
  <si>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</si>
  <si>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</si>
  <si>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</si>
  <si>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</si>
  <si>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</si>
  <si>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</si>
  <si>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</si>
  <si>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</si>
  <si>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</si>
  <si>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</si>
  <si>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</si>
  <si>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</si>
  <si>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</si>
  <si>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</si>
  <si>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</si>
  <si>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</si>
  <si>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</si>
  <si>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</si>
  <si>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</si>
  <si>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</si>
  <si>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</si>
  <si>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</si>
  <si>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</si>
  <si>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</si>
  <si>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</si>
  <si>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</si>
  <si>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</si>
  <si>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</si>
  <si>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</si>
  <si>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</si>
  <si>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</si>
  <si>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</si>
  <si>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</si>
  <si>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</si>
  <si>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</si>
  <si>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</si>
  <si>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</si>
  <si>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</si>
  <si>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</si>
  <si>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</si>
  <si>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</si>
  <si>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</si>
  <si>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</si>
  <si>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</si>
  <si>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</si>
  <si>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</si>
  <si>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</si>
  <si>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</si>
  <si>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</si>
  <si>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</si>
  <si>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</si>
  <si>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</si>
  <si>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</si>
  <si>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</si>
  <si>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</si>
  <si>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</si>
  <si>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</si>
  <si>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</si>
  <si>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</si>
  <si>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</si>
  <si>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</si>
  <si>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</si>
  <si>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</si>
  <si>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</si>
  <si>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</si>
  <si>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</si>
  <si>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</si>
  <si>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</si>
  <si>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</si>
  <si>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</si>
  <si>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</si>
  <si>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</si>
  <si>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</si>
  <si>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</si>
  <si>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</si>
  <si>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</si>
  <si>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</si>
  <si>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</si>
  <si>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</si>
  <si>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</si>
  <si>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</si>
  <si>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</si>
  <si>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</si>
  <si>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</si>
  <si>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</si>
  <si>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</si>
  <si>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</si>
  <si>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</si>
  <si>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</si>
  <si>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</si>
  <si>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</si>
  <si>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</si>
  <si>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</si>
  <si>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</si>
  <si>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</si>
  <si>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</si>
  <si>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</si>
  <si>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</si>
  <si>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</si>
  <si>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</si>
  <si>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</si>
  <si>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</si>
  <si>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</si>
  <si>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</si>
  <si>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</si>
  <si>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</si>
  <si>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</si>
  <si>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</si>
  <si>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</si>
  <si>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</si>
  <si>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</si>
  <si>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</si>
  <si>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</si>
  <si>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</si>
  <si>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</si>
  <si>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</si>
  <si>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</si>
  <si>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</si>
  <si>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</si>
  <si>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</si>
  <si>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</si>
  <si>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</si>
  <si>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</si>
  <si>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</si>
  <si>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</si>
  <si>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</si>
  <si>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</si>
  <si>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</si>
  <si>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</si>
  <si>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</si>
  <si>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</si>
  <si>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</si>
  <si>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</si>
  <si>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</si>
  <si>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</si>
  <si>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</si>
  <si>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</si>
  <si>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</si>
  <si>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</si>
  <si>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</si>
  <si>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</si>
  <si>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</si>
  <si>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</si>
  <si>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</si>
  <si>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</si>
  <si>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</si>
  <si>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</si>
  <si>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</si>
  <si>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</si>
  <si>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</si>
  <si>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</si>
  <si>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</si>
  <si>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</si>
  <si>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</si>
  <si>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</si>
  <si>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</si>
  <si>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</si>
  <si>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</si>
  <si>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</si>
  <si>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</si>
  <si>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</si>
  <si>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</si>
  <si>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</si>
  <si>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</si>
  <si>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</si>
  <si>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</si>
  <si>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</si>
  <si>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</si>
  <si>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</si>
  <si>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</si>
  <si>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</si>
  <si>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</si>
  <si>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</si>
  <si>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</si>
  <si>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</si>
  <si>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</si>
  <si>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</si>
  <si>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</si>
  <si>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</si>
  <si>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</si>
  <si>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</si>
  <si>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</si>
  <si>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</si>
  <si>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</si>
  <si>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</si>
  <si>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</si>
  <si>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</si>
  <si>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</si>
  <si>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</si>
  <si>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</si>
  <si>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</si>
  <si>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</si>
  <si>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</si>
  <si>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</si>
  <si>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</si>
  <si>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</si>
  <si>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</si>
  <si>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</si>
  <si>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</si>
  <si>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</si>
  <si>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</si>
  <si>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</si>
  <si>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</si>
  <si>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</si>
  <si>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</si>
  <si>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</si>
  <si>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</si>
  <si>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</si>
  <si>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</si>
  <si>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</si>
  <si>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</si>
  <si>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</si>
  <si>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</si>
  <si>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</si>
  <si>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</si>
  <si>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</si>
  <si>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</si>
  <si>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</si>
  <si>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</si>
  <si>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</si>
  <si>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</si>
  <si>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</si>
  <si>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</si>
  <si>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</si>
  <si>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</si>
  <si>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</si>
  <si>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</si>
  <si>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</si>
  <si>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</si>
  <si>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</si>
  <si>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</si>
  <si>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</si>
  <si>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</si>
  <si>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</si>
  <si>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</si>
  <si>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</si>
  <si>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</si>
  <si>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</si>
  <si>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</si>
  <si>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</si>
  <si>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</si>
  <si>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</si>
  <si>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</si>
  <si>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</si>
  <si>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</si>
  <si>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</si>
  <si>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</si>
  <si>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</si>
  <si>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</si>
  <si>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</si>
  <si>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</si>
  <si>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</si>
  <si>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</si>
  <si>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</si>
  <si>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</si>
  <si>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</si>
  <si>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</si>
  <si>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</si>
  <si>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</si>
  <si>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</si>
  <si>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</si>
  <si>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</si>
  <si>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</si>
  <si>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</si>
  <si>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</si>
  <si>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</si>
  <si>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</si>
  <si>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</si>
  <si>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</si>
  <si>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</si>
  <si>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</si>
  <si>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</si>
  <si>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</si>
  <si>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</si>
  <si>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</si>
  <si>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</si>
  <si>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</si>
  <si>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</si>
  <si>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</si>
  <si>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</si>
  <si>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</si>
  <si>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</si>
  <si>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</si>
  <si>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</si>
  <si>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</si>
  <si>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</si>
  <si>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</si>
  <si>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</si>
  <si>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</si>
  <si>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</si>
  <si>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</si>
  <si>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</si>
  <si>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</si>
  <si>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</si>
  <si>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</si>
  <si>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</si>
  <si>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</si>
  <si>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</si>
  <si>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</si>
  <si>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</si>
  <si>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</si>
  <si>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</si>
  <si>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</si>
  <si>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</si>
  <si>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</si>
  <si>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</si>
  <si>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</si>
  <si>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</si>
  <si>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</si>
  <si>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</si>
  <si>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</si>
  <si>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</si>
  <si>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</si>
  <si>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</si>
  <si>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</si>
  <si>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</si>
  <si>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</si>
  <si>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</si>
  <si>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</si>
  <si>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</si>
  <si>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</si>
  <si>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</si>
  <si>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</si>
  <si>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</si>
  <si>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</si>
  <si>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</si>
  <si>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</si>
  <si>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</si>
  <si>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</si>
  <si>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</si>
  <si>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</si>
  <si>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</si>
  <si>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</si>
  <si>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</si>
  <si>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</si>
  <si>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</si>
  <si>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</si>
  <si>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</si>
  <si>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</si>
  <si>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</si>
  <si>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</si>
  <si>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</si>
  <si>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</si>
  <si>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</si>
  <si>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</si>
  <si>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</si>
  <si>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</si>
  <si>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</si>
  <si>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</si>
  <si>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</si>
  <si>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</si>
  <si>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</si>
  <si>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</si>
  <si>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</si>
  <si>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</si>
  <si>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</si>
  <si>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</si>
  <si>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</si>
  <si>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</si>
  <si>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</si>
  <si>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</si>
  <si>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</si>
  <si>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</si>
  <si>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</si>
  <si>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</si>
  <si>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</si>
  <si>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</si>
  <si>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</si>
  <si>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</si>
  <si>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</si>
  <si>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</si>
  <si>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</si>
  <si>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</si>
  <si>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</si>
  <si>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</si>
  <si>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</si>
  <si>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</si>
  <si>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</si>
  <si>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</si>
  <si>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</si>
  <si>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</si>
  <si>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</si>
  <si>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</si>
  <si>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</si>
  <si>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</si>
  <si>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</si>
  <si>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</si>
  <si>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</si>
  <si>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</si>
  <si>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</si>
  <si>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</si>
  <si>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</si>
  <si>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</si>
  <si>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</si>
  <si>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</si>
  <si>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</si>
  <si>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</si>
  <si>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</si>
  <si>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</si>
  <si>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</si>
  <si>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</si>
  <si>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</si>
  <si>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</si>
  <si>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</si>
  <si>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</si>
  <si>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</si>
  <si>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</si>
  <si>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</si>
  <si>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</si>
  <si>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</si>
  <si>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</si>
  <si>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</si>
  <si>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</si>
  <si>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</si>
  <si>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</si>
  <si>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</si>
  <si>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</si>
  <si>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</si>
  <si>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</si>
  <si>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</si>
  <si>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</si>
  <si>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</si>
  <si>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</si>
  <si>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</si>
  <si>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</si>
  <si>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</si>
  <si>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</si>
  <si>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</si>
  <si>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</si>
  <si>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</si>
  <si>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</si>
  <si>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</si>
  <si>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</si>
  <si>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</si>
  <si>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</si>
  <si>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</si>
  <si>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</si>
  <si>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</si>
  <si>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</si>
  <si>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</si>
  <si>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</si>
  <si>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</si>
  <si>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</si>
  <si>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</si>
  <si>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</si>
  <si>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</si>
  <si>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</si>
  <si>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</si>
  <si>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</si>
  <si>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</si>
  <si>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</si>
  <si>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</si>
  <si>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</si>
  <si>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</si>
  <si>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</si>
  <si>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</si>
  <si>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</si>
  <si>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</si>
  <si>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</si>
  <si>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</si>
  <si>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</si>
  <si>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</si>
  <si>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</si>
  <si>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</si>
  <si>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</si>
  <si>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</si>
  <si>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</si>
  <si>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</si>
  <si>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</si>
  <si>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</si>
  <si>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</si>
  <si>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</si>
  <si>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</si>
  <si>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</si>
  <si>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</si>
  <si>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</si>
  <si>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</si>
  <si>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</si>
  <si>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</si>
  <si>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</si>
  <si>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</si>
  <si>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</si>
  <si>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</si>
  <si>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</si>
  <si>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</si>
  <si>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</si>
  <si>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</si>
  <si>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</si>
  <si>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</si>
  <si>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</si>
  <si>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</si>
  <si>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</si>
  <si>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</si>
  <si>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</si>
  <si>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</si>
  <si>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</si>
  <si>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</si>
  <si>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</si>
  <si>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</si>
  <si>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</si>
  <si>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</si>
  <si>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</si>
  <si>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</si>
  <si>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</si>
  <si>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</si>
  <si>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</si>
  <si>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</si>
  <si>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</si>
  <si>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</si>
  <si>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</si>
  <si>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</si>
  <si>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</si>
  <si>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</si>
  <si>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</si>
  <si>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</si>
  <si>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</si>
  <si>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</si>
  <si>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</si>
  <si>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</si>
  <si>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</si>
  <si>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</si>
  <si>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</si>
  <si>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</si>
  <si>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</si>
  <si>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</si>
  <si>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</si>
  <si>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</si>
  <si>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</si>
  <si>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</si>
  <si>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</si>
  <si>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</si>
  <si>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</si>
  <si>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</si>
  <si>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</si>
  <si>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</si>
  <si>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</si>
  <si>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</si>
  <si>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</si>
  <si>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</si>
  <si>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</si>
  <si>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</si>
  <si>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</si>
  <si>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</si>
  <si>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</si>
  <si>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</si>
  <si>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</si>
  <si>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</si>
  <si>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</si>
  <si>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</si>
  <si>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</si>
  <si>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</si>
  <si>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</si>
  <si>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</si>
  <si>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</si>
  <si>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</si>
  <si>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</si>
  <si>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</si>
  <si>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</si>
  <si>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</si>
  <si>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</si>
  <si>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</si>
  <si>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</si>
  <si>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</si>
  <si>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</si>
  <si>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</si>
  <si>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</si>
  <si>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</si>
  <si>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</si>
  <si>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</si>
  <si>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</si>
  <si>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</si>
  <si>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</si>
  <si>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</si>
  <si>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</si>
  <si>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</si>
  <si>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</si>
  <si>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</si>
  <si>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</si>
  <si>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</si>
  <si>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</si>
  <si>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</si>
  <si>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</si>
  <si>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</si>
  <si>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</si>
  <si>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</si>
  <si>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</si>
  <si>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</si>
  <si>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</si>
  <si>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</si>
  <si>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</si>
  <si>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</si>
  <si>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</si>
  <si>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</si>
  <si>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</si>
  <si>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</si>
  <si>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</si>
  <si>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</si>
  <si>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</si>
  <si>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</si>
  <si>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</si>
  <si>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</si>
  <si>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</si>
  <si>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</si>
  <si>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</si>
  <si>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</si>
  <si>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</si>
  <si>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</si>
  <si>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</si>
  <si>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</si>
  <si>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</si>
  <si>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</si>
  <si>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</si>
  <si>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</si>
  <si>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</si>
  <si>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</si>
  <si>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</si>
  <si>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</si>
  <si>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</si>
  <si>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</si>
  <si>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</si>
  <si>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</si>
  <si>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</si>
  <si>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</si>
  <si>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</si>
  <si>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</si>
  <si>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</si>
  <si>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</si>
  <si>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</si>
  <si>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</si>
  <si>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</si>
  <si>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</si>
  <si>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</si>
  <si>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</si>
  <si>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</si>
  <si>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</si>
  <si>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</si>
  <si>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</si>
  <si>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</si>
  <si>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</si>
  <si>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</si>
  <si>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</si>
  <si>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</si>
  <si>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</si>
  <si>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</si>
  <si>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</si>
  <si>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</si>
  <si>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</si>
  <si>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</si>
  <si>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</si>
  <si>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</si>
  <si>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</si>
  <si>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</si>
  <si>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</si>
  <si>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</si>
  <si>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</si>
  <si>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</si>
  <si>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</si>
  <si>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</si>
  <si>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</si>
  <si>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</si>
  <si>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</si>
  <si>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</si>
  <si>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</si>
  <si>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</si>
  <si>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</si>
  <si>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</si>
  <si>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</si>
  <si>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</si>
  <si>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</si>
  <si>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</si>
  <si>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</si>
  <si>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</si>
  <si>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</si>
  <si>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</si>
  <si>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</si>
  <si>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</si>
  <si>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</si>
  <si>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</si>
  <si>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</si>
  <si>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</si>
  <si>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</si>
  <si>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</si>
  <si>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</si>
  <si>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</si>
  <si>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</si>
  <si>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</si>
  <si>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</si>
  <si>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</si>
  <si>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</si>
  <si>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</si>
  <si>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</si>
  <si>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B01.038.001</t>
  </si>
  <si>
    <t>Осмотр (консультация) врачом-радиологом первичный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</si>
  <si>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</si>
  <si>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</si>
  <si>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</si>
  <si>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</si>
  <si>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</si>
  <si>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</si>
  <si>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</si>
  <si>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</si>
  <si>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</si>
  <si>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</si>
  <si>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</si>
  <si>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</si>
  <si>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</si>
  <si>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</si>
  <si>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</si>
  <si>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</si>
  <si>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B01.056.001</t>
  </si>
  <si>
    <t>Осмотр (консультация) врача функциональной диагностики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</si>
  <si>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</si>
  <si>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</si>
  <si>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</si>
  <si>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</si>
  <si>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</si>
  <si>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</si>
  <si>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</si>
  <si>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</si>
  <si>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</si>
  <si>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</si>
  <si>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</si>
  <si>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</si>
  <si>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</si>
  <si>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</si>
  <si>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</si>
  <si>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</si>
  <si>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</si>
  <si>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</si>
  <si>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</si>
  <si>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</si>
  <si>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</si>
  <si>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</si>
  <si>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</si>
  <si>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</si>
  <si>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</si>
  <si>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</si>
  <si>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</si>
  <si>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</si>
  <si>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</si>
  <si>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</si>
  <si>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</si>
  <si>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</si>
  <si>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</si>
  <si>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</si>
  <si>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</si>
  <si>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</si>
  <si>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</si>
  <si>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</si>
  <si>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</si>
  <si>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</si>
  <si>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</si>
  <si>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</si>
  <si>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</si>
  <si>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</si>
  <si>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</si>
  <si>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</si>
  <si>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</si>
  <si>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</si>
  <si>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</si>
  <si>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</si>
  <si>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</si>
  <si>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</si>
  <si>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</si>
  <si>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</si>
  <si>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</si>
  <si>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</si>
  <si>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</si>
  <si>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</si>
  <si>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</si>
  <si>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</si>
  <si>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</si>
  <si>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</si>
  <si>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A06.16.001.002</t>
  </si>
  <si>
    <t>Рентгеноскопия пищевода с контрастированием</t>
  </si>
  <si>
    <t>A06.18.002</t>
  </si>
  <si>
    <t>Рентгеноконтроль прохождения контраста по толстой кишке</t>
  </si>
  <si>
    <t>A08.20.016</t>
  </si>
  <si>
    <t>Патолого-анатомическое исследование биопсийного (операционного) материала вульвы</t>
  </si>
  <si>
    <t>A08.20.017</t>
  </si>
  <si>
    <t>Цитологическое исследование микропрепарата шейки матки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</si>
  <si>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</si>
  <si>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</si>
  <si>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</si>
  <si>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</si>
  <si>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</si>
  <si>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</si>
  <si>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</si>
  <si>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</si>
  <si>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</si>
  <si>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</si>
  <si>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A08.30.013</t>
  </si>
  <si>
    <t>Патолого-анатомическое исследование биопсийного (операционного) материала с применением иммуногистохимических методов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</si>
  <si>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</si>
  <si>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</si>
  <si>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</si>
  <si>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</si>
  <si>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</si>
  <si>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</si>
  <si>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</si>
  <si>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</si>
  <si>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</si>
  <si>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</si>
  <si>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</si>
  <si>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</si>
  <si>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</si>
  <si>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</si>
  <si>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</si>
  <si>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</si>
  <si>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</si>
  <si>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</si>
  <si>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</si>
  <si>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</si>
  <si>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</si>
  <si>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</si>
  <si>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</si>
  <si>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</si>
  <si>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</si>
  <si>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</si>
  <si>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</si>
  <si>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</si>
  <si>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</si>
  <si>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</si>
  <si>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</si>
  <si>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</si>
  <si>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</si>
  <si>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</si>
  <si>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</si>
  <si>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</si>
  <si>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</si>
  <si>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</si>
  <si>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</si>
  <si>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</si>
  <si>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</si>
  <si>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</si>
  <si>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</si>
  <si>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</si>
  <si>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</si>
  <si>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</si>
  <si>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</si>
  <si>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</si>
  <si>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</si>
  <si>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</si>
  <si>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</si>
  <si>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</si>
  <si>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</si>
  <si>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</si>
  <si>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</si>
  <si>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</si>
  <si>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</si>
  <si>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</si>
  <si>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</si>
  <si>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</si>
  <si>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</si>
  <si>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</si>
  <si>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</si>
  <si>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</si>
  <si>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</si>
  <si>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</si>
  <si>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</si>
  <si>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</si>
  <si>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</si>
  <si>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</si>
  <si>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</si>
  <si>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</si>
  <si>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</si>
  <si>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</si>
  <si>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</si>
  <si>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</si>
  <si>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</si>
  <si>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</si>
  <si>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</si>
  <si>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</si>
  <si>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</si>
  <si>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</si>
  <si>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</si>
  <si>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</si>
  <si>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</si>
  <si>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</si>
  <si>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</si>
  <si>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</si>
  <si>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</si>
  <si>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</si>
  <si>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</si>
  <si>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</si>
  <si>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</si>
  <si>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</si>
  <si>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</si>
  <si>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</si>
  <si>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</si>
  <si>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</si>
  <si>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</si>
  <si>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</si>
  <si>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</si>
  <si>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</si>
  <si>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</si>
  <si>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</si>
  <si>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</si>
  <si>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</si>
  <si>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</si>
  <si>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</si>
  <si>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</si>
  <si>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</si>
  <si>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</si>
  <si>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</si>
  <si>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</si>
  <si>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</si>
  <si>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</si>
  <si>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</si>
  <si>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</si>
  <si>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</si>
  <si>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</si>
  <si>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</si>
  <si>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</si>
  <si>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</si>
  <si>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</si>
  <si>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</si>
  <si>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</si>
  <si>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</si>
  <si>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</si>
  <si>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</si>
  <si>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</si>
  <si>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</si>
  <si>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</si>
  <si>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</si>
  <si>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</si>
  <si>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</si>
  <si>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</si>
  <si>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</si>
  <si>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</si>
  <si>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</si>
  <si>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</si>
  <si>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</si>
  <si>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</si>
  <si>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</si>
  <si>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</si>
  <si>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</si>
  <si>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</si>
  <si>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</si>
  <si>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</si>
  <si>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</si>
  <si>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</si>
  <si>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</si>
  <si>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</si>
  <si>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</si>
  <si>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</si>
  <si>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</si>
  <si>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</si>
  <si>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</si>
  <si>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</si>
  <si>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</si>
  <si>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</si>
  <si>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</si>
  <si>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</si>
  <si>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</si>
  <si>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</si>
  <si>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</si>
  <si>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</si>
  <si>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</si>
  <si>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</si>
  <si>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</si>
  <si>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B01.038.002</t>
  </si>
  <si>
    <t>Осмотр (консультация) врачом-радиологом повторный</t>
  </si>
  <si>
    <t>Приложение №1</t>
  </si>
  <si>
    <t>Перечень медицинских организаций (структурных подразделений медицинских организаций),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</si>
  <si>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</si>
  <si>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</si>
  <si>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группа (подгруппа)</t>
  </si>
  <si>
    <t>1(</t>
  </si>
  <si>
    <t>)</t>
  </si>
  <si>
    <t>областное государственное бюджетное учреждение здравоохранения «Иркутская городская поликлиника № 2»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</si>
  <si>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</si>
  <si>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детская поликлиника № 5»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</si>
  <si>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</si>
  <si>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</si>
  <si>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случай).</t>
  </si>
  <si>
    <t>Группа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</si>
  <si>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</si>
  <si>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</si>
  <si>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</si>
  <si>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областное государственное бюджетное учреждение здравоохранения «Ангарский врачебно-физкультурный диспансер «Здоровье»</t>
  </si>
  <si>
    <t>Медицинская автономная некоммерческая организация «Центр Детской Стоматологии»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</si>
  <si>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</si>
  <si>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</si>
  <si>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</si>
  <si>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областное государственное бюджетное учреждение здравоохранения «Братский врачебно-физкультурный диспансер «Здоровье»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</si>
  <si>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Братске)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</si>
  <si>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</si>
  <si>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</si>
  <si>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</si>
  <si>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</si>
  <si>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</si>
  <si>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</si>
  <si>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</si>
  <si>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</si>
  <si>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</si>
  <si>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Медицинский центр «Байкалмед»</t>
  </si>
  <si>
    <t xml:space="preserve">Общество с ограниченной ответственностью «Центр Магнитно-Резонансной Томографии» 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</si>
  <si>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</si>
  <si>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</si>
  <si>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Общество с ограниченной ответственностью Медицинский Центр «Медикал-Сервис»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</si>
  <si>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</si>
  <si>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</si>
  <si>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</si>
  <si>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«Нео-Дент»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</si>
  <si>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</si>
  <si>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</si>
  <si>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"Просто лаборатория"</t>
  </si>
  <si>
    <t xml:space="preserve">Общество с ограниченной ответственностью 
«Новая Стоматологическая Клиника»
</t>
  </si>
  <si>
    <t>Общество с ограниченной ответственностью «МедГрафт»</t>
  </si>
  <si>
    <t xml:space="preserve">Общество с ограниченной ответственностью «ЮНИЛАБ-Иркутск» </t>
  </si>
  <si>
    <t xml:space="preserve">Государственное бюджетное учреждение здравоохранения «Иркутское областное патологоанатомическое бюро» </t>
  </si>
  <si>
    <t>Государственное бюджетное учреждение здравоохранения Иркутский областной врачебно-физкультурный диспансер «Здоровье»</t>
  </si>
  <si>
    <t>Общество с ограниченной ответственностью «ИНВИТРО-Сибирь»</t>
  </si>
  <si>
    <t xml:space="preserve">ООО Клиника «Сибирского здоровья» </t>
  </si>
  <si>
    <t>Приложение № 18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</si>
  <si>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</si>
  <si>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>Группы застрахованных лиц</t>
  </si>
  <si>
    <t>моложе трудоспособного возраста</t>
  </si>
  <si>
    <t>трудоспособный возраст</t>
  </si>
  <si>
    <t>старше трудоспособного возраста</t>
  </si>
  <si>
    <t>0-1 год (до 1 года)</t>
  </si>
  <si>
    <t>1-4 года</t>
  </si>
  <si>
    <t>5-17 лет</t>
  </si>
  <si>
    <t>18-59 лет</t>
  </si>
  <si>
    <t>18-54 лет</t>
  </si>
  <si>
    <t>60 лет и старше</t>
  </si>
  <si>
    <t>55 лет и старше</t>
  </si>
  <si>
    <t>муж.</t>
  </si>
  <si>
    <t>жен.</t>
  </si>
  <si>
    <t>Приложение № 20</t>
  </si>
  <si>
    <t xml:space="preserve">Средневзвешенные интегрированные коэффициенты дифференциации подушевого норматива финансирования медицинской помощи в амбулаторных условиях  </t>
  </si>
  <si>
    <t>№</t>
  </si>
  <si>
    <t>Группа  (подгруппа)</t>
  </si>
  <si>
    <t>коэффициент подгруппы</t>
  </si>
  <si>
    <t>группа1 (подгруппа1)</t>
  </si>
  <si>
    <t>группа1 (подгруппа2)</t>
  </si>
  <si>
    <t>группа1 (подгруппа3)</t>
  </si>
  <si>
    <t>группа1 (подгруппа4)</t>
  </si>
  <si>
    <t>группа1 (подгруппа5)</t>
  </si>
  <si>
    <t>группа1 (подгруппа6)</t>
  </si>
  <si>
    <t>группа1 (подгруппа7)</t>
  </si>
  <si>
    <t>группа1 (подгруппа8)</t>
  </si>
  <si>
    <t>группа1 (подгруппа9)</t>
  </si>
  <si>
    <t>группа1 (подгруппа10)</t>
  </si>
  <si>
    <t>группа1 (подгруппа11)</t>
  </si>
  <si>
    <t>группа1 (подгруппа12)</t>
  </si>
  <si>
    <t>группа1 (подгруппа13)</t>
  </si>
  <si>
    <t>группа1 (подгруппа14)</t>
  </si>
  <si>
    <t>группа1 (подгруппа15)</t>
  </si>
  <si>
    <t>группа1 (подгруппа16)</t>
  </si>
  <si>
    <t>группа1 (подгруппа17)</t>
  </si>
  <si>
    <t>группа1 (подгруппа18)</t>
  </si>
  <si>
    <t>группа1 (подгруппа19)</t>
  </si>
  <si>
    <t>группа1 (подгруппа20)</t>
  </si>
  <si>
    <t>группа1 (подгруппа21)</t>
  </si>
  <si>
    <t>группа1 (подгруппа22)</t>
  </si>
  <si>
    <t>группа1 (подгруппа23)</t>
  </si>
  <si>
    <t>группа1 (подгруппа24)</t>
  </si>
  <si>
    <t>группа1 (подгруппа25)</t>
  </si>
  <si>
    <t>группа1 (подгруппа26)</t>
  </si>
  <si>
    <t>группа1 (подгруппа27)</t>
  </si>
  <si>
    <t>группа1 (подгруппа28)</t>
  </si>
  <si>
    <t>группа1 (подгруппа29)</t>
  </si>
  <si>
    <t>группа1 (подгруппа30)</t>
  </si>
  <si>
    <t>группа1 (подгруппа31)</t>
  </si>
  <si>
    <t>группа1 (подгруппа32)</t>
  </si>
  <si>
    <t>группа1 (подгруппа33)</t>
  </si>
  <si>
    <t>№ п/п</t>
  </si>
  <si>
    <t>Код МО</t>
  </si>
  <si>
    <t>Краткое наименование МО</t>
  </si>
  <si>
    <t>тарифное</t>
  </si>
  <si>
    <t>005</t>
  </si>
  <si>
    <t>Иркутск КБ1</t>
  </si>
  <si>
    <t>ОБЛАСТНОЕ ГОСУДАРСТВЕННОЕ АВТОНОМНОЕ УЧРЕЖДЕНИЕ ЗДРАВООХРАНЕНИЯ "ИРКУТСКАЯ ГОРОДСКАЯ КЛИНИЧЕСКАЯ БОЛЬНИЦА № 1"</t>
  </si>
  <si>
    <t>009</t>
  </si>
  <si>
    <t>Иркутск ГКБ3</t>
  </si>
  <si>
    <t>ОБЛАСТНОЕ ГОСУДАРСТВЕННОЕ БЮДЖЕТНОЕ УЧРЕЖДЕНИЕ ЗДРАВООХРАНЕНИЯ "ИРКУТСКАЯ ГОРОДСКАЯ КЛИНИЧЕСКАЯ БОЛЬНИЦА №3"</t>
  </si>
  <si>
    <t>004</t>
  </si>
  <si>
    <t>Иркутск ГБ5</t>
  </si>
  <si>
    <t>ОБЛАСТНОЕ ГОСУДАРСТВЕННОЕ БЮДЖЕТНОЕ УЧРЕЖДЕНИЕ ЗДРАВООХРАНЕНИЯ "ИРКУТСКАЯ ГОРОДСКАЯ БОЛЬНИЦА № 5"</t>
  </si>
  <si>
    <t>003</t>
  </si>
  <si>
    <t>Иркутск ГБ6</t>
  </si>
  <si>
    <t>ОБЛАСТНОЕ ГОСУДАРСТВЕННОЕ БЮДЖЕТНОЕ УЧРЕЖДЕНИЕ ЗДРАВООХРАНЕНИЯ "ИРКУТСКАЯ ГОРОДСКАЯ БОЛЬНИЦА №6"</t>
  </si>
  <si>
    <t>029</t>
  </si>
  <si>
    <t>Иркутск ГКБ8</t>
  </si>
  <si>
    <t>ОБЛАСТНОЕ ГОСУДАРСТВЕННОЕ АВТОНОМНОЕ УЧРЕЖДЕНИЕ ЗДРАВООХРАНЕНИЯ "ИРКУТСКАЯ ГОРОДСКАЯ КЛИНИЧЕСКАЯ БОЛЬНИЦА № 8"</t>
  </si>
  <si>
    <t>013</t>
  </si>
  <si>
    <t>Иркутск ГКБ9</t>
  </si>
  <si>
    <t>ОБЛАСТНОЕ ГОСУДАРСТВЕННОЕ АВТОНОМНОЕ УЧРЕЖДЕНИЕ ЗДРАВООХРАНЕНИЯ "ИРКУТСКАЯ ГОРОДСКАЯ КЛИНИЧЕСКАЯ БОЛЬНИЦА № 9"</t>
  </si>
  <si>
    <t>006</t>
  </si>
  <si>
    <t>Иркутск ГКБ10</t>
  </si>
  <si>
    <t>ОБЛАСТНОЕ ГОСУДАРСТВЕННОЕ АВТОНОМНОЕ УЧРЕЖДЕНИЕ ЗДРАВООХРАНЕНИЯ "ИРКУТСКАЯ ГОРОДСКАЯ КЛИНИЧЕСКАЯ БОЛЬНИЦА № 10"</t>
  </si>
  <si>
    <t>012</t>
  </si>
  <si>
    <t>Иркутск ГПЦ</t>
  </si>
  <si>
    <t>ОБЛАСТНОЕ ГОСУДАРСТВЕННОЕ АВТОНОМНОЕ УЧРЕЖДЕНИЕ ЗДРАВООХРАНЕНИЯ "ИРКУТСКИЙ ГОРОДСКОЙ ПЕРИНАТАЛЬНЫЙ ЦЕНТР"</t>
  </si>
  <si>
    <t>019</t>
  </si>
  <si>
    <t>Иркутск МСЧ  2</t>
  </si>
  <si>
    <t>ОБЛАСТНОЕ ГОСУДАРСТВЕННОЕ АВТОНОМНОЕ УЧРЕЖДЕНИЕ ЗДРАВООХРАНЕНИЯ "ИРКУТСКАЯ МЕДИКО-САНИТАРНАЯ ЧАСТЬ № 2"</t>
  </si>
  <si>
    <t>021</t>
  </si>
  <si>
    <t>Иркутск МСЧ ИАПО</t>
  </si>
  <si>
    <t>ОБЛАСТНОЕ ГОСУДАРСТВЕННОЕ АВТОНОМНОЕ УЧРЕЖДЕНИЕ ЗДРАВООХРАНЕНИЯ "МЕДСАНЧАСТЬ ИАПО"</t>
  </si>
  <si>
    <t>024</t>
  </si>
  <si>
    <t>Иркутск Аэропорт</t>
  </si>
  <si>
    <t>ОТКРЫТОЕ АКЦИОНЕРНОЕ ОБЩЕСТВО "МЕЖДУНАРОДНЫЙ АЭРОПОРТ ИРКУТСК"</t>
  </si>
  <si>
    <t>039</t>
  </si>
  <si>
    <t>Иркутск Больница  СО РАН</t>
  </si>
  <si>
    <t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t>
  </si>
  <si>
    <t>014</t>
  </si>
  <si>
    <t>Иркутск МНТК</t>
  </si>
  <si>
    <t>ИРКУТСКИЙ ФИЛИАЛ ФЕДЕРАЛЬНОГО ГОСУДАРСТВЕННОГО АВТОНОМНОГО УЧРЕЖДЕНИЯ "МЕЖОТРАСЛЕВОЙ НАУЧНО-ТЕХНИЧЕСКИЙ КОМПЛЕКС "МИКРОХИРУРГИЯ ГЛАЗА" ИМЕНИ АКАДЕМИКА С.Н. ФЁДОРОВА" МИНИСТЕРСТВА ЗДРАВООХРАНЕНИЯ РОССИЙСКОЙ ФЕДЕРАЦИИ</t>
  </si>
  <si>
    <t>061</t>
  </si>
  <si>
    <t>Иркутск ИГОДКБ</t>
  </si>
  <si>
    <t>ГОСУДАРСТВЕННОЕ БЮДЖЕТНОЕ УЧРЕЖДЕНИЕ ЗДРАВООХРАНЕНИЯ ИРКУТСКАЯ ГОСУДАРСТВЕННАЯ ОБЛАСТНАЯ ДЕТСКАЯ КЛИНИЧЕСКАЯ БОЛЬНИЦА</t>
  </si>
  <si>
    <t>015</t>
  </si>
  <si>
    <t>Иркутск ДКБ РЖД Иркутск-Пассажирский</t>
  </si>
  <si>
    <t>НЕГОСУДАРСТВЕННОЕ УЧРЕЖДЕНИЕ ЗДРАВООХРАНЕНИЯ "ДОРОЖНАЯ КЛИНИЧЕСКАЯ БОЛЬНИЦА НА СТАНЦИИ ИРКУТСК-ПАССАЖИРСКИЙ ОТКРЫТОГО АКЦИОНЕРНОГО ОБЩЕСТВА "РОССИЙСКИЕ ЖЕЛЕЗНЫЕ ДОРОГИ"</t>
  </si>
  <si>
    <t>086</t>
  </si>
  <si>
    <t>Иркутск ИГМУ</t>
  </si>
  <si>
    <t>КЛИНИКИ ФЕДЕРАЛЬНОГО ГОСУДАРСТВЕННОГО БЮДЖЕТНОГО ОБРАЗОВАТЕЛЬНОГО УЧРЕЖДЕНИЯ ВЫСШЕГО ОБРАЗОВАНИЯ "ИРКУТСКИЙ ГОСУДАРСТВЕННЫЙ МЕДИЦИНСКИЙ УНИВЕРСИТЕТ" МИНИСТЕРСТВА ЗДРАВООХРАНЕНИЯ РОССИЙСКОЙ ФЕДЕРАЦИИ</t>
  </si>
  <si>
    <t>Клиники Федерального государственного бюджетного образовательного учреждения высшего образования «Иркутский государственный медицинский университет» Министерства здравоохранения Российской Федерации</t>
  </si>
  <si>
    <t>243</t>
  </si>
  <si>
    <t>Иркутск ИОКБ (Знак почета)</t>
  </si>
  <si>
    <t>ГОСУДАРСТВЕННОЕ БЮДЖЕТНОЕ УЧРЕЖДЕНИЕ ЗДРАВООХРАНЕНИЯ ИРКУТСКАЯ ОРДЕНА "ЗНАК ПОЧЕТА" ОБЛАСТНАЯ КЛИНИЧЕСКАЯ БОЛЬНИЦА</t>
  </si>
  <si>
    <t>093</t>
  </si>
  <si>
    <t>Иркутск НЦХТ</t>
  </si>
  <si>
    <t>ФЕДЕРАЛЬНОЕ ГОСУДАРСТВЕННОЕ БЮДЖЕТНОЕ НАУЧНОЕ УЧРЕЖДЕНИЕ "ИРКУТСКИЙ НАУЧНЫЙ ЦЕНТР ХИРУРГИИ И ТРАВМАТОЛОГИИ"</t>
  </si>
  <si>
    <t>191</t>
  </si>
  <si>
    <t>Иркутск НИИ педиатрии (репрод.чел)</t>
  </si>
  <si>
    <t>ФЕДЕРАЛЬНОЕ ГОСУДАРСТВЕННОЕ БЮДЖЕТНОЕ НАУЧНОЕ УЧРЕЖДЕНИЕ "НАУЧНЫЙ ЦЕНТР ПРОБЛЕМ ЗДОРОВЬЯ СЕМЬИ И РЕПРОДУКЦИИ ЧЕЛОВЕКА"</t>
  </si>
  <si>
    <t>017</t>
  </si>
  <si>
    <t>Иркутск ГДКБ Ивано-Матр</t>
  </si>
  <si>
    <t>ОБЛАСТНОЕ ГОСУДАРСТВЕННОЕ АВТОНОМНОЕ УЧРЕЖДЕНИЕ ЗДРАВООХРАНЕНИЯ "ГОРОДСКАЯ ИВАНО-МАТРЕНИНСКАЯ ДЕТСКАЯ КЛИНИЧЕСКАЯ БОЛЬНИЦА"</t>
  </si>
  <si>
    <t>239</t>
  </si>
  <si>
    <t>Иркутск больница ВЛ РЖД</t>
  </si>
  <si>
    <t>НЕГОСУДАРСТВЕННОЕ УЧРЕЖДЕНИЕ ЗДРАВООХРАНЕНИЯ "БОЛЬНИЦА ВОССТАНОВИТЕЛЬНОГО ЛЕЧЕНИЯ НА СТАНЦИИ ИРКУТСК-ПАССАЖИРСКИЙ ОТКРЫТОГО АКЦИОНЕРНОГО ОБЩЕСТВА "РОССИЙСКИЕ ЖЕЛЕЗНЫЕ ДОРОГИ"</t>
  </si>
  <si>
    <t>007</t>
  </si>
  <si>
    <t>Иркутск П2</t>
  </si>
  <si>
    <t>ОБЛАСТНОЕ ГОСУДАРСТВЕННОЕ БЮДЖЕТНОЕ УЧРЕЖДЕНИЕ ЗДРАВООХРАНЕНИЯ "ИРКУТСКАЯ ГОРОДСКАЯ ПОЛИКЛИНИКА № 2"</t>
  </si>
  <si>
    <t>020</t>
  </si>
  <si>
    <t>Иркутск П4</t>
  </si>
  <si>
    <t>ОБЛАСТНОЕ ГОСУДАРСТВЕННОЕ БЮДЖЕТНОЕ УЧРЕЖДЕНИЕ ЗДРАВООХРАНЕНИЯ "ИРКУТСКАЯ ГОРОДСКАЯ ПОЛИКЛИНИКА № 4"</t>
  </si>
  <si>
    <t>010</t>
  </si>
  <si>
    <t>Иркутск П6</t>
  </si>
  <si>
    <t>ОБЛАСТНОЕ ГОСУДАРСТВЕННОЕ БЮДЖЕТНОЕ УЧРЕЖДЕНИЕ ЗДРАВООХРАНЕНИЯ "ИРКУТСКАЯ ГОРОДСКАЯ ПОЛИКЛИНИКА № 6"</t>
  </si>
  <si>
    <t>022</t>
  </si>
  <si>
    <t>Иркутск П11</t>
  </si>
  <si>
    <t>ОБЛАСТНОЕ ГОСУДАРСТВЕННОЕ БЮДЖЕТНОЕ УЧРЕЖДЕНИЕ ЗДРАВООХРАНЕНИЯ "ИРКУТСКАЯ ГОРОДСКАЯ ПОЛИКЛИНИКА № 11"</t>
  </si>
  <si>
    <t>049</t>
  </si>
  <si>
    <t>Иркутск П15</t>
  </si>
  <si>
    <t>ОБЛАСТНОЕ ГОСУДАРСТВЕННОЕ БЮДЖЕТНОЕ УЧРЕЖДЕНИЕ ЗДРАВООХРАНЕНИЯ "ИРКУТСКАЯ ГОРОДСКАЯ ПОЛИКЛИНИКА № 15"</t>
  </si>
  <si>
    <t>025</t>
  </si>
  <si>
    <t>Иркутск П17</t>
  </si>
  <si>
    <t>ОБЛАСТНОЕ ГОСУДАРСТВЕННОЕ БЮДЖЕТНОЕ УЧРЕЖДЕНИЕ ЗДРАВООХРАНЕНИЯ "ИРКУТСКАЯ ГОРОДСКАЯ ПОЛИКЛИНИКА № 17"</t>
  </si>
  <si>
    <t>056</t>
  </si>
  <si>
    <t>Иркутск ДП1</t>
  </si>
  <si>
    <t>ОБЛАСТНОЕ ГОСУДАРСТВЕННОЕ АВТОНОМНОЕ УЧРЕЖДЕНИЕ ЗДРАВООХРАНЕНИЯ "ИРКУТСКАЯ ГОРОДСКАЯ ДЕТСКАЯ ПОЛИКЛИНИКА № 1"</t>
  </si>
  <si>
    <t>046</t>
  </si>
  <si>
    <t>Иркутск ДП2</t>
  </si>
  <si>
    <t>ОБЛАСТНОЕ ГОСУДАРСТВЕННОЕ АВТОНОМНОЕ УЧРЕЖДЕНИЕ ЗДРАВООХРАНЕНИЯ "ИРКУТСКАЯ ГОРОДСКАЯ ДЕТСКАЯ ПОЛИКЛИНИКА № 2"</t>
  </si>
  <si>
    <t>051</t>
  </si>
  <si>
    <t>Иркутск ДП3</t>
  </si>
  <si>
    <t>ОБЛАСТНОЕ ГОСУДАРСТВЕННОЕ БЮДЖЕТНОЕ УЧРЕЖДЕНИЕ ЗДРАВООХРАНЕНИЯ "ИРКУТСКАЯ ДЕТСКАЯ ГОРОДСКАЯ ПОЛИКЛИНИКА № 3"</t>
  </si>
  <si>
    <t>053</t>
  </si>
  <si>
    <t>Иркутск ДП5</t>
  </si>
  <si>
    <t>ОБЛАСТНОЕ ГОСУДАРСТВЕННОЕ БЮДЖЕТНОЕ УЧРЕЖДЕНИЕ ЗДРАВООХРАНЕНИЯ "ИРКУТСКАЯ ГОРОДСКАЯ ДЕТСКАЯ ПОЛИКЛИНИКА №5"</t>
  </si>
  <si>
    <t>054</t>
  </si>
  <si>
    <t>Иркутск ДП6</t>
  </si>
  <si>
    <t>ОБЛАСТНОЕ ГОСУДАРСТВЕННОЕ БЮДЖЕТНОЕ УЧРЕЖДЕНИЕ ЗДРАВООХРАНЕНИЯ "ИРКУТСКАЯ ГОРОДСКАЯ ДЕТСКАЯ ПОЛИКЛИНИКА № 6"</t>
  </si>
  <si>
    <t>210</t>
  </si>
  <si>
    <t>Иркутск ООД</t>
  </si>
  <si>
    <t>ГОСУДАРСТВЕННОЕ БЮДЖЕТНОЕ УЧРЕЖДЕНИЕ ЗДРАВООХРАНЕНИЯ "ОБЛАСТНОЙ ОНКОЛОГИЧЕСКИЙ ДИСПАНСЕР"</t>
  </si>
  <si>
    <t>224</t>
  </si>
  <si>
    <t>Иркутск ОДЦ</t>
  </si>
  <si>
    <t>ОБЛАСТНОЕ ГОСУДАРСТВЕННОЕ АВТОНОМНОЕ УЧРЕЖДЕНИЕ ЗДРАВООХРАНЕНИЯ "ИРКУТСКИЙ ОБЛАСТНОЙ КЛИНИЧЕСКИЙ КОНСУЛЬТАТИВНО-ДИАГНОСТИЧЕСКИЙ ЦЕНТР"</t>
  </si>
  <si>
    <t>038</t>
  </si>
  <si>
    <t>Иркутск СП1</t>
  </si>
  <si>
    <t>ОБЛАСТНОЕ ГОСУДАРСТВЕННОЕ АВТОНОМНОЕ УЧРЕЖДЕНИЕ ЗДРАВООХРАНЕНИЯ "ИРКУТСКАЯ СТОМАТОЛОГИЧЕСКАЯ ПОЛИКЛИНИКА №1"</t>
  </si>
  <si>
    <t>059</t>
  </si>
  <si>
    <t>Иркутск ДСП</t>
  </si>
  <si>
    <t>ОБЛАСТНОЕ ГОСУДАРСТВЕННОЕ АВТОНОМНОЕ УЧРЕЖДЕНИЕ ЗДРАВООХРАНЕНИЯ "ИРКУТСКАЯ ГОРОДСКАЯ ДЕТСКАЯ СТОМАТОЛОГИЧЕСКАЯ ПОЛИКЛИНИКА"</t>
  </si>
  <si>
    <t>060</t>
  </si>
  <si>
    <t>Иркутск ОКВД</t>
  </si>
  <si>
    <t>ГОСУДАРСТВЕННОЕ БЮДЖЕТНОЕ УЧРЕЖДЕНИЕ ЗДРАВООХРАНЕНИЯ "ОБЛАСТНОЙ КОЖНО-ВЕНЕРОЛОГИЧЕСКИЙ ДИСПАНСЕР"</t>
  </si>
  <si>
    <t>212</t>
  </si>
  <si>
    <t>Иркутск ОИКБ</t>
  </si>
  <si>
    <t>ОБЛАСТНОЕ ГОСУДАРСТВЕННОЕ БЮДЖЕТНОЕ УЧРЕЖДЕНИЕ ЗДРАВООХРАНЕНИЯ "ИРКУТСКАЯ ОБЛАСТНАЯ ИНФЕКЦИОННАЯ КЛИНИЧЕСКАЯ БОЛЬНИЦА"</t>
  </si>
  <si>
    <t>242</t>
  </si>
  <si>
    <t>Иркутск ОСП</t>
  </si>
  <si>
    <t>ОБЛАСТНОЕ ГОСУДАРСТВЕННОЕ БЮДЖЕТНОЕ УЧРЕЖДЕНИЕ ЗДРАВООХРАНЕНИЯ "ИРКУТСКАЯ ОБЛАСТНАЯ СТОМАТОЛОГИЧЕСКАЯ ПОЛИКЛИНИКА"</t>
  </si>
  <si>
    <t>036</t>
  </si>
  <si>
    <t>Иркутск ОГЦ</t>
  </si>
  <si>
    <t>ГОСУДАРСТВЕННОЕ БЮДЖЕТНОЕ УЧРЕЖДЕНИЕ ЗДРАВООХРАНЕНИЯ "ОБЛАСТНОЙ ГЕРИАТРИЧЕСКИЙ ЦЕНТР"</t>
  </si>
  <si>
    <t>202</t>
  </si>
  <si>
    <t>Иркутск МВД</t>
  </si>
  <si>
    <t>ФЕДЕРАЛЬНОЕ КАЗЁННОЕ УЧРЕЖДЕНИЕ ЗДРАВООХРАНЕНИЯ "МЕДИКО-САНИТАРНАЯ ЧАСТЬ МИНИСТЕРСТВА ВНУТРЕННИХ ДЕЛ РОССИЙСКОЙ ФЕДЕРАЦИИ ПО ИРКУТСКОЙ ОБЛАСТИ"</t>
  </si>
  <si>
    <t>359</t>
  </si>
  <si>
    <t>Иркутск ВФД Центр здоровья</t>
  </si>
  <si>
    <t>ГОСУДАРСТВЕННОЕ БЮДЖЕТНОЕ УЧРЕЖДЕНИЕ ЗДРАВООХРАНЕНИЯ ИРКУТСКИЙ ОБЛАСТНОЙ ВРАЧЕБНО-ФИЗКУЛЬТУРНЫЙ ДИСПАНСЕР "ЗДОРОВЬЕ"</t>
  </si>
  <si>
    <t>государственное бюджетное учреждение здравоохранения Иркутский областной врачебно-физкультурный диспансер «Здоровье»</t>
  </si>
  <si>
    <t>115</t>
  </si>
  <si>
    <t>Бодайбо РБ</t>
  </si>
  <si>
    <t>ОБЛАСТНОЕ ГОСУДАРСТВЕННОЕ БЮДЖЕТНОЕ УЧРЕЖДЕНИЕ ЗДРАВООХРАНЕНИЯ "РАЙОННАЯ БОЛЬНИЦА Г. БОДАЙБО"</t>
  </si>
  <si>
    <t>098</t>
  </si>
  <si>
    <t>Иркутская РБ</t>
  </si>
  <si>
    <t>ОБЛАСТНОЕ ГОСУДАРСТВЕННОЕ БЮДЖЕТНОЕ УЧРЕЖДЕНИЕ ЗДРАВООХРАНЕНИЯ "ИРКУТСКАЯ РАЙОННАЯ БОЛЬНИЦА"</t>
  </si>
  <si>
    <t>095</t>
  </si>
  <si>
    <t>Катанга РБ</t>
  </si>
  <si>
    <t>ОБЛАСТНОЕ ГОСУДАРСТВЕННОЕ БЮДЖЕТНОЕ УЧРЕЖДЕНИЕ ЗДРАВООХРАНЕНИЯ "КАТАНГСКАЯ РАЙОННАЯ БОЛЬНИЦА"</t>
  </si>
  <si>
    <t>148</t>
  </si>
  <si>
    <t>Мама РБ</t>
  </si>
  <si>
    <t>ОБЛАСТНОЕ ГОСУДАРСТВЕННОЕ БЮДЖЕТНОЕ УЧРЕЖДЕНИЕ ЗДРАВООХРАНЕНИЯ "РАЙОННАЯ БОЛЬНИЦА П. МАМА"</t>
  </si>
  <si>
    <t>379</t>
  </si>
  <si>
    <t>Иркутск Браун Авитум Руссланд Клиникс</t>
  </si>
  <si>
    <t>ОБЩЕСТВО С ОГРАНИЧЕННОЙ ОТВЕТСТВЕННОСТЬЮ "Б.БРАУН АВИТУМ РУССЛАНД КЛИНИКС"</t>
  </si>
  <si>
    <t>373</t>
  </si>
  <si>
    <t>Иркутск ГУЗ ОЦВК (центр врачебной косметологии)</t>
  </si>
  <si>
    <t>ГОСУДАРСТВЕННОЕ АВТОНОМНОЕ УЧРЕЖДЕНИЕ ЗДРАВООХРАНЕНИЯ "ОБЛАСТНОЙ ЦЕНТР ВРАЧЕБНОЙ КОСМЕТОЛОГИИ"</t>
  </si>
  <si>
    <t>382</t>
  </si>
  <si>
    <t>Иркутск Диамант</t>
  </si>
  <si>
    <t>ОБЩЕСТВО С ОГРАНИЧЕННОЙ ОТВЕТСТВЕННОСТЬЮ "ДИАМАНТ"</t>
  </si>
  <si>
    <t>390</t>
  </si>
  <si>
    <t>Иркутск СМП</t>
  </si>
  <si>
    <t>ОБЛАСТНОЕ ГОСУДАРСТВЕННОЕ БЮДЖЕТНОЕ УЧРЕЖДЕНИЕ ЗДРАВООХРАНЕНИЯ "ИРКУТСКАЯ СТАНЦИЯ СКОРОЙ МЕДИЦИНСКОЙ ПОМОЩИ"</t>
  </si>
  <si>
    <t>областное государственное бюджетное учреждение здравоохранения «Иркутская станция скорой медицинской помощи»</t>
  </si>
  <si>
    <t>419</t>
  </si>
  <si>
    <t>Иркутск Центр репродукции</t>
  </si>
  <si>
    <t>ОБЩЕСТВО С ОГРАНИЧЕННОЙ ОТВЕТСТВЕННОСТЬЮ "ЦЕНТР РЕПРОДУКТИВНОЙ МЕДИЦИНЫ"</t>
  </si>
  <si>
    <t>420</t>
  </si>
  <si>
    <t>Иркутск курорт Ангара</t>
  </si>
  <si>
    <t>ЗАКРЫТОЕ АКЦИОНЕРНОЕ ОБЩЕСТВО - КУРОРТ "АНГАРА"</t>
  </si>
  <si>
    <t>Закрытое акционерное общество Курорт «Ангара»*</t>
  </si>
  <si>
    <t>421</t>
  </si>
  <si>
    <t>Иркутск Центр КТ</t>
  </si>
  <si>
    <t>ЗАКРЫТОЕ АКЦИОНЕРНОЕ ОБЩЕСТВО "ЦЕНТР КОМПЬЮТЕРНОЙ ТОМОГРАФИИ"</t>
  </si>
  <si>
    <t>410</t>
  </si>
  <si>
    <t>Иркутск центр медицины катастроф</t>
  </si>
  <si>
    <t>государственное бюджетное учреждение здравоохранения "Иркутский областной центр медицины катастроф"</t>
  </si>
  <si>
    <t>Государственное бюджетное учреждение здравоохранения «Иркутский областной центр медицины катастроф»</t>
  </si>
  <si>
    <t>409</t>
  </si>
  <si>
    <t>Иркутск Госпиталь Ветеранов</t>
  </si>
  <si>
    <t>Областное государственное бюджетное учреждение здравоохранения "Клинический госпиталь Ветеранов войн"</t>
  </si>
  <si>
    <t>Областное государственное бюджетное учреждения здравоохранения «Клинический госпиталь Ветеранов войн»</t>
  </si>
  <si>
    <t>018</t>
  </si>
  <si>
    <t>Иркутск ООО МЦ Байкалмед</t>
  </si>
  <si>
    <t>Общество с ограниченной ответственностью Медицинский Центр "Байкалмед"</t>
  </si>
  <si>
    <t>426</t>
  </si>
  <si>
    <t>ИРКУТСК ООО ЮНИЛАБ-ИРКУТСК</t>
  </si>
  <si>
    <t>ООО "ЮНИЛАБ-ИРКУТСК"</t>
  </si>
  <si>
    <t>Общество с ограниченной ответственностью «ЮНИЛАБ-Иркутск»</t>
  </si>
  <si>
    <t>358</t>
  </si>
  <si>
    <t>Иркутск ООО Элит-Дент</t>
  </si>
  <si>
    <t>ОБЩЕСТВО С ОГРАНИЧЕННОЙ ОТВЕТСТВЕННОСТЬЮ "ЭЛИТ-ДЕНТ"</t>
  </si>
  <si>
    <t>408</t>
  </si>
  <si>
    <t>Иркутск ООО ЦМРТ</t>
  </si>
  <si>
    <t>Общество с ограниченной ответственностью "Центр Магнитно-Резонансной Томографии"</t>
  </si>
  <si>
    <t xml:space="preserve">Иркутский                     </t>
  </si>
  <si>
    <t>136</t>
  </si>
  <si>
    <t>Ангарск ГБ1</t>
  </si>
  <si>
    <t>ОБЛАСТНОЕ ГОСУДАРСТВЕННОЕ АВТОНОМНОЕ УЧРЕЖДЕНИЕ ЗДРАВООХРАНЕНИЯ "АНГАРСКАЯ ГОРОДСКАЯ БОЛЬНИЦА № 1"</t>
  </si>
  <si>
    <t>137</t>
  </si>
  <si>
    <t>Ангарск ГДБ1</t>
  </si>
  <si>
    <t>ОБЛАСТНОЕ ГОСУДАРСТВЕННОЕ АВТОНОМНОЕ УЧРЕЖДЕНИЕ ЗДРАВООХРАНЕНИЯ "АНГАРСКАЯ ГОРОДСКАЯ ДЕТСКАЯ БОЛЬНИЦА № 1"</t>
  </si>
  <si>
    <t>088</t>
  </si>
  <si>
    <t>Ангарск ВСИМЭИ</t>
  </si>
  <si>
    <t>ФЕДЕРАЛЬНОЕ ГОСУДАРСТВЕННОЕ БЮДЖЕТНОЕ НАУЧНОЕ УЧРЕЖДЕНИЕ "ВОСТОЧНО-СИБИРСКИЙ ИНСТИТУТ МЕДИКО-ЭКОЛОГИЧЕСКИХ ИССЛЕДОВАНИЙ"</t>
  </si>
  <si>
    <t>087</t>
  </si>
  <si>
    <t>Ангарск БСМП</t>
  </si>
  <si>
    <t>ОБЛАСТНОЕ ГОСУДАРСТВЕННОЕ АВТОНОМНОЕ УЧРЕЖДЕНИЕ ЗДРАВООХРАНЕНИЯ "АНГАРСКАЯ ГОРОДСКАЯ БОЛЬНИЦА СКОРОЙ МЕДИЦИНСКОЙ ПОМОЩИ"</t>
  </si>
  <si>
    <t>141</t>
  </si>
  <si>
    <t>Ангарск МСЧ36</t>
  </si>
  <si>
    <t>ЧАСТНОЕ УЧРЕЖДЕНИЕ "МЕДИКО-САНИТАРНАЯ ЧАСТЬ № 36"</t>
  </si>
  <si>
    <t>142</t>
  </si>
  <si>
    <t>Ангарск ГПЦ</t>
  </si>
  <si>
    <t>ОБЛАСТНОЕ ГОСУДАРСТВЕННОЕ АВТОНОМНОЕ УЧРЕЖДЕНИЕ ЗДРАВООХРАНЕНИЯ "АНГАРСКИЙ ПЕРИНАТАЛЬНЫЙ ЦЕНТР"</t>
  </si>
  <si>
    <t>140</t>
  </si>
  <si>
    <t>Ангарск МСЧ28</t>
  </si>
  <si>
    <t>ФЕДЕРАЛЬНОЕ ГОСУДАРСТВЕННОЕ БЮДЖЕТНОЕ УЧРЕЖДЕНИЕ ЗДРАВООХРАНЕНИЯ "ЦЕНТРАЛЬНАЯ МЕДИКО-САНИТАРНАЯ ЧАСТЬ №28 ФЕДЕРАЛЬНОГО МЕДИКО-БИОЛОГИЧЕСКОГО АГЕНТСТВА"</t>
  </si>
  <si>
    <t>138</t>
  </si>
  <si>
    <t>Ангарск ГСП</t>
  </si>
  <si>
    <t>АКЦИОНЕРНОЕ ОБЩЕСТВО "ГОРОДСКАЯ СТОМАТОЛОГИЧЕСКАЯ ПОЛИКЛИНИКА"</t>
  </si>
  <si>
    <t>143</t>
  </si>
  <si>
    <t>Ангарск ЧЛК</t>
  </si>
  <si>
    <t>ОБЩЕСТВО С ОГРАНИЧЕННОЙ ОТВЕТСТВЕННОСТЬЮ "ЧЕЛЮСТНО-ЛИЦЕВАЯ КЛИНИКА"</t>
  </si>
  <si>
    <t>139</t>
  </si>
  <si>
    <t>Ангарск ГДСП</t>
  </si>
  <si>
    <t>ОБЛАСТНОЕ ГОСУДАРСТВЕННОЕ БЮДЖЕТНОЕ УЧРЕЖДЕНИЕ ЗДРАВООХРАНЕНИЯ "АНГАРСКАЯ ГОРОДСКАЯ ДЕТСКАЯ СТОМАТОЛОГИЧЕСКАЯ ПОЛИКЛИНИКА"</t>
  </si>
  <si>
    <t>240</t>
  </si>
  <si>
    <t>Ангарск МАНО ЛДЦ</t>
  </si>
  <si>
    <t>МЕДИЦИНСКАЯ АВТОНОМНАЯ НЕКОММЕРЧЕСКАЯ ОРГАНИЗАЦИЯ "ЛЕЧЕБНО-ДИАГНОСТИЧЕСКИЙ ЦЕНТР"</t>
  </si>
  <si>
    <t>361</t>
  </si>
  <si>
    <t>Ангарск ВФД Здоровье</t>
  </si>
  <si>
    <t>ОБЛАСТНОЕ ГОСУДАРСТВЕННОЕ БЮДЖЕТНОЕ УЧРЕЖДЕНИЕ ЗДРАВООХРАНЕНИЯ "АНГАРСКИЙ ВРАЧЕБНО-ФИЗКУЛЬТУРНЫЙ ДИСПАНСЕР "ЗДОРОВЬЕ"</t>
  </si>
  <si>
    <t>366</t>
  </si>
  <si>
    <t>Ангарск МАНО ЦДС</t>
  </si>
  <si>
    <t>МЕДИЦИНСКАЯ АВТОНОМНАЯ НЕКОММЕРЧЕСКАЯ ОРГАНИЗАЦИЯ "ЦЕНТР ДЕТСКОЙ СТОМАТОЛОГИИ"</t>
  </si>
  <si>
    <t>415</t>
  </si>
  <si>
    <t>Ангарск НИИ клинической медицины</t>
  </si>
  <si>
    <t xml:space="preserve">Ангарский                     </t>
  </si>
  <si>
    <t>118</t>
  </si>
  <si>
    <t>Братск ГБ1</t>
  </si>
  <si>
    <t>ОБЛАСТНОЕ ГОСУДАРСТВЕННОЕ АВТОНОМНОЕ УЧРЕЖДЕНИЕ ЗДРАВООХРАНЕНИЯ "БРАТСКАЯ ГОРОДСКАЯ БОЛЬНИЦА № 1"</t>
  </si>
  <si>
    <t>119</t>
  </si>
  <si>
    <t>Братск ГБ2</t>
  </si>
  <si>
    <t>ОБЛАСТНОЕ ГОСУДАРСТВЕННОЕ БЮДЖЕТНОЕ УЧРЕЖДЕНИЕ ЗДРАВООХРАНЕНИЯ "БРАТСКАЯ ГОРОДСКАЯ БОЛЬНИЦА № 2"</t>
  </si>
  <si>
    <t>120</t>
  </si>
  <si>
    <t>Братск ГБ3</t>
  </si>
  <si>
    <t>ОБЛАСТНОЕ ГОСУДАРСТВЕННОЕ АВТОНОМНОЕ УЧРЕЖДЕНИЕ ЗДРАВООХРАНЕНИЯ "БРАТСКАЯ ГОРОДСКАЯ БОЛЬНИЦА № 3"</t>
  </si>
  <si>
    <t>121</t>
  </si>
  <si>
    <t>Братск ГБ5</t>
  </si>
  <si>
    <t>ОБЛАСТНОЕ ГОСУДАРСТВЕННОЕ АВТОНОМНОЕ УЧРЕЖДЕНИЕ ЗДРАВООХРАНЕНИЯ "БРАТСКАЯ ГОРОДСКАЯ БОЛЬНИЦА № 5"</t>
  </si>
  <si>
    <t>122</t>
  </si>
  <si>
    <t>Братск ДГБ</t>
  </si>
  <si>
    <t>ОБЛАСТНОЕ ГОСУДАРСТВЕННОЕ БЮДЖЕТНОЕ УЧРЕЖДЕНИЕ ЗДРАВООХРАНЕНИЯ "БРАТСКАЯ ДЕТСКАЯ ГОРОДСКАЯ БОЛЬНИЦА"</t>
  </si>
  <si>
    <t>089</t>
  </si>
  <si>
    <t>Братск ОКВД</t>
  </si>
  <si>
    <t>ОБЛАСТНОЕ ГОСУДАРСТВЕННОЕ БЮДЖЕТНОЕ УЧРЕЖДЕНИЕ ЗДРАВООХРАНЕНИЯ "БРАТСКИЙ ОБЛАСТНОЙ КОЖНО-ВЕНЕРОЛОГИЧЕСКИЙ ДИСПАНСЕР"</t>
  </si>
  <si>
    <t>125</t>
  </si>
  <si>
    <t>Братск СП1</t>
  </si>
  <si>
    <t>ОБЛАСТНОЕ ГОСУДАРСТВЕННОЕ АВТОНОМНОЕ УЧРЕЖДЕНИЕ ЗДРАВООХРАНЕНИЯ "БРАТСКАЯ СТОМАТОЛОГИЧЕСКАЯ ПОЛИКЛИНИКА № 1"</t>
  </si>
  <si>
    <t>127</t>
  </si>
  <si>
    <t>Братск СП3</t>
  </si>
  <si>
    <t>ОБЛАСТНОЕ ГОСУДАРСТВЕННОЕ АВТОНОМНОЕ УЧРЕЖДЕНИЕ ЗДРАВООХРАНЕНИЯ "БРАТСКАЯ СТОМАТОЛОГИЧЕСКАЯ ПОЛИКЛИНИКА №3"</t>
  </si>
  <si>
    <t>117</t>
  </si>
  <si>
    <t>Братск РБ</t>
  </si>
  <si>
    <t>ОБЛАСТНОЕ ГОСУДАРСТВЕННОЕ БЮДЖЕТНОЕ УЧРЕЖДЕНИЕ ЗДРАВООХРАНЕНИЯ "БРАТСКАЯ РАЙОННАЯ БОЛЬНИЦА"</t>
  </si>
  <si>
    <t>152</t>
  </si>
  <si>
    <t>Узл.пол на ст. Вихоревка</t>
  </si>
  <si>
    <t>НЕГОСУДАРСТВЕННОЕ УЧРЕЖДЕНИЕ ЗДРАВООХРАНЕНИЯ "УЗЛОВАЯ ПОЛИКЛИНИКА НА СТАНЦИИ ВИХОРЕВКА ОТКРЫТОГО АКЦИОНЕРНОГО ОБЩЕСТВА "РОССИЙСКИЕ ЖЕЛЕЗНЫЕ ДОРОГИ"</t>
  </si>
  <si>
    <t>124</t>
  </si>
  <si>
    <t>Братск ПЦ</t>
  </si>
  <si>
    <t>ОБЛАСТНОЕ ГОСУДАРСТВЕННОЕ АВТОНОМНОЕ УЧРЕЖДЕНИЕ ЗДРАВООХРАНЕНИЯ "БРАТСКИЙ ПЕРИНАТАЛЬНЫЙ ЦЕНТР"</t>
  </si>
  <si>
    <t>221</t>
  </si>
  <si>
    <t>Братск Сан. Юбилейный</t>
  </si>
  <si>
    <t>ОБЛАСТНОЕ ГОСУДАРСТВЕННОЕ АВТОНОМНОЕ УЧРЕЖДЕНИЕ ЗДРАВООХРАНЕНИЯ "САНАТОРИЙ "ЮБИЛЕЙНЫЙ"</t>
  </si>
  <si>
    <t>364</t>
  </si>
  <si>
    <t>Братск ВФД Здоровье</t>
  </si>
  <si>
    <t>ОБЛАСТНОЕ ГОСУДАРСТВЕННОЕ БЮДЖЕТНОЕ УЧРЕЖДЕНИЕ ЗДРАВООХРАНЕНИЯ "БРАТСКИЙ ВРАЧЕБНО-ФИЗКУЛЬТУРНЫЙ ДИСПАНСЕР "ЗДОРОВЬЕ"</t>
  </si>
  <si>
    <t>417</t>
  </si>
  <si>
    <t>Братск Сан. Солнечный</t>
  </si>
  <si>
    <t>ОБЩЕСТВО С ОГРАНИЧЕННОЙ ОТВЕТСТВЕННОСТЬЮ "САНАТОРИЙ СОЛНЕЧНЫЙ"</t>
  </si>
  <si>
    <t>391</t>
  </si>
  <si>
    <t>Братск ССМП</t>
  </si>
  <si>
    <t>ОБЛАСТНОЕ ГОСУДАРСТВЕННОЕ БЮДЖЕТНОЕ УЧРЕЖДЕНИЕ ЗДРАВООХРАНЕНИЯ "БРАТСКАЯ ГОРОДСКАЯ СТАНЦИЯ СКОРОЙ МЕДИЦИНСКОЙ ПОМОЩИ"</t>
  </si>
  <si>
    <t>областное государственное бюджетное учреждение здравоохранения «Братская городская станция скорой медицинской помощи»</t>
  </si>
  <si>
    <t>422</t>
  </si>
  <si>
    <t>Братск Сан. Братское взморье</t>
  </si>
  <si>
    <t>ОТКРЫТОЕ АКЦИОНЕРНОЕ ОБЩЕСТВО "САНАТОРИЙ БРАТСКОЕ ВЗМОРЬЕ"</t>
  </si>
  <si>
    <t>Открытое акционерное общество «Санаторий Братское взморье»*</t>
  </si>
  <si>
    <t>424</t>
  </si>
  <si>
    <t>Братск РУСАЛ МЦ</t>
  </si>
  <si>
    <t>ОБЩЕСТВО С ОГРАНИЧЕННОЙ ОТВЕТСТВЕННОСТЬЮ "РУСАЛ МЕДИЦИНСКИЙ ЦЕНТР"</t>
  </si>
  <si>
    <t xml:space="preserve">Братский                      </t>
  </si>
  <si>
    <t>133</t>
  </si>
  <si>
    <t>Зима ГБ</t>
  </si>
  <si>
    <t>ОБЛАСТНОЕ ГОСУДАРСТВЕННОЕ БЮДЖЕТНОЕ УЧРЕЖДЕНИЕ ЗДРАВООХРАНЕНИЯ "ЗИМИНСКАЯ ГОРОДСКАЯ БОЛЬНИЦА"</t>
  </si>
  <si>
    <t>167</t>
  </si>
  <si>
    <t>Узл.п-ка на ст. Зима</t>
  </si>
  <si>
    <t>НЕГОСУДАРСТВЕННОЕ УЧРЕЖДЕНИЕ ЗДРАВООХРАНЕНИЯ "УЗЛОВАЯ ПОЛИКЛИНИКА НА СТАНЦИИ ЗИМА ОТКРЫТОГО АКЦИОНЕРНОГО ОБЩЕСТВА "РОССИЙСКИЕ ЖЕЛЕЗНЫЕ ДОРОГИ"</t>
  </si>
  <si>
    <t>154</t>
  </si>
  <si>
    <t>Саянск ГБ</t>
  </si>
  <si>
    <t>ОБЛАСТНОЕ ГОСУДАРСТВЕННОЕ БЮДЖЕТНОЕ УЧРЕЖДЕНИЕ ЗДРАВООХРАНЕНИЯ "САЯНСКАЯ ГОРОДСКАЯ БОЛЬНИЦА"</t>
  </si>
  <si>
    <t>159</t>
  </si>
  <si>
    <t>Саянск ГСП</t>
  </si>
  <si>
    <t>ОБЛАСТНОЕ ГОСУДАРСТВЕННОЕ АВТОНОМНОЕ УЧРЕЖДЕНИЕ ЗДРАВООХРАНЕНИЯ "САЯНСКАЯ ГОРОДСКАЯ СТОМАТОЛОГИЧЕСКАЯ ПОЛИКЛИНИКА"</t>
  </si>
  <si>
    <t>161</t>
  </si>
  <si>
    <t>Саянск химпласт</t>
  </si>
  <si>
    <t>АКЦИОНЕРНОЕ ОБЩЕСТВО "САЯНСКХИМПЛАСТ"</t>
  </si>
  <si>
    <t>Акционерное общество "Саянскхимпласт"</t>
  </si>
  <si>
    <t>114</t>
  </si>
  <si>
    <t>Балаганск РБ</t>
  </si>
  <si>
    <t>ОБЛАСТНОЕ ГОСУДАРСТВЕННОЕ БЮДЖЕТНОЕ УЧРЕЖДЕНИЕ ЗДРАВООХРАНЕНИЯ "БАЛАГАНСКАЯ РАЙОННАЯ БОЛЬНИЦА"</t>
  </si>
  <si>
    <t>132</t>
  </si>
  <si>
    <t>Залари РБ</t>
  </si>
  <si>
    <t>ОБЛАСТНОЕ ГОСУДАРСТВЕННОЕ БЮДЖЕТНОЕ УЧРЕЖДЕНИЕ ЗДРАВООХРАНЕНИЯ "ЗАЛАРИНСКАЯ РАЙОННАЯ БОЛЬНИЦА"</t>
  </si>
  <si>
    <t>404</t>
  </si>
  <si>
    <t>Зиминский Сосновая горка</t>
  </si>
  <si>
    <t>ОБЛАСТНОЕ ГОСУДАРСТВЕННОЕ БЮДЖЕТНОЕ УЧРЕЖДЕНИЕ СОЦИАЛЬНОГО ОБСЛУЖИВАНИЯ "РЕАБИЛИТАЦИОННЫЙ ЦЕНТР ДЛЯ ДЕТЕЙ И ПОДРОСТКОВ С ОГРАНИЧЕННЫМИ ВОЗМОЖНОСТЯМИ "СОСНОВАЯ ГОРКА"</t>
  </si>
  <si>
    <t xml:space="preserve">Саянский                      </t>
  </si>
  <si>
    <t>149</t>
  </si>
  <si>
    <t>Нижнеудинск РБ</t>
  </si>
  <si>
    <t>ОБЛАСТНОЕ ГОСУДАРСТВЕННОЕ БЮДЖЕТНОЕ УЧРЕЖДЕНИЕ ЗДРАВООХРАНЕНИЯ "НИЖНЕУДИНСКАЯ РАЙОННАЯ БОЛЬНИЦА"</t>
  </si>
  <si>
    <t>170</t>
  </si>
  <si>
    <t>Узл.п-ка на ст. Нижнеудинск</t>
  </si>
  <si>
    <t>НЕГОСУДАРСТВЕННОЕ УЧРЕЖДЕНИЕ ЗДРАВООХРАНЕНИЯ "УЗЛОВАЯ ПОЛИКЛИНИКА НА СТАНЦИИ НИЖНЕУДИНСК ОТКРЫТОГО АКЦИОНЕРНОГО ОБЩЕСТВА "РОССИЙСКИЕ ЖЕЛЕЗНЫЕ ДОРОГИ"</t>
  </si>
  <si>
    <t xml:space="preserve">Нижнеудинский                 </t>
  </si>
  <si>
    <t>164</t>
  </si>
  <si>
    <t>Тайшет РБ</t>
  </si>
  <si>
    <t>ОБЛАСТНОЕ ГОСУДАРСТВЕННОЕ БЮДЖЕТНОЕ УЧРЕЖДЕНИЕ ЗДРАВООХРАНЕНИЯ "ТАЙШЕТСКАЯ РАЙОННАЯ БОЛЬНИЦА"</t>
  </si>
  <si>
    <t>189</t>
  </si>
  <si>
    <t>Отд. п-ка на ст. Тайшет</t>
  </si>
  <si>
    <t>НЕГОСУДАРСТВЕННОЕ УЧРЕЖДЕНИЕ ЗДРАВООХРАНЕНИЯ "ОТДЕЛЕНЧЕСКАЯ ПОЛИКЛИНИКА НА СТАНЦИИ ТАЙШЕТ ОТКРЫТОГО АКЦИОНЕРНОГО ОБЩЕСТВА "РОССИЙСКИЕ ЖЕЛЕЗНЫЕ ДОРОГИ"</t>
  </si>
  <si>
    <t>356</t>
  </si>
  <si>
    <t>Тайшет КВД</t>
  </si>
  <si>
    <t>ОБЛАСТНОЕ ГОСУДАРСТВЕННОЕ БЮДЖЕТНОЕ УЧРЕЖДЕНИЕ ЗДРАВООХРАНЕНИЯ "ТАЙШЕТСКИЙ ОБЛАСТНОЙ КОЖНО-ВЕНЕРОЛОГИЧЕСКИЙ ДИСПАНСЕР"</t>
  </si>
  <si>
    <t>185</t>
  </si>
  <si>
    <t>Чуна РБ</t>
  </si>
  <si>
    <t>ОБЛАСТНОЕ ГОСУДАРСТВЕННОЕ БЮДЖЕТНОЕ УЧРЕЖДЕНИЕ ЗДРАВООХРАНЕНИЯ "ЧУНСКАЯ  РАЙОННАЯ БОЛЬНИЦА"</t>
  </si>
  <si>
    <t xml:space="preserve">Тайшетский                    </t>
  </si>
  <si>
    <t>165</t>
  </si>
  <si>
    <t>Тулун ГБ</t>
  </si>
  <si>
    <t>ОБЛАСТНОЕ ГОСУДАРСТВЕННОЕ БЮДЖЕТНОЕ УЧРЕЖДЕНИЕ ЗДРАВООХРАНЕНИЯ "ТУЛУНСКАЯ ГОРОДСКАЯ БОЛЬНИЦА"</t>
  </si>
  <si>
    <t>147</t>
  </si>
  <si>
    <t>Куйтун РБ</t>
  </si>
  <si>
    <t>ОБЛАСТНОЕ ГОСУДАРСТВЕННОЕ БЮДЖЕТНОЕ УЧРЕЖДЕНИЕ ЗДРАВООХРАНЕНИЯ "КУЙТУНСКАЯ РАЙОННАЯ БОЛЬНИЦА"</t>
  </si>
  <si>
    <t>399</t>
  </si>
  <si>
    <t>Тулун Медикал-Сервис</t>
  </si>
  <si>
    <t>ОБЩЕСТВО С ОГРАНИЧЕННОЙ ОТВЕТСТВЕННОСТЬЮ МЕДИЦИНСКИЙ ЦЕНТР "МЕДИКАЛ-СЕРВИС"</t>
  </si>
  <si>
    <t>407</t>
  </si>
  <si>
    <t>Тулун ООО СПЕКТР-М</t>
  </si>
  <si>
    <t>Общество с ограниченной ответственностью "Спектр-М" Медицинский центр "Народное здоровье"</t>
  </si>
  <si>
    <t>Общество с ограниченной ответственностью «Спектр-М» Медицинский центр «Народное здоровье»</t>
  </si>
  <si>
    <t xml:space="preserve">Тулунский                     </t>
  </si>
  <si>
    <t>177</t>
  </si>
  <si>
    <t>Усолье ГБ</t>
  </si>
  <si>
    <t>ОБЛАСТНОЕ ГОСУДАРСТВЕННОЕ БЮДЖЕТНОЕ УЧРЕЖДЕНИЕ ЗДРАВООХРАНЕНИЯ "УСОЛЬСКАЯ ГОРОДСКАЯ БОЛЬНИЦА"</t>
  </si>
  <si>
    <t>198</t>
  </si>
  <si>
    <t>Усолье ДГБ</t>
  </si>
  <si>
    <t>ОБЛАСТНОЕ ГОСУДАРСТВЕННОЕ БЮДЖЕТНОЕ УЧРЕЖДЕНИЕ ЗДРАВООХРАНЕНИЯ "УСОЛЬСКАЯ ДЕТСКАЯ ГОРОДСКАЯ БОЛЬНИЦА"</t>
  </si>
  <si>
    <t>областное государственное бюджетное учреждение здравоохранения «Усольская детская городская больница»</t>
  </si>
  <si>
    <t>178</t>
  </si>
  <si>
    <t>Усолье РД</t>
  </si>
  <si>
    <t>ОБЛАСТНОЕ ГОСУДАРСТВЕННОЕ БЮДЖЕТНОЕ УЧРЕЖДЕНИЕ ЗДРАВООХРАНЕНИЯ "УСОЛЬСКИЙ РОДИЛЬНЫЙ ДОМ"</t>
  </si>
  <si>
    <t>областное государственное бюджетное учреждение здравоохранения «Усольский родильный дом»</t>
  </si>
  <si>
    <t>176</t>
  </si>
  <si>
    <t>Усолье СП</t>
  </si>
  <si>
    <t>ОБЛАСТНОЕ ГОСУДАРСТВЕННОЕ АВТОНОМНОЕ УЧРЕЖДЕНИЕ ЗДРАВООХРАНЕНИЯ "УСОЛЬСКАЯ ГОРОДСКАЯ СТОМАТОЛОГИЧЕСКАЯ ПОЛИКЛИНИКА"</t>
  </si>
  <si>
    <t>372</t>
  </si>
  <si>
    <t>Усолье Эстетика</t>
  </si>
  <si>
    <t>ОБЩЕСТВО С ОГРАНИЧЕННОЙ ОТВЕТСТВЕННОСТЬЮ "ЭСТЕТИКА"</t>
  </si>
  <si>
    <t>345</t>
  </si>
  <si>
    <t>Усолье Нео-Дент</t>
  </si>
  <si>
    <t>ОБЩЕСТВО С ОГРАНИЧЕННОЙ ОТВЕТСТВЕННОСТЬЮ "НЕО-ДЕНТ"</t>
  </si>
  <si>
    <t>383</t>
  </si>
  <si>
    <t>Усолье СМП</t>
  </si>
  <si>
    <t>ОБЛАСТНОЕ ГОСУДАРСТВЕННОЕ БЮДЖЕТНОЕ УЧРЕЖДЕНИЕ ЗДРАВООХРАНЕНИЯ "УСОЛЬСКАЯ ГОРОДСКАЯ СТАНЦИЯ СКОРОЙ МЕДИЦИНСКОЙ ПОМОЩИ"</t>
  </si>
  <si>
    <t>областное государственное бюджетное учреждение здравоохранения «Усольская городская станция скорой медицинской помощи»</t>
  </si>
  <si>
    <t xml:space="preserve">Усольский                     </t>
  </si>
  <si>
    <t>231</t>
  </si>
  <si>
    <t>Усть-Илимск ГБ</t>
  </si>
  <si>
    <t>ОБЛАСТНОЕ ГОСУДАРСТВЕННОЕ БЮДЖЕТНОЕ УЧРЕЖДЕНИЕ ЗДРАВООХРАНЕНИЯ "УСТЬ-ИЛИМСКАЯ ГОРОДСКАЯ БОЛЬНИЦА"</t>
  </si>
  <si>
    <t>180</t>
  </si>
  <si>
    <t>Усть-Илимск ГП1</t>
  </si>
  <si>
    <t>ОБЛАСТНОЕ ГОСУДАРСТВЕННОЕ АВТОНОМНОЕ УЧРЕЖДЕНИЕ ЗДРАВООХРАНЕНИЯ "УСТЬ-ИЛИМСКАЯ ГОРОДСКАЯ ПОЛИКЛИНИКА № 1"</t>
  </si>
  <si>
    <t>181</t>
  </si>
  <si>
    <t>Усть-Илимск ГП2</t>
  </si>
  <si>
    <t>ОБЛАСТНОЕ ГОСУДАРСТВЕННОЕ БЮДЖЕТНОЕ УЧРЕЖДЕНИЕ ЗДРАВООХРАНЕНИЯ "УСТЬ-ИЛИМСКАЯ ГОРОДСКАЯ ПОЛИКЛИНИКА № 2"</t>
  </si>
  <si>
    <t>378</t>
  </si>
  <si>
    <t>Усть-Илимск ГДП</t>
  </si>
  <si>
    <t>ОБЛАСТНОЕ ГОСУДАРСТВЕННОЕ БЮДЖЕТНОЕ УЧРЕЖДЕНИЕ ЗДРАВООХРАНЕНИЯ "УСТЬ-ИЛИМСКАЯ ГОРОДСКАЯ ДЕТСКАЯ ПОЛИКЛИНИКА"</t>
  </si>
  <si>
    <t>386</t>
  </si>
  <si>
    <t>Усть-Илимск СМП</t>
  </si>
  <si>
    <t>ОБЛАСТНОЕ ГОСУДАРСТВЕННОЕ БЮДЖЕТНОЕ УЧРЕЖДЕНИЕ ЗДРАВООХРАНЕНИЯ "УСТЬ-ИЛИМСКАЯ ГОРОДСКАЯ СТАНЦИЯ СКОРОЙ МЕДИЦИНСКОЙ ПОМОЩИ"</t>
  </si>
  <si>
    <t>областное государственное бюджетное учреждение здравоохранения «Усть-Илимская городская станция скорой медицинской помощи»</t>
  </si>
  <si>
    <t>403</t>
  </si>
  <si>
    <t>Усть-Илимск курорт Русь</t>
  </si>
  <si>
    <t>АКЦИОНЕРНОЕ ОБЩЕСТВО КУРОРТ "РУСЬ"</t>
  </si>
  <si>
    <t xml:space="preserve">Усть-Илимский                 </t>
  </si>
  <si>
    <t>182</t>
  </si>
  <si>
    <t>Усть-Кут РБ</t>
  </si>
  <si>
    <t>ОБЛАСТНОЕ ГОСУДАРСТВЕННОЕ БЮДЖЕТНОЕ УЧРЕЖДЕНИЕ ЗДРАВООХРАНЕНИЯ "УСТЬ-КУТСКАЯ РАЙОННАЯ БОЛЬНИЦА"</t>
  </si>
  <si>
    <t>144</t>
  </si>
  <si>
    <t>Казачинско-Ленская РБ</t>
  </si>
  <si>
    <t>ОБЛАСТНОЕ ГОСУДАРСТВЕННОЕ БЮДЖЕТНОЕ УЧРЕЖДЕНИЕ ЗДРАВООХРАНЕНИЯ "КАЗАЧИНСКО-ЛЕНСКАЯ РАЙОННАЯ БОЛЬНИЦА"</t>
  </si>
  <si>
    <t>146</t>
  </si>
  <si>
    <t>Киренск РБ</t>
  </si>
  <si>
    <t>ОБЛАСТНОЕ ГОСУДАРСТВЕННОЕ БЮДЖЕТНОЕ УЧРЕЖДЕНИЕ ЗДРАВООХРАНЕНИЯ "КИРЕНСКАЯ РАЙОННАЯ БОЛЬНИЦА"</t>
  </si>
  <si>
    <t>169</t>
  </si>
  <si>
    <t>Узл.п-ка на ст. Лена</t>
  </si>
  <si>
    <t>НЕГОСУДАРСТВЕННОЕ УЧРЕЖДЕНИЕ ЗДРАВООХРАНЕНИЯ "УЗЛОВАЯ ПОЛИКЛИНИКА НА СТАНЦИИ ЛЕНА ОТКРЫТОГО АКЦИОНЕРНОГО ОБЩЕСТВА "РОССИЙСКИЕ ЖЕЛЕЗНЫЕ ДОРОГИ"</t>
  </si>
  <si>
    <t>129</t>
  </si>
  <si>
    <t>Железногорск РБ</t>
  </si>
  <si>
    <t>ОБЛАСТНОЕ ГОСУДАРСТВЕННОЕ БЮДЖЕТНОЕ УЧРЕЖДЕНИЕ ЗДРАВООХРАНЕНИЯ "ЖЕЛЕЗНОГОРСКАЯ  РАЙОННАЯ БОЛЬНИЦА"</t>
  </si>
  <si>
    <t>168</t>
  </si>
  <si>
    <t>Узл.п-ка на ст. Коршуниха</t>
  </si>
  <si>
    <t>НЕГОСУДАРСТВЕННОЕ УЧРЕЖДЕНИЕ ЗДРАВООХРАНЕНИЯ "УЗЛОВАЯ ПОЛИКЛИНИКА НА СТАНЦИИ КОРШУНИХА ОТКРЫТОГО АКЦИОНЕРНОГО ОБЩЕСТВА "РОССИЙСКИЕ ЖЕЛЕЗНЫЕ ДОРОГИ"</t>
  </si>
  <si>
    <t>130</t>
  </si>
  <si>
    <t>Железногорск СП</t>
  </si>
  <si>
    <t>ОБЛАСТНОЕ ГОСУДАРСТВЕННОЕ АВТОНОМНОЕ УЧРЕЖДЕНИЕ ЗДРАВООХРАНЕНИЯ "ЖЕЛЕЗНОГОРСКАЯ СТОМАТОЛОГИЧЕСКАЯ ПОЛИКЛИНИКА"</t>
  </si>
  <si>
    <t xml:space="preserve">Усть-Кутский                  </t>
  </si>
  <si>
    <t>251</t>
  </si>
  <si>
    <t>Усть-Орда областная больница №2</t>
  </si>
  <si>
    <t>ОБЛАСТНОЕ ГОСУДАРСТВЕННОЕ БЮДЖЕТНОЕ УЧРЕЖДЕНИЕ ЗДРАВООХРАНЕНИЯ "ОБЛАСТНАЯ БОЛЬНИЦА №2"</t>
  </si>
  <si>
    <t>334</t>
  </si>
  <si>
    <t>Усть-Орда СП</t>
  </si>
  <si>
    <t>ОБЛАСТНОЕ ГОСУДАРСТВЕННОЕ БЮДЖЕТНОЕ УЧРЕЖДЕНИЕ ЗДРАВООХРАНЕНИЯ "УСТЬ-ОРДЫНСКАЯ ОБЛАСТНАЯ СТОМАТОЛОГИЧЕСКАЯ ПОЛИКЛИНИКА"</t>
  </si>
  <si>
    <t>246</t>
  </si>
  <si>
    <t>Баяндаевская РБ</t>
  </si>
  <si>
    <t>ОБЛАСТНОЕ ГОСУДАРСТВЕННОЕ БЮДЖЕТНОЕ УЧРЕЖДЕНИЕ ЗДРАВООХРАНЕНИЯ "БАЯНДАЕВСКАЯ РАЙОННАЯ БОЛЬНИЦА"</t>
  </si>
  <si>
    <t>247</t>
  </si>
  <si>
    <t>Боханская РБ</t>
  </si>
  <si>
    <t>ОБЛАСТНОЕ ГОСУДАРСТВЕННОЕ БЮДЖЕТНОЕ УЧРЕЖДЕНИЕ ЗДРАВООХРАНЕНИЯ "БОХАНСКАЯ РАЙОННАЯ БОЛЬНИЦА"</t>
  </si>
  <si>
    <t>249</t>
  </si>
  <si>
    <t>Осинская РБ</t>
  </si>
  <si>
    <t>ОБЛАСТНОЕ ГОСУДАРСТВЕННОЕ БЮДЖЕТНОЕ УЧРЕЖДЕНИЕ ЗДРАВООХРАНЕНИЯ "ОСИНСКАЯ РАЙОННАЯ БОЛЬНИЦА"</t>
  </si>
  <si>
    <t>097</t>
  </si>
  <si>
    <t>Жигалово РБ</t>
  </si>
  <si>
    <t>ОБЛАСТНОЕ ГОСУДАРСТВЕННОЕ БЮДЖЕТНОЕ УЧРЕЖДЕНИЕ ЗДРАВООХРАНЕНИЯ "ЖИГАЛОВСКАЯ РАЙОННАЯ БОЛЬНИЦА"</t>
  </si>
  <si>
    <t>096</t>
  </si>
  <si>
    <t>Качуг РБ</t>
  </si>
  <si>
    <t>ОБЛАСТНОЕ ГОСУДАРСТВЕННОЕ БЮДЖЕТНОЕ УЧРЕЖДЕНИЕ ЗДРАВООХРАНЕНИЯ "КАЧУГСКАЯ РАЙОННАЯ БОЛЬНИЦА"</t>
  </si>
  <si>
    <t>100</t>
  </si>
  <si>
    <t>Ольхон РБ</t>
  </si>
  <si>
    <t>ОБЛАСТНОЕ ГОСУДАРСТВЕННОЕ БЮДЖЕТНОЕ УЧРЕЖДЕНИЕ ЗДРАВООХРАНЕНИЯ "ОЛЬХОНСКАЯ РАЙОННАЯ БОЛЬНИЦА"</t>
  </si>
  <si>
    <t>183</t>
  </si>
  <si>
    <t>Усть-Уда РБ</t>
  </si>
  <si>
    <t>ОБЛАСТНОЕ ГОСУДАРСТВЕННОЕ БЮДЖЕТНОЕ УЧРЕЖДЕНИЕ ЗДРАВООХРАНЕНИЯ "УСТЬ-УДИНСКАЯ РАЙОННАЯ БОЛЬНИЦА"</t>
  </si>
  <si>
    <t xml:space="preserve">Усть-Ордынский                </t>
  </si>
  <si>
    <t>157</t>
  </si>
  <si>
    <t>Черемхово ГБ1</t>
  </si>
  <si>
    <t>ОБЛАСТНОЕ ГОСУДАРСТВЕННОЕ БЮДЖЕТНОЕ УЧРЕЖДЕНИЕ ЗДРАВООХРАНЕНИЯ "ЧЕРЕМХОВСКАЯ ГОРОДСКАЯ БОЛЬНИЦА № 1"</t>
  </si>
  <si>
    <t>162</t>
  </si>
  <si>
    <t>Свирск Больница</t>
  </si>
  <si>
    <t>ОБЛАСТНОЕ ГОСУДАРСТВЕННОЕ БЮДЖЕТНОЕ УЧРЕЖДЕНИЕ ЗДРАВООХРАНЕНИЯ "БОЛЬНИЦА Г.СВИРCКА"</t>
  </si>
  <si>
    <t>245</t>
  </si>
  <si>
    <t>Аларская РБ</t>
  </si>
  <si>
    <t>ОБЛАСТНОЕ ГОСУДАРСТВЕННОЕ БЮДЖЕТНОЕ УЧРЕЖДЕНИЕ ЗДРАВООХРАНЕНИЯ "АЛАРСКАЯ РАЙОННАЯ БОЛЬНИЦА"</t>
  </si>
  <si>
    <t>248</t>
  </si>
  <si>
    <t>Нукутская РБ</t>
  </si>
  <si>
    <t>ОБЛАСТНОЕ ГОСУДАРСТВЕННОЕ БЮДЖЕТНОЕ УЧРЕЖДЕНИЕ ЗДРАВООХРАНЕНИЯ "НУКУТСКАЯ РАЙОННАЯ БОЛЬНИЦА"</t>
  </si>
  <si>
    <t xml:space="preserve">Черемховский                  </t>
  </si>
  <si>
    <t>188</t>
  </si>
  <si>
    <t>Шелехов РБ</t>
  </si>
  <si>
    <t>ОБЛАСТНОЕ ГОСУДАРСТВЕННОЕ БЮДЖЕТНОЕ УЧРЕЖДЕНИЕ ЗДРАВООХРАНЕНИЯ "ШЕЛЕХОВСКАЯ РАЙОННАЯ БОЛЬНИЦА"</t>
  </si>
  <si>
    <t>099</t>
  </si>
  <si>
    <t>Слюдянка РБ</t>
  </si>
  <si>
    <t>ОБЛАСТНОЕ ГОСУДАРСТВЕННОЕ БЮДЖЕТНОЕ УЧРЕЖДЕНИЕ ЗДРАВООХРАНЕНИЯ "СЛЮДЯНСКАЯ  РАЙОННАЯ БОЛЬНИЦА"</t>
  </si>
  <si>
    <t>171</t>
  </si>
  <si>
    <t>Узл п-ка на ст. Слюдянка</t>
  </si>
  <si>
    <t>НЕГОСУДАРСТВЕННОЕ УЧРЕЖДЕНИЕ ЗДРАВООХРАНЕНИЯ "УЗЛОВАЯ ПОЛИКЛИНИКА НА СТАНЦИИ СЛЮДЯНКА ОТКРЫТОГО АКЦИОНЕРНОГО ОБЩЕСТВА "РОССИЙСКИЕ ЖЕЛЕЗНЫЕ ДОРОГИ"</t>
  </si>
  <si>
    <t>187</t>
  </si>
  <si>
    <t>Шелехов Русал МЦ</t>
  </si>
  <si>
    <t>ОБЩЕСТВО С ОГРАНИЧЕННОЙ ОТВЕТСТВЕННОСТЬ "РУСАЛ МЕДИЦИНСКИЙ ЦЕНТР" (ФИЛИАЛ ОБЩЕСТВА С ОГРАНИЧЕННОЙ ОТВЕТСТВЕННОСТЬЮ "РУСАЛ МЕДИЦИНСКИЙ ЦЕНТР" В Г. ШЕЛЕХОВЕ)</t>
  </si>
  <si>
    <t>375</t>
  </si>
  <si>
    <t>Слюдянка Вита-Дент</t>
  </si>
  <si>
    <t>ОБЩЕСТВО С ОГРАНИЧЕННОЙ ОТВЕТСТВЕННОСТЬЮ "ВИТА-ДЕНТ"</t>
  </si>
  <si>
    <t xml:space="preserve">Шелеховский                   </t>
  </si>
  <si>
    <t>425</t>
  </si>
  <si>
    <t>Красноярск КГБУЗ  ККБ</t>
  </si>
  <si>
    <t>КРАЕВОЕ ГОСУДАРСТВЕННОЕ БЮДЖЕТНОЕ УЧРЕЖДЕНИЕ ЗДРАВООХРАНЕНИЯ "КРАЕВАЯ КЛИНИЧЕСКАЯ БОЛЬНИЦА"</t>
  </si>
  <si>
    <t>Краевое государственное бюджетное учреждение здравоохранения «Краевая клиническая больница» (г. Красноярск)</t>
  </si>
  <si>
    <t>411</t>
  </si>
  <si>
    <t>Москва ООО "ЭКО центр"</t>
  </si>
  <si>
    <t>Общество с ограниченной ответственностью "ЭКО центр"</t>
  </si>
  <si>
    <t xml:space="preserve">                              </t>
  </si>
  <si>
    <t>ИТОГО</t>
  </si>
  <si>
    <t>Приложение № 3</t>
  </si>
  <si>
    <t>Приложение № 4</t>
  </si>
  <si>
    <t>Приложение № 5</t>
  </si>
  <si>
    <t>Приложение № 7</t>
  </si>
  <si>
    <t>К Соглашению № 3 от 22.02.2018г.</t>
  </si>
  <si>
    <t>A07.30.032</t>
  </si>
  <si>
    <t>номер услуги изменен с А07.30.032 на А07.30.032</t>
  </si>
  <si>
    <t xml:space="preserve">Однофотонная эмиссионная компьютерная томография мягких тканей </t>
  </si>
  <si>
    <t>Радиометрия биологических сред организма</t>
  </si>
  <si>
    <t>А07.30.036</t>
  </si>
  <si>
    <t>номер стал А07.30.036 (указал ОКБ)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</si>
</sst>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#,##0.0"/>
    <numFmt numFmtId="165" formatCode="0.0000"/>
    <numFmt numFmtId="166" formatCode="_(* #,##0.00_);_(* \(#,##0.00\);_(* &quot;-&quot;??_);_(@_)"/>
    <numFmt numFmtId="167" formatCode="_-* #,##0.00000_р_._-;\-* #,##0.00000_р_._-;_-* &quot;-&quot;??_р_._-;_-@_-"/>
    <numFmt numFmtId="168" formatCode="_-* #,##0.0000_р_._-;\-* #,##0.0000_р_._-;_-* &quot;-&quot;??_р_._-;_-@_-"/>
  </numFmts>
  <fonts count="37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Helv"/>
      <charset val="204"/>
    </font>
    <font>
      <sz val="10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theme="1"/>
      <name val="Arial Cyr"/>
      <charset val="204"/>
    </font>
    <font>
      <sz val="10"/>
      <color theme="0"/>
      <name val="Times New Roman"/>
      <family val="1"/>
      <charset val="204"/>
    </font>
    <font>
      <sz val="10"/>
      <color theme="0"/>
      <name val="Arial Cyr"/>
      <charset val="204"/>
    </font>
    <font>
      <sz val="1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11"/>
      <color theme="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1"/>
      <color rgb="FF00B0F0"/>
      <name val="Times New Roman"/>
      <family val="1"/>
      <charset val="204"/>
    </font>
    <font>
      <sz val="10"/>
      <color rgb="FF00B0F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0"/>
      <color theme="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2"/>
      <name val="Times New Roman"/>
      <family val="1"/>
      <charset val="204"/>
    </font>
    <font>
      <sz val="11"/>
      <color theme="0"/>
      <name val="Calibri"/>
      <family val="2"/>
      <scheme val="minor"/>
    </font>
    <font>
      <b/>
      <sz val="10.5"/>
      <name val="Times New Roman"/>
      <family val="1"/>
      <charset val="204"/>
    </font>
    <font>
      <sz val="8"/>
      <name val="Arial "/>
      <charset val="204"/>
    </font>
    <font>
      <b/>
      <sz val="8"/>
      <name val="Arial 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</borders>
  <cellStyleXfs count="22">
    <xf numFmtId="0" fontId="0" fillId="0" borderId="0"/>
    <xf numFmtId="0" fontId="5" fillId="0" borderId="0"/>
    <xf numFmtId="0" fontId="7" fillId="0" borderId="0"/>
    <xf numFmtId="0" fontId="4" fillId="0" borderId="0"/>
    <xf numFmtId="0" fontId="12" fillId="0" borderId="0"/>
    <xf numFmtId="0" fontId="8" fillId="0" borderId="0"/>
    <xf numFmtId="0" fontId="15" fillId="0" borderId="0"/>
    <xf numFmtId="0" fontId="4" fillId="0" borderId="0"/>
    <xf numFmtId="43" fontId="7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8" fillId="0" borderId="0"/>
    <xf numFmtId="0" fontId="1" fillId="0" borderId="0"/>
    <xf numFmtId="0" fontId="22" fillId="0" borderId="0"/>
    <xf numFmtId="0" fontId="5" fillId="0" borderId="0"/>
    <xf numFmtId="0" fontId="12" fillId="0" borderId="0"/>
    <xf numFmtId="0" fontId="5" fillId="0" borderId="0"/>
    <xf numFmtId="0" fontId="31" fillId="0" borderId="0"/>
    <xf numFmtId="0" fontId="7" fillId="0" borderId="0"/>
  </cellStyleXfs>
  <cellXfs count="242">
    <xf numFmtId="0" fontId="0" fillId="0" borderId="0" xfId="0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vertical="top"/>
    </xf>
    <xf numFmtId="2" fontId="14" fillId="0" borderId="0" xfId="2" applyNumberFormat="1" applyFont="1" applyAlignment="1">
      <alignment vertical="top"/>
    </xf>
    <xf numFmtId="49" fontId="13" fillId="0" borderId="0" xfId="2" applyNumberFormat="1" applyFont="1" applyAlignment="1">
      <alignment horizontal="center" vertical="center"/>
    </xf>
    <xf numFmtId="0" fontId="6" fillId="0" borderId="1" xfId="6" applyFont="1" applyFill="1" applyBorder="1" applyAlignment="1">
      <alignment horizontal="center" vertical="center" wrapText="1"/>
    </xf>
    <xf numFmtId="2" fontId="6" fillId="0" borderId="1" xfId="6" applyNumberFormat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6" fillId="0" borderId="1" xfId="6" applyFont="1" applyFill="1" applyBorder="1" applyAlignment="1">
      <alignment vertical="top" wrapText="1"/>
    </xf>
    <xf numFmtId="2" fontId="6" fillId="0" borderId="1" xfId="6" applyNumberFormat="1" applyFont="1" applyFill="1" applyBorder="1" applyAlignment="1">
      <alignment horizontal="right" vertical="top" wrapText="1"/>
    </xf>
    <xf numFmtId="0" fontId="6" fillId="0" borderId="1" xfId="2" applyFont="1" applyBorder="1" applyAlignment="1">
      <alignment vertical="top"/>
    </xf>
    <xf numFmtId="0" fontId="13" fillId="0" borderId="1" xfId="2" applyFont="1" applyBorder="1" applyAlignment="1">
      <alignment horizontal="center" vertical="center"/>
    </xf>
    <xf numFmtId="0" fontId="13" fillId="0" borderId="1" xfId="2" applyFont="1" applyBorder="1" applyAlignment="1">
      <alignment vertical="top"/>
    </xf>
    <xf numFmtId="0" fontId="13" fillId="0" borderId="0" xfId="2" applyFont="1" applyFill="1" applyAlignment="1">
      <alignment vertical="top"/>
    </xf>
    <xf numFmtId="0" fontId="10" fillId="0" borderId="0" xfId="2" applyFont="1" applyFill="1" applyAlignment="1">
      <alignment horizontal="right" vertical="top"/>
    </xf>
    <xf numFmtId="2" fontId="14" fillId="0" borderId="0" xfId="2" applyNumberFormat="1" applyFont="1" applyFill="1" applyAlignment="1">
      <alignment vertical="top"/>
    </xf>
    <xf numFmtId="0" fontId="6" fillId="0" borderId="0" xfId="2" applyFont="1" applyFill="1" applyAlignment="1">
      <alignment horizontal="right"/>
    </xf>
    <xf numFmtId="49" fontId="13" fillId="0" borderId="0" xfId="2" applyNumberFormat="1" applyFont="1" applyFill="1" applyAlignment="1">
      <alignment horizontal="center" vertical="center"/>
    </xf>
    <xf numFmtId="0" fontId="16" fillId="0" borderId="0" xfId="1" applyFont="1" applyFill="1"/>
    <xf numFmtId="0" fontId="6" fillId="0" borderId="0" xfId="1" applyFont="1" applyFill="1" applyAlignment="1">
      <alignment horizontal="right" wrapText="1"/>
    </xf>
    <xf numFmtId="165" fontId="11" fillId="0" borderId="0" xfId="2" applyNumberFormat="1" applyFont="1" applyFill="1" applyAlignment="1">
      <alignment horizontal="right" vertical="center" wrapText="1"/>
    </xf>
    <xf numFmtId="0" fontId="6" fillId="0" borderId="1" xfId="2" applyFont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Fill="1" applyBorder="1" applyAlignment="1">
      <alignment vertical="center"/>
    </xf>
    <xf numFmtId="0" fontId="11" fillId="0" borderId="0" xfId="1" applyFont="1" applyFill="1" applyAlignment="1">
      <alignment vertical="center"/>
    </xf>
    <xf numFmtId="2" fontId="6" fillId="0" borderId="3" xfId="6" applyNumberFormat="1" applyFont="1" applyFill="1" applyBorder="1" applyAlignment="1">
      <alignment horizontal="right" vertical="top" wrapText="1"/>
    </xf>
    <xf numFmtId="164" fontId="6" fillId="0" borderId="0" xfId="1" applyNumberFormat="1" applyFont="1" applyFill="1" applyAlignment="1">
      <alignment horizontal="right"/>
    </xf>
    <xf numFmtId="164" fontId="11" fillId="0" borderId="0" xfId="1" applyNumberFormat="1" applyFont="1" applyFill="1" applyAlignment="1">
      <alignment horizontal="right" vertical="center"/>
    </xf>
    <xf numFmtId="0" fontId="11" fillId="0" borderId="0" xfId="1" applyFont="1" applyFill="1" applyAlignment="1">
      <alignment horizontal="right" wrapText="1"/>
    </xf>
    <xf numFmtId="0" fontId="5" fillId="0" borderId="0" xfId="1" applyFont="1" applyFill="1"/>
    <xf numFmtId="0" fontId="18" fillId="0" borderId="0" xfId="1" applyFont="1" applyFill="1"/>
    <xf numFmtId="0" fontId="6" fillId="0" borderId="0" xfId="1" applyFont="1" applyFill="1" applyAlignment="1">
      <alignment wrapText="1"/>
    </xf>
    <xf numFmtId="0" fontId="19" fillId="0" borderId="0" xfId="7" applyFont="1"/>
    <xf numFmtId="165" fontId="6" fillId="0" borderId="0" xfId="2" applyNumberFormat="1" applyFont="1" applyFill="1" applyAlignment="1">
      <alignment horizontal="right" vertical="center" wrapText="1"/>
    </xf>
    <xf numFmtId="0" fontId="19" fillId="0" borderId="0" xfId="7" applyFont="1" applyBorder="1"/>
    <xf numFmtId="0" fontId="6" fillId="0" borderId="0" xfId="7" applyFont="1" applyFill="1" applyAlignment="1">
      <alignment horizontal="right" vertical="center"/>
    </xf>
    <xf numFmtId="0" fontId="19" fillId="0" borderId="0" xfId="7" applyFont="1" applyFill="1"/>
    <xf numFmtId="0" fontId="6" fillId="0" borderId="1" xfId="12" applyFont="1" applyBorder="1" applyAlignment="1">
      <alignment horizontal="center" vertical="center" wrapText="1"/>
    </xf>
    <xf numFmtId="0" fontId="6" fillId="0" borderId="1" xfId="12" applyFont="1" applyFill="1" applyBorder="1" applyAlignment="1">
      <alignment horizontal="center" vertical="center" wrapText="1"/>
    </xf>
    <xf numFmtId="0" fontId="6" fillId="0" borderId="1" xfId="12" applyFont="1" applyFill="1" applyBorder="1" applyAlignment="1">
      <alignment horizontal="justify" vertical="center" wrapText="1"/>
    </xf>
    <xf numFmtId="0" fontId="6" fillId="0" borderId="1" xfId="12" applyFont="1" applyBorder="1" applyAlignment="1">
      <alignment horizontal="justify" vertical="center" wrapText="1"/>
    </xf>
    <xf numFmtId="0" fontId="6" fillId="0" borderId="0" xfId="12" applyFont="1" applyAlignment="1">
      <alignment horizontal="justify" vertical="center"/>
    </xf>
    <xf numFmtId="0" fontId="6" fillId="0" borderId="0" xfId="2" applyFont="1" applyFill="1" applyAlignment="1">
      <alignment horizontal="right" wrapText="1"/>
    </xf>
    <xf numFmtId="2" fontId="9" fillId="0" borderId="3" xfId="6" applyNumberFormat="1" applyFont="1" applyFill="1" applyBorder="1" applyAlignment="1">
      <alignment horizontal="right" vertical="top" wrapText="1"/>
    </xf>
    <xf numFmtId="0" fontId="1" fillId="0" borderId="0" xfId="13" applyFill="1"/>
    <xf numFmtId="0" fontId="1" fillId="0" borderId="0" xfId="13" applyFill="1" applyAlignment="1">
      <alignment vertical="center" wrapText="1"/>
    </xf>
    <xf numFmtId="0" fontId="6" fillId="0" borderId="0" xfId="14" applyFont="1" applyFill="1" applyAlignment="1">
      <alignment horizontal="right" wrapText="1"/>
    </xf>
    <xf numFmtId="0" fontId="1" fillId="0" borderId="0" xfId="13" applyFill="1" applyAlignment="1">
      <alignment horizontal="center" vertical="center"/>
    </xf>
    <xf numFmtId="0" fontId="1" fillId="0" borderId="1" xfId="13" applyFill="1" applyBorder="1" applyAlignment="1">
      <alignment horizontal="center" vertical="center"/>
    </xf>
    <xf numFmtId="0" fontId="1" fillId="0" borderId="1" xfId="13" applyFill="1" applyBorder="1" applyAlignment="1">
      <alignment horizontal="center" vertical="center" wrapText="1"/>
    </xf>
    <xf numFmtId="0" fontId="1" fillId="0" borderId="1" xfId="13" applyFill="1" applyBorder="1" applyAlignment="1">
      <alignment horizontal="left" vertical="center" wrapText="1"/>
    </xf>
    <xf numFmtId="0" fontId="1" fillId="0" borderId="1" xfId="13" applyFill="1" applyBorder="1" applyAlignment="1">
      <alignment vertical="center" wrapText="1"/>
    </xf>
    <xf numFmtId="0" fontId="4" fillId="0" borderId="0" xfId="7" applyFont="1" applyBorder="1"/>
    <xf numFmtId="0" fontId="10" fillId="0" borderId="0" xfId="1" applyFont="1" applyBorder="1" applyAlignment="1">
      <alignment horizontal="right"/>
    </xf>
    <xf numFmtId="0" fontId="4" fillId="0" borderId="0" xfId="7" applyFont="1" applyFill="1" applyBorder="1"/>
    <xf numFmtId="0" fontId="19" fillId="0" borderId="0" xfId="7" applyFont="1" applyFill="1" applyBorder="1"/>
    <xf numFmtId="0" fontId="10" fillId="0" borderId="0" xfId="1" applyFont="1" applyFill="1" applyBorder="1"/>
    <xf numFmtId="0" fontId="21" fillId="0" borderId="0" xfId="7" applyFont="1" applyBorder="1" applyAlignment="1">
      <alignment vertical="center"/>
    </xf>
    <xf numFmtId="165" fontId="10" fillId="0" borderId="0" xfId="2" applyNumberFormat="1" applyFont="1" applyBorder="1" applyAlignment="1">
      <alignment horizontal="right" vertical="center" wrapText="1"/>
    </xf>
    <xf numFmtId="0" fontId="21" fillId="0" borderId="0" xfId="7" applyFont="1" applyFill="1" applyBorder="1" applyAlignment="1">
      <alignment vertical="center"/>
    </xf>
    <xf numFmtId="0" fontId="10" fillId="0" borderId="0" xfId="7" applyFont="1" applyFill="1" applyBorder="1" applyAlignment="1">
      <alignment vertical="center"/>
    </xf>
    <xf numFmtId="165" fontId="10" fillId="0" borderId="0" xfId="2" applyNumberFormat="1" applyFont="1" applyFill="1" applyBorder="1" applyAlignment="1">
      <alignment vertical="center" wrapText="1"/>
    </xf>
    <xf numFmtId="0" fontId="10" fillId="0" borderId="0" xfId="7" applyFont="1" applyBorder="1" applyAlignment="1">
      <alignment horizontal="right" vertical="center"/>
    </xf>
    <xf numFmtId="0" fontId="10" fillId="0" borderId="0" xfId="7" applyFont="1" applyFill="1" applyBorder="1" applyAlignment="1">
      <alignment horizontal="right" vertical="center"/>
    </xf>
    <xf numFmtId="0" fontId="21" fillId="0" borderId="0" xfId="7" applyFont="1" applyFill="1" applyBorder="1" applyAlignment="1">
      <alignment vertical="center" wrapText="1"/>
    </xf>
    <xf numFmtId="0" fontId="10" fillId="0" borderId="0" xfId="7" applyFont="1" applyFill="1" applyBorder="1" applyAlignment="1">
      <alignment vertical="center" wrapText="1"/>
    </xf>
    <xf numFmtId="0" fontId="4" fillId="0" borderId="2" xfId="7" applyFont="1" applyBorder="1"/>
    <xf numFmtId="0" fontId="21" fillId="0" borderId="1" xfId="15" applyFont="1" applyBorder="1" applyAlignment="1">
      <alignment horizontal="center" vertical="center" wrapText="1"/>
    </xf>
    <xf numFmtId="0" fontId="21" fillId="0" borderId="4" xfId="15" applyFont="1" applyBorder="1" applyAlignment="1">
      <alignment horizontal="center" vertical="center" wrapText="1"/>
    </xf>
    <xf numFmtId="0" fontId="10" fillId="0" borderId="1" xfId="15" applyFont="1" applyFill="1" applyBorder="1" applyAlignment="1">
      <alignment horizontal="center" vertical="center" wrapText="1"/>
    </xf>
    <xf numFmtId="0" fontId="21" fillId="0" borderId="0" xfId="15" applyFont="1" applyFill="1" applyBorder="1" applyAlignment="1">
      <alignment horizontal="center" vertical="center" wrapText="1"/>
    </xf>
    <xf numFmtId="0" fontId="10" fillId="0" borderId="0" xfId="15" applyFont="1" applyFill="1" applyBorder="1" applyAlignment="1">
      <alignment horizontal="center" vertical="center" wrapText="1"/>
    </xf>
    <xf numFmtId="0" fontId="21" fillId="0" borderId="4" xfId="15" applyFont="1" applyBorder="1" applyAlignment="1">
      <alignment horizontal="justify" vertical="center" wrapText="1"/>
    </xf>
    <xf numFmtId="0" fontId="10" fillId="0" borderId="0" xfId="15" applyFont="1" applyFill="1" applyBorder="1" applyAlignment="1">
      <alignment horizontal="justify" vertical="center" wrapText="1"/>
    </xf>
    <xf numFmtId="0" fontId="21" fillId="0" borderId="4" xfId="15" applyFont="1" applyFill="1" applyBorder="1" applyAlignment="1">
      <alignment horizontal="justify" vertical="center" wrapText="1"/>
    </xf>
    <xf numFmtId="0" fontId="10" fillId="0" borderId="1" xfId="15" applyFont="1" applyBorder="1" applyAlignment="1">
      <alignment horizontal="center" vertical="center" wrapText="1"/>
    </xf>
    <xf numFmtId="0" fontId="10" fillId="0" borderId="0" xfId="7" applyFont="1" applyFill="1" applyBorder="1" applyAlignment="1">
      <alignment horizontal="justify" vertical="center" wrapText="1"/>
    </xf>
    <xf numFmtId="0" fontId="4" fillId="0" borderId="0" xfId="7" applyFont="1"/>
    <xf numFmtId="0" fontId="5" fillId="0" borderId="0" xfId="1" applyFont="1" applyFill="1" applyBorder="1"/>
    <xf numFmtId="0" fontId="1" fillId="0" borderId="0" xfId="13" applyFont="1" applyFill="1" applyAlignment="1">
      <alignment vertical="center"/>
    </xf>
    <xf numFmtId="0" fontId="1" fillId="0" borderId="0" xfId="13" applyFill="1" applyAlignment="1">
      <alignment vertical="center"/>
    </xf>
    <xf numFmtId="0" fontId="20" fillId="0" borderId="1" xfId="13" applyFont="1" applyFill="1" applyBorder="1" applyAlignment="1">
      <alignment horizontal="center" vertical="center"/>
    </xf>
    <xf numFmtId="0" fontId="20" fillId="0" borderId="1" xfId="13" applyFont="1" applyFill="1" applyBorder="1" applyAlignment="1">
      <alignment horizontal="left" vertical="center" wrapText="1"/>
    </xf>
    <xf numFmtId="164" fontId="6" fillId="0" borderId="0" xfId="1" applyNumberFormat="1" applyFont="1" applyFill="1" applyAlignment="1">
      <alignment vertical="center"/>
    </xf>
    <xf numFmtId="164" fontId="6" fillId="0" borderId="0" xfId="1" applyNumberFormat="1" applyFont="1" applyFill="1" applyAlignment="1">
      <alignment horizontal="left" vertical="center"/>
    </xf>
    <xf numFmtId="164" fontId="11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vertical="center" wrapText="1"/>
    </xf>
    <xf numFmtId="165" fontId="6" fillId="0" borderId="0" xfId="2" applyNumberFormat="1" applyFont="1" applyFill="1" applyAlignment="1">
      <alignment horizontal="center" vertical="center" wrapText="1"/>
    </xf>
    <xf numFmtId="0" fontId="21" fillId="0" borderId="0" xfId="2" applyFont="1" applyFill="1"/>
    <xf numFmtId="0" fontId="6" fillId="0" borderId="0" xfId="14" applyFont="1" applyFill="1" applyAlignment="1">
      <alignment horizontal="center" vertical="center" wrapText="1"/>
    </xf>
    <xf numFmtId="4" fontId="6" fillId="0" borderId="0" xfId="1" applyNumberFormat="1" applyFont="1" applyFill="1" applyAlignment="1">
      <alignment horizontal="center" vertical="center"/>
    </xf>
    <xf numFmtId="164" fontId="6" fillId="0" borderId="1" xfId="1" applyNumberFormat="1" applyFont="1" applyFill="1" applyBorder="1" applyAlignment="1">
      <alignment horizontal="left" vertical="center"/>
    </xf>
    <xf numFmtId="4" fontId="6" fillId="0" borderId="1" xfId="1" applyNumberFormat="1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left" vertical="center" wrapText="1"/>
    </xf>
    <xf numFmtId="164" fontId="6" fillId="0" borderId="0" xfId="1" applyNumberFormat="1" applyFont="1" applyFill="1" applyBorder="1" applyAlignment="1">
      <alignment vertical="center"/>
    </xf>
    <xf numFmtId="164" fontId="6" fillId="0" borderId="0" xfId="1" applyNumberFormat="1" applyFont="1" applyFill="1" applyAlignment="1">
      <alignment horizontal="right" vertical="center"/>
    </xf>
    <xf numFmtId="0" fontId="6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 wrapText="1"/>
    </xf>
    <xf numFmtId="0" fontId="6" fillId="0" borderId="1" xfId="3" applyFont="1" applyFill="1" applyBorder="1" applyAlignment="1">
      <alignment horizontal="left" vertical="center" wrapText="1"/>
    </xf>
    <xf numFmtId="2" fontId="6" fillId="0" borderId="1" xfId="3" applyNumberFormat="1" applyFont="1" applyFill="1" applyBorder="1" applyAlignment="1">
      <alignment horizontal="center" vertical="center" wrapText="1"/>
    </xf>
    <xf numFmtId="4" fontId="6" fillId="2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49" fontId="6" fillId="0" borderId="1" xfId="16" applyNumberFormat="1" applyFont="1" applyFill="1" applyBorder="1" applyAlignment="1">
      <alignment horizontal="left" vertical="center" wrapText="1"/>
    </xf>
    <xf numFmtId="0" fontId="6" fillId="0" borderId="1" xfId="17" applyFont="1" applyFill="1" applyBorder="1" applyAlignment="1">
      <alignment horizontal="left" vertical="center" wrapText="1"/>
    </xf>
    <xf numFmtId="0" fontId="6" fillId="0" borderId="1" xfId="2" applyFont="1" applyFill="1" applyBorder="1" applyAlignment="1">
      <alignment vertical="center" wrapText="1"/>
    </xf>
    <xf numFmtId="0" fontId="6" fillId="0" borderId="1" xfId="2" applyFont="1" applyFill="1" applyBorder="1" applyAlignment="1">
      <alignment horizontal="left" vertical="center" wrapText="1"/>
    </xf>
    <xf numFmtId="0" fontId="21" fillId="0" borderId="1" xfId="2" applyFont="1" applyFill="1" applyBorder="1"/>
    <xf numFmtId="0" fontId="10" fillId="0" borderId="1" xfId="2" applyFont="1" applyFill="1" applyBorder="1" applyAlignment="1">
      <alignment vertical="center" wrapText="1"/>
    </xf>
    <xf numFmtId="0" fontId="6" fillId="0" borderId="5" xfId="1" applyFont="1" applyFill="1" applyBorder="1" applyAlignment="1">
      <alignment horizontal="left" vertical="center"/>
    </xf>
    <xf numFmtId="0" fontId="6" fillId="0" borderId="6" xfId="1" applyFont="1" applyFill="1" applyBorder="1" applyAlignment="1">
      <alignment horizontal="left" vertical="center"/>
    </xf>
    <xf numFmtId="4" fontId="6" fillId="0" borderId="1" xfId="1" applyNumberFormat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vertical="center"/>
    </xf>
    <xf numFmtId="0" fontId="11" fillId="0" borderId="1" xfId="2" applyFont="1" applyFill="1" applyBorder="1" applyAlignment="1">
      <alignment vertical="center" wrapText="1"/>
    </xf>
    <xf numFmtId="0" fontId="11" fillId="0" borderId="1" xfId="2" applyFont="1" applyFill="1" applyBorder="1" applyAlignment="1">
      <alignment horizontal="left" vertical="center" wrapText="1"/>
    </xf>
    <xf numFmtId="4" fontId="6" fillId="3" borderId="1" xfId="1" applyNumberFormat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vertical="center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21" fillId="0" borderId="0" xfId="2" applyFont="1" applyFill="1" applyAlignment="1">
      <alignment wrapText="1"/>
    </xf>
    <xf numFmtId="0" fontId="23" fillId="0" borderId="0" xfId="2" applyFont="1" applyFill="1" applyAlignment="1">
      <alignment horizontal="center" vertical="center" wrapText="1"/>
    </xf>
    <xf numFmtId="0" fontId="24" fillId="0" borderId="1" xfId="2" applyFont="1" applyFill="1" applyBorder="1" applyAlignment="1">
      <alignment vertical="center" wrapText="1"/>
    </xf>
    <xf numFmtId="164" fontId="6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wrapText="1"/>
    </xf>
    <xf numFmtId="0" fontId="11" fillId="0" borderId="7" xfId="2" applyFont="1" applyFill="1" applyBorder="1" applyAlignment="1">
      <alignment vertical="center" wrapText="1"/>
    </xf>
    <xf numFmtId="4" fontId="6" fillId="0" borderId="1" xfId="3" applyNumberFormat="1" applyFont="1" applyFill="1" applyBorder="1" applyAlignment="1">
      <alignment horizontal="center" vertical="center"/>
    </xf>
    <xf numFmtId="4" fontId="6" fillId="0" borderId="5" xfId="3" applyNumberFormat="1" applyFont="1" applyFill="1" applyBorder="1" applyAlignment="1">
      <alignment horizontal="center" vertical="center"/>
    </xf>
    <xf numFmtId="0" fontId="6" fillId="0" borderId="6" xfId="18" applyFont="1" applyFill="1" applyBorder="1" applyAlignment="1">
      <alignment horizontal="left" vertical="center" wrapText="1"/>
    </xf>
    <xf numFmtId="0" fontId="6" fillId="0" borderId="6" xfId="19" applyFont="1" applyFill="1" applyBorder="1" applyAlignment="1">
      <alignment vertical="center"/>
    </xf>
    <xf numFmtId="4" fontId="6" fillId="0" borderId="6" xfId="18" applyNumberFormat="1" applyFont="1" applyFill="1" applyBorder="1" applyAlignment="1">
      <alignment horizontal="center" vertical="center"/>
    </xf>
    <xf numFmtId="0" fontId="6" fillId="0" borderId="1" xfId="18" applyFont="1" applyFill="1" applyBorder="1" applyAlignment="1">
      <alignment horizontal="left" vertical="center" wrapText="1"/>
    </xf>
    <xf numFmtId="0" fontId="6" fillId="0" borderId="1" xfId="19" applyFont="1" applyFill="1" applyBorder="1" applyAlignment="1">
      <alignment vertical="center"/>
    </xf>
    <xf numFmtId="4" fontId="6" fillId="0" borderId="1" xfId="18" applyNumberFormat="1" applyFont="1" applyFill="1" applyBorder="1" applyAlignment="1">
      <alignment horizontal="center" vertical="center"/>
    </xf>
    <xf numFmtId="0" fontId="6" fillId="0" borderId="1" xfId="3" applyFont="1" applyFill="1" applyBorder="1" applyAlignment="1">
      <alignment vertical="center" wrapText="1"/>
    </xf>
    <xf numFmtId="0" fontId="6" fillId="0" borderId="1" xfId="3" applyFont="1" applyFill="1" applyBorder="1" applyAlignment="1">
      <alignment vertical="center"/>
    </xf>
    <xf numFmtId="0" fontId="6" fillId="0" borderId="1" xfId="3" applyFont="1" applyFill="1" applyBorder="1" applyAlignment="1">
      <alignment horizontal="left" vertical="center"/>
    </xf>
    <xf numFmtId="4" fontId="6" fillId="0" borderId="1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vertical="center" wrapText="1"/>
    </xf>
    <xf numFmtId="0" fontId="6" fillId="0" borderId="5" xfId="3" applyFont="1" applyFill="1" applyBorder="1" applyAlignment="1">
      <alignment horizontal="left" vertical="center" wrapText="1"/>
    </xf>
    <xf numFmtId="0" fontId="6" fillId="0" borderId="5" xfId="2" applyFont="1" applyFill="1" applyBorder="1" applyAlignment="1">
      <alignment horizontal="left" vertical="center" wrapText="1"/>
    </xf>
    <xf numFmtId="0" fontId="6" fillId="0" borderId="1" xfId="3" applyFont="1" applyFill="1" applyBorder="1" applyAlignment="1">
      <alignment horizontal="center" vertical="center"/>
    </xf>
    <xf numFmtId="0" fontId="6" fillId="0" borderId="8" xfId="2" applyFont="1" applyFill="1" applyBorder="1" applyAlignment="1">
      <alignment vertical="center" wrapText="1"/>
    </xf>
    <xf numFmtId="164" fontId="6" fillId="0" borderId="1" xfId="1" applyNumberFormat="1" applyFont="1" applyFill="1" applyBorder="1" applyAlignment="1">
      <alignment vertical="center"/>
    </xf>
    <xf numFmtId="0" fontId="9" fillId="0" borderId="1" xfId="12" applyFont="1" applyFill="1" applyBorder="1" applyAlignment="1">
      <alignment horizontal="center" vertical="center" wrapText="1"/>
    </xf>
    <xf numFmtId="0" fontId="18" fillId="0" borderId="0" xfId="1" applyFont="1" applyFill="1" applyBorder="1"/>
    <xf numFmtId="0" fontId="27" fillId="0" borderId="0" xfId="7" applyFont="1" applyBorder="1" applyAlignment="1">
      <alignment horizontal="center" vertical="center" wrapText="1"/>
    </xf>
    <xf numFmtId="0" fontId="27" fillId="0" borderId="0" xfId="7" applyFont="1" applyBorder="1"/>
    <xf numFmtId="0" fontId="17" fillId="0" borderId="0" xfId="12" applyFont="1" applyFill="1" applyBorder="1" applyAlignment="1">
      <alignment horizontal="center" vertical="center" wrapText="1"/>
    </xf>
    <xf numFmtId="0" fontId="28" fillId="0" borderId="1" xfId="15" applyFont="1" applyBorder="1" applyAlignment="1">
      <alignment horizontal="center" vertical="center" wrapText="1"/>
    </xf>
    <xf numFmtId="0" fontId="17" fillId="0" borderId="0" xfId="1" applyFont="1" applyBorder="1"/>
    <xf numFmtId="0" fontId="29" fillId="0" borderId="0" xfId="7" applyFont="1" applyBorder="1"/>
    <xf numFmtId="165" fontId="17" fillId="0" borderId="0" xfId="2" applyNumberFormat="1" applyFont="1" applyFill="1" applyBorder="1" applyAlignment="1">
      <alignment vertical="center" wrapText="1"/>
    </xf>
    <xf numFmtId="0" fontId="17" fillId="0" borderId="0" xfId="15" applyFont="1" applyFill="1" applyBorder="1" applyAlignment="1">
      <alignment horizontal="center" vertical="center" wrapText="1"/>
    </xf>
    <xf numFmtId="0" fontId="29" fillId="0" borderId="0" xfId="7" applyFont="1" applyBorder="1" applyAlignment="1">
      <alignment horizontal="center" vertical="center"/>
    </xf>
    <xf numFmtId="0" fontId="17" fillId="0" borderId="0" xfId="15" applyFont="1" applyBorder="1" applyAlignment="1">
      <alignment horizontal="center" vertical="center" wrapText="1"/>
    </xf>
    <xf numFmtId="0" fontId="30" fillId="0" borderId="0" xfId="1" applyFont="1" applyFill="1" applyAlignment="1">
      <alignment horizontal="center" wrapText="1"/>
    </xf>
    <xf numFmtId="0" fontId="11" fillId="0" borderId="1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justify" vertical="center" wrapText="1"/>
    </xf>
    <xf numFmtId="0" fontId="16" fillId="0" borderId="1" xfId="1" applyFont="1" applyFill="1" applyBorder="1" applyAlignment="1">
      <alignment horizontal="right"/>
    </xf>
    <xf numFmtId="0" fontId="16" fillId="0" borderId="1" xfId="1" applyFont="1" applyFill="1" applyBorder="1" applyAlignment="1">
      <alignment horizontal="center"/>
    </xf>
    <xf numFmtId="0" fontId="16" fillId="0" borderId="1" xfId="1" applyFont="1" applyFill="1" applyBorder="1"/>
    <xf numFmtId="0" fontId="30" fillId="0" borderId="2" xfId="1" applyFont="1" applyFill="1" applyBorder="1" applyAlignment="1">
      <alignment horizontal="center" vertical="top" wrapText="1"/>
    </xf>
    <xf numFmtId="0" fontId="11" fillId="2" borderId="1" xfId="20" applyFont="1" applyFill="1" applyBorder="1" applyAlignment="1">
      <alignment horizontal="left" vertical="center" wrapText="1"/>
    </xf>
    <xf numFmtId="0" fontId="11" fillId="2" borderId="1" xfId="21" applyFont="1" applyFill="1" applyBorder="1" applyAlignment="1">
      <alignment horizontal="left" vertical="center" wrapText="1"/>
    </xf>
    <xf numFmtId="0" fontId="21" fillId="2" borderId="1" xfId="20" applyFont="1" applyFill="1" applyBorder="1" applyAlignment="1">
      <alignment horizontal="left" vertical="center" wrapText="1"/>
    </xf>
    <xf numFmtId="0" fontId="16" fillId="0" borderId="0" xfId="1" applyFont="1" applyFill="1" applyAlignment="1">
      <alignment horizontal="center"/>
    </xf>
    <xf numFmtId="167" fontId="6" fillId="0" borderId="0" xfId="9" applyNumberFormat="1" applyFont="1" applyAlignment="1">
      <alignment horizontal="center" vertical="center"/>
    </xf>
    <xf numFmtId="0" fontId="5" fillId="0" borderId="0" xfId="1"/>
    <xf numFmtId="0" fontId="6" fillId="0" borderId="0" xfId="2" applyFont="1" applyAlignment="1">
      <alignment horizontal="center" vertical="center"/>
    </xf>
    <xf numFmtId="2" fontId="6" fillId="0" borderId="0" xfId="2" applyNumberFormat="1" applyFont="1" applyAlignment="1">
      <alignment horizontal="left" wrapText="1"/>
    </xf>
    <xf numFmtId="0" fontId="7" fillId="0" borderId="0" xfId="2" applyAlignment="1">
      <alignment horizontal="center" vertical="center"/>
    </xf>
    <xf numFmtId="0" fontId="7" fillId="0" borderId="0" xfId="2"/>
    <xf numFmtId="0" fontId="6" fillId="0" borderId="0" xfId="14" applyFont="1" applyAlignment="1">
      <alignment horizontal="left"/>
    </xf>
    <xf numFmtId="0" fontId="6" fillId="0" borderId="1" xfId="2" applyFont="1" applyBorder="1" applyAlignment="1">
      <alignment horizontal="center" vertical="center" wrapText="1"/>
    </xf>
    <xf numFmtId="168" fontId="6" fillId="0" borderId="1" xfId="2" applyNumberFormat="1" applyFont="1" applyBorder="1"/>
    <xf numFmtId="0" fontId="6" fillId="0" borderId="0" xfId="2" applyFont="1"/>
    <xf numFmtId="168" fontId="17" fillId="2" borderId="0" xfId="2" applyNumberFormat="1" applyFont="1" applyFill="1" applyBorder="1"/>
    <xf numFmtId="0" fontId="33" fillId="2" borderId="0" xfId="2" applyFont="1" applyFill="1" applyBorder="1"/>
    <xf numFmtId="0" fontId="17" fillId="2" borderId="0" xfId="2" applyFont="1" applyFill="1" applyBorder="1"/>
    <xf numFmtId="0" fontId="6" fillId="0" borderId="0" xfId="2" applyFont="1" applyFill="1"/>
    <xf numFmtId="0" fontId="6" fillId="0" borderId="0" xfId="1" applyFont="1" applyAlignment="1">
      <alignment horizontal="right" wrapText="1"/>
    </xf>
    <xf numFmtId="2" fontId="6" fillId="0" borderId="0" xfId="2" applyNumberFormat="1" applyFont="1" applyFill="1" applyAlignment="1">
      <alignment horizontal="left" wrapText="1"/>
    </xf>
    <xf numFmtId="0" fontId="7" fillId="0" borderId="0" xfId="2" applyAlignment="1">
      <alignment vertical="center"/>
    </xf>
    <xf numFmtId="0" fontId="6" fillId="0" borderId="1" xfId="2" applyFont="1" applyBorder="1" applyAlignment="1">
      <alignment horizontal="justify" vertical="center" wrapText="1"/>
    </xf>
    <xf numFmtId="2" fontId="6" fillId="0" borderId="1" xfId="2" applyNumberFormat="1" applyFont="1" applyBorder="1" applyAlignment="1">
      <alignment horizontal="center" vertical="center" wrapText="1"/>
    </xf>
    <xf numFmtId="0" fontId="6" fillId="0" borderId="1" xfId="2" applyFont="1" applyBorder="1" applyAlignment="1">
      <alignment horizontal="left" vertical="center" wrapText="1" indent="2"/>
    </xf>
    <xf numFmtId="2" fontId="11" fillId="2" borderId="1" xfId="2" applyNumberFormat="1" applyFont="1" applyFill="1" applyBorder="1" applyAlignment="1">
      <alignment horizontal="center" vertical="center" wrapText="1"/>
    </xf>
    <xf numFmtId="2" fontId="7" fillId="0" borderId="0" xfId="2" applyNumberFormat="1"/>
    <xf numFmtId="2" fontId="6" fillId="0" borderId="0" xfId="2" applyNumberFormat="1" applyFont="1"/>
    <xf numFmtId="0" fontId="34" fillId="0" borderId="0" xfId="0" applyFont="1" applyBorder="1" applyAlignment="1">
      <alignment horizontal="center"/>
    </xf>
    <xf numFmtId="0" fontId="34" fillId="0" borderId="0" xfId="0" applyFont="1" applyAlignment="1">
      <alignment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5" fillId="0" borderId="1" xfId="0" applyFont="1" applyBorder="1"/>
    <xf numFmtId="0" fontId="35" fillId="0" borderId="1" xfId="0" applyFont="1" applyBorder="1" applyAlignment="1">
      <alignment horizontal="left" vertical="center" wrapText="1"/>
    </xf>
    <xf numFmtId="0" fontId="35" fillId="0" borderId="14" xfId="0" applyFont="1" applyBorder="1"/>
    <xf numFmtId="0" fontId="35" fillId="0" borderId="14" xfId="0" applyFont="1" applyBorder="1" applyAlignment="1">
      <alignment horizontal="left" vertical="center" wrapText="1"/>
    </xf>
    <xf numFmtId="0" fontId="35" fillId="0" borderId="15" xfId="0" applyFont="1" applyBorder="1"/>
    <xf numFmtId="0" fontId="35" fillId="0" borderId="16" xfId="0" applyFont="1" applyBorder="1"/>
    <xf numFmtId="0" fontId="35" fillId="0" borderId="17" xfId="0" applyFont="1" applyBorder="1" applyAlignment="1">
      <alignment horizontal="left" vertical="center" wrapText="1"/>
    </xf>
    <xf numFmtId="0" fontId="35" fillId="0" borderId="18" xfId="0" applyFont="1" applyBorder="1"/>
    <xf numFmtId="0" fontId="35" fillId="0" borderId="18" xfId="0" applyFont="1" applyBorder="1" applyAlignment="1">
      <alignment horizontal="left" vertical="center" wrapText="1"/>
    </xf>
    <xf numFmtId="0" fontId="36" fillId="0" borderId="1" xfId="0" applyFont="1" applyBorder="1"/>
    <xf numFmtId="0" fontId="36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6" fillId="2" borderId="1" xfId="1" applyNumberFormat="1" applyFont="1" applyFill="1" applyBorder="1" applyAlignment="1">
      <alignment horizontal="left" vertical="center"/>
    </xf>
    <xf numFmtId="164" fontId="6" fillId="2" borderId="1" xfId="1" applyNumberFormat="1" applyFont="1" applyFill="1" applyBorder="1" applyAlignment="1">
      <alignment horizontal="left" vertical="center" wrapText="1"/>
    </xf>
    <xf numFmtId="0" fontId="6" fillId="2" borderId="6" xfId="1" applyFont="1" applyFill="1" applyBorder="1" applyAlignment="1">
      <alignment horizontal="left" vertical="center"/>
    </xf>
    <xf numFmtId="0" fontId="11" fillId="0" borderId="1" xfId="1" applyFont="1" applyFill="1" applyBorder="1" applyAlignment="1">
      <alignment vertical="center"/>
    </xf>
    <xf numFmtId="0" fontId="11" fillId="0" borderId="1" xfId="1" applyFont="1" applyFill="1" applyBorder="1" applyAlignment="1">
      <alignment horizontal="left" vertical="center" wrapText="1"/>
    </xf>
    <xf numFmtId="4" fontId="11" fillId="0" borderId="1" xfId="1" applyNumberFormat="1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4" borderId="5" xfId="0" applyFont="1" applyFill="1" applyBorder="1" applyAlignment="1">
      <alignment horizontal="center" vertical="center" wrapText="1"/>
    </xf>
    <xf numFmtId="0" fontId="34" fillId="4" borderId="6" xfId="0" applyFont="1" applyFill="1" applyBorder="1" applyAlignment="1">
      <alignment horizontal="center" vertical="center" wrapText="1"/>
    </xf>
    <xf numFmtId="165" fontId="11" fillId="0" borderId="0" xfId="2" applyNumberFormat="1" applyFont="1" applyFill="1" applyAlignment="1">
      <alignment horizontal="center" vertical="center" wrapText="1"/>
    </xf>
    <xf numFmtId="0" fontId="16" fillId="0" borderId="0" xfId="1" applyFont="1" applyFill="1" applyAlignment="1">
      <alignment horizontal="center"/>
    </xf>
    <xf numFmtId="0" fontId="11" fillId="0" borderId="0" xfId="1" applyFont="1" applyFill="1" applyAlignment="1">
      <alignment horizontal="right" vertical="center"/>
    </xf>
    <xf numFmtId="0" fontId="16" fillId="0" borderId="1" xfId="1" applyFont="1" applyFill="1" applyBorder="1" applyAlignment="1">
      <alignment horizontal="center"/>
    </xf>
    <xf numFmtId="0" fontId="21" fillId="0" borderId="0" xfId="1" applyFont="1" applyFill="1" applyAlignment="1">
      <alignment horizontal="center" vertical="center"/>
    </xf>
    <xf numFmtId="0" fontId="30" fillId="0" borderId="0" xfId="1" applyFont="1" applyFill="1" applyAlignment="1">
      <alignment horizontal="center" vertical="center"/>
    </xf>
    <xf numFmtId="0" fontId="11" fillId="0" borderId="4" xfId="2" applyFont="1" applyFill="1" applyBorder="1" applyAlignment="1">
      <alignment horizontal="center" vertical="center" wrapText="1"/>
    </xf>
    <xf numFmtId="0" fontId="11" fillId="0" borderId="9" xfId="2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2" fontId="6" fillId="0" borderId="0" xfId="7" applyNumberFormat="1" applyFont="1" applyAlignment="1">
      <alignment horizontal="center" vertical="center" wrapText="1"/>
    </xf>
    <xf numFmtId="2" fontId="6" fillId="0" borderId="0" xfId="12" applyNumberFormat="1" applyFont="1" applyAlignment="1"/>
    <xf numFmtId="0" fontId="6" fillId="0" borderId="0" xfId="7" applyFont="1" applyBorder="1" applyAlignment="1">
      <alignment horizontal="center" vertical="center" wrapText="1"/>
    </xf>
    <xf numFmtId="0" fontId="21" fillId="0" borderId="0" xfId="7" applyFont="1" applyBorder="1" applyAlignment="1">
      <alignment horizontal="center" vertical="center" wrapText="1"/>
    </xf>
    <xf numFmtId="4" fontId="6" fillId="0" borderId="0" xfId="1" applyNumberFormat="1" applyFont="1" applyFill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0" fontId="6" fillId="0" borderId="0" xfId="1" applyFont="1" applyAlignment="1">
      <alignment horizontal="right" vertical="top"/>
    </xf>
    <xf numFmtId="0" fontId="10" fillId="0" borderId="0" xfId="14" applyFont="1" applyFill="1" applyAlignment="1">
      <alignment horizontal="right" vertical="center" wrapText="1"/>
    </xf>
    <xf numFmtId="2" fontId="6" fillId="0" borderId="0" xfId="2" applyNumberFormat="1" applyFont="1" applyAlignment="1">
      <alignment horizontal="left" wrapText="1"/>
    </xf>
    <xf numFmtId="0" fontId="32" fillId="0" borderId="0" xfId="2" applyFont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2" fontId="6" fillId="0" borderId="2" xfId="2" applyNumberFormat="1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</cellXfs>
  <cellStyles count="22">
    <cellStyle name="Normal_Sheet1" xfId="6"/>
    <cellStyle name="Обычный" xfId="0" builtinId="0"/>
    <cellStyle name="Обычный 10" xfId="2"/>
    <cellStyle name="Обычный 2" xfId="1"/>
    <cellStyle name="Обычный 2 2 2 2 2" xfId="7"/>
    <cellStyle name="Обычный 2 2 4" xfId="10"/>
    <cellStyle name="Обычный 2 2 5" xfId="3"/>
    <cellStyle name="Обычный 2 4" xfId="4"/>
    <cellStyle name="Обычный 2 6" xfId="20"/>
    <cellStyle name="Обычный 28" xfId="21"/>
    <cellStyle name="Обычный 3" xfId="11"/>
    <cellStyle name="Обычный 3 2" xfId="13"/>
    <cellStyle name="Обычный 4 2 2" xfId="15"/>
    <cellStyle name="Обычный 4 3" xfId="12"/>
    <cellStyle name="Обычный_Вводимые тарифы (КТ, МРТ, МСКТ) 2" xfId="17"/>
    <cellStyle name="Обычный_Вводимые тарифы (лаб-ия) 2012" xfId="16"/>
    <cellStyle name="Обычный_Калькуляция ОМС 2008" xfId="19"/>
    <cellStyle name="Обычный_Перечень услуг 2014г." xfId="18"/>
    <cellStyle name="Обычный_тарифы_областные" xfId="14"/>
    <cellStyle name="Стиль 1" xfId="5"/>
    <cellStyle name="Финансовый 2" xfId="8"/>
    <cellStyle name="Финансовый 3 3" xfId="9"/>
  </cellStyles>
  <dxfs count="1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colors>
    <mruColors>
      <color rgb="FFFFCCFF"/>
      <color rgb="FFCCFFFF"/>
      <color rgb="FF99FF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18%20&#1058;&#1040;&#1056;&#1048;&#1060;&#1053;&#1054;&#1045;\2018%20&#1058;&#1040;&#1056;&#1048;&#1060;&#1053;&#1054;&#1045;\&#1057;&#1086;&#1075;&#1083;%203\&#1055;&#1056;&#1048;&#1051;&#1054;&#1046;&#1045;&#1053;&#1048;&#1071;%20&#1082;%20&#1058;&#1057;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18%20&#1058;&#1040;&#1056;&#1048;&#1060;&#1053;&#1054;&#1045;\2018%20&#1058;&#1040;&#1056;&#1048;&#1060;&#1053;&#1054;&#1045;\&#1057;&#1086;&#1075;&#1083;%203\1.1.%20&#1056;&#1072;&#1089;&#1095;&#1077;&#1090;%20&#1040;&#1055;&#1055;%2002.02.2018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5;&#1088;&#1080;&#1083;&#1086;&#1078;&#1077;&#1085;&#1080;&#1077;%2013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"/>
      <sheetName val="1 перечень мо апп"/>
      <sheetName val="18 ПКД АПП"/>
      <sheetName val="20 СКИ АПП"/>
    </sheetNames>
    <sheetDataSet>
      <sheetData sheetId="0">
        <row r="5">
          <cell r="G5" t="str">
            <v>областное государственное автономное учреждение здравоохранения «Иркутская городская клиническая больница № 1»</v>
          </cell>
          <cell r="H5" t="str">
            <v>005</v>
          </cell>
        </row>
        <row r="6">
          <cell r="G6" t="str">
            <v>областное государственное бюджетное учреждение здравоохранения «Иркутская городская клиническая больница № 3»</v>
          </cell>
          <cell r="H6" t="str">
            <v>009</v>
          </cell>
        </row>
        <row r="7">
          <cell r="G7" t="str">
            <v>областное государственное бюджетное учреждение здравоохранения «Иркутская городская больница № 5»</v>
          </cell>
          <cell r="H7" t="str">
            <v>004</v>
          </cell>
        </row>
        <row r="8">
          <cell r="G8" t="str">
            <v>областное государственное бюджетное учреждение здравоохранения «Иркутская городская больница № 6»</v>
          </cell>
          <cell r="H8" t="str">
            <v>003</v>
          </cell>
        </row>
        <row r="9">
          <cell r="G9" t="str">
            <v>областное государственное автономное учреждение здравоохранения «Иркутская городская клиническая больница № 8»</v>
          </cell>
          <cell r="H9" t="str">
            <v>029</v>
          </cell>
        </row>
        <row r="10">
          <cell r="G10" t="str">
            <v>областное государственное автономное учреждение здравоохранения «Иркутская городская клиническая больница № 9»</v>
          </cell>
          <cell r="H10" t="str">
            <v>013</v>
          </cell>
        </row>
        <row r="11">
          <cell r="G11" t="str">
            <v>областное государственное автономное учреждение здравоохранения «Иркутская городская клиническая больница № 10»</v>
          </cell>
          <cell r="H11" t="str">
            <v>006</v>
          </cell>
        </row>
        <row r="12">
          <cell r="G12" t="str">
            <v>областное государственное автономное учреждение здравоохранения «Иркутский городской перинатальный центр»</v>
          </cell>
          <cell r="H12" t="str">
            <v>012</v>
          </cell>
        </row>
        <row r="13">
          <cell r="G13" t="str">
            <v>областное государственное автономное учреждение здравоохранения «Иркутская медико-санитарная часть № 2»</v>
          </cell>
          <cell r="H13" t="str">
            <v>019</v>
          </cell>
        </row>
        <row r="14">
          <cell r="G14" t="str">
            <v>областное государственное автономное учреждение здравоохранения «МЕДСАНЧАСТЬ ИАПО»</v>
          </cell>
          <cell r="H14" t="str">
            <v>021</v>
          </cell>
        </row>
        <row r="15">
          <cell r="G15" t="str">
            <v>Акционерное общество «Международный Аэропорт Иркутск»</v>
          </cell>
          <cell r="H15" t="str">
            <v>024</v>
          </cell>
        </row>
        <row r="16">
          <cell r="G16" t="str">
            <v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v>
          </cell>
          <cell r="H16" t="str">
            <v>039</v>
          </cell>
        </row>
        <row r="17">
          <cell r="G17" t="str">
            <v>Иркутский филиал федерального государственного автономного учреждения «Межотраслевой научно-технический комплекс «Микрохирургия глаза» имени академика С.Н.Федорова» Министерства здравоохранения Российской Федерации</v>
          </cell>
          <cell r="H17" t="str">
            <v>014</v>
          </cell>
        </row>
        <row r="18">
          <cell r="G18" t="str">
            <v>государственное бюджетное учреждение здравоохранения Иркутская государственная областная детская клиническая больница</v>
          </cell>
          <cell r="H18" t="str">
            <v>061</v>
          </cell>
        </row>
        <row r="19">
          <cell r="G19" t="str">
            <v>Негосударственное учреждение здравоохранения «Дорожная клиническая больница на станции Иркутск-Пассажирский открытого акционерного общества «Российские железные дороги»</v>
          </cell>
          <cell r="H19" t="str">
            <v>015</v>
          </cell>
        </row>
        <row r="20">
          <cell r="G20" t="str">
            <v>Клиники Федерального государственного бюджетного образовательного учреждения высшего образования «Иркутский государственный медицинский университет» Министерства здравоохранения Российской Федерации</v>
          </cell>
          <cell r="H20" t="str">
            <v>086</v>
          </cell>
        </row>
        <row r="21">
          <cell r="G21" t="str">
            <v>Государственное бюджетное учреждение здравоохранения Иркутская ордена «Знак Почета» областная клиническая больница</v>
          </cell>
          <cell r="H21" t="str">
            <v>243</v>
          </cell>
        </row>
        <row r="22">
          <cell r="G22" t="str">
            <v>Федеральное государственное бюджетное научное учреждение «Иркутский научный центр хирургии и травматологии»</v>
          </cell>
          <cell r="H22" t="str">
            <v>093</v>
          </cell>
        </row>
        <row r="23">
          <cell r="G23" t="str">
            <v>Федеральное государственное бюджетное научное учреждение «Научный центр проблем здоровья семьи и репродукции человека»</v>
          </cell>
          <cell r="H23" t="str">
            <v>191</v>
          </cell>
        </row>
        <row r="24">
          <cell r="G24" t="str">
            <v>областное государственное автономное учреждение здравоохранения «Городская Ивано-Матренинская детская клиническая больница»</v>
          </cell>
          <cell r="H24" t="str">
            <v>017</v>
          </cell>
        </row>
        <row r="25">
          <cell r="G25" t="str">
            <v>Негосударственное учреждение здравоохранения «Больница восстановительного лечения на станции Иркутск-Пассажирский открытого акционерного общества «Российские железные дороги»</v>
          </cell>
          <cell r="H25" t="str">
            <v>239</v>
          </cell>
        </row>
        <row r="26">
          <cell r="G26" t="str">
            <v>областное государственное бюджетное учреждение здравоохранения «Иркутская городская поликлиника № 2»</v>
          </cell>
          <cell r="H26" t="str">
            <v>007</v>
          </cell>
        </row>
        <row r="27">
          <cell r="G27" t="str">
            <v>областное государственное бюджетное учреждение здравоохранения «Иркутская городская поликлиника № 4»</v>
          </cell>
          <cell r="H27" t="str">
            <v>020</v>
          </cell>
        </row>
        <row r="28">
          <cell r="G28" t="str">
            <v>областное государственное бюджетное учреждение здравоохранения «Иркутская городская поликлиника № 6»</v>
          </cell>
          <cell r="H28" t="str">
            <v>010</v>
          </cell>
        </row>
        <row r="29">
          <cell r="G29" t="str">
            <v>областное государственное бюджетное учреждение здравоохранения «Иркутская городская поликлиника № 11»</v>
          </cell>
          <cell r="H29" t="str">
            <v>022</v>
          </cell>
        </row>
        <row r="30">
          <cell r="G30" t="str">
            <v>областное государственное бюджетное учреждение здравоохранения «Иркутская городская поликлиника № 15»</v>
          </cell>
          <cell r="H30" t="str">
            <v>049</v>
          </cell>
        </row>
        <row r="31">
          <cell r="G31" t="str">
            <v>областное государственное бюджетное учреждение здравоохранения «Иркутская городская поликлиника № 17»</v>
          </cell>
          <cell r="H31" t="str">
            <v>025</v>
          </cell>
        </row>
        <row r="32">
          <cell r="G32" t="str">
            <v>областное государственное автономное учреждение здравоохранения «Иркутская городская детская поликлиника № 1»</v>
          </cell>
          <cell r="H32" t="str">
            <v>056</v>
          </cell>
        </row>
        <row r="33">
          <cell r="G33" t="str">
            <v>областное государственное автономное учреждение здравоохранения «Иркутская городская детская поликлиника № 2»</v>
          </cell>
          <cell r="H33" t="str">
            <v>046</v>
          </cell>
        </row>
        <row r="34">
          <cell r="G34" t="str">
            <v>областное государственное бюджетное учреждение здравоохранения «Иркутская детская городская поликлиника № 3»</v>
          </cell>
          <cell r="H34" t="str">
            <v>051</v>
          </cell>
        </row>
        <row r="35">
          <cell r="G35" t="str">
            <v>областное государственное бюджетное учреждение здравоохранения «Иркутская городская детская поликлиника № 5»</v>
          </cell>
          <cell r="H35" t="str">
            <v>053</v>
          </cell>
        </row>
        <row r="36">
          <cell r="G36" t="str">
            <v>областное государственное бюджетное учреждение здравоохранения «Иркутская городская детская поликлиника № 6»</v>
          </cell>
          <cell r="H36" t="str">
            <v>054</v>
          </cell>
        </row>
        <row r="37">
          <cell r="G37" t="str">
            <v>государственное бюджетное учреждение здравоохранения «Областной онкологический диспансер»</v>
          </cell>
          <cell r="H37" t="str">
            <v>210</v>
          </cell>
        </row>
        <row r="38">
          <cell r="G38" t="str">
            <v>областное государственное автономное учреждение здравоохранения «Иркутский областной клинический консультативно-диагностический центр»</v>
          </cell>
          <cell r="H38" t="str">
            <v>224</v>
          </cell>
        </row>
        <row r="39">
          <cell r="G39" t="str">
            <v>областное государственное автономное учреждение здравоохранения «Иркутская стоматологическая поликлиника № 1»</v>
          </cell>
          <cell r="H39" t="str">
            <v>038</v>
          </cell>
        </row>
        <row r="40">
          <cell r="G40" t="str">
            <v>областное государственное автономное учреждение здравоохранения «Иркутская городская детская стоматологическая поликлиника»</v>
          </cell>
          <cell r="H40" t="str">
            <v>059</v>
          </cell>
        </row>
        <row r="41">
          <cell r="G41" t="str">
            <v>государственное бюджетное учреждение здравоохранения «Областной кожно-венерологический диспансер»</v>
          </cell>
          <cell r="H41" t="str">
            <v>060</v>
          </cell>
        </row>
        <row r="42">
          <cell r="G42" t="str">
            <v>областное государственное бюджетное учреждение здравоохранения «Иркутская областная инфекционная клиническая больница»</v>
          </cell>
          <cell r="H42" t="str">
            <v>212</v>
          </cell>
        </row>
        <row r="43">
          <cell r="G43" t="str">
            <v>областное государственное бюджетное учреждение здравоохранения «Иркутская областная стоматологическая поликлиника»</v>
          </cell>
          <cell r="H43" t="str">
            <v>242</v>
          </cell>
        </row>
        <row r="44">
          <cell r="G44" t="str">
            <v>государственное бюджетное учреждение здравоохранения «Областной гериатрический центр»</v>
          </cell>
          <cell r="H44" t="str">
            <v>036</v>
          </cell>
        </row>
        <row r="45">
          <cell r="G45" t="str">
            <v>федеральное казенное учреждение здравоохранения «Медико-санитарная часть Министерства внутренних дел Российской Федерации по Иркутской области»</v>
          </cell>
          <cell r="H45" t="str">
            <v>202</v>
          </cell>
        </row>
        <row r="46">
          <cell r="G46" t="str">
            <v>государственное бюджетное учреждение здравоохранения Иркутский областной врачебно-физкультурный диспансер «Здоровье»</v>
          </cell>
          <cell r="H46" t="str">
            <v>359</v>
          </cell>
        </row>
        <row r="47">
          <cell r="G47" t="str">
            <v>областное государственное бюджетное учреждение здравоохранения «Районная больница г. Бодайбо»</v>
          </cell>
          <cell r="H47" t="str">
            <v>115</v>
          </cell>
        </row>
        <row r="48">
          <cell r="G48" t="str">
            <v>областное государственное бюджетное учреждение здравоохранения «Иркутская районная больница»</v>
          </cell>
          <cell r="H48" t="str">
            <v>098</v>
          </cell>
        </row>
        <row r="49">
          <cell r="G49" t="str">
            <v>областное государственное бюджетное учреждение здравоохранения «Катангская районная больница»</v>
          </cell>
          <cell r="H49" t="str">
            <v>095</v>
          </cell>
        </row>
        <row r="50">
          <cell r="G50" t="str">
            <v>областное государственное бюджетное учреждение здравоохранения «Районная больница п. Мама»</v>
          </cell>
          <cell r="H50" t="str">
            <v>148</v>
          </cell>
        </row>
        <row r="51">
          <cell r="G51" t="str">
            <v>Общество с ограниченной ответственностью «Б.Браун Авитум Руссланд Клиникс»</v>
          </cell>
          <cell r="H51" t="str">
            <v>379</v>
          </cell>
        </row>
        <row r="52">
          <cell r="G52" t="str">
            <v>государственное автономное учреждение здравоохранения «Областной центр врачебной косметологии»</v>
          </cell>
          <cell r="H52" t="str">
            <v>373</v>
          </cell>
        </row>
        <row r="53">
          <cell r="G53" t="str">
            <v>Общество с ограниченной ответственностью «Диамант»</v>
          </cell>
          <cell r="H53" t="str">
            <v>382</v>
          </cell>
        </row>
        <row r="54">
          <cell r="G54" t="str">
            <v>областное государственное бюджетное учреждение здравоохранения «Иркутская станция скорой медицинской помощи»</v>
          </cell>
          <cell r="H54" t="str">
            <v>390</v>
          </cell>
        </row>
        <row r="55">
          <cell r="G55" t="str">
            <v>Общество с ограниченной ответственностью «Центр репродуктивной медицины»</v>
          </cell>
          <cell r="H55" t="str">
            <v>419</v>
          </cell>
        </row>
        <row r="56">
          <cell r="G56" t="str">
            <v>Закрытое акционерное общество Курорт «Ангара»*</v>
          </cell>
          <cell r="H56" t="str">
            <v>420</v>
          </cell>
        </row>
        <row r="57">
          <cell r="G57" t="str">
            <v>закрытое акционерное общество «Центр компьютерной томографии»</v>
          </cell>
          <cell r="H57" t="str">
            <v>421</v>
          </cell>
        </row>
        <row r="58">
          <cell r="G58" t="str">
            <v>Государственное бюджетное учреждение здравоохранения «Иркутский областной центр медицины катастроф»</v>
          </cell>
          <cell r="H58" t="str">
            <v>410</v>
          </cell>
        </row>
        <row r="59">
          <cell r="G59" t="str">
            <v>Областное государственное бюджетное учреждения здравоохранения «Клинический госпиталь Ветеранов войн»</v>
          </cell>
          <cell r="H59" t="str">
            <v>409</v>
          </cell>
        </row>
        <row r="60">
          <cell r="G60" t="str">
            <v>Общество с ограниченной ответственностью Медицинский центр «Байкалмед»</v>
          </cell>
          <cell r="H60" t="str">
            <v>018</v>
          </cell>
        </row>
        <row r="61">
          <cell r="G61" t="str">
            <v>Общество с ограниченной ответственностью «ЮНИЛАБ-Иркутск»</v>
          </cell>
          <cell r="H61" t="str">
            <v>426</v>
          </cell>
        </row>
        <row r="62">
          <cell r="G62" t="str">
            <v>Общество с ограниченной ответственностью «Элит-Дент»</v>
          </cell>
          <cell r="H62" t="str">
            <v>358</v>
          </cell>
        </row>
        <row r="63">
          <cell r="G63" t="str">
            <v xml:space="preserve">Общество с ограниченной ответственностью «Центр Магнитно-Резонансной Томографии» </v>
          </cell>
          <cell r="H63" t="str">
            <v>408</v>
          </cell>
        </row>
        <row r="65">
          <cell r="G65" t="str">
            <v>областное государственное автономное учреждение здравоохранения «Ангарская городская больница № 1»</v>
          </cell>
          <cell r="H65" t="str">
            <v>136</v>
          </cell>
        </row>
        <row r="66">
          <cell r="G66" t="str">
            <v>областное государственное автономное учреждение здравоохранения «Ангарская городская детская больница № 1»</v>
          </cell>
          <cell r="H66" t="str">
            <v>137</v>
          </cell>
        </row>
        <row r="67">
          <cell r="G67" t="str">
            <v>Федеральное государственное бюджетное научное учреждение «Восточно-Сибирский институт медико-экологических исследований»</v>
          </cell>
          <cell r="H67" t="str">
            <v>088</v>
          </cell>
        </row>
        <row r="68">
          <cell r="G68" t="str">
            <v>областное государственное автономное учреждение здравоохранения «Ангарская городская больница скорой медицинской помощи»</v>
          </cell>
          <cell r="H68" t="str">
            <v>087</v>
          </cell>
        </row>
        <row r="69">
          <cell r="G69" t="str">
            <v>Частное учреждение «Медико-санитарная часть № 36»</v>
          </cell>
          <cell r="H69" t="str">
            <v>141</v>
          </cell>
        </row>
        <row r="70">
          <cell r="G70" t="str">
            <v>областное государственное автономное учреждение здравоохранения «Ангарский перинатальный центр»</v>
          </cell>
          <cell r="H70" t="str">
            <v>142</v>
          </cell>
        </row>
        <row r="71">
          <cell r="G71" t="str">
            <v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v>
          </cell>
          <cell r="H71" t="str">
            <v>140</v>
          </cell>
        </row>
        <row r="72">
          <cell r="G72" t="str">
            <v>Акционерное общество «Городская стоматологическая поликлиника»</v>
          </cell>
          <cell r="H72" t="str">
            <v>138</v>
          </cell>
        </row>
        <row r="73">
          <cell r="G73" t="str">
            <v>Общество с ограниченной ответственностью «ЧЕЛЮСТНО-ЛИЦЕВАЯ КЛИНИКА»</v>
          </cell>
          <cell r="H73" t="str">
            <v>143</v>
          </cell>
        </row>
        <row r="74">
          <cell r="G74" t="str">
            <v>областное государственное бюджетное учреждение здравоохранения «Ангарская городская детская стоматологическая поликлиника»</v>
          </cell>
          <cell r="H74" t="str">
            <v>139</v>
          </cell>
        </row>
        <row r="75">
          <cell r="G75" t="str">
            <v>Медицинская автономная некоммерческая организация «Лечебно-диагностический центр»</v>
          </cell>
          <cell r="H75" t="str">
            <v>240</v>
          </cell>
        </row>
        <row r="76">
          <cell r="G76" t="str">
            <v>областное государственное бюджетное учреждение здравоохранения «Ангарский врачебно-физкультурный диспансер «Здоровье»</v>
          </cell>
          <cell r="H76" t="str">
            <v>361</v>
          </cell>
        </row>
        <row r="77">
          <cell r="G77" t="str">
            <v>Медицинская автономная некоммерческая организация «Центр Детской Стоматологии»</v>
          </cell>
          <cell r="H77" t="str">
            <v>366</v>
          </cell>
        </row>
        <row r="78">
          <cell r="G78" t="str">
            <v>Международное учреждение здравоохранения и дополнительного образования НАУЧНО-ИССЛЕДОВАТЕЛЬСКИЙ ИНСТИТУТ КЛИНИЧЕСКОЙ МЕДИЦИНЫ</v>
          </cell>
          <cell r="H78" t="str">
            <v>415</v>
          </cell>
        </row>
        <row r="80">
          <cell r="G80" t="str">
            <v>областное государственное автономное учреждение здравоохранения «Братская городская больница № 1»</v>
          </cell>
          <cell r="H80" t="str">
            <v>118</v>
          </cell>
        </row>
        <row r="81">
          <cell r="G81" t="str">
            <v>областное государственное бюджетное учреждение здравоохранения «Братская городская больница № 2»</v>
          </cell>
          <cell r="H81" t="str">
            <v>119</v>
          </cell>
        </row>
        <row r="82">
          <cell r="G82" t="str">
            <v>областное государственное автономное учреждение здравоохранения «Братская городская больница № 3»</v>
          </cell>
          <cell r="H82" t="str">
            <v>120</v>
          </cell>
        </row>
        <row r="83">
          <cell r="G83" t="str">
            <v>областное государственное автономное учреждение здравоохранения «Братская городская больница № 5»</v>
          </cell>
          <cell r="H83" t="str">
            <v>121</v>
          </cell>
        </row>
        <row r="84">
          <cell r="G84" t="str">
            <v>областное государственное бюджетное учреждение здравоохранения «Братская детская городская больница»</v>
          </cell>
          <cell r="H84" t="str">
            <v>122</v>
          </cell>
        </row>
        <row r="85">
          <cell r="G85" t="str">
            <v>областное государственное бюджетное учреждение здравоохранения «Братский областной кожно-венерологический диспансер»</v>
          </cell>
          <cell r="H85" t="str">
            <v>089</v>
          </cell>
        </row>
        <row r="86">
          <cell r="G86" t="str">
            <v>областное государственное автономное учреждение здравоохранения «Братская стоматологическая поликлиника № 1»</v>
          </cell>
          <cell r="H86" t="str">
            <v>125</v>
          </cell>
        </row>
        <row r="87">
          <cell r="G87" t="str">
            <v>областное государственное автономное учреждение здравоохранения «Братская стоматологическая поликлиника № 3»</v>
          </cell>
          <cell r="H87" t="str">
            <v>127</v>
          </cell>
        </row>
        <row r="88">
          <cell r="G88" t="str">
            <v>областное государственное бюджетное учреждение здравоохранения «Братская районная больница»</v>
          </cell>
          <cell r="H88" t="str">
            <v>117</v>
          </cell>
        </row>
        <row r="89">
          <cell r="G89" t="str">
            <v>негосударственное учреждение здравоохранения «Узловая поликлиника на станции Вихоревка открытого акционерного общества «Российские железные дороги»</v>
          </cell>
          <cell r="H89" t="str">
            <v>152</v>
          </cell>
        </row>
        <row r="90">
          <cell r="G90" t="str">
            <v>областное государственное автономное учреждение здравоохранения «Братский перинатальный центр»</v>
          </cell>
          <cell r="H90" t="str">
            <v>124</v>
          </cell>
        </row>
        <row r="91">
          <cell r="G91" t="str">
            <v>областное государственное автономное учреждение здравоохранения «Санаторий «Юбилейный»</v>
          </cell>
          <cell r="H91" t="str">
            <v>221</v>
          </cell>
        </row>
        <row r="92">
          <cell r="G92" t="str">
            <v>областное государственное бюджетное учреждение здравоохранения «Братский врачебно-физкультурный диспансер «Здоровье»</v>
          </cell>
          <cell r="H92" t="str">
            <v>364</v>
          </cell>
        </row>
        <row r="93">
          <cell r="G93" t="str">
            <v>Общество с ограниченной ответственностью «Санаторий «Солнечный»</v>
          </cell>
          <cell r="H93" t="str">
            <v>417</v>
          </cell>
        </row>
        <row r="94">
          <cell r="G94" t="str">
            <v>областное государственное бюджетное учреждение здравоохранения «Братская городская станция скорой медицинской помощи»</v>
          </cell>
          <cell r="H94" t="str">
            <v>391</v>
          </cell>
        </row>
        <row r="95">
          <cell r="G95" t="str">
            <v>Открытое акционерное общество «Санаторий Братское взморье»*</v>
          </cell>
          <cell r="H95" t="str">
            <v>422</v>
          </cell>
        </row>
        <row r="96">
          <cell r="G96" t="str">
            <v>Общество с ограниченной ответственностью «РУСАЛ Медицинский Центр» (Филиал Общества с ограниченной ответственностью «РУСАЛ Медицинский Центр» в г. Братске)</v>
          </cell>
          <cell r="H96" t="str">
            <v>424</v>
          </cell>
        </row>
        <row r="98">
          <cell r="G98" t="str">
            <v>областное государственное бюджетное учреждение здравоохранения «Зиминская городская больница»</v>
          </cell>
          <cell r="H98" t="str">
            <v>133</v>
          </cell>
        </row>
        <row r="99">
          <cell r="G99" t="str">
            <v>негосударственное учреждение здравоохранения «Узловая поликлиника на станции Зима открытого акционерного общества «Российские железные дороги»</v>
          </cell>
          <cell r="H99" t="str">
            <v>167</v>
          </cell>
        </row>
        <row r="100">
          <cell r="G100" t="str">
            <v>областное государственное бюджетное учреждение здравоохранения «Саянская городская больница»</v>
          </cell>
          <cell r="H100" t="str">
            <v>154</v>
          </cell>
        </row>
        <row r="101">
          <cell r="G101" t="str">
            <v>областное государственное автономное учреждение здравоохранения «Саянская городская стоматологическая поликлиника»</v>
          </cell>
          <cell r="H101" t="str">
            <v>159</v>
          </cell>
        </row>
        <row r="102">
          <cell r="G102" t="str">
            <v>Акционерное общество "Саянскхимпласт"</v>
          </cell>
          <cell r="H102" t="str">
            <v>161</v>
          </cell>
        </row>
        <row r="103">
          <cell r="G103" t="str">
            <v>областное государственное бюджетное учреждение здравоохранения «Балаганская районная больница»</v>
          </cell>
          <cell r="H103" t="str">
            <v>114</v>
          </cell>
        </row>
        <row r="104">
          <cell r="G104" t="str">
            <v>областное государственное бюджетное учреждение здравоохранения «Заларинская районная больница»</v>
          </cell>
          <cell r="H104" t="str">
            <v>132</v>
          </cell>
        </row>
        <row r="105">
          <cell r="G105" t="str">
            <v>областное государственное бюджетное учреждение социального обслуживания «Реабилитационный центр для детей и подростков с ограниченными возможностями «Сосновая горка»*</v>
          </cell>
          <cell r="H105" t="str">
            <v>404</v>
          </cell>
        </row>
        <row r="107">
          <cell r="G107" t="str">
            <v>областное государственное бюджетное учреждение здравоохранения «Нижнеудинская районная больница»</v>
          </cell>
          <cell r="H107" t="str">
            <v>149</v>
          </cell>
        </row>
        <row r="108">
          <cell r="G108" t="str">
            <v>негосударственное учреждение здравоохранения «Узловая поликлиника на станции Нижнеудинск Открытого акционерного общества «Российские железные дороги»</v>
          </cell>
          <cell r="H108" t="str">
            <v>170</v>
          </cell>
        </row>
        <row r="110">
          <cell r="G110" t="str">
            <v>областное государственное бюджетное учреждение здравоохранения «Тайшетская районная больница»</v>
          </cell>
          <cell r="H110" t="str">
            <v>164</v>
          </cell>
        </row>
        <row r="111">
          <cell r="G111" t="str">
            <v>Негосударственное учреждение здравоохранения «Отделенческая поликлиника на станции Тайшет открытого акционерного общества «Российские железные дороги»</v>
          </cell>
          <cell r="H111" t="str">
            <v>189</v>
          </cell>
        </row>
        <row r="112">
          <cell r="G112" t="str">
            <v>областное государственное бюджетное учреждение здравоохранения «Тайшетский областной кожно-венерологический диспансер»</v>
          </cell>
          <cell r="H112" t="str">
            <v>356</v>
          </cell>
        </row>
        <row r="113">
          <cell r="G113" t="str">
            <v>областное государственное бюджетное учреждение здравоохранения «Чунская районная больница»</v>
          </cell>
          <cell r="H113" t="str">
            <v>185</v>
          </cell>
        </row>
        <row r="115">
          <cell r="G115" t="str">
            <v>областное государственное бюджетное учреждение здравоохранения «Тулунская городская больница»</v>
          </cell>
          <cell r="H115" t="str">
            <v>165</v>
          </cell>
        </row>
        <row r="116">
          <cell r="G116" t="str">
            <v>областное государственное бюджетное учреждение здравоохранения «Куйтунская районная больница»</v>
          </cell>
          <cell r="H116" t="str">
            <v>147</v>
          </cell>
        </row>
        <row r="117">
          <cell r="G117" t="str">
            <v>Общество с ограниченной ответственностью Медицинский Центр «Медикал-Сервис»</v>
          </cell>
          <cell r="H117" t="str">
            <v>399</v>
          </cell>
        </row>
        <row r="118">
          <cell r="G118" t="str">
            <v>Общество с ограниченной ответственностью «Спектр-М» Медицинский центр «Народное здоровье»</v>
          </cell>
          <cell r="H118" t="str">
            <v>407</v>
          </cell>
        </row>
        <row r="120">
          <cell r="G120" t="str">
            <v>областное государственное бюджетное учреждение здравоохранения «Усольская городская больница»</v>
          </cell>
          <cell r="H120" t="str">
            <v>177</v>
          </cell>
        </row>
        <row r="121">
          <cell r="G121" t="str">
            <v>областное государственное бюджетное учреждение здравоохранения «Усольская детская городская больница»</v>
          </cell>
          <cell r="H121" t="str">
            <v>198</v>
          </cell>
        </row>
        <row r="122">
          <cell r="G122" t="str">
            <v>областное государственное бюджетное учреждение здравоохранения «Усольский родильный дом»</v>
          </cell>
          <cell r="H122" t="str">
            <v>178</v>
          </cell>
        </row>
        <row r="123">
          <cell r="G123" t="str">
            <v>областное государственное автономное учреждение здравоохранения «Усольская городская стоматологическая поликлиника»</v>
          </cell>
          <cell r="H123" t="str">
            <v>176</v>
          </cell>
        </row>
        <row r="124">
          <cell r="G124" t="str">
            <v>Общество с ограниченной ответственностью «Эстетика»</v>
          </cell>
          <cell r="H124" t="str">
            <v>372</v>
          </cell>
        </row>
        <row r="125">
          <cell r="G125" t="str">
            <v>Общество с ограниченной ответственностью «Нео-Дент»</v>
          </cell>
          <cell r="H125" t="str">
            <v>345</v>
          </cell>
        </row>
        <row r="126">
          <cell r="G126" t="str">
            <v>областное государственное бюджетное учреждение здравоохранения «Усольская городская станция скорой медицинской помощи»</v>
          </cell>
          <cell r="H126" t="str">
            <v>383</v>
          </cell>
        </row>
        <row r="128">
          <cell r="G128" t="str">
            <v>областное государственное бюджетное учреждение здравоохранения «Усть-Илимская городская больница»</v>
          </cell>
          <cell r="H128" t="str">
            <v>231</v>
          </cell>
        </row>
        <row r="129">
          <cell r="G129" t="str">
            <v>областное государственное автономное учреждение здравоохранения «Усть-Илимская городская поликлиника № 1»</v>
          </cell>
          <cell r="H129" t="str">
            <v>180</v>
          </cell>
        </row>
        <row r="130">
          <cell r="G130" t="str">
            <v>областное государственное бюджетное учреждение здравоохранения «Усть-Илимская городская поликлиника № 2»</v>
          </cell>
          <cell r="H130" t="str">
            <v>181</v>
          </cell>
        </row>
        <row r="131">
          <cell r="G131" t="str">
            <v>областное государственное бюджетное учреждение здравоохранения «Усть-Илимская городская детская поликлиника»</v>
          </cell>
          <cell r="H131" t="str">
            <v>378</v>
          </cell>
        </row>
        <row r="132">
          <cell r="G132" t="str">
            <v>областное государственное бюджетное учреждение здравоохранения «Усть-Илимская городская станция скорой медицинской помощи»</v>
          </cell>
          <cell r="H132" t="str">
            <v>386</v>
          </cell>
        </row>
        <row r="133">
          <cell r="G133" t="str">
            <v>Акционерное общество Курорт «Русь»*</v>
          </cell>
          <cell r="H133" t="str">
            <v>403</v>
          </cell>
        </row>
        <row r="135">
          <cell r="G135" t="str">
            <v>областное государственное бюджетное учреждение здравоохранения «Усть-Кутская районная больница»</v>
          </cell>
          <cell r="H135" t="str">
            <v>182</v>
          </cell>
        </row>
        <row r="136">
          <cell r="G136" t="str">
            <v>областное государственное бюджетное учреждение здравоохранения «Казачинско-Ленская районная больница»</v>
          </cell>
          <cell r="H136" t="str">
            <v>144</v>
          </cell>
        </row>
        <row r="137">
          <cell r="G137" t="str">
            <v>областное государственное бюджетное учреждение здравоохранения «Киренская районная больница»</v>
          </cell>
          <cell r="H137" t="str">
            <v>146</v>
          </cell>
        </row>
        <row r="138">
          <cell r="G138" t="str">
            <v>негосударственное учреждение здравоохранения «Узловая поликлиника на станции Лена открытого акционерного общества «Российские железные дороги»</v>
          </cell>
          <cell r="H138" t="str">
            <v>169</v>
          </cell>
        </row>
        <row r="139">
          <cell r="G139" t="str">
            <v>областное государственное бюджетное учреждение здравоохранения «Железногорская районная больница»</v>
          </cell>
          <cell r="H139" t="str">
            <v>129</v>
          </cell>
        </row>
        <row r="140">
          <cell r="G140" t="str">
            <v>Негосударственное учреждение здравоохранения «Узловая поликлиника на станции Коршуниха открытого акционерного общества «Российские железные дороги»</v>
          </cell>
          <cell r="H140" t="str">
            <v>168</v>
          </cell>
        </row>
        <row r="141">
          <cell r="G141" t="str">
            <v>областное государственное автономное учреждение здравоохранения «Железногорская стоматологическая поликлиника»</v>
          </cell>
          <cell r="H141" t="str">
            <v>130</v>
          </cell>
        </row>
        <row r="143">
          <cell r="G143" t="str">
            <v>областное государственное бюджетное учреждение здравоохранения «Областная больница № 2»</v>
          </cell>
          <cell r="H143" t="str">
            <v>251</v>
          </cell>
        </row>
        <row r="144">
          <cell r="G144" t="str">
            <v>областное государственное бюджетное учреждение здравоохранения «Усть-Ордынская областная стоматологическая поликлиника»</v>
          </cell>
          <cell r="H144" t="str">
            <v>334</v>
          </cell>
        </row>
        <row r="145">
          <cell r="G145" t="str">
            <v>областное государственное бюджетное учреждение здравоохранения «Баяндаевская районная больница»</v>
          </cell>
          <cell r="H145" t="str">
            <v>246</v>
          </cell>
        </row>
        <row r="146">
          <cell r="G146" t="str">
            <v>областное государственное бюджетное учреждение здравоохранения «Боханская районная больница»</v>
          </cell>
          <cell r="H146" t="str">
            <v>247</v>
          </cell>
        </row>
        <row r="147">
          <cell r="G147" t="str">
            <v>областное государственное бюджетное учреждение здравоохранения «Осинская районная больница»</v>
          </cell>
          <cell r="H147" t="str">
            <v>249</v>
          </cell>
        </row>
        <row r="148">
          <cell r="G148" t="str">
            <v>областное государственное бюджетное учреждение здравоохранения «Жигаловская районная больница»</v>
          </cell>
          <cell r="H148" t="str">
            <v>097</v>
          </cell>
        </row>
        <row r="149">
          <cell r="G149" t="str">
            <v>областное государственное бюджетное учреждение здравоохранения «Качугская районная больница»</v>
          </cell>
          <cell r="H149" t="str">
            <v>096</v>
          </cell>
        </row>
        <row r="150">
          <cell r="G150" t="str">
            <v>областное государственное бюджетное учреждение здравоохранения «Ольхонская районная больница»</v>
          </cell>
          <cell r="H150" t="str">
            <v>100</v>
          </cell>
        </row>
        <row r="151">
          <cell r="G151" t="str">
            <v>областное государственное бюджетное учреждение здравоохранения «Усть-Удинская районная больница»</v>
          </cell>
          <cell r="H151" t="str">
            <v>183</v>
          </cell>
        </row>
        <row r="153">
          <cell r="G153" t="str">
            <v>областное государственное бюджетное учреждение здравоохранения «Черемховская городская больница № 1»</v>
          </cell>
          <cell r="H153" t="str">
            <v>157</v>
          </cell>
        </row>
        <row r="154">
          <cell r="G154" t="str">
            <v>областное государственное бюджетное учреждение здравоохранения «Больница г. Свирска»</v>
          </cell>
          <cell r="H154" t="str">
            <v>162</v>
          </cell>
        </row>
        <row r="155">
          <cell r="G155" t="str">
            <v>областное государственное бюджетное учреждение здравоохранения «Аларская районная больница»</v>
          </cell>
          <cell r="H155" t="str">
            <v>245</v>
          </cell>
        </row>
        <row r="156">
          <cell r="G156" t="str">
            <v>областное государственное бюджетное учреждение здравоохранения «Нукутская районная больница»</v>
          </cell>
          <cell r="H156" t="str">
            <v>248</v>
          </cell>
        </row>
        <row r="158">
          <cell r="G158" t="str">
            <v>областное государственное бюджетное учреждение здравоохранения «Шелеховская районная больница»</v>
          </cell>
          <cell r="H158" t="str">
            <v>188</v>
          </cell>
        </row>
        <row r="159">
          <cell r="G159" t="str">
            <v>областное государственное бюджетное учреждение здравоохранения «Слюдянская районная больница»</v>
          </cell>
          <cell r="H159" t="str">
            <v>099</v>
          </cell>
        </row>
        <row r="160">
          <cell r="G160" t="str">
            <v>Негосударственное учреждение здравоохранения «Узловая поликлиника на станции Слюдянка открытого акционерного общества «Российские железные дороги»</v>
          </cell>
          <cell r="H160" t="str">
            <v>171</v>
          </cell>
        </row>
        <row r="161">
          <cell r="G161" t="str">
            <v>Общество с ограниченной ответственностью «РУСАЛ Медицинский Центр» (филиал ООО «РУСАЛ Медицинский Центр» в г. Шелехове)</v>
          </cell>
          <cell r="H161" t="str">
            <v>187</v>
          </cell>
        </row>
        <row r="162">
          <cell r="G162" t="str">
            <v>Общество с ограниченной ответственностью «Вита-Дент»</v>
          </cell>
          <cell r="H162" t="str">
            <v>375</v>
          </cell>
        </row>
        <row r="164">
          <cell r="G164" t="str">
            <v>Краевое государственное бюджетное учреждение здравоохранения «Краевая клиническая больница» (г. Красноярск)</v>
          </cell>
          <cell r="H164" t="str">
            <v>425</v>
          </cell>
        </row>
        <row r="165">
          <cell r="G165" t="str">
            <v>Москва ООО "ЭКО центр"</v>
          </cell>
          <cell r="H165" t="str">
            <v>411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н"/>
      <sheetName val="апп "/>
      <sheetName val="затраты"/>
      <sheetName val="спр15"/>
      <sheetName val="числ на 01.01,2018"/>
      <sheetName val="Лист2"/>
      <sheetName val="Лист1"/>
      <sheetName val="справка янв18"/>
      <sheetName val="числ на 01.02.18"/>
    </sheetNames>
    <sheetDataSet>
      <sheetData sheetId="0"/>
      <sheetData sheetId="1">
        <row r="12">
          <cell r="D12" t="str">
            <v>095</v>
          </cell>
          <cell r="E12">
            <v>2.2189999999999999</v>
          </cell>
          <cell r="F12">
            <v>35466716.190000005</v>
          </cell>
          <cell r="G12">
            <v>978383.24546463974</v>
          </cell>
          <cell r="H12">
            <v>906411.06776643358</v>
          </cell>
          <cell r="I12">
            <v>3894060.6215479439</v>
          </cell>
          <cell r="J12">
            <v>3223135.6967772315</v>
          </cell>
          <cell r="K12">
            <v>5609221.7260185434</v>
          </cell>
          <cell r="L12">
            <v>5560544.5656108689</v>
          </cell>
          <cell r="M12">
            <v>2897274.7612680467</v>
          </cell>
          <cell r="N12">
            <v>5797631.5864807637</v>
          </cell>
          <cell r="O12">
            <v>1654769.1087780909</v>
          </cell>
          <cell r="P12">
            <v>4945283.8102874439</v>
          </cell>
          <cell r="Q12">
            <v>35466716.190000005</v>
          </cell>
          <cell r="R12">
            <v>978383.24546463974</v>
          </cell>
          <cell r="S12">
            <v>906411.06776643358</v>
          </cell>
          <cell r="T12">
            <v>3894060.6215479439</v>
          </cell>
          <cell r="U12">
            <v>3223135.6967772315</v>
          </cell>
          <cell r="V12">
            <v>5609221.7260185434</v>
          </cell>
          <cell r="W12">
            <v>5560544.5656108689</v>
          </cell>
          <cell r="X12">
            <v>2897274.7612680467</v>
          </cell>
          <cell r="Y12">
            <v>5797631.5864807637</v>
          </cell>
          <cell r="Z12">
            <v>1654769.1087780909</v>
          </cell>
          <cell r="AA12">
            <v>4945283.8102874439</v>
          </cell>
          <cell r="AB12">
            <v>39957018</v>
          </cell>
          <cell r="AC12">
            <v>18006767.913474541</v>
          </cell>
          <cell r="AD12">
            <v>496733.89374799508</v>
          </cell>
          <cell r="AE12">
            <v>460192.97766497871</v>
          </cell>
          <cell r="AF12">
            <v>1977049.2841111894</v>
          </cell>
          <cell r="AG12">
            <v>1636414.7200598964</v>
          </cell>
          <cell r="AH12">
            <v>2847851.8635484353</v>
          </cell>
          <cell r="AI12">
            <v>2823138.0353650665</v>
          </cell>
          <cell r="AJ12">
            <v>1470972.2188047054</v>
          </cell>
          <cell r="AK12">
            <v>2943509.2289435966</v>
          </cell>
          <cell r="AL12">
            <v>840141.02496908337</v>
          </cell>
          <cell r="AM12">
            <v>2510764.6662595929</v>
          </cell>
          <cell r="AN12">
            <v>2875</v>
          </cell>
          <cell r="AO12">
            <v>14</v>
          </cell>
          <cell r="AP12">
            <v>21</v>
          </cell>
          <cell r="AQ12">
            <v>71</v>
          </cell>
          <cell r="AR12">
            <v>65</v>
          </cell>
          <cell r="AS12">
            <v>237</v>
          </cell>
          <cell r="AT12">
            <v>260</v>
          </cell>
          <cell r="AU12">
            <v>863</v>
          </cell>
          <cell r="AV12">
            <v>600</v>
          </cell>
          <cell r="AW12">
            <v>288</v>
          </cell>
          <cell r="AX12">
            <v>456</v>
          </cell>
          <cell r="AY12">
            <v>521.94000000000005</v>
          </cell>
          <cell r="AZ12">
            <v>2956.75</v>
          </cell>
          <cell r="BA12">
            <v>1826.16</v>
          </cell>
          <cell r="BB12">
            <v>2320.48</v>
          </cell>
          <cell r="BC12">
            <v>2097.9699999999998</v>
          </cell>
          <cell r="BD12">
            <v>1001.35</v>
          </cell>
          <cell r="BE12">
            <v>904.85</v>
          </cell>
          <cell r="BF12">
            <v>142.04</v>
          </cell>
          <cell r="BG12">
            <v>408.82</v>
          </cell>
          <cell r="BH12">
            <v>243.1</v>
          </cell>
          <cell r="BI12">
            <v>458.84</v>
          </cell>
          <cell r="BJ12">
            <v>14.786</v>
          </cell>
          <cell r="BK12">
            <v>9.1321999999999992</v>
          </cell>
          <cell r="BL12">
            <v>11.604100000000001</v>
          </cell>
          <cell r="BM12">
            <v>10.491400000000001</v>
          </cell>
          <cell r="BN12">
            <v>5.0075000000000003</v>
          </cell>
          <cell r="BO12">
            <v>4.5248999999999997</v>
          </cell>
          <cell r="BP12">
            <v>0.71030000000000004</v>
          </cell>
          <cell r="BQ12">
            <v>2.0444</v>
          </cell>
          <cell r="BR12">
            <v>1.2157</v>
          </cell>
          <cell r="BS12">
            <v>2.2945000000000002</v>
          </cell>
          <cell r="BT12">
            <v>32.810133999999998</v>
          </cell>
          <cell r="BU12">
            <v>20.264351799999996</v>
          </cell>
          <cell r="BV12">
            <v>25.749497900000001</v>
          </cell>
          <cell r="BW12">
            <v>23.280416599999999</v>
          </cell>
          <cell r="BX12">
            <v>11.1116425</v>
          </cell>
          <cell r="BY12">
            <v>10.040753099999998</v>
          </cell>
          <cell r="BZ12">
            <v>1.5761556999999999</v>
          </cell>
          <cell r="CA12">
            <v>4.5365235999999998</v>
          </cell>
          <cell r="CB12">
            <v>2.6976382999999999</v>
          </cell>
          <cell r="CC12">
            <v>5.0914954999999997</v>
          </cell>
          <cell r="CD12">
            <v>0</v>
          </cell>
          <cell r="CE12">
            <v>1</v>
          </cell>
        </row>
        <row r="13">
          <cell r="D13" t="str">
            <v>148</v>
          </cell>
          <cell r="E13">
            <v>1.9675</v>
          </cell>
          <cell r="F13">
            <v>44716646.273453951</v>
          </cell>
          <cell r="G13">
            <v>1220289.504992937</v>
          </cell>
          <cell r="H13">
            <v>671637.35242847027</v>
          </cell>
          <cell r="I13">
            <v>3576329.1086857393</v>
          </cell>
          <cell r="J13">
            <v>2703650.9341885573</v>
          </cell>
          <cell r="K13">
            <v>4316361.6801805515</v>
          </cell>
          <cell r="L13">
            <v>5477970.7634073282</v>
          </cell>
          <cell r="M13">
            <v>5361763.0761054894</v>
          </cell>
          <cell r="N13">
            <v>8484042.3584556319</v>
          </cell>
          <cell r="O13">
            <v>2599290.2953300532</v>
          </cell>
          <cell r="P13">
            <v>10305311.199679188</v>
          </cell>
          <cell r="Q13">
            <v>44716646.273453951</v>
          </cell>
          <cell r="R13">
            <v>1220289.504992937</v>
          </cell>
          <cell r="S13">
            <v>671637.35242847027</v>
          </cell>
          <cell r="T13">
            <v>3576329.1086857393</v>
          </cell>
          <cell r="U13">
            <v>2703650.9341885573</v>
          </cell>
          <cell r="V13">
            <v>4316361.6801805515</v>
          </cell>
          <cell r="W13">
            <v>5477970.7634073282</v>
          </cell>
          <cell r="X13">
            <v>5361763.0761054894</v>
          </cell>
          <cell r="Y13">
            <v>8484042.3584556319</v>
          </cell>
          <cell r="Z13">
            <v>2599290.2953300532</v>
          </cell>
          <cell r="AA13">
            <v>10305311.199679188</v>
          </cell>
          <cell r="AB13">
            <v>52879983</v>
          </cell>
          <cell r="AC13">
            <v>26876738.500635318</v>
          </cell>
          <cell r="AD13">
            <v>733449.50156145939</v>
          </cell>
          <cell r="AE13">
            <v>403684.60054204188</v>
          </cell>
          <cell r="AF13">
            <v>2149536.4759368934</v>
          </cell>
          <cell r="AG13">
            <v>1625017.1962990446</v>
          </cell>
          <cell r="AH13">
            <v>2594329.714329333</v>
          </cell>
          <cell r="AI13">
            <v>3292509.6131287361</v>
          </cell>
          <cell r="AJ13">
            <v>3222663.5069544176</v>
          </cell>
          <cell r="AK13">
            <v>5099295.3832472796</v>
          </cell>
          <cell r="AL13">
            <v>1562291.7051428715</v>
          </cell>
          <cell r="AM13">
            <v>6193960.8034932446</v>
          </cell>
          <cell r="AN13">
            <v>4030</v>
          </cell>
          <cell r="AO13">
            <v>15</v>
          </cell>
          <cell r="AP13">
            <v>7</v>
          </cell>
          <cell r="AQ13">
            <v>88</v>
          </cell>
          <cell r="AR13">
            <v>74</v>
          </cell>
          <cell r="AS13">
            <v>339</v>
          </cell>
          <cell r="AT13">
            <v>345</v>
          </cell>
          <cell r="AU13">
            <v>1118</v>
          </cell>
          <cell r="AV13">
            <v>869</v>
          </cell>
          <cell r="AW13">
            <v>351</v>
          </cell>
          <cell r="AX13">
            <v>824</v>
          </cell>
          <cell r="AY13">
            <v>555.76</v>
          </cell>
          <cell r="AZ13">
            <v>4074.72</v>
          </cell>
          <cell r="BA13">
            <v>4805.7700000000004</v>
          </cell>
          <cell r="BB13">
            <v>2035.55</v>
          </cell>
          <cell r="BC13">
            <v>1829.97</v>
          </cell>
          <cell r="BD13">
            <v>637.74</v>
          </cell>
          <cell r="BE13">
            <v>795.29</v>
          </cell>
          <cell r="BF13">
            <v>240.21</v>
          </cell>
          <cell r="BG13">
            <v>489</v>
          </cell>
          <cell r="BH13">
            <v>370.91</v>
          </cell>
          <cell r="BI13">
            <v>626.41</v>
          </cell>
          <cell r="BJ13">
            <v>20.3767</v>
          </cell>
          <cell r="BK13">
            <v>24.032499999999999</v>
          </cell>
          <cell r="BL13">
            <v>10.1793</v>
          </cell>
          <cell r="BM13">
            <v>9.1511999999999993</v>
          </cell>
          <cell r="BN13">
            <v>3.1892</v>
          </cell>
          <cell r="BO13">
            <v>3.9769999999999999</v>
          </cell>
          <cell r="BP13">
            <v>1.2012</v>
          </cell>
          <cell r="BQ13">
            <v>2.4453999999999998</v>
          </cell>
          <cell r="BR13">
            <v>1.8548</v>
          </cell>
          <cell r="BS13">
            <v>3.1324999999999998</v>
          </cell>
          <cell r="BT13">
            <v>40.091157250000002</v>
          </cell>
          <cell r="BU13">
            <v>47.283943749999999</v>
          </cell>
          <cell r="BV13">
            <v>20.02777275</v>
          </cell>
          <cell r="BW13">
            <v>18.004985999999999</v>
          </cell>
          <cell r="BX13">
            <v>6.2747510000000002</v>
          </cell>
          <cell r="BY13">
            <v>7.8247475</v>
          </cell>
          <cell r="BZ13">
            <v>2.3633610000000003</v>
          </cell>
          <cell r="CA13">
            <v>4.8113244999999996</v>
          </cell>
          <cell r="CB13">
            <v>3.6493190000000002</v>
          </cell>
          <cell r="CC13">
            <v>6.1631937499999996</v>
          </cell>
          <cell r="CD13">
            <v>0</v>
          </cell>
          <cell r="CE13">
            <v>1</v>
          </cell>
        </row>
        <row r="14">
          <cell r="D14" t="str">
            <v>100</v>
          </cell>
          <cell r="E14">
            <v>1.3</v>
          </cell>
          <cell r="F14">
            <v>50693446.590000004</v>
          </cell>
          <cell r="G14">
            <v>1797898.5073143339</v>
          </cell>
          <cell r="H14">
            <v>1403974.2105075528</v>
          </cell>
          <cell r="I14">
            <v>4004266.3736923654</v>
          </cell>
          <cell r="J14">
            <v>3647113.9801282771</v>
          </cell>
          <cell r="K14">
            <v>6576293.616541205</v>
          </cell>
          <cell r="L14">
            <v>6460235.0224533835</v>
          </cell>
          <cell r="M14">
            <v>5343250.7234606426</v>
          </cell>
          <cell r="N14">
            <v>9837815.849365972</v>
          </cell>
          <cell r="O14">
            <v>2642652.6443149648</v>
          </cell>
          <cell r="P14">
            <v>8979945.6622213051</v>
          </cell>
          <cell r="Q14">
            <v>50693446.590000004</v>
          </cell>
          <cell r="R14">
            <v>1797898.5073143339</v>
          </cell>
          <cell r="S14">
            <v>1403974.2105075528</v>
          </cell>
          <cell r="T14">
            <v>4004266.3736923654</v>
          </cell>
          <cell r="U14">
            <v>3647113.9801282771</v>
          </cell>
          <cell r="V14">
            <v>6576293.616541205</v>
          </cell>
          <cell r="W14">
            <v>6460235.0224533835</v>
          </cell>
          <cell r="X14">
            <v>5343250.7234606426</v>
          </cell>
          <cell r="Y14">
            <v>9837815.849365972</v>
          </cell>
          <cell r="Z14">
            <v>2642652.6443149648</v>
          </cell>
          <cell r="AA14">
            <v>8979945.6622213051</v>
          </cell>
          <cell r="AB14">
            <v>61631878</v>
          </cell>
          <cell r="AC14">
            <v>47409136.923076928</v>
          </cell>
          <cell r="AD14">
            <v>1681416.8741857659</v>
          </cell>
          <cell r="AE14">
            <v>1313014.0098927801</v>
          </cell>
          <cell r="AF14">
            <v>3744839.3344062427</v>
          </cell>
          <cell r="AG14">
            <v>3410826.0078745126</v>
          </cell>
          <cell r="AH14">
            <v>6150230.9565682802</v>
          </cell>
          <cell r="AI14">
            <v>6041691.5269510653</v>
          </cell>
          <cell r="AJ14">
            <v>4997074.0244133677</v>
          </cell>
          <cell r="AK14">
            <v>9200446.8032878265</v>
          </cell>
          <cell r="AL14">
            <v>2471441.3692907961</v>
          </cell>
          <cell r="AM14">
            <v>8398156.016206285</v>
          </cell>
          <cell r="AN14">
            <v>7767</v>
          </cell>
          <cell r="AO14">
            <v>51</v>
          </cell>
          <cell r="AP14">
            <v>56</v>
          </cell>
          <cell r="AQ14">
            <v>268</v>
          </cell>
          <cell r="AR14">
            <v>219</v>
          </cell>
          <cell r="AS14">
            <v>787</v>
          </cell>
          <cell r="AT14">
            <v>804</v>
          </cell>
          <cell r="AU14">
            <v>2112</v>
          </cell>
          <cell r="AV14">
            <v>1662</v>
          </cell>
          <cell r="AW14">
            <v>550</v>
          </cell>
          <cell r="AX14">
            <v>1258</v>
          </cell>
          <cell r="AY14">
            <v>508.66</v>
          </cell>
          <cell r="AZ14">
            <v>2747.41</v>
          </cell>
          <cell r="BA14">
            <v>1953.89</v>
          </cell>
          <cell r="BB14">
            <v>1164.44</v>
          </cell>
          <cell r="BC14">
            <v>1297.8800000000001</v>
          </cell>
          <cell r="BD14">
            <v>651.23</v>
          </cell>
          <cell r="BE14">
            <v>626.21</v>
          </cell>
          <cell r="BF14">
            <v>197.17</v>
          </cell>
          <cell r="BG14">
            <v>461.31</v>
          </cell>
          <cell r="BH14">
            <v>374.46</v>
          </cell>
          <cell r="BI14">
            <v>556.32000000000005</v>
          </cell>
          <cell r="BJ14">
            <v>13.739100000000001</v>
          </cell>
          <cell r="BK14">
            <v>9.7708999999999993</v>
          </cell>
          <cell r="BL14">
            <v>5.8231000000000002</v>
          </cell>
          <cell r="BM14">
            <v>6.4904000000000002</v>
          </cell>
          <cell r="BN14">
            <v>3.2566000000000002</v>
          </cell>
          <cell r="BO14">
            <v>3.1315</v>
          </cell>
          <cell r="BP14">
            <v>0.98599999999999999</v>
          </cell>
          <cell r="BQ14">
            <v>2.3069000000000002</v>
          </cell>
          <cell r="BR14">
            <v>1.8726</v>
          </cell>
          <cell r="BS14">
            <v>2.782</v>
          </cell>
          <cell r="BT14">
            <v>17.86083</v>
          </cell>
          <cell r="BU14">
            <v>12.702169999999999</v>
          </cell>
          <cell r="BV14">
            <v>7.57003</v>
          </cell>
          <cell r="BW14">
            <v>8.437520000000001</v>
          </cell>
          <cell r="BX14">
            <v>4.2335800000000008</v>
          </cell>
          <cell r="BY14">
            <v>4.0709499999999998</v>
          </cell>
          <cell r="BZ14">
            <v>1.2818000000000001</v>
          </cell>
          <cell r="CA14">
            <v>2.9989700000000004</v>
          </cell>
          <cell r="CB14">
            <v>2.43438</v>
          </cell>
          <cell r="CC14">
            <v>3.6166</v>
          </cell>
          <cell r="CD14">
            <v>0</v>
          </cell>
          <cell r="CE14">
            <v>2</v>
          </cell>
        </row>
        <row r="15">
          <cell r="D15" t="str">
            <v>246</v>
          </cell>
          <cell r="E15">
            <v>1.3</v>
          </cell>
          <cell r="F15">
            <v>63909560.840000004</v>
          </cell>
          <cell r="G15">
            <v>1339916.3769770421</v>
          </cell>
          <cell r="H15">
            <v>1222504.3389715319</v>
          </cell>
          <cell r="I15">
            <v>3491160.5198654342</v>
          </cell>
          <cell r="J15">
            <v>3257082.1864606938</v>
          </cell>
          <cell r="K15">
            <v>7148563.5891116587</v>
          </cell>
          <cell r="L15">
            <v>7020929.9653230654</v>
          </cell>
          <cell r="M15">
            <v>10480541.553970724</v>
          </cell>
          <cell r="N15">
            <v>16674844.866142228</v>
          </cell>
          <cell r="O15">
            <v>3133628.2936869389</v>
          </cell>
          <cell r="P15">
            <v>10140389.149490684</v>
          </cell>
          <cell r="Q15">
            <v>63909560.840000004</v>
          </cell>
          <cell r="R15">
            <v>1339916.3769770421</v>
          </cell>
          <cell r="S15">
            <v>1222504.3389715319</v>
          </cell>
          <cell r="T15">
            <v>3491160.5198654342</v>
          </cell>
          <cell r="U15">
            <v>3257082.1864606938</v>
          </cell>
          <cell r="V15">
            <v>7148563.5891116587</v>
          </cell>
          <cell r="W15">
            <v>7020929.9653230654</v>
          </cell>
          <cell r="X15">
            <v>10480541.553970724</v>
          </cell>
          <cell r="Y15">
            <v>16674844.866142228</v>
          </cell>
          <cell r="Z15">
            <v>3133628.2936869389</v>
          </cell>
          <cell r="AA15">
            <v>10140389.149490684</v>
          </cell>
          <cell r="AB15">
            <v>86304030</v>
          </cell>
          <cell r="AC15">
            <v>66387715.384615391</v>
          </cell>
          <cell r="AD15">
            <v>1391872.9201822642</v>
          </cell>
          <cell r="AE15">
            <v>1269908.1177428949</v>
          </cell>
          <cell r="AF15">
            <v>3626533.6188911968</v>
          </cell>
          <cell r="AG15">
            <v>3383378.673503858</v>
          </cell>
          <cell r="AH15">
            <v>7425756.0015298864</v>
          </cell>
          <cell r="AI15">
            <v>7293173.2615107913</v>
          </cell>
          <cell r="AJ15">
            <v>10886934.609104147</v>
          </cell>
          <cell r="AK15">
            <v>17321427.975815602</v>
          </cell>
          <cell r="AL15">
            <v>3255137.7375802733</v>
          </cell>
          <cell r="AM15">
            <v>10533592.46875447</v>
          </cell>
          <cell r="AN15">
            <v>11281</v>
          </cell>
          <cell r="AO15">
            <v>65</v>
          </cell>
          <cell r="AP15">
            <v>78</v>
          </cell>
          <cell r="AQ15">
            <v>388</v>
          </cell>
          <cell r="AR15">
            <v>367</v>
          </cell>
          <cell r="AS15">
            <v>1178</v>
          </cell>
          <cell r="AT15">
            <v>1078</v>
          </cell>
          <cell r="AU15">
            <v>3264</v>
          </cell>
          <cell r="AV15">
            <v>2481</v>
          </cell>
          <cell r="AW15">
            <v>772</v>
          </cell>
          <cell r="AX15">
            <v>1610</v>
          </cell>
          <cell r="AY15">
            <v>490.41</v>
          </cell>
          <cell r="AZ15">
            <v>1784.45</v>
          </cell>
          <cell r="BA15">
            <v>1356.74</v>
          </cell>
          <cell r="BB15">
            <v>778.89</v>
          </cell>
          <cell r="BC15">
            <v>768.25</v>
          </cell>
          <cell r="BD15">
            <v>525.30999999999995</v>
          </cell>
          <cell r="BE15">
            <v>563.79</v>
          </cell>
          <cell r="BF15">
            <v>277.95</v>
          </cell>
          <cell r="BG15">
            <v>581.79999999999995</v>
          </cell>
          <cell r="BH15">
            <v>351.37</v>
          </cell>
          <cell r="BI15">
            <v>545.22</v>
          </cell>
          <cell r="BJ15">
            <v>8.9236000000000004</v>
          </cell>
          <cell r="BK15">
            <v>6.7847</v>
          </cell>
          <cell r="BL15">
            <v>3.895</v>
          </cell>
          <cell r="BM15">
            <v>3.8418000000000001</v>
          </cell>
          <cell r="BN15">
            <v>2.6269</v>
          </cell>
          <cell r="BO15">
            <v>2.8193999999999999</v>
          </cell>
          <cell r="BP15">
            <v>1.39</v>
          </cell>
          <cell r="BQ15">
            <v>2.9094000000000002</v>
          </cell>
          <cell r="BR15">
            <v>1.7571000000000001</v>
          </cell>
          <cell r="BS15">
            <v>2.7265000000000001</v>
          </cell>
          <cell r="BT15">
            <v>11.600680000000001</v>
          </cell>
          <cell r="BU15">
            <v>8.8201099999999997</v>
          </cell>
          <cell r="BV15">
            <v>5.0635000000000003</v>
          </cell>
          <cell r="BW15">
            <v>4.9943400000000002</v>
          </cell>
          <cell r="BX15">
            <v>3.4149700000000003</v>
          </cell>
          <cell r="BY15">
            <v>3.6652200000000001</v>
          </cell>
          <cell r="BZ15">
            <v>1.8069999999999999</v>
          </cell>
          <cell r="CA15">
            <v>3.7822200000000006</v>
          </cell>
          <cell r="CB15">
            <v>2.2842300000000004</v>
          </cell>
          <cell r="CC15">
            <v>3.5444500000000003</v>
          </cell>
          <cell r="CD15">
            <v>0</v>
          </cell>
          <cell r="CE15">
            <v>2</v>
          </cell>
        </row>
        <row r="16">
          <cell r="D16" t="str">
            <v>378</v>
          </cell>
          <cell r="E16">
            <v>1.5563</v>
          </cell>
          <cell r="F16">
            <v>120093819.76000001</v>
          </cell>
          <cell r="G16">
            <v>8731339.8036252595</v>
          </cell>
          <cell r="H16">
            <v>8433631.8036342505</v>
          </cell>
          <cell r="I16">
            <v>23164289.197631147</v>
          </cell>
          <cell r="J16">
            <v>21413740.493408415</v>
          </cell>
          <cell r="K16">
            <v>30267156.220703602</v>
          </cell>
          <cell r="L16">
            <v>28082095.470614213</v>
          </cell>
          <cell r="M16">
            <v>398.90166195955584</v>
          </cell>
          <cell r="N16">
            <v>1167.8687211586996</v>
          </cell>
          <cell r="O16">
            <v>0</v>
          </cell>
          <cell r="P16">
            <v>0</v>
          </cell>
          <cell r="Q16">
            <v>114857959</v>
          </cell>
          <cell r="R16">
            <v>8350670.0942980982</v>
          </cell>
          <cell r="S16">
            <v>8065941.5934870318</v>
          </cell>
          <cell r="T16">
            <v>22154370.510012172</v>
          </cell>
          <cell r="U16">
            <v>20480142.379880812</v>
          </cell>
          <cell r="V16">
            <v>28947566.121150821</v>
          </cell>
          <cell r="W16">
            <v>26857769.838978875</v>
          </cell>
          <cell r="X16">
            <v>381.51031273670031</v>
          </cell>
          <cell r="Y16">
            <v>1116.9518794580504</v>
          </cell>
          <cell r="Z16">
            <v>0</v>
          </cell>
          <cell r="AA16">
            <v>0</v>
          </cell>
          <cell r="AB16">
            <v>145914379</v>
          </cell>
          <cell r="AC16">
            <v>93757231.253614336</v>
          </cell>
          <cell r="AD16">
            <v>6816555.9789700611</v>
          </cell>
          <cell r="AE16">
            <v>6584135.3776686052</v>
          </cell>
          <cell r="AF16">
            <v>18084357.90840986</v>
          </cell>
          <cell r="AG16">
            <v>16717704.736660283</v>
          </cell>
          <cell r="AH16">
            <v>23629565.375178132</v>
          </cell>
          <cell r="AI16">
            <v>21923688.699269775</v>
          </cell>
          <cell r="AJ16">
            <v>311.42248154430064</v>
          </cell>
          <cell r="AK16">
            <v>911.75497608753085</v>
          </cell>
          <cell r="AL16">
            <v>0</v>
          </cell>
          <cell r="AM16">
            <v>0</v>
          </cell>
          <cell r="AN16">
            <v>20050</v>
          </cell>
          <cell r="AO16">
            <v>424</v>
          </cell>
          <cell r="AP16">
            <v>408</v>
          </cell>
          <cell r="AQ16">
            <v>2356</v>
          </cell>
          <cell r="AR16">
            <v>2235</v>
          </cell>
          <cell r="AS16">
            <v>7510</v>
          </cell>
          <cell r="AT16">
            <v>7108</v>
          </cell>
          <cell r="AU16">
            <v>6</v>
          </cell>
          <cell r="AV16">
            <v>3</v>
          </cell>
          <cell r="AW16">
            <v>0</v>
          </cell>
          <cell r="AX16">
            <v>0</v>
          </cell>
          <cell r="AY16">
            <v>389.68</v>
          </cell>
          <cell r="AZ16">
            <v>1339.73</v>
          </cell>
          <cell r="BA16">
            <v>1344.8</v>
          </cell>
          <cell r="BB16">
            <v>639.66</v>
          </cell>
          <cell r="BC16">
            <v>623.33000000000004</v>
          </cell>
          <cell r="BD16">
            <v>262.2</v>
          </cell>
          <cell r="BE16">
            <v>257.02999999999997</v>
          </cell>
          <cell r="BF16">
            <v>4.33</v>
          </cell>
          <cell r="BG16">
            <v>25.33</v>
          </cell>
          <cell r="BH16">
            <v>0</v>
          </cell>
          <cell r="BI16">
            <v>0</v>
          </cell>
          <cell r="BJ16">
            <v>6.6997</v>
          </cell>
          <cell r="BK16">
            <v>6.7249999999999996</v>
          </cell>
          <cell r="BL16">
            <v>3.1987999999999999</v>
          </cell>
          <cell r="BM16">
            <v>3.1171000000000002</v>
          </cell>
          <cell r="BN16">
            <v>1.3111999999999999</v>
          </cell>
          <cell r="BO16">
            <v>1.2853000000000001</v>
          </cell>
          <cell r="BP16">
            <v>2.1700000000000001E-2</v>
          </cell>
          <cell r="BQ16">
            <v>0.12670000000000001</v>
          </cell>
          <cell r="BR16">
            <v>0</v>
          </cell>
          <cell r="BS16">
            <v>0</v>
          </cell>
          <cell r="BT16">
            <v>10.42674311</v>
          </cell>
          <cell r="BU16">
            <v>10.466117499999999</v>
          </cell>
          <cell r="BV16">
            <v>4.9782924399999997</v>
          </cell>
          <cell r="BW16">
            <v>4.8511427300000003</v>
          </cell>
          <cell r="BX16">
            <v>2.0406205599999998</v>
          </cell>
          <cell r="BY16">
            <v>2.0003123900000004</v>
          </cell>
          <cell r="BZ16">
            <v>3.3771710000000003E-2</v>
          </cell>
          <cell r="CA16">
            <v>0.19718321000000003</v>
          </cell>
          <cell r="CB16">
            <v>0</v>
          </cell>
          <cell r="CC16">
            <v>0</v>
          </cell>
          <cell r="CD16">
            <v>0</v>
          </cell>
          <cell r="CE16">
            <v>3</v>
          </cell>
        </row>
        <row r="17">
          <cell r="D17" t="str">
            <v>245</v>
          </cell>
          <cell r="E17">
            <v>1.3</v>
          </cell>
          <cell r="F17">
            <v>104113967.00000001</v>
          </cell>
          <cell r="G17">
            <v>2146638.5303968983</v>
          </cell>
          <cell r="H17">
            <v>2239996.0119600925</v>
          </cell>
          <cell r="I17">
            <v>6424061.7862797892</v>
          </cell>
          <cell r="J17">
            <v>6176991.539873655</v>
          </cell>
          <cell r="K17">
            <v>18832520.560043566</v>
          </cell>
          <cell r="L17">
            <v>17538854.002309065</v>
          </cell>
          <cell r="M17">
            <v>10777193.948447699</v>
          </cell>
          <cell r="N17">
            <v>19991594.051465169</v>
          </cell>
          <cell r="O17">
            <v>5372316.5435699038</v>
          </cell>
          <cell r="P17">
            <v>14613800.025654161</v>
          </cell>
          <cell r="Q17">
            <v>104113967.00000001</v>
          </cell>
          <cell r="R17">
            <v>2146638.5303968983</v>
          </cell>
          <cell r="S17">
            <v>2239996.0119600925</v>
          </cell>
          <cell r="T17">
            <v>6424061.7862797892</v>
          </cell>
          <cell r="U17">
            <v>6176991.539873655</v>
          </cell>
          <cell r="V17">
            <v>18832520.560043566</v>
          </cell>
          <cell r="W17">
            <v>17538854.002309065</v>
          </cell>
          <cell r="X17">
            <v>10777193.948447699</v>
          </cell>
          <cell r="Y17">
            <v>19991594.051465169</v>
          </cell>
          <cell r="Z17">
            <v>5372316.5435699038</v>
          </cell>
          <cell r="AA17">
            <v>14613800.025654161</v>
          </cell>
          <cell r="AB17">
            <v>123036396</v>
          </cell>
          <cell r="AC17">
            <v>94643381.538461536</v>
          </cell>
          <cell r="AD17">
            <v>1951372.4749102683</v>
          </cell>
          <cell r="AE17">
            <v>2036237.8200858608</v>
          </cell>
          <cell r="AF17">
            <v>5839705.7396298116</v>
          </cell>
          <cell r="AG17">
            <v>5615109.9022872811</v>
          </cell>
          <cell r="AH17">
            <v>17119445.930776265</v>
          </cell>
          <cell r="AI17">
            <v>15943455.992680693</v>
          </cell>
          <cell r="AJ17">
            <v>9796861.1529030874</v>
          </cell>
          <cell r="AK17">
            <v>18173085.877852064</v>
          </cell>
          <cell r="AL17">
            <v>4883631.0730382148</v>
          </cell>
          <cell r="AM17">
            <v>13284475.574297976</v>
          </cell>
          <cell r="AN17">
            <v>19921</v>
          </cell>
          <cell r="AO17">
            <v>134</v>
          </cell>
          <cell r="AP17">
            <v>124</v>
          </cell>
          <cell r="AQ17">
            <v>620</v>
          </cell>
          <cell r="AR17">
            <v>608</v>
          </cell>
          <cell r="AS17">
            <v>1962</v>
          </cell>
          <cell r="AT17">
            <v>1832</v>
          </cell>
          <cell r="AU17">
            <v>5658</v>
          </cell>
          <cell r="AV17">
            <v>4708</v>
          </cell>
          <cell r="AW17">
            <v>1389</v>
          </cell>
          <cell r="AX17">
            <v>2886</v>
          </cell>
          <cell r="AY17">
            <v>395.91</v>
          </cell>
          <cell r="AZ17">
            <v>1213.54</v>
          </cell>
          <cell r="BA17">
            <v>1368.44</v>
          </cell>
          <cell r="BB17">
            <v>784.91</v>
          </cell>
          <cell r="BC17">
            <v>769.61</v>
          </cell>
          <cell r="BD17">
            <v>727.13</v>
          </cell>
          <cell r="BE17">
            <v>725.23</v>
          </cell>
          <cell r="BF17">
            <v>144.29</v>
          </cell>
          <cell r="BG17">
            <v>321.67</v>
          </cell>
          <cell r="BH17">
            <v>292.99</v>
          </cell>
          <cell r="BI17">
            <v>383.59</v>
          </cell>
          <cell r="BJ17">
            <v>6.0686</v>
          </cell>
          <cell r="BK17">
            <v>6.8432000000000004</v>
          </cell>
          <cell r="BL17">
            <v>3.9251</v>
          </cell>
          <cell r="BM17">
            <v>3.8485999999999998</v>
          </cell>
          <cell r="BN17">
            <v>3.6362000000000001</v>
          </cell>
          <cell r="BO17">
            <v>3.6267</v>
          </cell>
          <cell r="BP17">
            <v>0.72160000000000002</v>
          </cell>
          <cell r="BQ17">
            <v>1.6086</v>
          </cell>
          <cell r="BR17">
            <v>1.4652000000000001</v>
          </cell>
          <cell r="BS17">
            <v>1.9181999999999999</v>
          </cell>
          <cell r="BT17">
            <v>7.8891800000000005</v>
          </cell>
          <cell r="BU17">
            <v>8.8961600000000001</v>
          </cell>
          <cell r="BV17">
            <v>5.1026300000000004</v>
          </cell>
          <cell r="BW17">
            <v>5.0031799999999995</v>
          </cell>
          <cell r="BX17">
            <v>4.7270600000000007</v>
          </cell>
          <cell r="BY17">
            <v>4.7147100000000002</v>
          </cell>
          <cell r="BZ17">
            <v>0.93808000000000002</v>
          </cell>
          <cell r="CA17">
            <v>2.09118</v>
          </cell>
          <cell r="CB17">
            <v>1.9047600000000002</v>
          </cell>
          <cell r="CC17">
            <v>2.4936599999999998</v>
          </cell>
          <cell r="CD17">
            <v>0</v>
          </cell>
          <cell r="CE17">
            <v>3</v>
          </cell>
        </row>
        <row r="18">
          <cell r="D18" t="str">
            <v>122</v>
          </cell>
          <cell r="E18">
            <v>1.5327999999999999</v>
          </cell>
          <cell r="F18">
            <v>146760934.00999999</v>
          </cell>
          <cell r="G18">
            <v>14853643.768067809</v>
          </cell>
          <cell r="H18">
            <v>13701895.419544194</v>
          </cell>
          <cell r="I18">
            <v>28988008.688498225</v>
          </cell>
          <cell r="J18">
            <v>24928043.191974618</v>
          </cell>
          <cell r="K18">
            <v>33636725.267364591</v>
          </cell>
          <cell r="L18">
            <v>30652337.825486518</v>
          </cell>
          <cell r="M18">
            <v>279.84906406600567</v>
          </cell>
          <cell r="N18">
            <v>0</v>
          </cell>
          <cell r="O18">
            <v>0</v>
          </cell>
          <cell r="P18">
            <v>0</v>
          </cell>
          <cell r="Q18">
            <v>146760934.00999999</v>
          </cell>
          <cell r="R18">
            <v>14853643.768067809</v>
          </cell>
          <cell r="S18">
            <v>13701895.419544194</v>
          </cell>
          <cell r="T18">
            <v>28988008.688498225</v>
          </cell>
          <cell r="U18">
            <v>24928043.191974618</v>
          </cell>
          <cell r="V18">
            <v>33636725.267364591</v>
          </cell>
          <cell r="W18">
            <v>30652337.825486518</v>
          </cell>
          <cell r="X18">
            <v>279.84906406600567</v>
          </cell>
          <cell r="Y18">
            <v>0</v>
          </cell>
          <cell r="Z18">
            <v>0</v>
          </cell>
          <cell r="AA18">
            <v>0</v>
          </cell>
          <cell r="AB18">
            <v>177297414</v>
          </cell>
          <cell r="AC18">
            <v>115668980.94989565</v>
          </cell>
          <cell r="AD18">
            <v>11706833.631408362</v>
          </cell>
          <cell r="AE18">
            <v>10799088.265224099</v>
          </cell>
          <cell r="AF18">
            <v>22846770.820747454</v>
          </cell>
          <cell r="AG18">
            <v>19646926.973728705</v>
          </cell>
          <cell r="AH18">
            <v>26510636.229001932</v>
          </cell>
          <cell r="AI18">
            <v>24158504.467983149</v>
          </cell>
          <cell r="AJ18">
            <v>220.56180194445554</v>
          </cell>
          <cell r="AK18">
            <v>0</v>
          </cell>
          <cell r="AL18">
            <v>0</v>
          </cell>
          <cell r="AM18">
            <v>0</v>
          </cell>
          <cell r="AN18">
            <v>30579</v>
          </cell>
          <cell r="AO18">
            <v>758</v>
          </cell>
          <cell r="AP18">
            <v>717</v>
          </cell>
          <cell r="AQ18">
            <v>3849</v>
          </cell>
          <cell r="AR18">
            <v>3528</v>
          </cell>
          <cell r="AS18">
            <v>11081</v>
          </cell>
          <cell r="AT18">
            <v>10629</v>
          </cell>
          <cell r="AU18">
            <v>5</v>
          </cell>
          <cell r="AV18">
            <v>12</v>
          </cell>
          <cell r="AW18">
            <v>0</v>
          </cell>
          <cell r="AX18">
            <v>0</v>
          </cell>
          <cell r="AY18">
            <v>315.22000000000003</v>
          </cell>
          <cell r="AZ18">
            <v>1287.03</v>
          </cell>
          <cell r="BA18">
            <v>1255.1199999999999</v>
          </cell>
          <cell r="BB18">
            <v>494.65</v>
          </cell>
          <cell r="BC18">
            <v>464.07</v>
          </cell>
          <cell r="BD18">
            <v>199.37</v>
          </cell>
          <cell r="BE18">
            <v>189.41</v>
          </cell>
          <cell r="BF18">
            <v>3.68</v>
          </cell>
          <cell r="BG18">
            <v>0</v>
          </cell>
          <cell r="BH18">
            <v>0</v>
          </cell>
          <cell r="BI18">
            <v>0</v>
          </cell>
          <cell r="BJ18">
            <v>6.4360999999999997</v>
          </cell>
          <cell r="BK18">
            <v>6.2765000000000004</v>
          </cell>
          <cell r="BL18">
            <v>2.4735999999999998</v>
          </cell>
          <cell r="BM18">
            <v>2.3207</v>
          </cell>
          <cell r="BN18">
            <v>0.997</v>
          </cell>
          <cell r="BO18">
            <v>0.94720000000000004</v>
          </cell>
          <cell r="BP18">
            <v>1.84E-2</v>
          </cell>
          <cell r="BQ18">
            <v>0</v>
          </cell>
          <cell r="BR18">
            <v>0</v>
          </cell>
          <cell r="BS18">
            <v>0</v>
          </cell>
          <cell r="BT18">
            <v>9.8652540799999997</v>
          </cell>
          <cell r="BU18">
            <v>9.6206192000000001</v>
          </cell>
          <cell r="BV18">
            <v>3.7915340799999995</v>
          </cell>
          <cell r="BW18">
            <v>3.5571689599999998</v>
          </cell>
          <cell r="BX18">
            <v>1.5282015999999998</v>
          </cell>
          <cell r="BY18">
            <v>1.4518681600000001</v>
          </cell>
          <cell r="BZ18">
            <v>2.8203519999999999E-2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4</v>
          </cell>
        </row>
        <row r="19">
          <cell r="D19" t="str">
            <v>146</v>
          </cell>
          <cell r="E19">
            <v>1.9576</v>
          </cell>
          <cell r="F19">
            <v>98783198.290000007</v>
          </cell>
          <cell r="G19">
            <v>3585702.3878133255</v>
          </cell>
          <cell r="H19">
            <v>3184757.0151411621</v>
          </cell>
          <cell r="I19">
            <v>7929922.0536184059</v>
          </cell>
          <cell r="J19">
            <v>7067918.8112455243</v>
          </cell>
          <cell r="K19">
            <v>11766632.950781701</v>
          </cell>
          <cell r="L19">
            <v>11430958.43665785</v>
          </cell>
          <cell r="M19">
            <v>8872513.7039104179</v>
          </cell>
          <cell r="N19">
            <v>22327004.309100192</v>
          </cell>
          <cell r="O19">
            <v>6010747.7884176765</v>
          </cell>
          <cell r="P19">
            <v>16607040.833313752</v>
          </cell>
          <cell r="Q19">
            <v>98783198.290000007</v>
          </cell>
          <cell r="R19">
            <v>3585702.3878133255</v>
          </cell>
          <cell r="S19">
            <v>3184757.0151411621</v>
          </cell>
          <cell r="T19">
            <v>7929922.0536184059</v>
          </cell>
          <cell r="U19">
            <v>7067918.8112455243</v>
          </cell>
          <cell r="V19">
            <v>11766632.950781701</v>
          </cell>
          <cell r="W19">
            <v>11430958.43665785</v>
          </cell>
          <cell r="X19">
            <v>8872513.7039104179</v>
          </cell>
          <cell r="Y19">
            <v>22327004.309100192</v>
          </cell>
          <cell r="Z19">
            <v>6010747.7884176765</v>
          </cell>
          <cell r="AA19">
            <v>16607040.833313752</v>
          </cell>
          <cell r="AB19">
            <v>108642170</v>
          </cell>
          <cell r="AC19">
            <v>55497634.859011039</v>
          </cell>
          <cell r="AD19">
            <v>2014492.396244806</v>
          </cell>
          <cell r="AE19">
            <v>1789236.277024556</v>
          </cell>
          <cell r="AF19">
            <v>4455129.275123748</v>
          </cell>
          <cell r="AG19">
            <v>3970845.0848907959</v>
          </cell>
          <cell r="AH19">
            <v>6610641.3876720648</v>
          </cell>
          <cell r="AI19">
            <v>6422055.2521874513</v>
          </cell>
          <cell r="AJ19">
            <v>4984689.0396849886</v>
          </cell>
          <cell r="AK19">
            <v>12543589.943346106</v>
          </cell>
          <cell r="AL19">
            <v>3376913.1974438354</v>
          </cell>
          <cell r="AM19">
            <v>9330043.0053926818</v>
          </cell>
          <cell r="AN19">
            <v>19354</v>
          </cell>
          <cell r="AO19">
            <v>107</v>
          </cell>
          <cell r="AP19">
            <v>106</v>
          </cell>
          <cell r="AQ19">
            <v>500</v>
          </cell>
          <cell r="AR19">
            <v>449</v>
          </cell>
          <cell r="AS19">
            <v>1729</v>
          </cell>
          <cell r="AT19">
            <v>1679</v>
          </cell>
          <cell r="AU19">
            <v>5319</v>
          </cell>
          <cell r="AV19">
            <v>4489</v>
          </cell>
          <cell r="AW19">
            <v>1669</v>
          </cell>
          <cell r="AX19">
            <v>3307</v>
          </cell>
          <cell r="AY19">
            <v>238.96</v>
          </cell>
          <cell r="AZ19">
            <v>1568.92</v>
          </cell>
          <cell r="BA19">
            <v>1406.63</v>
          </cell>
          <cell r="BB19">
            <v>742.52</v>
          </cell>
          <cell r="BC19">
            <v>736.98</v>
          </cell>
          <cell r="BD19">
            <v>318.62</v>
          </cell>
          <cell r="BE19">
            <v>318.74</v>
          </cell>
          <cell r="BF19">
            <v>78.099999999999994</v>
          </cell>
          <cell r="BG19">
            <v>232.86</v>
          </cell>
          <cell r="BH19">
            <v>168.61</v>
          </cell>
          <cell r="BI19">
            <v>235.11</v>
          </cell>
          <cell r="BJ19">
            <v>7.8457999999999997</v>
          </cell>
          <cell r="BK19">
            <v>7.0342000000000002</v>
          </cell>
          <cell r="BL19">
            <v>3.7132000000000001</v>
          </cell>
          <cell r="BM19">
            <v>3.6855000000000002</v>
          </cell>
          <cell r="BN19">
            <v>1.5932999999999999</v>
          </cell>
          <cell r="BO19">
            <v>1.5939000000000001</v>
          </cell>
          <cell r="BP19">
            <v>0.3906</v>
          </cell>
          <cell r="BQ19">
            <v>1.1645000000000001</v>
          </cell>
          <cell r="BR19">
            <v>0.84319999999999995</v>
          </cell>
          <cell r="BS19">
            <v>1.1757</v>
          </cell>
          <cell r="BT19">
            <v>15.35893808</v>
          </cell>
          <cell r="BU19">
            <v>13.77014992</v>
          </cell>
          <cell r="BV19">
            <v>7.2689603199999997</v>
          </cell>
          <cell r="BW19">
            <v>7.2147348000000004</v>
          </cell>
          <cell r="BX19">
            <v>3.1190440800000001</v>
          </cell>
          <cell r="BY19">
            <v>3.12021864</v>
          </cell>
          <cell r="BZ19">
            <v>0.76463855999999997</v>
          </cell>
          <cell r="CA19">
            <v>2.2796252000000004</v>
          </cell>
          <cell r="CB19">
            <v>1.6506483199999999</v>
          </cell>
          <cell r="CC19">
            <v>2.30155032</v>
          </cell>
          <cell r="CD19">
            <v>0</v>
          </cell>
          <cell r="CE19">
            <v>4</v>
          </cell>
        </row>
        <row r="20">
          <cell r="D20" t="str">
            <v>129</v>
          </cell>
          <cell r="E20">
            <v>1.5652999999999999</v>
          </cell>
          <cell r="F20">
            <v>207364359.43000004</v>
          </cell>
          <cell r="G20">
            <v>6128709.9321460873</v>
          </cell>
          <cell r="H20">
            <v>6272887.0390752545</v>
          </cell>
          <cell r="I20">
            <v>15799101.918943468</v>
          </cell>
          <cell r="J20">
            <v>14128372.616944127</v>
          </cell>
          <cell r="K20">
            <v>26815394.746874437</v>
          </cell>
          <cell r="L20">
            <v>26310575.847080152</v>
          </cell>
          <cell r="M20">
            <v>22124325.165219635</v>
          </cell>
          <cell r="N20">
            <v>41642309.464953214</v>
          </cell>
          <cell r="O20">
            <v>11493037.860678256</v>
          </cell>
          <cell r="P20">
            <v>36649644.838085376</v>
          </cell>
          <cell r="Q20">
            <v>207364359.43000004</v>
          </cell>
          <cell r="R20">
            <v>6128709.9321460873</v>
          </cell>
          <cell r="S20">
            <v>6272887.0390752545</v>
          </cell>
          <cell r="T20">
            <v>15799101.918943468</v>
          </cell>
          <cell r="U20">
            <v>14128372.616944127</v>
          </cell>
          <cell r="V20">
            <v>26815394.746874437</v>
          </cell>
          <cell r="W20">
            <v>26310575.847080152</v>
          </cell>
          <cell r="X20">
            <v>22124325.165219635</v>
          </cell>
          <cell r="Y20">
            <v>41642309.464953214</v>
          </cell>
          <cell r="Z20">
            <v>11493037.860678256</v>
          </cell>
          <cell r="AA20">
            <v>36649644.838085376</v>
          </cell>
          <cell r="AB20">
            <v>253209456</v>
          </cell>
          <cell r="AC20">
            <v>161764170.44655976</v>
          </cell>
          <cell r="AD20">
            <v>4780983.9685390694</v>
          </cell>
          <cell r="AE20">
            <v>4893455.9968272988</v>
          </cell>
          <cell r="AF20">
            <v>12324821.019116729</v>
          </cell>
          <cell r="AG20">
            <v>11021491.265047219</v>
          </cell>
          <cell r="AH20">
            <v>20918590.341892768</v>
          </cell>
          <cell r="AI20">
            <v>20524782.983794026</v>
          </cell>
          <cell r="AJ20">
            <v>17259104.297765486</v>
          </cell>
          <cell r="AK20">
            <v>32485011.718472432</v>
          </cell>
          <cell r="AL20">
            <v>8965676.3609424364</v>
          </cell>
          <cell r="AM20">
            <v>28590252.49416228</v>
          </cell>
          <cell r="AN20">
            <v>46851</v>
          </cell>
          <cell r="AO20">
            <v>226</v>
          </cell>
          <cell r="AP20">
            <v>215</v>
          </cell>
          <cell r="AQ20">
            <v>1225</v>
          </cell>
          <cell r="AR20">
            <v>1078</v>
          </cell>
          <cell r="AS20">
            <v>4394</v>
          </cell>
          <cell r="AT20">
            <v>4124</v>
          </cell>
          <cell r="AU20">
            <v>12271</v>
          </cell>
          <cell r="AV20">
            <v>11317</v>
          </cell>
          <cell r="AW20">
            <v>3577</v>
          </cell>
          <cell r="AX20">
            <v>8424</v>
          </cell>
          <cell r="AY20">
            <v>287.73</v>
          </cell>
          <cell r="AZ20">
            <v>1762.9</v>
          </cell>
          <cell r="BA20">
            <v>1896.69</v>
          </cell>
          <cell r="BB20">
            <v>838.42</v>
          </cell>
          <cell r="BC20">
            <v>852</v>
          </cell>
          <cell r="BD20">
            <v>396.73</v>
          </cell>
          <cell r="BE20">
            <v>414.74</v>
          </cell>
          <cell r="BF20">
            <v>117.21</v>
          </cell>
          <cell r="BG20">
            <v>239.21</v>
          </cell>
          <cell r="BH20">
            <v>208.87</v>
          </cell>
          <cell r="BI20">
            <v>282.83</v>
          </cell>
          <cell r="BJ20">
            <v>8.8157999999999994</v>
          </cell>
          <cell r="BK20">
            <v>9.4848999999999997</v>
          </cell>
          <cell r="BL20">
            <v>4.1927000000000003</v>
          </cell>
          <cell r="BM20">
            <v>4.2606000000000002</v>
          </cell>
          <cell r="BN20">
            <v>1.9839</v>
          </cell>
          <cell r="BO20">
            <v>2.0739999999999998</v>
          </cell>
          <cell r="BP20">
            <v>0.58609999999999995</v>
          </cell>
          <cell r="BQ20">
            <v>1.1961999999999999</v>
          </cell>
          <cell r="BR20">
            <v>1.0445</v>
          </cell>
          <cell r="BS20">
            <v>1.4144000000000001</v>
          </cell>
          <cell r="BT20">
            <v>13.799371739999998</v>
          </cell>
          <cell r="BU20">
            <v>14.846713969999998</v>
          </cell>
          <cell r="BV20">
            <v>6.5628333100000003</v>
          </cell>
          <cell r="BW20">
            <v>6.6691171799999998</v>
          </cell>
          <cell r="BX20">
            <v>3.10539867</v>
          </cell>
          <cell r="BY20">
            <v>3.2464321999999997</v>
          </cell>
          <cell r="BZ20">
            <v>0.91742232999999984</v>
          </cell>
          <cell r="CA20">
            <v>1.8724118599999997</v>
          </cell>
          <cell r="CB20">
            <v>1.6349558499999999</v>
          </cell>
          <cell r="CC20">
            <v>2.21396032</v>
          </cell>
          <cell r="CD20">
            <v>0</v>
          </cell>
          <cell r="CE20">
            <v>5</v>
          </cell>
        </row>
        <row r="21">
          <cell r="D21" t="str">
            <v>147</v>
          </cell>
          <cell r="E21">
            <v>1.3</v>
          </cell>
          <cell r="F21">
            <v>138346963.01999998</v>
          </cell>
          <cell r="G21">
            <v>3358203.7588612526</v>
          </cell>
          <cell r="H21">
            <v>3043055.1043813443</v>
          </cell>
          <cell r="I21">
            <v>9603061.7048232555</v>
          </cell>
          <cell r="J21">
            <v>8900819.1378970928</v>
          </cell>
          <cell r="K21">
            <v>18295354.248415504</v>
          </cell>
          <cell r="L21">
            <v>18437381.640137911</v>
          </cell>
          <cell r="M21">
            <v>14082155.62359263</v>
          </cell>
          <cell r="N21">
            <v>32724510.784621544</v>
          </cell>
          <cell r="O21">
            <v>6811516.4257263225</v>
          </cell>
          <cell r="P21">
            <v>23090904.591543153</v>
          </cell>
          <cell r="Q21">
            <v>138346963.01999998</v>
          </cell>
          <cell r="R21">
            <v>3358203.7588612526</v>
          </cell>
          <cell r="S21">
            <v>3043055.1043813443</v>
          </cell>
          <cell r="T21">
            <v>9603061.7048232555</v>
          </cell>
          <cell r="U21">
            <v>8900819.1378970928</v>
          </cell>
          <cell r="V21">
            <v>18295354.248415504</v>
          </cell>
          <cell r="W21">
            <v>18437381.640137911</v>
          </cell>
          <cell r="X21">
            <v>14082155.62359263</v>
          </cell>
          <cell r="Y21">
            <v>32724510.784621544</v>
          </cell>
          <cell r="Z21">
            <v>6811516.4257263225</v>
          </cell>
          <cell r="AA21">
            <v>23090904.591543153</v>
          </cell>
          <cell r="AB21">
            <v>158057880</v>
          </cell>
          <cell r="AC21">
            <v>121582984.61538464</v>
          </cell>
          <cell r="AD21">
            <v>2951278.6333439713</v>
          </cell>
          <cell r="AE21">
            <v>2674317.6276755589</v>
          </cell>
          <cell r="AF21">
            <v>8439425.6153590195</v>
          </cell>
          <cell r="AG21">
            <v>7822276.2009659568</v>
          </cell>
          <cell r="AH21">
            <v>16078443.108263569</v>
          </cell>
          <cell r="AI21">
            <v>16203260.551348692</v>
          </cell>
          <cell r="AJ21">
            <v>12375772.284117283</v>
          </cell>
          <cell r="AK21">
            <v>28759169.008266892</v>
          </cell>
          <cell r="AL21">
            <v>5986141.5004592491</v>
          </cell>
          <cell r="AM21">
            <v>20292900.085584439</v>
          </cell>
          <cell r="AN21">
            <v>29243</v>
          </cell>
          <cell r="AO21">
            <v>160</v>
          </cell>
          <cell r="AP21">
            <v>165</v>
          </cell>
          <cell r="AQ21">
            <v>838</v>
          </cell>
          <cell r="AR21">
            <v>807</v>
          </cell>
          <cell r="AS21">
            <v>2925</v>
          </cell>
          <cell r="AT21">
            <v>2861</v>
          </cell>
          <cell r="AU21">
            <v>8128</v>
          </cell>
          <cell r="AV21">
            <v>6738</v>
          </cell>
          <cell r="AW21">
            <v>2080</v>
          </cell>
          <cell r="AX21">
            <v>4541</v>
          </cell>
          <cell r="AY21">
            <v>346.47</v>
          </cell>
          <cell r="AZ21">
            <v>1537.12</v>
          </cell>
          <cell r="BA21">
            <v>1350.67</v>
          </cell>
          <cell r="BB21">
            <v>839.24</v>
          </cell>
          <cell r="BC21">
            <v>807.75</v>
          </cell>
          <cell r="BD21">
            <v>458.08</v>
          </cell>
          <cell r="BE21">
            <v>471.96</v>
          </cell>
          <cell r="BF21">
            <v>126.88</v>
          </cell>
          <cell r="BG21">
            <v>355.68</v>
          </cell>
          <cell r="BH21">
            <v>239.83</v>
          </cell>
          <cell r="BI21">
            <v>372.4</v>
          </cell>
          <cell r="BJ21">
            <v>7.6867999999999999</v>
          </cell>
          <cell r="BK21">
            <v>6.7544000000000004</v>
          </cell>
          <cell r="BL21">
            <v>4.1967999999999996</v>
          </cell>
          <cell r="BM21">
            <v>4.0393999999999997</v>
          </cell>
          <cell r="BN21">
            <v>2.2907000000000002</v>
          </cell>
          <cell r="BO21">
            <v>2.3601999999999999</v>
          </cell>
          <cell r="BP21">
            <v>0.63449999999999995</v>
          </cell>
          <cell r="BQ21">
            <v>1.7786999999999999</v>
          </cell>
          <cell r="BR21">
            <v>1.1993</v>
          </cell>
          <cell r="BS21">
            <v>1.8623000000000001</v>
          </cell>
          <cell r="BT21">
            <v>9.9928399999999993</v>
          </cell>
          <cell r="BU21">
            <v>8.7807200000000005</v>
          </cell>
          <cell r="BV21">
            <v>5.4558399999999994</v>
          </cell>
          <cell r="BW21">
            <v>5.25122</v>
          </cell>
          <cell r="BX21">
            <v>2.9779100000000005</v>
          </cell>
          <cell r="BY21">
            <v>3.06826</v>
          </cell>
          <cell r="BZ21">
            <v>0.82484999999999997</v>
          </cell>
          <cell r="CA21">
            <v>2.3123100000000001</v>
          </cell>
          <cell r="CB21">
            <v>1.5590900000000001</v>
          </cell>
          <cell r="CC21">
            <v>2.4209900000000002</v>
          </cell>
          <cell r="CD21">
            <v>0</v>
          </cell>
          <cell r="CE21">
            <v>5</v>
          </cell>
        </row>
        <row r="22">
          <cell r="D22" t="str">
            <v>097</v>
          </cell>
          <cell r="E22">
            <v>1.3</v>
          </cell>
          <cell r="F22">
            <v>40353058.420000009</v>
          </cell>
          <cell r="G22">
            <v>1399640.7985333875</v>
          </cell>
          <cell r="H22">
            <v>1240028.5992328541</v>
          </cell>
          <cell r="I22">
            <v>3298988.9039262813</v>
          </cell>
          <cell r="J22">
            <v>3186540.5611049561</v>
          </cell>
          <cell r="K22">
            <v>4676049.161716613</v>
          </cell>
          <cell r="L22">
            <v>5848330.1602874827</v>
          </cell>
          <cell r="M22">
            <v>4045916.3645604383</v>
          </cell>
          <cell r="N22">
            <v>8777289.9435490239</v>
          </cell>
          <cell r="O22">
            <v>1896125.7301054939</v>
          </cell>
          <cell r="P22">
            <v>5984148.1969834724</v>
          </cell>
          <cell r="Q22">
            <v>40353058.420000009</v>
          </cell>
          <cell r="R22">
            <v>1399640.7985333875</v>
          </cell>
          <cell r="S22">
            <v>1240028.5992328541</v>
          </cell>
          <cell r="T22">
            <v>3298988.9039262813</v>
          </cell>
          <cell r="U22">
            <v>3186540.5611049561</v>
          </cell>
          <cell r="V22">
            <v>4676049.161716613</v>
          </cell>
          <cell r="W22">
            <v>5848330.1602874827</v>
          </cell>
          <cell r="X22">
            <v>4045916.3645604383</v>
          </cell>
          <cell r="Y22">
            <v>8777289.9435490239</v>
          </cell>
          <cell r="Z22">
            <v>1896125.7301054939</v>
          </cell>
          <cell r="AA22">
            <v>5984148.1969834724</v>
          </cell>
          <cell r="AB22">
            <v>49161141</v>
          </cell>
          <cell r="AC22">
            <v>37816262.307692297</v>
          </cell>
          <cell r="AD22">
            <v>1311652.3417628598</v>
          </cell>
          <cell r="AE22">
            <v>1162074.1677014593</v>
          </cell>
          <cell r="AF22">
            <v>3091597.8769829897</v>
          </cell>
          <cell r="AG22">
            <v>2986218.6022837278</v>
          </cell>
          <cell r="AH22">
            <v>4382089.2043091916</v>
          </cell>
          <cell r="AI22">
            <v>5480674.7261022003</v>
          </cell>
          <cell r="AJ22">
            <v>3791569.7225410538</v>
          </cell>
          <cell r="AK22">
            <v>8225505.3731295252</v>
          </cell>
          <cell r="AL22">
            <v>1776925.734642592</v>
          </cell>
          <cell r="AM22">
            <v>5607954.5582367014</v>
          </cell>
          <cell r="AN22">
            <v>9130</v>
          </cell>
          <cell r="AO22">
            <v>62</v>
          </cell>
          <cell r="AP22">
            <v>44</v>
          </cell>
          <cell r="AQ22">
            <v>266</v>
          </cell>
          <cell r="AR22">
            <v>263</v>
          </cell>
          <cell r="AS22">
            <v>897</v>
          </cell>
          <cell r="AT22">
            <v>968</v>
          </cell>
          <cell r="AU22">
            <v>2575</v>
          </cell>
          <cell r="AV22">
            <v>2048</v>
          </cell>
          <cell r="AW22">
            <v>671</v>
          </cell>
          <cell r="AX22">
            <v>1336</v>
          </cell>
          <cell r="AY22">
            <v>345.16</v>
          </cell>
          <cell r="AZ22">
            <v>1762.97</v>
          </cell>
          <cell r="BA22">
            <v>2200.9</v>
          </cell>
          <cell r="BB22">
            <v>968.55</v>
          </cell>
          <cell r="BC22">
            <v>946.2</v>
          </cell>
          <cell r="BD22">
            <v>407.11</v>
          </cell>
          <cell r="BE22">
            <v>471.82</v>
          </cell>
          <cell r="BF22">
            <v>122.7</v>
          </cell>
          <cell r="BG22">
            <v>334.7</v>
          </cell>
          <cell r="BH22">
            <v>220.68</v>
          </cell>
          <cell r="BI22">
            <v>349.8</v>
          </cell>
          <cell r="BJ22">
            <v>8.8162000000000003</v>
          </cell>
          <cell r="BK22">
            <v>11.0062</v>
          </cell>
          <cell r="BL22">
            <v>4.8434999999999997</v>
          </cell>
          <cell r="BM22">
            <v>4.7317</v>
          </cell>
          <cell r="BN22">
            <v>2.0358999999999998</v>
          </cell>
          <cell r="BO22">
            <v>2.3595000000000002</v>
          </cell>
          <cell r="BP22">
            <v>0.61360000000000003</v>
          </cell>
          <cell r="BQ22">
            <v>1.6738</v>
          </cell>
          <cell r="BR22">
            <v>1.1035999999999999</v>
          </cell>
          <cell r="BS22">
            <v>1.7493000000000001</v>
          </cell>
          <cell r="BT22">
            <v>11.461060000000002</v>
          </cell>
          <cell r="BU22">
            <v>14.308059999999999</v>
          </cell>
          <cell r="BV22">
            <v>6.2965499999999999</v>
          </cell>
          <cell r="BW22">
            <v>6.1512099999999998</v>
          </cell>
          <cell r="BX22">
            <v>2.6466699999999999</v>
          </cell>
          <cell r="BY22">
            <v>3.0673500000000002</v>
          </cell>
          <cell r="BZ22">
            <v>0.79768000000000006</v>
          </cell>
          <cell r="CA22">
            <v>2.1759400000000002</v>
          </cell>
          <cell r="CB22">
            <v>1.43468</v>
          </cell>
          <cell r="CC22">
            <v>2.2740900000000002</v>
          </cell>
          <cell r="CD22">
            <v>0</v>
          </cell>
          <cell r="CE22">
            <v>6</v>
          </cell>
        </row>
        <row r="23">
          <cell r="D23" t="str">
            <v>051</v>
          </cell>
          <cell r="E23">
            <v>1.3</v>
          </cell>
          <cell r="F23">
            <v>37442864.529999994</v>
          </cell>
          <cell r="G23">
            <v>1996998.4753666187</v>
          </cell>
          <cell r="H23">
            <v>2076677.4775555688</v>
          </cell>
          <cell r="I23">
            <v>6607656.1680356534</v>
          </cell>
          <cell r="J23">
            <v>6428062.6976352585</v>
          </cell>
          <cell r="K23">
            <v>10394365.713363945</v>
          </cell>
          <cell r="L23">
            <v>9937333.3535498697</v>
          </cell>
          <cell r="M23">
            <v>1449.1587611025686</v>
          </cell>
          <cell r="N23">
            <v>321.48573198521143</v>
          </cell>
          <cell r="O23">
            <v>0</v>
          </cell>
          <cell r="P23">
            <v>0</v>
          </cell>
          <cell r="Q23">
            <v>37442864.529999994</v>
          </cell>
          <cell r="R23">
            <v>1996998.4753666187</v>
          </cell>
          <cell r="S23">
            <v>2076677.4775555688</v>
          </cell>
          <cell r="T23">
            <v>6607656.1680356534</v>
          </cell>
          <cell r="U23">
            <v>6428062.6976352585</v>
          </cell>
          <cell r="V23">
            <v>10394365.713363945</v>
          </cell>
          <cell r="W23">
            <v>9937333.3535498697</v>
          </cell>
          <cell r="X23">
            <v>1449.1587611025686</v>
          </cell>
          <cell r="Y23">
            <v>321.48573198521143</v>
          </cell>
          <cell r="Z23">
            <v>0</v>
          </cell>
          <cell r="AA23">
            <v>0</v>
          </cell>
          <cell r="AB23">
            <v>50388510</v>
          </cell>
          <cell r="AC23">
            <v>38760392.307692312</v>
          </cell>
          <cell r="AD23">
            <v>2067268.231602727</v>
          </cell>
          <cell r="AE23">
            <v>2149750.9535390977</v>
          </cell>
          <cell r="AF23">
            <v>6840164.3015907574</v>
          </cell>
          <cell r="AG23">
            <v>6654251.3524615085</v>
          </cell>
          <cell r="AH23">
            <v>10760119.395160297</v>
          </cell>
          <cell r="AI23">
            <v>10287005.123961564</v>
          </cell>
          <cell r="AJ23">
            <v>1500.1513052362857</v>
          </cell>
          <cell r="AK23">
            <v>332.79807112750359</v>
          </cell>
          <cell r="AL23">
            <v>0</v>
          </cell>
          <cell r="AM23">
            <v>0</v>
          </cell>
          <cell r="AN23">
            <v>9392</v>
          </cell>
          <cell r="AO23">
            <v>274</v>
          </cell>
          <cell r="AP23">
            <v>242</v>
          </cell>
          <cell r="AQ23">
            <v>1200</v>
          </cell>
          <cell r="AR23">
            <v>1099</v>
          </cell>
          <cell r="AS23">
            <v>3355</v>
          </cell>
          <cell r="AT23">
            <v>3212</v>
          </cell>
          <cell r="AU23">
            <v>4</v>
          </cell>
          <cell r="AV23">
            <v>6</v>
          </cell>
          <cell r="AW23">
            <v>0</v>
          </cell>
          <cell r="AX23">
            <v>0</v>
          </cell>
          <cell r="AY23">
            <v>343.91</v>
          </cell>
          <cell r="AZ23">
            <v>628.73</v>
          </cell>
          <cell r="BA23">
            <v>740.27</v>
          </cell>
          <cell r="BB23">
            <v>475.01</v>
          </cell>
          <cell r="BC23">
            <v>504.57</v>
          </cell>
          <cell r="BD23">
            <v>267.27</v>
          </cell>
          <cell r="BE23">
            <v>266.89</v>
          </cell>
          <cell r="BF23">
            <v>31.25</v>
          </cell>
          <cell r="BG23">
            <v>4.62</v>
          </cell>
          <cell r="BH23">
            <v>0</v>
          </cell>
          <cell r="BI23">
            <v>0</v>
          </cell>
          <cell r="BJ23">
            <v>3.1440999999999999</v>
          </cell>
          <cell r="BK23">
            <v>3.7019000000000002</v>
          </cell>
          <cell r="BL23">
            <v>2.3754</v>
          </cell>
          <cell r="BM23">
            <v>2.5232000000000001</v>
          </cell>
          <cell r="BN23">
            <v>1.3366</v>
          </cell>
          <cell r="BO23">
            <v>1.3347</v>
          </cell>
          <cell r="BP23">
            <v>0.15629999999999999</v>
          </cell>
          <cell r="BQ23">
            <v>2.3099999999999999E-2</v>
          </cell>
          <cell r="BR23">
            <v>0</v>
          </cell>
          <cell r="BS23">
            <v>0</v>
          </cell>
          <cell r="BT23">
            <v>4.0873299999999997</v>
          </cell>
          <cell r="BU23">
            <v>4.8124700000000002</v>
          </cell>
          <cell r="BV23">
            <v>3.0880200000000002</v>
          </cell>
          <cell r="BW23">
            <v>3.2801600000000004</v>
          </cell>
          <cell r="BX23">
            <v>1.7375800000000001</v>
          </cell>
          <cell r="BY23">
            <v>1.7351100000000002</v>
          </cell>
          <cell r="BZ23">
            <v>0.20319000000000001</v>
          </cell>
          <cell r="CA23">
            <v>3.0030000000000001E-2</v>
          </cell>
          <cell r="CB23">
            <v>0</v>
          </cell>
          <cell r="CC23">
            <v>0</v>
          </cell>
          <cell r="CD23">
            <v>0</v>
          </cell>
          <cell r="CE23">
            <v>6</v>
          </cell>
        </row>
        <row r="24">
          <cell r="D24" t="str">
            <v>053</v>
          </cell>
          <cell r="E24">
            <v>1.3</v>
          </cell>
          <cell r="F24">
            <v>39373368.019999996</v>
          </cell>
          <cell r="G24">
            <v>2701360.9542032732</v>
          </cell>
          <cell r="H24">
            <v>2726946.8672508462</v>
          </cell>
          <cell r="I24">
            <v>7114275.2556380471</v>
          </cell>
          <cell r="J24">
            <v>6872779.6678748112</v>
          </cell>
          <cell r="K24">
            <v>10170863.336450914</v>
          </cell>
          <cell r="L24">
            <v>9784497.3151676543</v>
          </cell>
          <cell r="M24">
            <v>2109.8783774212638</v>
          </cell>
          <cell r="N24">
            <v>534.745037036079</v>
          </cell>
          <cell r="O24">
            <v>0</v>
          </cell>
          <cell r="P24">
            <v>0</v>
          </cell>
          <cell r="Q24">
            <v>39373368.019999996</v>
          </cell>
          <cell r="R24">
            <v>2701360.9542032732</v>
          </cell>
          <cell r="S24">
            <v>2726946.8672508462</v>
          </cell>
          <cell r="T24">
            <v>7114275.2556380471</v>
          </cell>
          <cell r="U24">
            <v>6872779.6678748112</v>
          </cell>
          <cell r="V24">
            <v>10170863.336450914</v>
          </cell>
          <cell r="W24">
            <v>9784497.3151676543</v>
          </cell>
          <cell r="X24">
            <v>2109.8783774212638</v>
          </cell>
          <cell r="Y24">
            <v>534.745037036079</v>
          </cell>
          <cell r="Z24">
            <v>0</v>
          </cell>
          <cell r="AA24">
            <v>0</v>
          </cell>
          <cell r="AB24">
            <v>52310204</v>
          </cell>
          <cell r="AC24">
            <v>40238618.461538471</v>
          </cell>
          <cell r="AD24">
            <v>2760724.7799545238</v>
          </cell>
          <cell r="AE24">
            <v>2786872.9568793029</v>
          </cell>
          <cell r="AF24">
            <v>7270615.1908714324</v>
          </cell>
          <cell r="AG24">
            <v>7023812.6107311249</v>
          </cell>
          <cell r="AH24">
            <v>10394373.400111746</v>
          </cell>
          <cell r="AI24">
            <v>9999516.7825873662</v>
          </cell>
          <cell r="AJ24">
            <v>2156.2440628949803</v>
          </cell>
          <cell r="AK24">
            <v>546.49634007855536</v>
          </cell>
          <cell r="AL24">
            <v>0</v>
          </cell>
          <cell r="AM24">
            <v>0</v>
          </cell>
          <cell r="AN24">
            <v>9958</v>
          </cell>
          <cell r="AO24">
            <v>305</v>
          </cell>
          <cell r="AP24">
            <v>271</v>
          </cell>
          <cell r="AQ24">
            <v>1324</v>
          </cell>
          <cell r="AR24">
            <v>1269</v>
          </cell>
          <cell r="AS24">
            <v>3457</v>
          </cell>
          <cell r="AT24">
            <v>3322</v>
          </cell>
          <cell r="AU24">
            <v>5</v>
          </cell>
          <cell r="AV24">
            <v>5</v>
          </cell>
          <cell r="AW24">
            <v>0</v>
          </cell>
          <cell r="AX24">
            <v>0</v>
          </cell>
          <cell r="AY24">
            <v>336.74</v>
          </cell>
          <cell r="AZ24">
            <v>754.3</v>
          </cell>
          <cell r="BA24">
            <v>856.97</v>
          </cell>
          <cell r="BB24">
            <v>457.62</v>
          </cell>
          <cell r="BC24">
            <v>461.24</v>
          </cell>
          <cell r="BD24">
            <v>250.56</v>
          </cell>
          <cell r="BE24">
            <v>250.84</v>
          </cell>
          <cell r="BF24">
            <v>35.94</v>
          </cell>
          <cell r="BG24">
            <v>9.11</v>
          </cell>
          <cell r="BH24">
            <v>0</v>
          </cell>
          <cell r="BI24">
            <v>0</v>
          </cell>
          <cell r="BJ24">
            <v>3.7721</v>
          </cell>
          <cell r="BK24">
            <v>4.2854999999999999</v>
          </cell>
          <cell r="BL24">
            <v>2.2884000000000002</v>
          </cell>
          <cell r="BM24">
            <v>2.3065000000000002</v>
          </cell>
          <cell r="BN24">
            <v>1.2529999999999999</v>
          </cell>
          <cell r="BO24">
            <v>1.2544</v>
          </cell>
          <cell r="BP24">
            <v>0.1797</v>
          </cell>
          <cell r="BQ24">
            <v>4.5600000000000002E-2</v>
          </cell>
          <cell r="BR24">
            <v>0</v>
          </cell>
          <cell r="BS24">
            <v>0</v>
          </cell>
          <cell r="BT24">
            <v>4.9037300000000004</v>
          </cell>
          <cell r="BU24">
            <v>5.5711500000000003</v>
          </cell>
          <cell r="BV24">
            <v>2.9749200000000005</v>
          </cell>
          <cell r="BW24">
            <v>2.9984500000000005</v>
          </cell>
          <cell r="BX24">
            <v>1.6289</v>
          </cell>
          <cell r="BY24">
            <v>1.6307199999999999</v>
          </cell>
          <cell r="BZ24">
            <v>0.23361000000000001</v>
          </cell>
          <cell r="CA24">
            <v>5.9280000000000006E-2</v>
          </cell>
          <cell r="CB24">
            <v>0</v>
          </cell>
          <cell r="CC24">
            <v>0</v>
          </cell>
          <cell r="CD24">
            <v>0</v>
          </cell>
          <cell r="CE24">
            <v>7</v>
          </cell>
        </row>
        <row r="25">
          <cell r="D25" t="str">
            <v>180</v>
          </cell>
          <cell r="E25">
            <v>1.5563</v>
          </cell>
          <cell r="F25">
            <v>75183700.890000001</v>
          </cell>
          <cell r="G25">
            <v>115603.7669675888</v>
          </cell>
          <cell r="H25">
            <v>61931.012600142123</v>
          </cell>
          <cell r="I25">
            <v>388388.64364265796</v>
          </cell>
          <cell r="J25">
            <v>405873.33467437426</v>
          </cell>
          <cell r="K25">
            <v>1245267.1427754997</v>
          </cell>
          <cell r="L25">
            <v>1182582.9174445623</v>
          </cell>
          <cell r="M25">
            <v>17296331.992792547</v>
          </cell>
          <cell r="N25">
            <v>19938543.010971148</v>
          </cell>
          <cell r="O25">
            <v>8707655.4149196241</v>
          </cell>
          <cell r="P25">
            <v>25841523.653211858</v>
          </cell>
          <cell r="Q25">
            <v>114211425</v>
          </cell>
          <cell r="R25">
            <v>175613.47478828859</v>
          </cell>
          <cell r="S25">
            <v>94079.29001930762</v>
          </cell>
          <cell r="T25">
            <v>590000.49105251161</v>
          </cell>
          <cell r="U25">
            <v>616561.4537981305</v>
          </cell>
          <cell r="V25">
            <v>1891683.0802217813</v>
          </cell>
          <cell r="W25">
            <v>1796459.5860958132</v>
          </cell>
          <cell r="X25">
            <v>26274826.867862724</v>
          </cell>
          <cell r="Y25">
            <v>30288604.880445458</v>
          </cell>
          <cell r="Z25">
            <v>13227783.702773459</v>
          </cell>
          <cell r="AA25">
            <v>39255812.172942527</v>
          </cell>
          <cell r="AB25">
            <v>144607101</v>
          </cell>
          <cell r="AC25">
            <v>92917240.249309257</v>
          </cell>
          <cell r="AD25">
            <v>142871.16571673477</v>
          </cell>
          <cell r="AE25">
            <v>76538.64745325128</v>
          </cell>
          <cell r="AF25">
            <v>479997.66550795297</v>
          </cell>
          <cell r="AG25">
            <v>501606.46127149084</v>
          </cell>
          <cell r="AH25">
            <v>1538987.6384128875</v>
          </cell>
          <cell r="AI25">
            <v>1461518.1183444594</v>
          </cell>
          <cell r="AJ25">
            <v>21376008.578740757</v>
          </cell>
          <cell r="AK25">
            <v>24641436.498080216</v>
          </cell>
          <cell r="AL25">
            <v>10761525.445256455</v>
          </cell>
          <cell r="AM25">
            <v>31936750.030525051</v>
          </cell>
          <cell r="AN25">
            <v>28648</v>
          </cell>
          <cell r="AO25">
            <v>13</v>
          </cell>
          <cell r="AP25">
            <v>10</v>
          </cell>
          <cell r="AQ25">
            <v>96</v>
          </cell>
          <cell r="AR25">
            <v>93</v>
          </cell>
          <cell r="AS25">
            <v>383</v>
          </cell>
          <cell r="AT25">
            <v>387</v>
          </cell>
          <cell r="AU25">
            <v>10441</v>
          </cell>
          <cell r="AV25">
            <v>8321</v>
          </cell>
          <cell r="AW25">
            <v>2710</v>
          </cell>
          <cell r="AX25">
            <v>6194</v>
          </cell>
          <cell r="AY25">
            <v>270.27999999999997</v>
          </cell>
          <cell r="AZ25">
            <v>915.84</v>
          </cell>
          <cell r="BA25">
            <v>637.82000000000005</v>
          </cell>
          <cell r="BB25">
            <v>416.66</v>
          </cell>
          <cell r="BC25">
            <v>449.47</v>
          </cell>
          <cell r="BD25">
            <v>334.85</v>
          </cell>
          <cell r="BE25">
            <v>314.70999999999998</v>
          </cell>
          <cell r="BF25">
            <v>170.61</v>
          </cell>
          <cell r="BG25">
            <v>246.78</v>
          </cell>
          <cell r="BH25">
            <v>330.92</v>
          </cell>
          <cell r="BI25">
            <v>429.67</v>
          </cell>
          <cell r="BJ25">
            <v>4.5799000000000003</v>
          </cell>
          <cell r="BK25">
            <v>3.1896</v>
          </cell>
          <cell r="BL25">
            <v>2.0836000000000001</v>
          </cell>
          <cell r="BM25">
            <v>2.2477</v>
          </cell>
          <cell r="BN25">
            <v>1.6745000000000001</v>
          </cell>
          <cell r="BO25">
            <v>1.5738000000000001</v>
          </cell>
          <cell r="BP25">
            <v>0.85319999999999996</v>
          </cell>
          <cell r="BQ25">
            <v>1.2341</v>
          </cell>
          <cell r="BR25">
            <v>1.6548</v>
          </cell>
          <cell r="BS25">
            <v>2.1486999999999998</v>
          </cell>
          <cell r="BT25">
            <v>7.1276983700000009</v>
          </cell>
          <cell r="BU25">
            <v>4.9639744800000001</v>
          </cell>
          <cell r="BV25">
            <v>3.2427066800000004</v>
          </cell>
          <cell r="BW25">
            <v>3.4980955100000002</v>
          </cell>
          <cell r="BX25">
            <v>2.6060243500000002</v>
          </cell>
          <cell r="BY25">
            <v>2.4493049400000002</v>
          </cell>
          <cell r="BZ25">
            <v>1.32783516</v>
          </cell>
          <cell r="CA25">
            <v>1.92062983</v>
          </cell>
          <cell r="CB25">
            <v>2.57536524</v>
          </cell>
          <cell r="CC25">
            <v>3.3440218099999997</v>
          </cell>
          <cell r="CD25">
            <v>0</v>
          </cell>
          <cell r="CE25">
            <v>7</v>
          </cell>
        </row>
        <row r="26">
          <cell r="D26" t="str">
            <v>096</v>
          </cell>
          <cell r="E26">
            <v>1.3065</v>
          </cell>
          <cell r="F26">
            <v>58308725.270000003</v>
          </cell>
          <cell r="G26">
            <v>1939783.1348500177</v>
          </cell>
          <cell r="H26">
            <v>1434559.4750354425</v>
          </cell>
          <cell r="I26">
            <v>5337731.0105515281</v>
          </cell>
          <cell r="J26">
            <v>5038854.1235181568</v>
          </cell>
          <cell r="K26">
            <v>7282550.1946983803</v>
          </cell>
          <cell r="L26">
            <v>7550894.817606831</v>
          </cell>
          <cell r="M26">
            <v>5656436.1264283238</v>
          </cell>
          <cell r="N26">
            <v>11869632.780089213</v>
          </cell>
          <cell r="O26">
            <v>3320603.6861629644</v>
          </cell>
          <cell r="P26">
            <v>8877679.9210591484</v>
          </cell>
          <cell r="Q26">
            <v>58308725.270000003</v>
          </cell>
          <cell r="R26">
            <v>1939783.1348500177</v>
          </cell>
          <cell r="S26">
            <v>1434559.4750354425</v>
          </cell>
          <cell r="T26">
            <v>5337731.0105515281</v>
          </cell>
          <cell r="U26">
            <v>5038854.1235181568</v>
          </cell>
          <cell r="V26">
            <v>7282550.1946983803</v>
          </cell>
          <cell r="W26">
            <v>7550894.817606831</v>
          </cell>
          <cell r="X26">
            <v>5656436.1264283238</v>
          </cell>
          <cell r="Y26">
            <v>11869632.780089213</v>
          </cell>
          <cell r="Z26">
            <v>3320603.6861629644</v>
          </cell>
          <cell r="AA26">
            <v>8877679.9210591484</v>
          </cell>
          <cell r="AB26">
            <v>74173723</v>
          </cell>
          <cell r="AC26">
            <v>56772845.771144278</v>
          </cell>
          <cell r="AD26">
            <v>1888688.326393022</v>
          </cell>
          <cell r="AE26">
            <v>1396772.4975737729</v>
          </cell>
          <cell r="AF26">
            <v>5197132.6422704346</v>
          </cell>
          <cell r="AG26">
            <v>4906128.3142983494</v>
          </cell>
          <cell r="AH26">
            <v>7090724.3660315368</v>
          </cell>
          <cell r="AI26">
            <v>7352000.6642073728</v>
          </cell>
          <cell r="AJ26">
            <v>5507442.9141270779</v>
          </cell>
          <cell r="AK26">
            <v>11556981.018942507</v>
          </cell>
          <cell r="AL26">
            <v>3233137.4090014156</v>
          </cell>
          <cell r="AM26">
            <v>8643837.6182987913</v>
          </cell>
          <cell r="AN26">
            <v>15960</v>
          </cell>
          <cell r="AO26">
            <v>111</v>
          </cell>
          <cell r="AP26">
            <v>85</v>
          </cell>
          <cell r="AQ26">
            <v>497</v>
          </cell>
          <cell r="AR26">
            <v>456</v>
          </cell>
          <cell r="AS26">
            <v>1626</v>
          </cell>
          <cell r="AT26">
            <v>1510</v>
          </cell>
          <cell r="AU26">
            <v>4267</v>
          </cell>
          <cell r="AV26">
            <v>3321</v>
          </cell>
          <cell r="AW26">
            <v>1363</v>
          </cell>
          <cell r="AX26">
            <v>2724</v>
          </cell>
          <cell r="AY26">
            <v>296.43</v>
          </cell>
          <cell r="AZ26">
            <v>1417.93</v>
          </cell>
          <cell r="BA26">
            <v>1369.38</v>
          </cell>
          <cell r="BB26">
            <v>871.42</v>
          </cell>
          <cell r="BC26">
            <v>896.59</v>
          </cell>
          <cell r="BD26">
            <v>363.4</v>
          </cell>
          <cell r="BE26">
            <v>405.74</v>
          </cell>
          <cell r="BF26">
            <v>107.56</v>
          </cell>
          <cell r="BG26">
            <v>290</v>
          </cell>
          <cell r="BH26">
            <v>197.67</v>
          </cell>
          <cell r="BI26">
            <v>264.43</v>
          </cell>
          <cell r="BJ26">
            <v>7.0907</v>
          </cell>
          <cell r="BK26">
            <v>6.8479000000000001</v>
          </cell>
          <cell r="BL26">
            <v>4.3578000000000001</v>
          </cell>
          <cell r="BM26">
            <v>4.4836</v>
          </cell>
          <cell r="BN26">
            <v>1.8172999999999999</v>
          </cell>
          <cell r="BO26">
            <v>2.0289999999999999</v>
          </cell>
          <cell r="BP26">
            <v>0.53790000000000004</v>
          </cell>
          <cell r="BQ26">
            <v>1.4501999999999999</v>
          </cell>
          <cell r="BR26">
            <v>0.98850000000000005</v>
          </cell>
          <cell r="BS26">
            <v>1.3223</v>
          </cell>
          <cell r="BT26">
            <v>9.2639995499999994</v>
          </cell>
          <cell r="BU26">
            <v>8.9467813500000002</v>
          </cell>
          <cell r="BV26">
            <v>5.6934657</v>
          </cell>
          <cell r="BW26">
            <v>5.8578234</v>
          </cell>
          <cell r="BX26">
            <v>2.3743024500000001</v>
          </cell>
          <cell r="BY26">
            <v>2.6508884999999998</v>
          </cell>
          <cell r="BZ26">
            <v>0.7027663500000001</v>
          </cell>
          <cell r="CA26">
            <v>1.8946862999999998</v>
          </cell>
          <cell r="CB26">
            <v>1.29147525</v>
          </cell>
          <cell r="CC26">
            <v>1.72758495</v>
          </cell>
          <cell r="CD26">
            <v>0</v>
          </cell>
          <cell r="CE26">
            <v>8</v>
          </cell>
        </row>
        <row r="27">
          <cell r="D27" t="str">
            <v>249</v>
          </cell>
          <cell r="E27">
            <v>1.3</v>
          </cell>
          <cell r="F27">
            <v>79109007.730000004</v>
          </cell>
          <cell r="G27">
            <v>2164238.5435000258</v>
          </cell>
          <cell r="H27">
            <v>2339805.0258850395</v>
          </cell>
          <cell r="I27">
            <v>5420525.3358928459</v>
          </cell>
          <cell r="J27">
            <v>4816301.6159351459</v>
          </cell>
          <cell r="K27">
            <v>13278012.361121716</v>
          </cell>
          <cell r="L27">
            <v>12193839.346378351</v>
          </cell>
          <cell r="M27">
            <v>8716990.3030763101</v>
          </cell>
          <cell r="N27">
            <v>17409664.289111316</v>
          </cell>
          <cell r="O27">
            <v>3199046.5385238356</v>
          </cell>
          <cell r="P27">
            <v>9570584.3705754187</v>
          </cell>
          <cell r="Q27">
            <v>79109007.730000004</v>
          </cell>
          <cell r="R27">
            <v>2164238.5435000258</v>
          </cell>
          <cell r="S27">
            <v>2339805.0258850395</v>
          </cell>
          <cell r="T27">
            <v>5420525.3358928459</v>
          </cell>
          <cell r="U27">
            <v>4816301.6159351459</v>
          </cell>
          <cell r="V27">
            <v>13278012.361121716</v>
          </cell>
          <cell r="W27">
            <v>12193839.346378351</v>
          </cell>
          <cell r="X27">
            <v>8716990.3030763101</v>
          </cell>
          <cell r="Y27">
            <v>17409664.289111316</v>
          </cell>
          <cell r="Z27">
            <v>3199046.5385238356</v>
          </cell>
          <cell r="AA27">
            <v>9570584.3705754187</v>
          </cell>
          <cell r="AB27">
            <v>94434117</v>
          </cell>
          <cell r="AC27">
            <v>72641628.461538449</v>
          </cell>
          <cell r="AD27">
            <v>1987306.081699857</v>
          </cell>
          <cell r="AE27">
            <v>2148519.5205946923</v>
          </cell>
          <cell r="AF27">
            <v>4977382.4601640468</v>
          </cell>
          <cell r="AG27">
            <v>4422555.6935002673</v>
          </cell>
          <cell r="AH27">
            <v>12192498.279542238</v>
          </cell>
          <cell r="AI27">
            <v>11196959.394845201</v>
          </cell>
          <cell r="AJ27">
            <v>8004352.3369687293</v>
          </cell>
          <cell r="AK27">
            <v>15986376.282787666</v>
          </cell>
          <cell r="AL27">
            <v>2937515.6730033625</v>
          </cell>
          <cell r="AM27">
            <v>8788162.7384323962</v>
          </cell>
          <cell r="AN27">
            <v>20488</v>
          </cell>
          <cell r="AO27">
            <v>164</v>
          </cell>
          <cell r="AP27">
            <v>168</v>
          </cell>
          <cell r="AQ27">
            <v>832</v>
          </cell>
          <cell r="AR27">
            <v>748</v>
          </cell>
          <cell r="AS27">
            <v>2474</v>
          </cell>
          <cell r="AT27">
            <v>2253</v>
          </cell>
          <cell r="AU27">
            <v>5578</v>
          </cell>
          <cell r="AV27">
            <v>4759</v>
          </cell>
          <cell r="AW27">
            <v>1105</v>
          </cell>
          <cell r="AX27">
            <v>2407</v>
          </cell>
          <cell r="AY27">
            <v>295.45999999999998</v>
          </cell>
          <cell r="AZ27">
            <v>1009.81</v>
          </cell>
          <cell r="BA27">
            <v>1065.73</v>
          </cell>
          <cell r="BB27">
            <v>498.54</v>
          </cell>
          <cell r="BC27">
            <v>492.71</v>
          </cell>
          <cell r="BD27">
            <v>410.69</v>
          </cell>
          <cell r="BE27">
            <v>414.15</v>
          </cell>
          <cell r="BF27">
            <v>119.58</v>
          </cell>
          <cell r="BG27">
            <v>279.93</v>
          </cell>
          <cell r="BH27">
            <v>221.53</v>
          </cell>
          <cell r="BI27">
            <v>304.26</v>
          </cell>
          <cell r="BJ27">
            <v>5.0498000000000003</v>
          </cell>
          <cell r="BK27">
            <v>5.3293999999999997</v>
          </cell>
          <cell r="BL27">
            <v>2.4931000000000001</v>
          </cell>
          <cell r="BM27">
            <v>2.4639000000000002</v>
          </cell>
          <cell r="BN27">
            <v>2.0537999999999998</v>
          </cell>
          <cell r="BO27">
            <v>2.0710999999999999</v>
          </cell>
          <cell r="BP27">
            <v>0.59799999999999998</v>
          </cell>
          <cell r="BQ27">
            <v>1.3998999999999999</v>
          </cell>
          <cell r="BR27">
            <v>1.1077999999999999</v>
          </cell>
          <cell r="BS27">
            <v>1.5215000000000001</v>
          </cell>
          <cell r="BT27">
            <v>6.5647400000000005</v>
          </cell>
          <cell r="BU27">
            <v>6.9282199999999996</v>
          </cell>
          <cell r="BV27">
            <v>3.2410300000000003</v>
          </cell>
          <cell r="BW27">
            <v>3.2030700000000003</v>
          </cell>
          <cell r="BX27">
            <v>2.66994</v>
          </cell>
          <cell r="BY27">
            <v>2.6924299999999999</v>
          </cell>
          <cell r="BZ27">
            <v>0.77739999999999998</v>
          </cell>
          <cell r="CA27">
            <v>1.8198699999999999</v>
          </cell>
          <cell r="CB27">
            <v>1.44014</v>
          </cell>
          <cell r="CC27">
            <v>1.9779500000000001</v>
          </cell>
          <cell r="CD27">
            <v>0</v>
          </cell>
          <cell r="CE27">
            <v>8</v>
          </cell>
        </row>
        <row r="28">
          <cell r="D28" t="str">
            <v>114</v>
          </cell>
          <cell r="E28">
            <v>1.3</v>
          </cell>
          <cell r="F28">
            <v>32764325.199999999</v>
          </cell>
          <cell r="G28">
            <v>890381.77530914277</v>
          </cell>
          <cell r="H28">
            <v>454069.87258261768</v>
          </cell>
          <cell r="I28">
            <v>1489298.6831046189</v>
          </cell>
          <cell r="J28">
            <v>1433316.4956371249</v>
          </cell>
          <cell r="K28">
            <v>3692661.917116628</v>
          </cell>
          <cell r="L28">
            <v>3499653.3676929357</v>
          </cell>
          <cell r="M28">
            <v>4690799.8201635154</v>
          </cell>
          <cell r="N28">
            <v>8875143.3400108013</v>
          </cell>
          <cell r="O28">
            <v>1742126.8414499264</v>
          </cell>
          <cell r="P28">
            <v>5996873.086932688</v>
          </cell>
          <cell r="Q28">
            <v>32764325.199999999</v>
          </cell>
          <cell r="R28">
            <v>890381.77530914277</v>
          </cell>
          <cell r="S28">
            <v>454069.87258261768</v>
          </cell>
          <cell r="T28">
            <v>1489298.6831046189</v>
          </cell>
          <cell r="U28">
            <v>1433316.4956371249</v>
          </cell>
          <cell r="V28">
            <v>3692661.917116628</v>
          </cell>
          <cell r="W28">
            <v>3499653.3676929357</v>
          </cell>
          <cell r="X28">
            <v>4690799.8201635154</v>
          </cell>
          <cell r="Y28">
            <v>8875143.3400108013</v>
          </cell>
          <cell r="Z28">
            <v>1742126.8414499264</v>
          </cell>
          <cell r="AA28">
            <v>5996873.086932688</v>
          </cell>
          <cell r="AB28">
            <v>36658158</v>
          </cell>
          <cell r="AC28">
            <v>28198583.076923072</v>
          </cell>
          <cell r="AD28">
            <v>766306.16708788869</v>
          </cell>
          <cell r="AE28">
            <v>390794.77286926762</v>
          </cell>
          <cell r="AF28">
            <v>1281763.3931272826</v>
          </cell>
          <cell r="AG28">
            <v>1233582.3805627385</v>
          </cell>
          <cell r="AH28">
            <v>3178085.7139338632</v>
          </cell>
          <cell r="AI28">
            <v>3011973.1026635906</v>
          </cell>
          <cell r="AJ28">
            <v>4037132.0824912549</v>
          </cell>
          <cell r="AK28">
            <v>7638383.066497433</v>
          </cell>
          <cell r="AL28">
            <v>1499359.6898239597</v>
          </cell>
          <cell r="AM28">
            <v>5161202.7078657961</v>
          </cell>
          <cell r="AN28">
            <v>8082</v>
          </cell>
          <cell r="AO28">
            <v>53</v>
          </cell>
          <cell r="AP28">
            <v>47</v>
          </cell>
          <cell r="AQ28">
            <v>237</v>
          </cell>
          <cell r="AR28">
            <v>217</v>
          </cell>
          <cell r="AS28">
            <v>853</v>
          </cell>
          <cell r="AT28">
            <v>833</v>
          </cell>
          <cell r="AU28">
            <v>2268</v>
          </cell>
          <cell r="AV28">
            <v>1790</v>
          </cell>
          <cell r="AW28">
            <v>516</v>
          </cell>
          <cell r="AX28">
            <v>1268</v>
          </cell>
          <cell r="AY28">
            <v>290.76</v>
          </cell>
          <cell r="AZ28">
            <v>1204.8800000000001</v>
          </cell>
          <cell r="BA28">
            <v>692.9</v>
          </cell>
          <cell r="BB28">
            <v>450.69</v>
          </cell>
          <cell r="BC28">
            <v>473.73</v>
          </cell>
          <cell r="BD28">
            <v>310.48</v>
          </cell>
          <cell r="BE28">
            <v>301.32</v>
          </cell>
          <cell r="BF28">
            <v>148.34</v>
          </cell>
          <cell r="BG28">
            <v>355.6</v>
          </cell>
          <cell r="BH28">
            <v>242.14</v>
          </cell>
          <cell r="BI28">
            <v>339.2</v>
          </cell>
          <cell r="BJ28">
            <v>6.0252999999999997</v>
          </cell>
          <cell r="BK28">
            <v>3.4649999999999999</v>
          </cell>
          <cell r="BL28">
            <v>2.2538</v>
          </cell>
          <cell r="BM28">
            <v>2.3690000000000002</v>
          </cell>
          <cell r="BN28">
            <v>1.5526</v>
          </cell>
          <cell r="BO28">
            <v>1.5067999999999999</v>
          </cell>
          <cell r="BP28">
            <v>0.74180000000000001</v>
          </cell>
          <cell r="BQ28">
            <v>1.7783</v>
          </cell>
          <cell r="BR28">
            <v>1.2109000000000001</v>
          </cell>
          <cell r="BS28">
            <v>1.6962999999999999</v>
          </cell>
          <cell r="BT28">
            <v>7.8328899999999999</v>
          </cell>
          <cell r="BU28">
            <v>4.5045000000000002</v>
          </cell>
          <cell r="BV28">
            <v>2.9299400000000002</v>
          </cell>
          <cell r="BW28">
            <v>3.0797000000000003</v>
          </cell>
          <cell r="BX28">
            <v>2.0183800000000001</v>
          </cell>
          <cell r="BY28">
            <v>1.9588399999999999</v>
          </cell>
          <cell r="BZ28">
            <v>0.96434000000000009</v>
          </cell>
          <cell r="CA28">
            <v>2.3117900000000002</v>
          </cell>
          <cell r="CB28">
            <v>1.5741700000000001</v>
          </cell>
          <cell r="CC28">
            <v>2.20519</v>
          </cell>
          <cell r="CD28">
            <v>0</v>
          </cell>
          <cell r="CE28">
            <v>9</v>
          </cell>
        </row>
        <row r="29">
          <cell r="D29" t="str">
            <v>054</v>
          </cell>
          <cell r="E29">
            <v>1.3</v>
          </cell>
          <cell r="F29">
            <v>67160512</v>
          </cell>
          <cell r="G29">
            <v>5389952.0991455065</v>
          </cell>
          <cell r="H29">
            <v>5225101.6599743534</v>
          </cell>
          <cell r="I29">
            <v>13453771.032702265</v>
          </cell>
          <cell r="J29">
            <v>12565137.346379878</v>
          </cell>
          <cell r="K29">
            <v>15134598.124683199</v>
          </cell>
          <cell r="L29">
            <v>15391951.737114796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67160512</v>
          </cell>
          <cell r="R29">
            <v>5389952.0991455065</v>
          </cell>
          <cell r="S29">
            <v>5225101.6599743534</v>
          </cell>
          <cell r="T29">
            <v>13453771.032702265</v>
          </cell>
          <cell r="U29">
            <v>12565137.346379878</v>
          </cell>
          <cell r="V29">
            <v>15134598.124683199</v>
          </cell>
          <cell r="W29">
            <v>15391951.737114796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81127785</v>
          </cell>
          <cell r="AC29">
            <v>62405988.461538464</v>
          </cell>
          <cell r="AD29">
            <v>5008378.8597013596</v>
          </cell>
          <cell r="AE29">
            <v>4855198.7498654705</v>
          </cell>
          <cell r="AF29">
            <v>12501332.32800545</v>
          </cell>
          <cell r="AG29">
            <v>11675608.075409381</v>
          </cell>
          <cell r="AH29">
            <v>14063167.891558085</v>
          </cell>
          <cell r="AI29">
            <v>14302302.556998715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17921</v>
          </cell>
          <cell r="AO29">
            <v>591</v>
          </cell>
          <cell r="AP29">
            <v>552</v>
          </cell>
          <cell r="AQ29">
            <v>2682</v>
          </cell>
          <cell r="AR29">
            <v>2478</v>
          </cell>
          <cell r="AS29">
            <v>5883</v>
          </cell>
          <cell r="AT29">
            <v>5721</v>
          </cell>
          <cell r="AU29">
            <v>6</v>
          </cell>
          <cell r="AV29">
            <v>8</v>
          </cell>
          <cell r="AW29">
            <v>0</v>
          </cell>
          <cell r="AX29">
            <v>0</v>
          </cell>
          <cell r="AY29">
            <v>290.19</v>
          </cell>
          <cell r="AZ29">
            <v>706.2</v>
          </cell>
          <cell r="BA29">
            <v>732.97</v>
          </cell>
          <cell r="BB29">
            <v>388.43</v>
          </cell>
          <cell r="BC29">
            <v>392.64</v>
          </cell>
          <cell r="BD29">
            <v>199.21</v>
          </cell>
          <cell r="BE29">
            <v>208.33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3.5314999999999999</v>
          </cell>
          <cell r="BK29">
            <v>3.6654</v>
          </cell>
          <cell r="BL29">
            <v>1.9423999999999999</v>
          </cell>
          <cell r="BM29">
            <v>1.9635</v>
          </cell>
          <cell r="BN29">
            <v>0.99619999999999997</v>
          </cell>
          <cell r="BO29">
            <v>1.0418000000000001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4.5909500000000003</v>
          </cell>
          <cell r="BU29">
            <v>4.7650199999999998</v>
          </cell>
          <cell r="BV29">
            <v>2.5251199999999998</v>
          </cell>
          <cell r="BW29">
            <v>2.5525500000000001</v>
          </cell>
          <cell r="BX29">
            <v>1.2950600000000001</v>
          </cell>
          <cell r="BY29">
            <v>1.3543400000000001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9</v>
          </cell>
        </row>
        <row r="30">
          <cell r="D30" t="str">
            <v>046</v>
          </cell>
          <cell r="E30">
            <v>1.3</v>
          </cell>
          <cell r="F30">
            <v>78300636.189999998</v>
          </cell>
          <cell r="G30">
            <v>7696788.3855452826</v>
          </cell>
          <cell r="H30">
            <v>6532850.4723539958</v>
          </cell>
          <cell r="I30">
            <v>16350153.572478227</v>
          </cell>
          <cell r="J30">
            <v>14986201.165519208</v>
          </cell>
          <cell r="K30">
            <v>16557969.621298302</v>
          </cell>
          <cell r="L30">
            <v>16172955.604571482</v>
          </cell>
          <cell r="M30">
            <v>1194.7219846376452</v>
          </cell>
          <cell r="N30">
            <v>2522.6462488661082</v>
          </cell>
          <cell r="O30">
            <v>0</v>
          </cell>
          <cell r="P30">
            <v>0</v>
          </cell>
          <cell r="Q30">
            <v>78300636.189999998</v>
          </cell>
          <cell r="R30">
            <v>7696788.3855452826</v>
          </cell>
          <cell r="S30">
            <v>6532850.4723539958</v>
          </cell>
          <cell r="T30">
            <v>16350153.572478227</v>
          </cell>
          <cell r="U30">
            <v>14986201.165519208</v>
          </cell>
          <cell r="V30">
            <v>16557969.621298302</v>
          </cell>
          <cell r="W30">
            <v>16172955.604571482</v>
          </cell>
          <cell r="X30">
            <v>1194.7219846376452</v>
          </cell>
          <cell r="Y30">
            <v>2522.6462488661082</v>
          </cell>
          <cell r="Z30">
            <v>0</v>
          </cell>
          <cell r="AA30">
            <v>0</v>
          </cell>
          <cell r="AB30">
            <v>90181549</v>
          </cell>
          <cell r="AC30">
            <v>69370422.307692319</v>
          </cell>
          <cell r="AD30">
            <v>6818967.0824974375</v>
          </cell>
          <cell r="AE30">
            <v>5787776.6796239847</v>
          </cell>
          <cell r="AF30">
            <v>14485413.060581146</v>
          </cell>
          <cell r="AG30">
            <v>13277019.884199463</v>
          </cell>
          <cell r="AH30">
            <v>14669527.619165098</v>
          </cell>
          <cell r="AI30">
            <v>14328424.580488494</v>
          </cell>
          <cell r="AJ30">
            <v>1058.4635406216835</v>
          </cell>
          <cell r="AK30">
            <v>2234.9375960639663</v>
          </cell>
          <cell r="AL30">
            <v>0</v>
          </cell>
          <cell r="AM30">
            <v>0</v>
          </cell>
          <cell r="AN30">
            <v>19972</v>
          </cell>
          <cell r="AO30">
            <v>654</v>
          </cell>
          <cell r="AP30">
            <v>533</v>
          </cell>
          <cell r="AQ30">
            <v>2913</v>
          </cell>
          <cell r="AR30">
            <v>2685</v>
          </cell>
          <cell r="AS30">
            <v>6709</v>
          </cell>
          <cell r="AT30">
            <v>6460</v>
          </cell>
          <cell r="AU30">
            <v>10</v>
          </cell>
          <cell r="AV30">
            <v>8</v>
          </cell>
          <cell r="AW30">
            <v>0</v>
          </cell>
          <cell r="AX30">
            <v>0</v>
          </cell>
          <cell r="AY30">
            <v>289.45</v>
          </cell>
          <cell r="AZ30">
            <v>868.88</v>
          </cell>
          <cell r="BA30">
            <v>904.91</v>
          </cell>
          <cell r="BB30">
            <v>414.39</v>
          </cell>
          <cell r="BC30">
            <v>412.07</v>
          </cell>
          <cell r="BD30">
            <v>182.21</v>
          </cell>
          <cell r="BE30">
            <v>184.84</v>
          </cell>
          <cell r="BF30">
            <v>8.82</v>
          </cell>
          <cell r="BG30">
            <v>23.28</v>
          </cell>
          <cell r="BH30">
            <v>0</v>
          </cell>
          <cell r="BI30">
            <v>0</v>
          </cell>
          <cell r="BJ30">
            <v>4.3451000000000004</v>
          </cell>
          <cell r="BK30">
            <v>4.5251999999999999</v>
          </cell>
          <cell r="BL30">
            <v>2.0722999999999998</v>
          </cell>
          <cell r="BM30">
            <v>2.0607000000000002</v>
          </cell>
          <cell r="BN30">
            <v>0.91120000000000001</v>
          </cell>
          <cell r="BO30">
            <v>0.92430000000000001</v>
          </cell>
          <cell r="BP30">
            <v>4.41E-2</v>
          </cell>
          <cell r="BQ30">
            <v>0.1164</v>
          </cell>
          <cell r="BR30">
            <v>0</v>
          </cell>
          <cell r="BS30">
            <v>0</v>
          </cell>
          <cell r="BT30">
            <v>5.6486300000000007</v>
          </cell>
          <cell r="BU30">
            <v>5.8827600000000002</v>
          </cell>
          <cell r="BV30">
            <v>2.6939899999999999</v>
          </cell>
          <cell r="BW30">
            <v>2.6789100000000006</v>
          </cell>
          <cell r="BX30">
            <v>1.1845600000000001</v>
          </cell>
          <cell r="BY30">
            <v>1.2015900000000002</v>
          </cell>
          <cell r="BZ30">
            <v>5.7329999999999999E-2</v>
          </cell>
          <cell r="CA30">
            <v>0.15132000000000001</v>
          </cell>
          <cell r="CB30">
            <v>0</v>
          </cell>
          <cell r="CC30">
            <v>0</v>
          </cell>
          <cell r="CD30">
            <v>0</v>
          </cell>
          <cell r="CE30">
            <v>9</v>
          </cell>
        </row>
        <row r="31">
          <cell r="D31" t="str">
            <v>115</v>
          </cell>
          <cell r="E31">
            <v>1.9679</v>
          </cell>
          <cell r="F31">
            <v>77756529.790000007</v>
          </cell>
          <cell r="G31">
            <v>1841621.057516736</v>
          </cell>
          <cell r="H31">
            <v>1496419.392480541</v>
          </cell>
          <cell r="I31">
            <v>8243304.3668713449</v>
          </cell>
          <cell r="J31">
            <v>7067958.1071305592</v>
          </cell>
          <cell r="K31">
            <v>11673619.778154477</v>
          </cell>
          <cell r="L31">
            <v>10733112.418172643</v>
          </cell>
          <cell r="M31">
            <v>9222421.5042383354</v>
          </cell>
          <cell r="N31">
            <v>12743124.364092773</v>
          </cell>
          <cell r="O31">
            <v>3762314.801594574</v>
          </cell>
          <cell r="P31">
            <v>10972633.999748027</v>
          </cell>
          <cell r="Q31">
            <v>77756529.790000007</v>
          </cell>
          <cell r="R31">
            <v>1841621.057516736</v>
          </cell>
          <cell r="S31">
            <v>1496419.392480541</v>
          </cell>
          <cell r="T31">
            <v>8243304.3668713449</v>
          </cell>
          <cell r="U31">
            <v>7067958.1071305592</v>
          </cell>
          <cell r="V31">
            <v>11673619.778154477</v>
          </cell>
          <cell r="W31">
            <v>10733112.418172643</v>
          </cell>
          <cell r="X31">
            <v>9222421.5042383354</v>
          </cell>
          <cell r="Y31">
            <v>12743124.364092773</v>
          </cell>
          <cell r="Z31">
            <v>3762314.801594574</v>
          </cell>
          <cell r="AA31">
            <v>10972633.999748027</v>
          </cell>
          <cell r="AB31">
            <v>94832070</v>
          </cell>
          <cell r="AC31">
            <v>48189476.091264807</v>
          </cell>
          <cell r="AD31">
            <v>1141341.4945349831</v>
          </cell>
          <cell r="AE31">
            <v>927403.35417746566</v>
          </cell>
          <cell r="AF31">
            <v>5108773.7553773019</v>
          </cell>
          <cell r="AG31">
            <v>4380354.9250140628</v>
          </cell>
          <cell r="AH31">
            <v>7234705.8532213224</v>
          </cell>
          <cell r="AI31">
            <v>6651828.0285562091</v>
          </cell>
          <cell r="AJ31">
            <v>5715579.923413909</v>
          </cell>
          <cell r="AK31">
            <v>7897529.4876191588</v>
          </cell>
          <cell r="AL31">
            <v>2331688.151064713</v>
          </cell>
          <cell r="AM31">
            <v>6800271.1182856755</v>
          </cell>
          <cell r="AN31">
            <v>21061</v>
          </cell>
          <cell r="AO31">
            <v>111</v>
          </cell>
          <cell r="AP31">
            <v>103</v>
          </cell>
          <cell r="AQ31">
            <v>505</v>
          </cell>
          <cell r="AR31">
            <v>428</v>
          </cell>
          <cell r="AS31">
            <v>1753</v>
          </cell>
          <cell r="AT31">
            <v>1648</v>
          </cell>
          <cell r="AU31">
            <v>6694</v>
          </cell>
          <cell r="AV31">
            <v>5171</v>
          </cell>
          <cell r="AW31">
            <v>1503</v>
          </cell>
          <cell r="AX31">
            <v>3145</v>
          </cell>
          <cell r="AY31">
            <v>190.67</v>
          </cell>
          <cell r="AZ31">
            <v>856.86</v>
          </cell>
          <cell r="BA31">
            <v>750.33</v>
          </cell>
          <cell r="BB31">
            <v>843.03</v>
          </cell>
          <cell r="BC31">
            <v>852.87</v>
          </cell>
          <cell r="BD31">
            <v>343.92</v>
          </cell>
          <cell r="BE31">
            <v>336.36</v>
          </cell>
          <cell r="BF31">
            <v>71.150000000000006</v>
          </cell>
          <cell r="BG31">
            <v>127.27</v>
          </cell>
          <cell r="BH31">
            <v>129.28</v>
          </cell>
          <cell r="BI31">
            <v>180.19</v>
          </cell>
          <cell r="BJ31">
            <v>4.2849000000000004</v>
          </cell>
          <cell r="BK31">
            <v>3.7522000000000002</v>
          </cell>
          <cell r="BL31">
            <v>4.2157999999999998</v>
          </cell>
          <cell r="BM31">
            <v>4.2649999999999997</v>
          </cell>
          <cell r="BN31">
            <v>1.7199</v>
          </cell>
          <cell r="BO31">
            <v>1.6820999999999999</v>
          </cell>
          <cell r="BP31">
            <v>0.35580000000000001</v>
          </cell>
          <cell r="BQ31">
            <v>0.63639999999999997</v>
          </cell>
          <cell r="BR31">
            <v>0.64649999999999996</v>
          </cell>
          <cell r="BS31">
            <v>0.90110000000000001</v>
          </cell>
          <cell r="BT31">
            <v>8.4322547100000005</v>
          </cell>
          <cell r="BU31">
            <v>7.3839543800000005</v>
          </cell>
          <cell r="BV31">
            <v>8.2962728199999987</v>
          </cell>
          <cell r="BW31">
            <v>8.3930934999999991</v>
          </cell>
          <cell r="BX31">
            <v>3.38459121</v>
          </cell>
          <cell r="BY31">
            <v>3.3102045899999997</v>
          </cell>
          <cell r="BZ31">
            <v>0.70017881999999998</v>
          </cell>
          <cell r="CA31">
            <v>1.2523715599999998</v>
          </cell>
          <cell r="CB31">
            <v>1.27224735</v>
          </cell>
          <cell r="CC31">
            <v>1.77327469</v>
          </cell>
          <cell r="CD31">
            <v>0</v>
          </cell>
          <cell r="CE31">
            <v>9</v>
          </cell>
        </row>
        <row r="32">
          <cell r="D32" t="str">
            <v>117</v>
          </cell>
          <cell r="E32">
            <v>1.5608</v>
          </cell>
          <cell r="F32">
            <v>188952550.44999999</v>
          </cell>
          <cell r="G32">
            <v>5540957.579639487</v>
          </cell>
          <cell r="H32">
            <v>5172410.1100183446</v>
          </cell>
          <cell r="I32">
            <v>11152102.571827751</v>
          </cell>
          <cell r="J32">
            <v>9520858.6909069344</v>
          </cell>
          <cell r="K32">
            <v>29556420.093964599</v>
          </cell>
          <cell r="L32">
            <v>27628507.354443748</v>
          </cell>
          <cell r="M32">
            <v>19321292.291297976</v>
          </cell>
          <cell r="N32">
            <v>38731530.383263491</v>
          </cell>
          <cell r="O32">
            <v>10114300.770038044</v>
          </cell>
          <cell r="P32">
            <v>32214170.604599617</v>
          </cell>
          <cell r="Q32">
            <v>188952550.44999999</v>
          </cell>
          <cell r="R32">
            <v>5540957.579639487</v>
          </cell>
          <cell r="S32">
            <v>5172410.1100183446</v>
          </cell>
          <cell r="T32">
            <v>11152102.571827751</v>
          </cell>
          <cell r="U32">
            <v>9520858.6909069344</v>
          </cell>
          <cell r="V32">
            <v>29556420.093964599</v>
          </cell>
          <cell r="W32">
            <v>27628507.354443748</v>
          </cell>
          <cell r="X32">
            <v>19321292.291297976</v>
          </cell>
          <cell r="Y32">
            <v>38731530.383263491</v>
          </cell>
          <cell r="Z32">
            <v>10114300.770038044</v>
          </cell>
          <cell r="AA32">
            <v>32214170.604599617</v>
          </cell>
          <cell r="AB32">
            <v>199679722</v>
          </cell>
          <cell r="AC32">
            <v>127934214.50538187</v>
          </cell>
          <cell r="AD32">
            <v>3751619.4085265896</v>
          </cell>
          <cell r="AE32">
            <v>3502086.7564314622</v>
          </cell>
          <cell r="AF32">
            <v>7550760.6497630747</v>
          </cell>
          <cell r="AG32">
            <v>6446293.3955486966</v>
          </cell>
          <cell r="AH32">
            <v>20011782.742848102</v>
          </cell>
          <cell r="AI32">
            <v>18706449.729993191</v>
          </cell>
          <cell r="AJ32">
            <v>13081878.739552606</v>
          </cell>
          <cell r="AK32">
            <v>26223980.064695369</v>
          </cell>
          <cell r="AL32">
            <v>6848095.5732238228</v>
          </cell>
          <cell r="AM32">
            <v>21811267.444798943</v>
          </cell>
          <cell r="AN32">
            <v>48306</v>
          </cell>
          <cell r="AO32">
            <v>223</v>
          </cell>
          <cell r="AP32">
            <v>228</v>
          </cell>
          <cell r="AQ32">
            <v>1262</v>
          </cell>
          <cell r="AR32">
            <v>1095</v>
          </cell>
          <cell r="AS32">
            <v>4485</v>
          </cell>
          <cell r="AT32">
            <v>4093</v>
          </cell>
          <cell r="AU32">
            <v>13783</v>
          </cell>
          <cell r="AV32">
            <v>11535</v>
          </cell>
          <cell r="AW32">
            <v>3569</v>
          </cell>
          <cell r="AX32">
            <v>8033</v>
          </cell>
          <cell r="AY32">
            <v>220.7</v>
          </cell>
          <cell r="AZ32">
            <v>1401.95</v>
          </cell>
          <cell r="BA32">
            <v>1280</v>
          </cell>
          <cell r="BB32">
            <v>498.6</v>
          </cell>
          <cell r="BC32">
            <v>490.59</v>
          </cell>
          <cell r="BD32">
            <v>371.83</v>
          </cell>
          <cell r="BE32">
            <v>380.86</v>
          </cell>
          <cell r="BF32">
            <v>79.09</v>
          </cell>
          <cell r="BG32">
            <v>189.45</v>
          </cell>
          <cell r="BH32">
            <v>159.9</v>
          </cell>
          <cell r="BI32">
            <v>226.27</v>
          </cell>
          <cell r="BJ32">
            <v>7.0107999999999997</v>
          </cell>
          <cell r="BK32">
            <v>6.4009999999999998</v>
          </cell>
          <cell r="BL32">
            <v>2.4933999999999998</v>
          </cell>
          <cell r="BM32">
            <v>2.4533</v>
          </cell>
          <cell r="BN32">
            <v>1.8593999999999999</v>
          </cell>
          <cell r="BO32">
            <v>1.9046000000000001</v>
          </cell>
          <cell r="BP32">
            <v>0.39550000000000002</v>
          </cell>
          <cell r="BQ32">
            <v>0.94740000000000002</v>
          </cell>
          <cell r="BR32">
            <v>0.79959999999999998</v>
          </cell>
          <cell r="BS32">
            <v>1.1315</v>
          </cell>
          <cell r="BT32">
            <v>10.94245664</v>
          </cell>
          <cell r="BU32">
            <v>9.9906807999999998</v>
          </cell>
          <cell r="BV32">
            <v>3.8916987199999995</v>
          </cell>
          <cell r="BW32">
            <v>3.8291106400000001</v>
          </cell>
          <cell r="BX32">
            <v>2.9021515199999999</v>
          </cell>
          <cell r="BY32">
            <v>2.9726996799999998</v>
          </cell>
          <cell r="BZ32">
            <v>0.61729639999999997</v>
          </cell>
          <cell r="CA32">
            <v>1.47870192</v>
          </cell>
          <cell r="CB32">
            <v>1.24801568</v>
          </cell>
          <cell r="CC32">
            <v>1.7660452</v>
          </cell>
          <cell r="CD32">
            <v>0</v>
          </cell>
          <cell r="CE32">
            <v>10</v>
          </cell>
        </row>
        <row r="33">
          <cell r="D33" t="str">
            <v>056</v>
          </cell>
          <cell r="E33">
            <v>1.3</v>
          </cell>
          <cell r="F33">
            <v>58042962.089999996</v>
          </cell>
          <cell r="G33">
            <v>4416380.6533492412</v>
          </cell>
          <cell r="H33">
            <v>4304985.4962982517</v>
          </cell>
          <cell r="I33">
            <v>10708397.083771709</v>
          </cell>
          <cell r="J33">
            <v>10283976.055160291</v>
          </cell>
          <cell r="K33">
            <v>14609609.661317166</v>
          </cell>
          <cell r="L33">
            <v>13719243.406095678</v>
          </cell>
          <cell r="M33">
            <v>369.73400766022155</v>
          </cell>
          <cell r="N33">
            <v>0</v>
          </cell>
          <cell r="O33">
            <v>0</v>
          </cell>
          <cell r="P33">
            <v>0</v>
          </cell>
          <cell r="Q33">
            <v>58042962.089999996</v>
          </cell>
          <cell r="R33">
            <v>4416380.6533492412</v>
          </cell>
          <cell r="S33">
            <v>4304985.4962982517</v>
          </cell>
          <cell r="T33">
            <v>10708397.083771709</v>
          </cell>
          <cell r="U33">
            <v>10283976.055160291</v>
          </cell>
          <cell r="V33">
            <v>14609609.661317166</v>
          </cell>
          <cell r="W33">
            <v>13719243.406095678</v>
          </cell>
          <cell r="X33">
            <v>369.73400766022155</v>
          </cell>
          <cell r="Y33">
            <v>0</v>
          </cell>
          <cell r="Z33">
            <v>0</v>
          </cell>
          <cell r="AA33">
            <v>0</v>
          </cell>
          <cell r="AB33">
            <v>74028479</v>
          </cell>
          <cell r="AC33">
            <v>56944983.846153848</v>
          </cell>
          <cell r="AD33">
            <v>4332837.5380547168</v>
          </cell>
          <cell r="AE33">
            <v>4223549.6039039334</v>
          </cell>
          <cell r="AF33">
            <v>10505830.112668203</v>
          </cell>
          <cell r="AG33">
            <v>10089437.706974473</v>
          </cell>
          <cell r="AH33">
            <v>14333244.827724801</v>
          </cell>
          <cell r="AI33">
            <v>13459721.316947885</v>
          </cell>
          <cell r="AJ33">
            <v>362.73987983139881</v>
          </cell>
          <cell r="AK33">
            <v>0</v>
          </cell>
          <cell r="AL33">
            <v>0</v>
          </cell>
          <cell r="AM33">
            <v>0</v>
          </cell>
          <cell r="AN33">
            <v>18018</v>
          </cell>
          <cell r="AO33">
            <v>524</v>
          </cell>
          <cell r="AP33">
            <v>535</v>
          </cell>
          <cell r="AQ33">
            <v>2394</v>
          </cell>
          <cell r="AR33">
            <v>2379</v>
          </cell>
          <cell r="AS33">
            <v>6305</v>
          </cell>
          <cell r="AT33">
            <v>5854</v>
          </cell>
          <cell r="AU33">
            <v>14</v>
          </cell>
          <cell r="AV33">
            <v>13</v>
          </cell>
          <cell r="AW33">
            <v>0</v>
          </cell>
          <cell r="AX33">
            <v>0</v>
          </cell>
          <cell r="AY33">
            <v>263.37</v>
          </cell>
          <cell r="AZ33">
            <v>689.06</v>
          </cell>
          <cell r="BA33">
            <v>657.87</v>
          </cell>
          <cell r="BB33">
            <v>365.7</v>
          </cell>
          <cell r="BC33">
            <v>353.42</v>
          </cell>
          <cell r="BD33">
            <v>189.44</v>
          </cell>
          <cell r="BE33">
            <v>191.6</v>
          </cell>
          <cell r="BF33">
            <v>2.16</v>
          </cell>
          <cell r="BG33">
            <v>0</v>
          </cell>
          <cell r="BH33">
            <v>0</v>
          </cell>
          <cell r="BI33">
            <v>0</v>
          </cell>
          <cell r="BJ33">
            <v>3.4458000000000002</v>
          </cell>
          <cell r="BK33">
            <v>3.2898000000000001</v>
          </cell>
          <cell r="BL33">
            <v>1.8288</v>
          </cell>
          <cell r="BM33">
            <v>1.7674000000000001</v>
          </cell>
          <cell r="BN33">
            <v>0.94730000000000003</v>
          </cell>
          <cell r="BO33">
            <v>0.95809999999999995</v>
          </cell>
          <cell r="BP33">
            <v>1.0800000000000001E-2</v>
          </cell>
          <cell r="BQ33">
            <v>0</v>
          </cell>
          <cell r="BR33">
            <v>0</v>
          </cell>
          <cell r="BS33">
            <v>0</v>
          </cell>
          <cell r="BT33">
            <v>4.4795400000000001</v>
          </cell>
          <cell r="BU33">
            <v>4.2767400000000002</v>
          </cell>
          <cell r="BV33">
            <v>2.37744</v>
          </cell>
          <cell r="BW33">
            <v>2.2976200000000002</v>
          </cell>
          <cell r="BX33">
            <v>1.23149</v>
          </cell>
          <cell r="BY33">
            <v>1.24553</v>
          </cell>
          <cell r="BZ33">
            <v>1.404E-2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10</v>
          </cell>
        </row>
        <row r="34">
          <cell r="D34" t="str">
            <v>182</v>
          </cell>
          <cell r="E34">
            <v>1.5817000000000001</v>
          </cell>
          <cell r="F34">
            <v>167533461.55000001</v>
          </cell>
          <cell r="G34">
            <v>5087649.2587854834</v>
          </cell>
          <cell r="H34">
            <v>4447633.8580722352</v>
          </cell>
          <cell r="I34">
            <v>15019353.023677561</v>
          </cell>
          <cell r="J34">
            <v>12929051.474700904</v>
          </cell>
          <cell r="K34">
            <v>24435440.534423891</v>
          </cell>
          <cell r="L34">
            <v>21675086.789863523</v>
          </cell>
          <cell r="M34">
            <v>14631151.239311136</v>
          </cell>
          <cell r="N34">
            <v>31975274.293458499</v>
          </cell>
          <cell r="O34">
            <v>9174516.3571337014</v>
          </cell>
          <cell r="P34">
            <v>28158304.720573075</v>
          </cell>
          <cell r="Q34">
            <v>167533461.55000001</v>
          </cell>
          <cell r="R34">
            <v>5087649.2587854834</v>
          </cell>
          <cell r="S34">
            <v>4447633.8580722352</v>
          </cell>
          <cell r="T34">
            <v>15019353.023677561</v>
          </cell>
          <cell r="U34">
            <v>12929051.474700904</v>
          </cell>
          <cell r="V34">
            <v>24435440.534423891</v>
          </cell>
          <cell r="W34">
            <v>21675086.789863523</v>
          </cell>
          <cell r="X34">
            <v>14631151.239311136</v>
          </cell>
          <cell r="Y34">
            <v>31975274.293458499</v>
          </cell>
          <cell r="Z34">
            <v>9174516.3571337014</v>
          </cell>
          <cell r="AA34">
            <v>28158304.720573075</v>
          </cell>
          <cell r="AB34">
            <v>198124988</v>
          </cell>
          <cell r="AC34">
            <v>125260787.76000504</v>
          </cell>
          <cell r="AD34">
            <v>3803914.442559761</v>
          </cell>
          <cell r="AE34">
            <v>3325390.1374438512</v>
          </cell>
          <cell r="AF34">
            <v>11229613.320142522</v>
          </cell>
          <cell r="AG34">
            <v>9666744.5280914996</v>
          </cell>
          <cell r="AH34">
            <v>18269798.178146072</v>
          </cell>
          <cell r="AI34">
            <v>16205947.283280399</v>
          </cell>
          <cell r="AJ34">
            <v>10939364.071606189</v>
          </cell>
          <cell r="AK34">
            <v>23907152.695257194</v>
          </cell>
          <cell r="AL34">
            <v>6859567.8473977027</v>
          </cell>
          <cell r="AM34">
            <v>21053295.256079856</v>
          </cell>
          <cell r="AN34">
            <v>48341</v>
          </cell>
          <cell r="AO34">
            <v>304</v>
          </cell>
          <cell r="AP34">
            <v>256</v>
          </cell>
          <cell r="AQ34">
            <v>1373</v>
          </cell>
          <cell r="AR34">
            <v>1197</v>
          </cell>
          <cell r="AS34">
            <v>4820</v>
          </cell>
          <cell r="AT34">
            <v>4522</v>
          </cell>
          <cell r="AU34">
            <v>13225</v>
          </cell>
          <cell r="AV34">
            <v>11558</v>
          </cell>
          <cell r="AW34">
            <v>3383</v>
          </cell>
          <cell r="AX34">
            <v>7703</v>
          </cell>
          <cell r="AY34">
            <v>215.93</v>
          </cell>
          <cell r="AZ34">
            <v>1042.74</v>
          </cell>
          <cell r="BA34">
            <v>1082.48</v>
          </cell>
          <cell r="BB34">
            <v>681.57</v>
          </cell>
          <cell r="BC34">
            <v>672.98</v>
          </cell>
          <cell r="BD34">
            <v>315.87</v>
          </cell>
          <cell r="BE34">
            <v>298.64999999999998</v>
          </cell>
          <cell r="BF34">
            <v>68.930000000000007</v>
          </cell>
          <cell r="BG34">
            <v>172.37</v>
          </cell>
          <cell r="BH34">
            <v>168.97</v>
          </cell>
          <cell r="BI34">
            <v>227.76</v>
          </cell>
          <cell r="BJ34">
            <v>5.2145000000000001</v>
          </cell>
          <cell r="BK34">
            <v>5.4131999999999998</v>
          </cell>
          <cell r="BL34">
            <v>3.4083999999999999</v>
          </cell>
          <cell r="BM34">
            <v>3.3654000000000002</v>
          </cell>
          <cell r="BN34">
            <v>1.5795999999999999</v>
          </cell>
          <cell r="BO34">
            <v>1.4935</v>
          </cell>
          <cell r="BP34">
            <v>0.34470000000000001</v>
          </cell>
          <cell r="BQ34">
            <v>0.86199999999999999</v>
          </cell>
          <cell r="BR34">
            <v>0.84499999999999997</v>
          </cell>
          <cell r="BS34">
            <v>1.139</v>
          </cell>
          <cell r="BT34">
            <v>8.2477746500000002</v>
          </cell>
          <cell r="BU34">
            <v>8.5620584399999995</v>
          </cell>
          <cell r="BV34">
            <v>5.3910662800000004</v>
          </cell>
          <cell r="BW34">
            <v>5.3230531800000005</v>
          </cell>
          <cell r="BX34">
            <v>2.4984533199999999</v>
          </cell>
          <cell r="BY34">
            <v>2.3622689500000003</v>
          </cell>
          <cell r="BZ34">
            <v>0.54521199000000009</v>
          </cell>
          <cell r="CA34">
            <v>1.3634254000000001</v>
          </cell>
          <cell r="CB34">
            <v>1.3365365</v>
          </cell>
          <cell r="CC34">
            <v>1.8015563000000001</v>
          </cell>
          <cell r="CD34">
            <v>0</v>
          </cell>
          <cell r="CE34">
            <v>10</v>
          </cell>
        </row>
        <row r="35">
          <cell r="D35" t="str">
            <v>137</v>
          </cell>
          <cell r="E35">
            <v>1.3</v>
          </cell>
          <cell r="F35">
            <v>153657883.14999998</v>
          </cell>
          <cell r="G35">
            <v>9061696.4405377042</v>
          </cell>
          <cell r="H35">
            <v>8254449.9241917869</v>
          </cell>
          <cell r="I35">
            <v>31733050.916822996</v>
          </cell>
          <cell r="J35">
            <v>29525113.023715034</v>
          </cell>
          <cell r="K35">
            <v>38154085.766624488</v>
          </cell>
          <cell r="L35">
            <v>36929220.468493201</v>
          </cell>
          <cell r="M35">
            <v>0</v>
          </cell>
          <cell r="N35">
            <v>266.60961479880149</v>
          </cell>
          <cell r="O35">
            <v>0</v>
          </cell>
          <cell r="P35">
            <v>0</v>
          </cell>
          <cell r="Q35">
            <v>153657883.14999998</v>
          </cell>
          <cell r="R35">
            <v>9061696.4405377042</v>
          </cell>
          <cell r="S35">
            <v>8254449.9241917869</v>
          </cell>
          <cell r="T35">
            <v>31733050.916822996</v>
          </cell>
          <cell r="U35">
            <v>29525113.023715034</v>
          </cell>
          <cell r="V35">
            <v>38154085.766624488</v>
          </cell>
          <cell r="W35">
            <v>36929220.468493201</v>
          </cell>
          <cell r="X35">
            <v>0</v>
          </cell>
          <cell r="Y35">
            <v>266.60961479880149</v>
          </cell>
          <cell r="Z35">
            <v>0</v>
          </cell>
          <cell r="AA35">
            <v>0</v>
          </cell>
          <cell r="AB35">
            <v>186919299</v>
          </cell>
          <cell r="AC35">
            <v>143784076.15384617</v>
          </cell>
          <cell r="AD35">
            <v>8479406.4865347575</v>
          </cell>
          <cell r="AE35">
            <v>7724032.3254323164</v>
          </cell>
          <cell r="AF35">
            <v>29693936.400023587</v>
          </cell>
          <cell r="AG35">
            <v>27627877.024106704</v>
          </cell>
          <cell r="AH35">
            <v>35702365.937798053</v>
          </cell>
          <cell r="AI35">
            <v>34556208.502238512</v>
          </cell>
          <cell r="AJ35">
            <v>0</v>
          </cell>
          <cell r="AK35">
            <v>249.47771225090227</v>
          </cell>
          <cell r="AL35">
            <v>0</v>
          </cell>
          <cell r="AM35">
            <v>0</v>
          </cell>
          <cell r="AN35">
            <v>45800</v>
          </cell>
          <cell r="AO35">
            <v>1184</v>
          </cell>
          <cell r="AP35">
            <v>1108</v>
          </cell>
          <cell r="AQ35">
            <v>5960</v>
          </cell>
          <cell r="AR35">
            <v>5690</v>
          </cell>
          <cell r="AS35">
            <v>16054</v>
          </cell>
          <cell r="AT35">
            <v>15644</v>
          </cell>
          <cell r="AU35">
            <v>135</v>
          </cell>
          <cell r="AV35">
            <v>25</v>
          </cell>
          <cell r="AW35">
            <v>0</v>
          </cell>
          <cell r="AX35">
            <v>0</v>
          </cell>
          <cell r="AY35">
            <v>261.62</v>
          </cell>
          <cell r="AZ35">
            <v>596.80999999999995</v>
          </cell>
          <cell r="BA35">
            <v>580.92999999999995</v>
          </cell>
          <cell r="BB35">
            <v>415.18</v>
          </cell>
          <cell r="BC35">
            <v>404.63</v>
          </cell>
          <cell r="BD35">
            <v>185.32</v>
          </cell>
          <cell r="BE35">
            <v>184.08</v>
          </cell>
          <cell r="BF35">
            <v>0</v>
          </cell>
          <cell r="BG35">
            <v>0.83</v>
          </cell>
          <cell r="BH35">
            <v>0</v>
          </cell>
          <cell r="BI35">
            <v>0</v>
          </cell>
          <cell r="BJ35">
            <v>2.9845000000000002</v>
          </cell>
          <cell r="BK35">
            <v>2.9051</v>
          </cell>
          <cell r="BL35">
            <v>2.0762</v>
          </cell>
          <cell r="BM35">
            <v>2.0234999999999999</v>
          </cell>
          <cell r="BN35">
            <v>0.92669999999999997</v>
          </cell>
          <cell r="BO35">
            <v>0.92049999999999998</v>
          </cell>
          <cell r="BP35">
            <v>0</v>
          </cell>
          <cell r="BQ35">
            <v>4.1999999999999997E-3</v>
          </cell>
          <cell r="BR35">
            <v>0</v>
          </cell>
          <cell r="BS35">
            <v>0</v>
          </cell>
          <cell r="BT35">
            <v>3.8798500000000002</v>
          </cell>
          <cell r="BU35">
            <v>3.7766299999999999</v>
          </cell>
          <cell r="BV35">
            <v>2.6990600000000002</v>
          </cell>
          <cell r="BW35">
            <v>2.6305499999999999</v>
          </cell>
          <cell r="BX35">
            <v>1.2047099999999999</v>
          </cell>
          <cell r="BY35">
            <v>1.19665</v>
          </cell>
          <cell r="BZ35">
            <v>0</v>
          </cell>
          <cell r="CA35">
            <v>5.4599999999999996E-3</v>
          </cell>
          <cell r="CB35">
            <v>0</v>
          </cell>
          <cell r="CC35">
            <v>0</v>
          </cell>
          <cell r="CD35">
            <v>0</v>
          </cell>
          <cell r="CE35">
            <v>10</v>
          </cell>
        </row>
        <row r="36">
          <cell r="D36" t="str">
            <v>144</v>
          </cell>
          <cell r="E36">
            <v>1.6007</v>
          </cell>
          <cell r="F36">
            <v>58184578.160000004</v>
          </cell>
          <cell r="G36">
            <v>2680729.1522283396</v>
          </cell>
          <cell r="H36">
            <v>2025904.9049030475</v>
          </cell>
          <cell r="I36">
            <v>4325289.7209014976</v>
          </cell>
          <cell r="J36">
            <v>4633851.6107488936</v>
          </cell>
          <cell r="K36">
            <v>7743845.0199255766</v>
          </cell>
          <cell r="L36">
            <v>7500963.1221579537</v>
          </cell>
          <cell r="M36">
            <v>5408087.3468903378</v>
          </cell>
          <cell r="N36">
            <v>11870528.393986076</v>
          </cell>
          <cell r="O36">
            <v>2968652.7319371388</v>
          </cell>
          <cell r="P36">
            <v>9026726.1563211437</v>
          </cell>
          <cell r="Q36">
            <v>58184578.160000004</v>
          </cell>
          <cell r="R36">
            <v>2680729.1522283396</v>
          </cell>
          <cell r="S36">
            <v>2025904.9049030475</v>
          </cell>
          <cell r="T36">
            <v>4325289.7209014976</v>
          </cell>
          <cell r="U36">
            <v>4633851.6107488936</v>
          </cell>
          <cell r="V36">
            <v>7743845.0199255766</v>
          </cell>
          <cell r="W36">
            <v>7500963.1221579537</v>
          </cell>
          <cell r="X36">
            <v>5408087.3468903378</v>
          </cell>
          <cell r="Y36">
            <v>11870528.393986076</v>
          </cell>
          <cell r="Z36">
            <v>2968652.7319371388</v>
          </cell>
          <cell r="AA36">
            <v>9026726.1563211437</v>
          </cell>
          <cell r="AB36">
            <v>68960188</v>
          </cell>
          <cell r="AC36">
            <v>43081269.444617979</v>
          </cell>
          <cell r="AD36">
            <v>1984876.7245095624</v>
          </cell>
          <cell r="AE36">
            <v>1500029.0083275451</v>
          </cell>
          <cell r="AF36">
            <v>3202549.1596722766</v>
          </cell>
          <cell r="AG36">
            <v>3431015.8485653633</v>
          </cell>
          <cell r="AH36">
            <v>5733730.2149614282</v>
          </cell>
          <cell r="AI36">
            <v>5553894.5813305816</v>
          </cell>
          <cell r="AJ36">
            <v>4004278.7202259544</v>
          </cell>
          <cell r="AK36">
            <v>8789226.4301551897</v>
          </cell>
          <cell r="AL36">
            <v>2198062.3092324426</v>
          </cell>
          <cell r="AM36">
            <v>6683606.4476376353</v>
          </cell>
          <cell r="AN36">
            <v>17251</v>
          </cell>
          <cell r="AO36">
            <v>112</v>
          </cell>
          <cell r="AP36">
            <v>78</v>
          </cell>
          <cell r="AQ36">
            <v>450</v>
          </cell>
          <cell r="AR36">
            <v>482</v>
          </cell>
          <cell r="AS36">
            <v>1676</v>
          </cell>
          <cell r="AT36">
            <v>1584</v>
          </cell>
          <cell r="AU36">
            <v>4839</v>
          </cell>
          <cell r="AV36">
            <v>3938</v>
          </cell>
          <cell r="AW36">
            <v>1450</v>
          </cell>
          <cell r="AX36">
            <v>2642</v>
          </cell>
          <cell r="AY36">
            <v>208.11</v>
          </cell>
          <cell r="AZ36">
            <v>1476.84</v>
          </cell>
          <cell r="BA36">
            <v>1602.6</v>
          </cell>
          <cell r="BB36">
            <v>593.05999999999995</v>
          </cell>
          <cell r="BC36">
            <v>593.19000000000005</v>
          </cell>
          <cell r="BD36">
            <v>285.08999999999997</v>
          </cell>
          <cell r="BE36">
            <v>292.19</v>
          </cell>
          <cell r="BF36">
            <v>68.959999999999994</v>
          </cell>
          <cell r="BG36">
            <v>185.99</v>
          </cell>
          <cell r="BH36">
            <v>126.33</v>
          </cell>
          <cell r="BI36">
            <v>210.81</v>
          </cell>
          <cell r="BJ36">
            <v>7.3853</v>
          </cell>
          <cell r="BK36">
            <v>8.0142000000000007</v>
          </cell>
          <cell r="BL36">
            <v>2.9657</v>
          </cell>
          <cell r="BM36">
            <v>2.9664000000000001</v>
          </cell>
          <cell r="BN36">
            <v>1.4257</v>
          </cell>
          <cell r="BO36">
            <v>1.4612000000000001</v>
          </cell>
          <cell r="BP36">
            <v>0.34489999999999998</v>
          </cell>
          <cell r="BQ36">
            <v>0.93010000000000004</v>
          </cell>
          <cell r="BR36">
            <v>0.63170000000000004</v>
          </cell>
          <cell r="BS36">
            <v>1.0542</v>
          </cell>
          <cell r="BT36">
            <v>11.821649710000001</v>
          </cell>
          <cell r="BU36">
            <v>12.828329940000001</v>
          </cell>
          <cell r="BV36">
            <v>4.7471959899999998</v>
          </cell>
          <cell r="BW36">
            <v>4.7483164800000006</v>
          </cell>
          <cell r="BX36">
            <v>2.2821179900000002</v>
          </cell>
          <cell r="BY36">
            <v>2.3389428400000001</v>
          </cell>
          <cell r="BZ36">
            <v>0.55208142999999998</v>
          </cell>
          <cell r="CA36">
            <v>1.4888110700000001</v>
          </cell>
          <cell r="CB36">
            <v>1.0111621900000001</v>
          </cell>
          <cell r="CC36">
            <v>1.68745794</v>
          </cell>
          <cell r="CD36">
            <v>0</v>
          </cell>
          <cell r="CE36">
            <v>10</v>
          </cell>
        </row>
        <row r="37">
          <cell r="D37" t="str">
            <v>248</v>
          </cell>
          <cell r="E37">
            <v>1.3</v>
          </cell>
          <cell r="F37">
            <v>53375465.439999998</v>
          </cell>
          <cell r="G37">
            <v>1251116.8446343399</v>
          </cell>
          <cell r="H37">
            <v>1143941.2526706206</v>
          </cell>
          <cell r="I37">
            <v>3007441.5649944558</v>
          </cell>
          <cell r="J37">
            <v>2995165.1120153787</v>
          </cell>
          <cell r="K37">
            <v>7834089.810529042</v>
          </cell>
          <cell r="L37">
            <v>7814622.713316828</v>
          </cell>
          <cell r="M37">
            <v>7281815.1822651802</v>
          </cell>
          <cell r="N37">
            <v>12288845.198008202</v>
          </cell>
          <cell r="O37">
            <v>2437604.7156342915</v>
          </cell>
          <cell r="P37">
            <v>7320823.0459316606</v>
          </cell>
          <cell r="Q37">
            <v>53375465.439999998</v>
          </cell>
          <cell r="R37">
            <v>1251116.8446343399</v>
          </cell>
          <cell r="S37">
            <v>1143941.2526706206</v>
          </cell>
          <cell r="T37">
            <v>3007441.5649944558</v>
          </cell>
          <cell r="U37">
            <v>2995165.1120153787</v>
          </cell>
          <cell r="V37">
            <v>7834089.810529042</v>
          </cell>
          <cell r="W37">
            <v>7814622.713316828</v>
          </cell>
          <cell r="X37">
            <v>7281815.1822651802</v>
          </cell>
          <cell r="Y37">
            <v>12288845.198008202</v>
          </cell>
          <cell r="Z37">
            <v>2437604.7156342915</v>
          </cell>
          <cell r="AA37">
            <v>7320823.0459316606</v>
          </cell>
          <cell r="AB37">
            <v>61171283</v>
          </cell>
          <cell r="AC37">
            <v>47054833.07692308</v>
          </cell>
          <cell r="AD37">
            <v>1102961.7034473126</v>
          </cell>
          <cell r="AE37">
            <v>1008477.6638572079</v>
          </cell>
          <cell r="AF37">
            <v>2651305.4202495478</v>
          </cell>
          <cell r="AG37">
            <v>2640482.7240735954</v>
          </cell>
          <cell r="AH37">
            <v>6906390.1420860002</v>
          </cell>
          <cell r="AI37">
            <v>6889228.3056081031</v>
          </cell>
          <cell r="AJ37">
            <v>6419514.941441834</v>
          </cell>
          <cell r="AK37">
            <v>10833620.9292721</v>
          </cell>
          <cell r="AL37">
            <v>2148947.6870347671</v>
          </cell>
          <cell r="AM37">
            <v>6453903.5598526075</v>
          </cell>
          <cell r="AN37">
            <v>15653</v>
          </cell>
          <cell r="AO37">
            <v>125</v>
          </cell>
          <cell r="AP37">
            <v>105</v>
          </cell>
          <cell r="AQ37">
            <v>557</v>
          </cell>
          <cell r="AR37">
            <v>585</v>
          </cell>
          <cell r="AS37">
            <v>1781</v>
          </cell>
          <cell r="AT37">
            <v>1714</v>
          </cell>
          <cell r="AU37">
            <v>4390</v>
          </cell>
          <cell r="AV37">
            <v>3594</v>
          </cell>
          <cell r="AW37">
            <v>853</v>
          </cell>
          <cell r="AX37">
            <v>1949</v>
          </cell>
          <cell r="AY37">
            <v>250.51</v>
          </cell>
          <cell r="AZ37">
            <v>735.31</v>
          </cell>
          <cell r="BA37">
            <v>800.38</v>
          </cell>
          <cell r="BB37">
            <v>396.66</v>
          </cell>
          <cell r="BC37">
            <v>376.14</v>
          </cell>
          <cell r="BD37">
            <v>323.14999999999998</v>
          </cell>
          <cell r="BE37">
            <v>334.95</v>
          </cell>
          <cell r="BF37">
            <v>121.86</v>
          </cell>
          <cell r="BG37">
            <v>251.2</v>
          </cell>
          <cell r="BH37">
            <v>209.94</v>
          </cell>
          <cell r="BI37">
            <v>275.95</v>
          </cell>
          <cell r="BJ37">
            <v>3.6770999999999998</v>
          </cell>
          <cell r="BK37">
            <v>4.0025000000000004</v>
          </cell>
          <cell r="BL37">
            <v>1.9836</v>
          </cell>
          <cell r="BM37">
            <v>1.881</v>
          </cell>
          <cell r="BN37">
            <v>1.6160000000000001</v>
          </cell>
          <cell r="BO37">
            <v>1.675</v>
          </cell>
          <cell r="BP37">
            <v>0.60940000000000005</v>
          </cell>
          <cell r="BQ37">
            <v>1.2562</v>
          </cell>
          <cell r="BR37">
            <v>1.0499000000000001</v>
          </cell>
          <cell r="BS37">
            <v>1.38</v>
          </cell>
          <cell r="BT37">
            <v>4.7802299999999995</v>
          </cell>
          <cell r="BU37">
            <v>5.2032500000000006</v>
          </cell>
          <cell r="BV37">
            <v>2.5786800000000003</v>
          </cell>
          <cell r="BW37">
            <v>2.4453</v>
          </cell>
          <cell r="BX37">
            <v>2.1008</v>
          </cell>
          <cell r="BY37">
            <v>2.1775000000000002</v>
          </cell>
          <cell r="BZ37">
            <v>0.79222000000000015</v>
          </cell>
          <cell r="CA37">
            <v>1.63306</v>
          </cell>
          <cell r="CB37">
            <v>1.36487</v>
          </cell>
          <cell r="CC37">
            <v>1.7939999999999998</v>
          </cell>
          <cell r="CD37">
            <v>0</v>
          </cell>
          <cell r="CE37">
            <v>11</v>
          </cell>
        </row>
        <row r="38">
          <cell r="D38" t="str">
            <v>007</v>
          </cell>
          <cell r="E38">
            <v>1.3</v>
          </cell>
          <cell r="F38">
            <v>57224999.870000005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161752.59630261047</v>
          </cell>
          <cell r="L38">
            <v>128196.67990826748</v>
          </cell>
          <cell r="M38">
            <v>8338916.339761788</v>
          </cell>
          <cell r="N38">
            <v>15044871.192131175</v>
          </cell>
          <cell r="O38">
            <v>8292708.3542147446</v>
          </cell>
          <cell r="P38">
            <v>25258554.707681417</v>
          </cell>
          <cell r="Q38">
            <v>57224999.870000005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161752.59630261047</v>
          </cell>
          <cell r="W38">
            <v>128196.67990826748</v>
          </cell>
          <cell r="X38">
            <v>8338916.339761788</v>
          </cell>
          <cell r="Y38">
            <v>15044871.192131175</v>
          </cell>
          <cell r="Z38">
            <v>8292708.3542147446</v>
          </cell>
          <cell r="AA38">
            <v>25258554.707681417</v>
          </cell>
          <cell r="AB38">
            <v>75075784</v>
          </cell>
          <cell r="AC38">
            <v>57750603.076923072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163238.27010842826</v>
          </cell>
          <cell r="AI38">
            <v>129374.14755754222</v>
          </cell>
          <cell r="AJ38">
            <v>8415508.0598211829</v>
          </cell>
          <cell r="AK38">
            <v>15183056.121170804</v>
          </cell>
          <cell r="AL38">
            <v>8368875.6607233472</v>
          </cell>
          <cell r="AM38">
            <v>25490550.817541771</v>
          </cell>
          <cell r="AN38">
            <v>19456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5981</v>
          </cell>
          <cell r="AV38">
            <v>7483</v>
          </cell>
          <cell r="AW38">
            <v>1625</v>
          </cell>
          <cell r="AX38">
            <v>4367</v>
          </cell>
          <cell r="AY38">
            <v>247.36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117.25</v>
          </cell>
          <cell r="BG38">
            <v>169.08</v>
          </cell>
          <cell r="BH38">
            <v>429.17</v>
          </cell>
          <cell r="BI38">
            <v>486.42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0.58630000000000004</v>
          </cell>
          <cell r="BQ38">
            <v>0.84550000000000003</v>
          </cell>
          <cell r="BR38">
            <v>2.1461999999999999</v>
          </cell>
          <cell r="BS38">
            <v>2.4325000000000001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0.76219000000000003</v>
          </cell>
          <cell r="CA38">
            <v>1.0991500000000001</v>
          </cell>
          <cell r="CB38">
            <v>2.79006</v>
          </cell>
          <cell r="CC38">
            <v>3.1622500000000002</v>
          </cell>
          <cell r="CD38">
            <v>0</v>
          </cell>
          <cell r="CE38">
            <v>11</v>
          </cell>
        </row>
        <row r="39">
          <cell r="D39" t="str">
            <v>036</v>
          </cell>
          <cell r="E39">
            <v>1.3</v>
          </cell>
          <cell r="F39">
            <v>14077836.609999999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646.48613222724669</v>
          </cell>
          <cell r="L39">
            <v>635.67532734050337</v>
          </cell>
          <cell r="M39">
            <v>1095396.156505351</v>
          </cell>
          <cell r="N39">
            <v>2497812.6853112783</v>
          </cell>
          <cell r="O39">
            <v>2778577.9368639099</v>
          </cell>
          <cell r="P39">
            <v>7704767.6698598927</v>
          </cell>
          <cell r="Q39">
            <v>14077836.609999999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646.48613222724669</v>
          </cell>
          <cell r="W39">
            <v>635.67532734050337</v>
          </cell>
          <cell r="X39">
            <v>1095396.156505351</v>
          </cell>
          <cell r="Y39">
            <v>2497812.6853112783</v>
          </cell>
          <cell r="Z39">
            <v>2778577.9368639099</v>
          </cell>
          <cell r="AA39">
            <v>7704767.6698598927</v>
          </cell>
          <cell r="AB39">
            <v>18398610</v>
          </cell>
          <cell r="AC39">
            <v>14152776.923076922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649.92756108390677</v>
          </cell>
          <cell r="AI39">
            <v>639.0592072196273</v>
          </cell>
          <cell r="AJ39">
            <v>1101227.2606150163</v>
          </cell>
          <cell r="AK39">
            <v>2511109.2499632486</v>
          </cell>
          <cell r="AL39">
            <v>2793369.0945016751</v>
          </cell>
          <cell r="AM39">
            <v>7745782.331228679</v>
          </cell>
          <cell r="AN39">
            <v>4935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901</v>
          </cell>
          <cell r="AV39">
            <v>1153</v>
          </cell>
          <cell r="AW39">
            <v>855</v>
          </cell>
          <cell r="AX39">
            <v>2026</v>
          </cell>
          <cell r="AY39">
            <v>238.99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101.85</v>
          </cell>
          <cell r="BG39">
            <v>181.49</v>
          </cell>
          <cell r="BH39">
            <v>272.26</v>
          </cell>
          <cell r="BI39">
            <v>318.60000000000002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0.50929999999999997</v>
          </cell>
          <cell r="BQ39">
            <v>0.90759999999999996</v>
          </cell>
          <cell r="BR39">
            <v>1.3614999999999999</v>
          </cell>
          <cell r="BS39">
            <v>1.5931999999999999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0.66208999999999996</v>
          </cell>
          <cell r="CA39">
            <v>1.17988</v>
          </cell>
          <cell r="CB39">
            <v>1.7699499999999999</v>
          </cell>
          <cell r="CC39">
            <v>2.0711599999999999</v>
          </cell>
          <cell r="CD39">
            <v>0</v>
          </cell>
          <cell r="CE39">
            <v>12</v>
          </cell>
        </row>
        <row r="40">
          <cell r="D40" t="str">
            <v>013</v>
          </cell>
          <cell r="E40">
            <v>1.3</v>
          </cell>
          <cell r="F40">
            <v>106664714.05000001</v>
          </cell>
          <cell r="G40">
            <v>3745960.8082351671</v>
          </cell>
          <cell r="H40">
            <v>3785056.0294055375</v>
          </cell>
          <cell r="I40">
            <v>9107522.4464442544</v>
          </cell>
          <cell r="J40">
            <v>8929468.8193837292</v>
          </cell>
          <cell r="K40">
            <v>11940744.552095484</v>
          </cell>
          <cell r="L40">
            <v>12445376.907097338</v>
          </cell>
          <cell r="M40">
            <v>9622456.2877688706</v>
          </cell>
          <cell r="N40">
            <v>24547509.0103039</v>
          </cell>
          <cell r="O40">
            <v>5626877.138835486</v>
          </cell>
          <cell r="P40">
            <v>16913742.050430231</v>
          </cell>
          <cell r="Q40">
            <v>106664714.05000001</v>
          </cell>
          <cell r="R40">
            <v>3745960.8082351671</v>
          </cell>
          <cell r="S40">
            <v>3785056.0294055375</v>
          </cell>
          <cell r="T40">
            <v>9107522.4464442544</v>
          </cell>
          <cell r="U40">
            <v>8929468.8193837292</v>
          </cell>
          <cell r="V40">
            <v>11940744.552095484</v>
          </cell>
          <cell r="W40">
            <v>12445376.907097338</v>
          </cell>
          <cell r="X40">
            <v>9622456.2877688706</v>
          </cell>
          <cell r="Y40">
            <v>24547509.0103039</v>
          </cell>
          <cell r="Z40">
            <v>5626877.138835486</v>
          </cell>
          <cell r="AA40">
            <v>16913742.050430231</v>
          </cell>
          <cell r="AB40">
            <v>166356988</v>
          </cell>
          <cell r="AC40">
            <v>127966913.84615383</v>
          </cell>
          <cell r="AD40">
            <v>4494073.3051962685</v>
          </cell>
          <cell r="AE40">
            <v>4540976.302535763</v>
          </cell>
          <cell r="AF40">
            <v>10926401.956224473</v>
          </cell>
          <cell r="AG40">
            <v>10712788.922551794</v>
          </cell>
          <cell r="AH40">
            <v>14325451.888809834</v>
          </cell>
          <cell r="AI40">
            <v>14930865.269154465</v>
          </cell>
          <cell r="AJ40">
            <v>11544174.151051411</v>
          </cell>
          <cell r="AK40">
            <v>29449935.704011235</v>
          </cell>
          <cell r="AL40">
            <v>6750630.7822727738</v>
          </cell>
          <cell r="AM40">
            <v>20291615.564345803</v>
          </cell>
          <cell r="AN40">
            <v>44701</v>
          </cell>
          <cell r="AO40">
            <v>363</v>
          </cell>
          <cell r="AP40">
            <v>379</v>
          </cell>
          <cell r="AQ40">
            <v>1645</v>
          </cell>
          <cell r="AR40">
            <v>1651</v>
          </cell>
          <cell r="AS40">
            <v>4079</v>
          </cell>
          <cell r="AT40">
            <v>3925</v>
          </cell>
          <cell r="AU40">
            <v>11815</v>
          </cell>
          <cell r="AV40">
            <v>12736</v>
          </cell>
          <cell r="AW40">
            <v>2297</v>
          </cell>
          <cell r="AX40">
            <v>5811</v>
          </cell>
          <cell r="AY40">
            <v>238.56</v>
          </cell>
          <cell r="AZ40">
            <v>1031.7</v>
          </cell>
          <cell r="BA40">
            <v>998.46</v>
          </cell>
          <cell r="BB40">
            <v>553.52</v>
          </cell>
          <cell r="BC40">
            <v>540.72</v>
          </cell>
          <cell r="BD40">
            <v>292.67</v>
          </cell>
          <cell r="BE40">
            <v>317</v>
          </cell>
          <cell r="BF40">
            <v>81.42</v>
          </cell>
          <cell r="BG40">
            <v>192.69</v>
          </cell>
          <cell r="BH40">
            <v>244.91</v>
          </cell>
          <cell r="BI40">
            <v>290.99</v>
          </cell>
          <cell r="BJ40">
            <v>5.1593</v>
          </cell>
          <cell r="BK40">
            <v>4.9930000000000003</v>
          </cell>
          <cell r="BL40">
            <v>2.7679999999999998</v>
          </cell>
          <cell r="BM40">
            <v>2.7040000000000002</v>
          </cell>
          <cell r="BN40">
            <v>1.4636</v>
          </cell>
          <cell r="BO40">
            <v>1.5851999999999999</v>
          </cell>
          <cell r="BP40">
            <v>0.40720000000000001</v>
          </cell>
          <cell r="BQ40">
            <v>0.96360000000000001</v>
          </cell>
          <cell r="BR40">
            <v>1.2246999999999999</v>
          </cell>
          <cell r="BS40">
            <v>1.4552</v>
          </cell>
          <cell r="BT40">
            <v>6.70709</v>
          </cell>
          <cell r="BU40">
            <v>6.4909000000000008</v>
          </cell>
          <cell r="BV40">
            <v>3.5983999999999998</v>
          </cell>
          <cell r="BW40">
            <v>3.5152000000000005</v>
          </cell>
          <cell r="BX40">
            <v>1.9026800000000001</v>
          </cell>
          <cell r="BY40">
            <v>2.0607600000000001</v>
          </cell>
          <cell r="BZ40">
            <v>0.52936000000000005</v>
          </cell>
          <cell r="CA40">
            <v>1.25268</v>
          </cell>
          <cell r="CB40">
            <v>1.5921099999999999</v>
          </cell>
          <cell r="CC40">
            <v>1.8917600000000001</v>
          </cell>
          <cell r="CD40">
            <v>0</v>
          </cell>
          <cell r="CE40">
            <v>12</v>
          </cell>
        </row>
        <row r="41">
          <cell r="D41" t="str">
            <v>185</v>
          </cell>
          <cell r="E41">
            <v>1.3</v>
          </cell>
          <cell r="F41">
            <v>115861602.33999999</v>
          </cell>
          <cell r="G41">
            <v>4268857.1128704045</v>
          </cell>
          <cell r="H41">
            <v>4172158.1139193233</v>
          </cell>
          <cell r="I41">
            <v>8492770.6729765516</v>
          </cell>
          <cell r="J41">
            <v>7576801.3916051574</v>
          </cell>
          <cell r="K41">
            <v>14094870.163271606</v>
          </cell>
          <cell r="L41">
            <v>12981679.755514085</v>
          </cell>
          <cell r="M41">
            <v>12168569.649717228</v>
          </cell>
          <cell r="N41">
            <v>23274903.182817716</v>
          </cell>
          <cell r="O41">
            <v>7307866.5109421955</v>
          </cell>
          <cell r="P41">
            <v>21523125.786365733</v>
          </cell>
          <cell r="Q41">
            <v>115861602.33999999</v>
          </cell>
          <cell r="R41">
            <v>4268857.1128704045</v>
          </cell>
          <cell r="S41">
            <v>4172158.1139193233</v>
          </cell>
          <cell r="T41">
            <v>8492770.6729765516</v>
          </cell>
          <cell r="U41">
            <v>7576801.3916051574</v>
          </cell>
          <cell r="V41">
            <v>14094870.163271606</v>
          </cell>
          <cell r="W41">
            <v>12981679.755514085</v>
          </cell>
          <cell r="X41">
            <v>12168569.649717228</v>
          </cell>
          <cell r="Y41">
            <v>23274903.182817716</v>
          </cell>
          <cell r="Z41">
            <v>7307866.5109421955</v>
          </cell>
          <cell r="AA41">
            <v>21523125.786365733</v>
          </cell>
          <cell r="AB41">
            <v>126403968</v>
          </cell>
          <cell r="AC41">
            <v>97233821.538461536</v>
          </cell>
          <cell r="AD41">
            <v>3582526.7586751818</v>
          </cell>
          <cell r="AE41">
            <v>3501374.651186063</v>
          </cell>
          <cell r="AF41">
            <v>7127335.8153634686</v>
          </cell>
          <cell r="AG41">
            <v>6358632.5362717491</v>
          </cell>
          <cell r="AH41">
            <v>11828751.392903769</v>
          </cell>
          <cell r="AI41">
            <v>10894535.438177124</v>
          </cell>
          <cell r="AJ41">
            <v>10212154.033799844</v>
          </cell>
          <cell r="AK41">
            <v>19532854.169942327</v>
          </cell>
          <cell r="AL41">
            <v>6132935.9667118602</v>
          </cell>
          <cell r="AM41">
            <v>18062720.775430158</v>
          </cell>
          <cell r="AN41">
            <v>34528</v>
          </cell>
          <cell r="AO41">
            <v>170</v>
          </cell>
          <cell r="AP41">
            <v>173</v>
          </cell>
          <cell r="AQ41">
            <v>881</v>
          </cell>
          <cell r="AR41">
            <v>793</v>
          </cell>
          <cell r="AS41">
            <v>3355</v>
          </cell>
          <cell r="AT41">
            <v>3030</v>
          </cell>
          <cell r="AU41">
            <v>9411</v>
          </cell>
          <cell r="AV41">
            <v>8100</v>
          </cell>
          <cell r="AW41">
            <v>2583</v>
          </cell>
          <cell r="AX41">
            <v>6032</v>
          </cell>
          <cell r="AY41">
            <v>234.67</v>
          </cell>
          <cell r="AZ41">
            <v>1756.14</v>
          </cell>
          <cell r="BA41">
            <v>1686.6</v>
          </cell>
          <cell r="BB41">
            <v>674.17</v>
          </cell>
          <cell r="BC41">
            <v>668.2</v>
          </cell>
          <cell r="BD41">
            <v>293.81</v>
          </cell>
          <cell r="BE41">
            <v>299.63</v>
          </cell>
          <cell r="BF41">
            <v>90.43</v>
          </cell>
          <cell r="BG41">
            <v>200.96</v>
          </cell>
          <cell r="BH41">
            <v>197.86</v>
          </cell>
          <cell r="BI41">
            <v>249.54</v>
          </cell>
          <cell r="BJ41">
            <v>8.782</v>
          </cell>
          <cell r="BK41">
            <v>8.4343000000000004</v>
          </cell>
          <cell r="BL41">
            <v>3.3714</v>
          </cell>
          <cell r="BM41">
            <v>3.3414999999999999</v>
          </cell>
          <cell r="BN41">
            <v>1.4693000000000001</v>
          </cell>
          <cell r="BO41">
            <v>1.4984</v>
          </cell>
          <cell r="BP41">
            <v>0.45219999999999999</v>
          </cell>
          <cell r="BQ41">
            <v>1.0049999999999999</v>
          </cell>
          <cell r="BR41">
            <v>0.98939999999999995</v>
          </cell>
          <cell r="BS41">
            <v>1.2479</v>
          </cell>
          <cell r="BT41">
            <v>11.416600000000001</v>
          </cell>
          <cell r="BU41">
            <v>10.964590000000001</v>
          </cell>
          <cell r="BV41">
            <v>4.3828199999999997</v>
          </cell>
          <cell r="BW41">
            <v>4.3439500000000004</v>
          </cell>
          <cell r="BX41">
            <v>1.9100900000000001</v>
          </cell>
          <cell r="BY41">
            <v>1.9479200000000001</v>
          </cell>
          <cell r="BZ41">
            <v>0.58786000000000005</v>
          </cell>
          <cell r="CA41">
            <v>1.3065</v>
          </cell>
          <cell r="CB41">
            <v>1.2862199999999999</v>
          </cell>
          <cell r="CC41">
            <v>1.6222700000000001</v>
          </cell>
          <cell r="CD41">
            <v>0</v>
          </cell>
          <cell r="CE41">
            <v>13</v>
          </cell>
        </row>
        <row r="42">
          <cell r="D42" t="str">
            <v>181</v>
          </cell>
          <cell r="E42">
            <v>1.5563</v>
          </cell>
          <cell r="F42">
            <v>129937079.66999997</v>
          </cell>
          <cell r="G42">
            <v>18563.569937655309</v>
          </cell>
          <cell r="H42">
            <v>36614.217617381459</v>
          </cell>
          <cell r="I42">
            <v>177135.59387614488</v>
          </cell>
          <cell r="J42">
            <v>142559.01262587923</v>
          </cell>
          <cell r="K42">
            <v>686202.1519554595</v>
          </cell>
          <cell r="L42">
            <v>515762.65276159527</v>
          </cell>
          <cell r="M42">
            <v>29228490.176399667</v>
          </cell>
          <cell r="N42">
            <v>35671296.11874938</v>
          </cell>
          <cell r="O42">
            <v>17299536.2699796</v>
          </cell>
          <cell r="P42">
            <v>46160919.906097218</v>
          </cell>
          <cell r="Q42">
            <v>149356796</v>
          </cell>
          <cell r="R42">
            <v>21337.984009273194</v>
          </cell>
          <cell r="S42">
            <v>42086.38708263536</v>
          </cell>
          <cell r="T42">
            <v>203609.35328152144</v>
          </cell>
          <cell r="U42">
            <v>163865.13704017643</v>
          </cell>
          <cell r="V42">
            <v>788758.33660924842</v>
          </cell>
          <cell r="W42">
            <v>592845.84129927785</v>
          </cell>
          <cell r="X42">
            <v>33596827.447188154</v>
          </cell>
          <cell r="Y42">
            <v>41002541.468489848</v>
          </cell>
          <cell r="Z42">
            <v>19885034.480781049</v>
          </cell>
          <cell r="AA42">
            <v>53059889.564218819</v>
          </cell>
          <cell r="AB42">
            <v>188490447</v>
          </cell>
          <cell r="AC42">
            <v>121114468.29017541</v>
          </cell>
          <cell r="AD42">
            <v>17303.120158438513</v>
          </cell>
          <cell r="AE42">
            <v>34128.145021053402</v>
          </cell>
          <cell r="AF42">
            <v>165108.24563749984</v>
          </cell>
          <cell r="AG42">
            <v>132879.38329848542</v>
          </cell>
          <cell r="AH42">
            <v>639609.64017916087</v>
          </cell>
          <cell r="AI42">
            <v>480742.830389879</v>
          </cell>
          <cell r="AJ42">
            <v>27243901.861037277</v>
          </cell>
          <cell r="AK42">
            <v>33249247.048001859</v>
          </cell>
          <cell r="AL42">
            <v>16124913.24513684</v>
          </cell>
          <cell r="AM42">
            <v>43026634.771314926</v>
          </cell>
          <cell r="AN42">
            <v>51708</v>
          </cell>
          <cell r="AO42">
            <v>4</v>
          </cell>
          <cell r="AP42">
            <v>6</v>
          </cell>
          <cell r="AQ42">
            <v>35</v>
          </cell>
          <cell r="AR42">
            <v>22</v>
          </cell>
          <cell r="AS42">
            <v>122</v>
          </cell>
          <cell r="AT42">
            <v>97</v>
          </cell>
          <cell r="AU42">
            <v>17940</v>
          </cell>
          <cell r="AV42">
            <v>15788</v>
          </cell>
          <cell r="AW42">
            <v>5528</v>
          </cell>
          <cell r="AX42">
            <v>12166</v>
          </cell>
          <cell r="AY42">
            <v>195.19</v>
          </cell>
          <cell r="AZ42">
            <v>360.48</v>
          </cell>
          <cell r="BA42">
            <v>474</v>
          </cell>
          <cell r="BB42">
            <v>393.11</v>
          </cell>
          <cell r="BC42">
            <v>503.33</v>
          </cell>
          <cell r="BD42">
            <v>436.89</v>
          </cell>
          <cell r="BE42">
            <v>413.01</v>
          </cell>
          <cell r="BF42">
            <v>126.55</v>
          </cell>
          <cell r="BG42">
            <v>175.5</v>
          </cell>
          <cell r="BH42">
            <v>243.08</v>
          </cell>
          <cell r="BI42">
            <v>294.72000000000003</v>
          </cell>
          <cell r="BJ42">
            <v>1.8027</v>
          </cell>
          <cell r="BK42">
            <v>2.3704000000000001</v>
          </cell>
          <cell r="BL42">
            <v>1.9658</v>
          </cell>
          <cell r="BM42">
            <v>2.5169999999999999</v>
          </cell>
          <cell r="BN42">
            <v>2.1848000000000001</v>
          </cell>
          <cell r="BO42">
            <v>2.0653999999999999</v>
          </cell>
          <cell r="BP42">
            <v>0.63280000000000003</v>
          </cell>
          <cell r="BQ42">
            <v>0.87760000000000005</v>
          </cell>
          <cell r="BR42">
            <v>1.2156</v>
          </cell>
          <cell r="BS42">
            <v>1.4738</v>
          </cell>
          <cell r="BT42">
            <v>2.8055420099999999</v>
          </cell>
          <cell r="BU42">
            <v>3.6890535200000003</v>
          </cell>
          <cell r="BV42">
            <v>3.0593745399999999</v>
          </cell>
          <cell r="BW42">
            <v>3.9172070999999997</v>
          </cell>
          <cell r="BX42">
            <v>3.4002042400000003</v>
          </cell>
          <cell r="BY42">
            <v>3.21438202</v>
          </cell>
          <cell r="BZ42">
            <v>0.98482664000000009</v>
          </cell>
          <cell r="CA42">
            <v>1.3658088800000001</v>
          </cell>
          <cell r="CB42">
            <v>1.89183828</v>
          </cell>
          <cell r="CC42">
            <v>2.2936749399999998</v>
          </cell>
          <cell r="CD42">
            <v>0</v>
          </cell>
          <cell r="CE42">
            <v>13</v>
          </cell>
        </row>
        <row r="43">
          <cell r="D43" t="str">
            <v>251</v>
          </cell>
          <cell r="E43">
            <v>1.3</v>
          </cell>
          <cell r="F43">
            <v>100626806.74000001</v>
          </cell>
          <cell r="G43">
            <v>3235952.5240655374</v>
          </cell>
          <cell r="H43">
            <v>2382691.6986477571</v>
          </cell>
          <cell r="I43">
            <v>7408455.0553047555</v>
          </cell>
          <cell r="J43">
            <v>7061267.6310117636</v>
          </cell>
          <cell r="K43">
            <v>12115435.723438501</v>
          </cell>
          <cell r="L43">
            <v>12038959.357568704</v>
          </cell>
          <cell r="M43">
            <v>9809860.7799227703</v>
          </cell>
          <cell r="N43">
            <v>25310934.230822396</v>
          </cell>
          <cell r="O43">
            <v>4638867.9403392971</v>
          </cell>
          <cell r="P43">
            <v>16624381.798878532</v>
          </cell>
          <cell r="Q43">
            <v>100626806.74000001</v>
          </cell>
          <cell r="R43">
            <v>3235952.5240655374</v>
          </cell>
          <cell r="S43">
            <v>2382691.6986477571</v>
          </cell>
          <cell r="T43">
            <v>7408455.0553047555</v>
          </cell>
          <cell r="U43">
            <v>7061267.6310117636</v>
          </cell>
          <cell r="V43">
            <v>12115435.723438501</v>
          </cell>
          <cell r="W43">
            <v>12038959.357568704</v>
          </cell>
          <cell r="X43">
            <v>9809860.7799227703</v>
          </cell>
          <cell r="Y43">
            <v>25310934.230822396</v>
          </cell>
          <cell r="Z43">
            <v>4638867.9403392971</v>
          </cell>
          <cell r="AA43">
            <v>16624381.798878532</v>
          </cell>
          <cell r="AB43">
            <v>110528713</v>
          </cell>
          <cell r="AC43">
            <v>85022086.923076928</v>
          </cell>
          <cell r="AD43">
            <v>2734136.6152155236</v>
          </cell>
          <cell r="AE43">
            <v>2013195.3629091517</v>
          </cell>
          <cell r="AF43">
            <v>6259587.5799310841</v>
          </cell>
          <cell r="AG43">
            <v>5966240.3067426551</v>
          </cell>
          <cell r="AH43">
            <v>10236632.390121093</v>
          </cell>
          <cell r="AI43">
            <v>10172015.610187458</v>
          </cell>
          <cell r="AJ43">
            <v>8288594.8879299285</v>
          </cell>
          <cell r="AK43">
            <v>21385836.637324508</v>
          </cell>
          <cell r="AL43">
            <v>3919494.6756809154</v>
          </cell>
          <cell r="AM43">
            <v>14046352.857034607</v>
          </cell>
          <cell r="AN43">
            <v>30662</v>
          </cell>
          <cell r="AO43">
            <v>261</v>
          </cell>
          <cell r="AP43">
            <v>190</v>
          </cell>
          <cell r="AQ43">
            <v>1113</v>
          </cell>
          <cell r="AR43">
            <v>1020</v>
          </cell>
          <cell r="AS43">
            <v>3245</v>
          </cell>
          <cell r="AT43">
            <v>3042</v>
          </cell>
          <cell r="AU43">
            <v>7768</v>
          </cell>
          <cell r="AV43">
            <v>8094</v>
          </cell>
          <cell r="AW43">
            <v>1830</v>
          </cell>
          <cell r="AX43">
            <v>4099</v>
          </cell>
          <cell r="AY43">
            <v>231.07</v>
          </cell>
          <cell r="AZ43">
            <v>872.97</v>
          </cell>
          <cell r="BA43">
            <v>882.98</v>
          </cell>
          <cell r="BB43">
            <v>468.67</v>
          </cell>
          <cell r="BC43">
            <v>487.44</v>
          </cell>
          <cell r="BD43">
            <v>262.88</v>
          </cell>
          <cell r="BE43">
            <v>278.64999999999998</v>
          </cell>
          <cell r="BF43">
            <v>88.92</v>
          </cell>
          <cell r="BG43">
            <v>220.18</v>
          </cell>
          <cell r="BH43">
            <v>178.48</v>
          </cell>
          <cell r="BI43">
            <v>285.56</v>
          </cell>
          <cell r="BJ43">
            <v>4.3654999999999999</v>
          </cell>
          <cell r="BK43">
            <v>4.4156000000000004</v>
          </cell>
          <cell r="BL43">
            <v>2.3437000000000001</v>
          </cell>
          <cell r="BM43">
            <v>2.4376000000000002</v>
          </cell>
          <cell r="BN43">
            <v>1.3146</v>
          </cell>
          <cell r="BO43">
            <v>1.3935</v>
          </cell>
          <cell r="BP43">
            <v>0.44469999999999998</v>
          </cell>
          <cell r="BQ43">
            <v>1.1011</v>
          </cell>
          <cell r="BR43">
            <v>0.89249999999999996</v>
          </cell>
          <cell r="BS43">
            <v>1.4279999999999999</v>
          </cell>
          <cell r="BT43">
            <v>5.6751500000000004</v>
          </cell>
          <cell r="BU43">
            <v>5.7402800000000012</v>
          </cell>
          <cell r="BV43">
            <v>3.0468100000000002</v>
          </cell>
          <cell r="BW43">
            <v>3.1688800000000006</v>
          </cell>
          <cell r="BX43">
            <v>1.7089799999999999</v>
          </cell>
          <cell r="BY43">
            <v>1.81155</v>
          </cell>
          <cell r="BZ43">
            <v>0.57811000000000001</v>
          </cell>
          <cell r="CA43">
            <v>1.43143</v>
          </cell>
          <cell r="CB43">
            <v>1.16025</v>
          </cell>
          <cell r="CC43">
            <v>1.8564000000000001</v>
          </cell>
          <cell r="CD43">
            <v>0</v>
          </cell>
          <cell r="CE43">
            <v>14</v>
          </cell>
        </row>
        <row r="44">
          <cell r="D44" t="str">
            <v>098</v>
          </cell>
          <cell r="E44">
            <v>1.3</v>
          </cell>
          <cell r="F44">
            <v>161875527.29999998</v>
          </cell>
          <cell r="G44">
            <v>7571756.235450102</v>
          </cell>
          <cell r="H44">
            <v>7455300.5732841017</v>
          </cell>
          <cell r="I44">
            <v>16911874.233125817</v>
          </cell>
          <cell r="J44">
            <v>15234531.795498693</v>
          </cell>
          <cell r="K44">
            <v>20675790.871708974</v>
          </cell>
          <cell r="L44">
            <v>20307750.318513501</v>
          </cell>
          <cell r="M44">
            <v>14250878.126199849</v>
          </cell>
          <cell r="N44">
            <v>30914950.787590798</v>
          </cell>
          <cell r="O44">
            <v>7717669.9106042562</v>
          </cell>
          <cell r="P44">
            <v>20835024.448023889</v>
          </cell>
          <cell r="Q44">
            <v>161875527.29999998</v>
          </cell>
          <cell r="R44">
            <v>7571756.235450102</v>
          </cell>
          <cell r="S44">
            <v>7455300.5732841017</v>
          </cell>
          <cell r="T44">
            <v>16911874.233125817</v>
          </cell>
          <cell r="U44">
            <v>15234531.795498693</v>
          </cell>
          <cell r="V44">
            <v>20675790.871708974</v>
          </cell>
          <cell r="W44">
            <v>20307750.318513501</v>
          </cell>
          <cell r="X44">
            <v>14250878.126199849</v>
          </cell>
          <cell r="Y44">
            <v>30914950.787590798</v>
          </cell>
          <cell r="Z44">
            <v>7717669.9106042562</v>
          </cell>
          <cell r="AA44">
            <v>20835024.448023889</v>
          </cell>
          <cell r="AB44">
            <v>236437500</v>
          </cell>
          <cell r="AC44">
            <v>181875000</v>
          </cell>
          <cell r="AD44">
            <v>8507235.0854512863</v>
          </cell>
          <cell r="AE44">
            <v>8376391.505141655</v>
          </cell>
          <cell r="AF44">
            <v>19001310.312023662</v>
          </cell>
          <cell r="AG44">
            <v>17116734.793217413</v>
          </cell>
          <cell r="AH44">
            <v>23230253.068600014</v>
          </cell>
          <cell r="AI44">
            <v>22816741.670497362</v>
          </cell>
          <cell r="AJ44">
            <v>16011552.224315736</v>
          </cell>
          <cell r="AK44">
            <v>34734445.461127318</v>
          </cell>
          <cell r="AL44">
            <v>8671176.1709958576</v>
          </cell>
          <cell r="AM44">
            <v>23409159.708629686</v>
          </cell>
          <cell r="AN44">
            <v>65678</v>
          </cell>
          <cell r="AO44">
            <v>792</v>
          </cell>
          <cell r="AP44">
            <v>771</v>
          </cell>
          <cell r="AQ44">
            <v>3103</v>
          </cell>
          <cell r="AR44">
            <v>2897</v>
          </cell>
          <cell r="AS44">
            <v>6872</v>
          </cell>
          <cell r="AT44">
            <v>6335</v>
          </cell>
          <cell r="AU44">
            <v>18866</v>
          </cell>
          <cell r="AV44">
            <v>14311</v>
          </cell>
          <cell r="AW44">
            <v>3893</v>
          </cell>
          <cell r="AX44">
            <v>7838</v>
          </cell>
          <cell r="AY44">
            <v>230.77</v>
          </cell>
          <cell r="AZ44">
            <v>895.12</v>
          </cell>
          <cell r="BA44">
            <v>905.36</v>
          </cell>
          <cell r="BB44">
            <v>510.29</v>
          </cell>
          <cell r="BC44">
            <v>492.37</v>
          </cell>
          <cell r="BD44">
            <v>281.7</v>
          </cell>
          <cell r="BE44">
            <v>300.14</v>
          </cell>
          <cell r="BF44">
            <v>70.72</v>
          </cell>
          <cell r="BG44">
            <v>202.26</v>
          </cell>
          <cell r="BH44">
            <v>185.61</v>
          </cell>
          <cell r="BI44">
            <v>248.89</v>
          </cell>
          <cell r="BJ44">
            <v>4.4763000000000002</v>
          </cell>
          <cell r="BK44">
            <v>4.5274999999999999</v>
          </cell>
          <cell r="BL44">
            <v>2.5518000000000001</v>
          </cell>
          <cell r="BM44">
            <v>2.4622000000000002</v>
          </cell>
          <cell r="BN44">
            <v>1.4087000000000001</v>
          </cell>
          <cell r="BO44">
            <v>1.5008999999999999</v>
          </cell>
          <cell r="BP44">
            <v>0.35370000000000001</v>
          </cell>
          <cell r="BQ44">
            <v>1.0115000000000001</v>
          </cell>
          <cell r="BR44">
            <v>0.92820000000000003</v>
          </cell>
          <cell r="BS44">
            <v>1.2445999999999999</v>
          </cell>
          <cell r="BT44">
            <v>5.8191900000000008</v>
          </cell>
          <cell r="BU44">
            <v>5.8857499999999998</v>
          </cell>
          <cell r="BV44">
            <v>3.3173400000000002</v>
          </cell>
          <cell r="BW44">
            <v>3.2008600000000005</v>
          </cell>
          <cell r="BX44">
            <v>1.8313100000000002</v>
          </cell>
          <cell r="BY44">
            <v>1.9511699999999998</v>
          </cell>
          <cell r="BZ44">
            <v>0.45981000000000005</v>
          </cell>
          <cell r="CA44">
            <v>1.3149500000000001</v>
          </cell>
          <cell r="CB44">
            <v>1.2066600000000001</v>
          </cell>
          <cell r="CC44">
            <v>1.61798</v>
          </cell>
          <cell r="CD44">
            <v>0</v>
          </cell>
          <cell r="CE44">
            <v>14</v>
          </cell>
        </row>
        <row r="45">
          <cell r="D45" t="str">
            <v>049</v>
          </cell>
          <cell r="E45">
            <v>1.3</v>
          </cell>
          <cell r="F45">
            <v>82033435.899999991</v>
          </cell>
          <cell r="G45">
            <v>3268511.6550521585</v>
          </cell>
          <cell r="H45">
            <v>2680574.3548404863</v>
          </cell>
          <cell r="I45">
            <v>9928237.880350098</v>
          </cell>
          <cell r="J45">
            <v>9107829.4313890487</v>
          </cell>
          <cell r="K45">
            <v>13448579.111456307</v>
          </cell>
          <cell r="L45">
            <v>13131967.139332576</v>
          </cell>
          <cell r="M45">
            <v>5234759.8243745007</v>
          </cell>
          <cell r="N45">
            <v>13466505.438013408</v>
          </cell>
          <cell r="O45">
            <v>2566725.6150450804</v>
          </cell>
          <cell r="P45">
            <v>9199745.4501463268</v>
          </cell>
          <cell r="Q45">
            <v>82033435.899999991</v>
          </cell>
          <cell r="R45">
            <v>3268511.6550521585</v>
          </cell>
          <cell r="S45">
            <v>2680574.3548404863</v>
          </cell>
          <cell r="T45">
            <v>9928237.880350098</v>
          </cell>
          <cell r="U45">
            <v>9107829.4313890487</v>
          </cell>
          <cell r="V45">
            <v>13448579.111456307</v>
          </cell>
          <cell r="W45">
            <v>13131967.139332576</v>
          </cell>
          <cell r="X45">
            <v>5234759.8243745007</v>
          </cell>
          <cell r="Y45">
            <v>13466505.438013408</v>
          </cell>
          <cell r="Z45">
            <v>2566725.6150450804</v>
          </cell>
          <cell r="AA45">
            <v>9199745.4501463268</v>
          </cell>
          <cell r="AB45">
            <v>107917189</v>
          </cell>
          <cell r="AC45">
            <v>83013222.307692304</v>
          </cell>
          <cell r="AD45">
            <v>3307549.9235078138</v>
          </cell>
          <cell r="AE45">
            <v>2712590.4503369969</v>
          </cell>
          <cell r="AF45">
            <v>10046818.217998773</v>
          </cell>
          <cell r="AG45">
            <v>9216611.0200492293</v>
          </cell>
          <cell r="AH45">
            <v>13609205.505701724</v>
          </cell>
          <cell r="AI45">
            <v>13288812.001043169</v>
          </cell>
          <cell r="AJ45">
            <v>5297282.4588001538</v>
          </cell>
          <cell r="AK45">
            <v>13627345.93972498</v>
          </cell>
          <cell r="AL45">
            <v>2597381.9302695519</v>
          </cell>
          <cell r="AM45">
            <v>9309624.860259911</v>
          </cell>
          <cell r="AN45">
            <v>30507</v>
          </cell>
          <cell r="AO45">
            <v>309</v>
          </cell>
          <cell r="AP45">
            <v>306</v>
          </cell>
          <cell r="AQ45">
            <v>1439</v>
          </cell>
          <cell r="AR45">
            <v>1296</v>
          </cell>
          <cell r="AS45">
            <v>3651</v>
          </cell>
          <cell r="AT45">
            <v>3402</v>
          </cell>
          <cell r="AU45">
            <v>8444</v>
          </cell>
          <cell r="AV45">
            <v>7268</v>
          </cell>
          <cell r="AW45">
            <v>1171</v>
          </cell>
          <cell r="AX45">
            <v>3221</v>
          </cell>
          <cell r="AY45">
            <v>226.76</v>
          </cell>
          <cell r="AZ45">
            <v>892</v>
          </cell>
          <cell r="BA45">
            <v>738.72</v>
          </cell>
          <cell r="BB45">
            <v>581.82000000000005</v>
          </cell>
          <cell r="BC45">
            <v>592.63</v>
          </cell>
          <cell r="BD45">
            <v>310.63</v>
          </cell>
          <cell r="BE45">
            <v>325.51</v>
          </cell>
          <cell r="BF45">
            <v>52.28</v>
          </cell>
          <cell r="BG45">
            <v>156.25</v>
          </cell>
          <cell r="BH45">
            <v>184.84</v>
          </cell>
          <cell r="BI45">
            <v>240.86</v>
          </cell>
          <cell r="BJ45">
            <v>4.4607000000000001</v>
          </cell>
          <cell r="BK45">
            <v>3.6941999999999999</v>
          </cell>
          <cell r="BL45">
            <v>2.9095</v>
          </cell>
          <cell r="BM45">
            <v>2.9636</v>
          </cell>
          <cell r="BN45">
            <v>1.5533999999999999</v>
          </cell>
          <cell r="BO45">
            <v>1.6277999999999999</v>
          </cell>
          <cell r="BP45">
            <v>0.26140000000000002</v>
          </cell>
          <cell r="BQ45">
            <v>0.78139999999999998</v>
          </cell>
          <cell r="BR45">
            <v>0.92430000000000001</v>
          </cell>
          <cell r="BS45">
            <v>1.2044999999999999</v>
          </cell>
          <cell r="BT45">
            <v>5.7989100000000002</v>
          </cell>
          <cell r="BU45">
            <v>4.80246</v>
          </cell>
          <cell r="BV45">
            <v>3.7823500000000001</v>
          </cell>
          <cell r="BW45">
            <v>3.8526800000000003</v>
          </cell>
          <cell r="BX45">
            <v>2.0194199999999998</v>
          </cell>
          <cell r="BY45">
            <v>2.1161400000000001</v>
          </cell>
          <cell r="BZ45">
            <v>0.33982000000000007</v>
          </cell>
          <cell r="CA45">
            <v>1.0158199999999999</v>
          </cell>
          <cell r="CB45">
            <v>1.2015900000000002</v>
          </cell>
          <cell r="CC45">
            <v>1.56585</v>
          </cell>
          <cell r="CD45">
            <v>0</v>
          </cell>
          <cell r="CE45">
            <v>15</v>
          </cell>
        </row>
        <row r="46">
          <cell r="D46" t="str">
            <v>029</v>
          </cell>
          <cell r="E46">
            <v>1.3</v>
          </cell>
          <cell r="F46">
            <v>228761635.95000002</v>
          </cell>
          <cell r="G46">
            <v>7957246.8836854771</v>
          </cell>
          <cell r="H46">
            <v>7840892.4308308139</v>
          </cell>
          <cell r="I46">
            <v>21090551.638747897</v>
          </cell>
          <cell r="J46">
            <v>21079112.439546168</v>
          </cell>
          <cell r="K46">
            <v>21541922.12553132</v>
          </cell>
          <cell r="L46">
            <v>20484224.645019956</v>
          </cell>
          <cell r="M46">
            <v>19883686.161731441</v>
          </cell>
          <cell r="N46">
            <v>60670709.69250948</v>
          </cell>
          <cell r="O46">
            <v>10478071.27309465</v>
          </cell>
          <cell r="P46">
            <v>37735218.659302801</v>
          </cell>
          <cell r="Q46">
            <v>228761635.95000002</v>
          </cell>
          <cell r="R46">
            <v>7957246.8836854771</v>
          </cell>
          <cell r="S46">
            <v>7840892.4308308139</v>
          </cell>
          <cell r="T46">
            <v>21090551.638747897</v>
          </cell>
          <cell r="U46">
            <v>21079112.439546168</v>
          </cell>
          <cell r="V46">
            <v>21541922.12553132</v>
          </cell>
          <cell r="W46">
            <v>20484224.645019956</v>
          </cell>
          <cell r="X46">
            <v>19883686.161731441</v>
          </cell>
          <cell r="Y46">
            <v>60670709.69250948</v>
          </cell>
          <cell r="Z46">
            <v>10478071.27309465</v>
          </cell>
          <cell r="AA46">
            <v>37735218.659302801</v>
          </cell>
          <cell r="AB46">
            <v>375045979</v>
          </cell>
          <cell r="AC46">
            <v>288496906.92307687</v>
          </cell>
          <cell r="AD46">
            <v>10035079.107706269</v>
          </cell>
          <cell r="AE46">
            <v>9888341.6549166143</v>
          </cell>
          <cell r="AF46">
            <v>26597811.682069317</v>
          </cell>
          <cell r="AG46">
            <v>26583385.427537303</v>
          </cell>
          <cell r="AH46">
            <v>27167046.067776557</v>
          </cell>
          <cell r="AI46">
            <v>25833157.846875068</v>
          </cell>
          <cell r="AJ46">
            <v>25075804.044094604</v>
          </cell>
          <cell r="AK46">
            <v>76513319.265397236</v>
          </cell>
          <cell r="AL46">
            <v>13214152.540280228</v>
          </cell>
          <cell r="AM46">
            <v>47588809.286423691</v>
          </cell>
          <cell r="AN46">
            <v>106877</v>
          </cell>
          <cell r="AO46">
            <v>855</v>
          </cell>
          <cell r="AP46">
            <v>876</v>
          </cell>
          <cell r="AQ46">
            <v>4143</v>
          </cell>
          <cell r="AR46">
            <v>4043</v>
          </cell>
          <cell r="AS46">
            <v>10268</v>
          </cell>
          <cell r="AT46">
            <v>9603</v>
          </cell>
          <cell r="AU46">
            <v>27708</v>
          </cell>
          <cell r="AV46">
            <v>31004</v>
          </cell>
          <cell r="AW46">
            <v>4829</v>
          </cell>
          <cell r="AX46">
            <v>13548</v>
          </cell>
          <cell r="AY46">
            <v>224.94</v>
          </cell>
          <cell r="AZ46">
            <v>978.08</v>
          </cell>
          <cell r="BA46">
            <v>940.67</v>
          </cell>
          <cell r="BB46">
            <v>535</v>
          </cell>
          <cell r="BC46">
            <v>547.92999999999995</v>
          </cell>
          <cell r="BD46">
            <v>220.48</v>
          </cell>
          <cell r="BE46">
            <v>224.18</v>
          </cell>
          <cell r="BF46">
            <v>75.42</v>
          </cell>
          <cell r="BG46">
            <v>205.65</v>
          </cell>
          <cell r="BH46">
            <v>228.03</v>
          </cell>
          <cell r="BI46">
            <v>292.72000000000003</v>
          </cell>
          <cell r="BJ46">
            <v>4.8910999999999998</v>
          </cell>
          <cell r="BK46">
            <v>4.7041000000000004</v>
          </cell>
          <cell r="BL46">
            <v>2.6753999999999998</v>
          </cell>
          <cell r="BM46">
            <v>2.7401</v>
          </cell>
          <cell r="BN46">
            <v>1.1026</v>
          </cell>
          <cell r="BO46">
            <v>1.1211</v>
          </cell>
          <cell r="BP46">
            <v>0.37719999999999998</v>
          </cell>
          <cell r="BQ46">
            <v>1.0284</v>
          </cell>
          <cell r="BR46">
            <v>1.1403000000000001</v>
          </cell>
          <cell r="BS46">
            <v>1.4638</v>
          </cell>
          <cell r="BT46">
            <v>6.3584300000000002</v>
          </cell>
          <cell r="BU46">
            <v>6.115330000000001</v>
          </cell>
          <cell r="BV46">
            <v>3.4780199999999999</v>
          </cell>
          <cell r="BW46">
            <v>3.5621300000000002</v>
          </cell>
          <cell r="BX46">
            <v>1.4333800000000001</v>
          </cell>
          <cell r="BY46">
            <v>1.45743</v>
          </cell>
          <cell r="BZ46">
            <v>0.49036000000000002</v>
          </cell>
          <cell r="CA46">
            <v>1.3369200000000001</v>
          </cell>
          <cell r="CB46">
            <v>1.4823900000000001</v>
          </cell>
          <cell r="CC46">
            <v>1.9029400000000001</v>
          </cell>
          <cell r="CD46">
            <v>0</v>
          </cell>
          <cell r="CE46">
            <v>15</v>
          </cell>
        </row>
        <row r="47">
          <cell r="D47" t="str">
            <v>022</v>
          </cell>
          <cell r="E47">
            <v>1.3</v>
          </cell>
          <cell r="F47">
            <v>89234177.560000002</v>
          </cell>
          <cell r="G47">
            <v>0</v>
          </cell>
          <cell r="H47">
            <v>2535.2090111981802</v>
          </cell>
          <cell r="I47">
            <v>0</v>
          </cell>
          <cell r="J47">
            <v>0</v>
          </cell>
          <cell r="K47">
            <v>7800271.1329575051</v>
          </cell>
          <cell r="L47">
            <v>9277566.0058824439</v>
          </cell>
          <cell r="M47">
            <v>24117006.458914079</v>
          </cell>
          <cell r="N47">
            <v>40317856.474707082</v>
          </cell>
          <cell r="O47">
            <v>2056177.6667229652</v>
          </cell>
          <cell r="P47">
            <v>5662764.6118047284</v>
          </cell>
          <cell r="Q47">
            <v>89234177.560000002</v>
          </cell>
          <cell r="R47">
            <v>0</v>
          </cell>
          <cell r="S47">
            <v>2535.2090111981802</v>
          </cell>
          <cell r="T47">
            <v>0</v>
          </cell>
          <cell r="U47">
            <v>0</v>
          </cell>
          <cell r="V47">
            <v>7800271.1329575051</v>
          </cell>
          <cell r="W47">
            <v>9277566.0058824439</v>
          </cell>
          <cell r="X47">
            <v>24117006.458914079</v>
          </cell>
          <cell r="Y47">
            <v>40317856.474707082</v>
          </cell>
          <cell r="Z47">
            <v>2056177.6667229652</v>
          </cell>
          <cell r="AA47">
            <v>5662764.6118047284</v>
          </cell>
          <cell r="AB47">
            <v>121002330</v>
          </cell>
          <cell r="AC47">
            <v>93078715.384615391</v>
          </cell>
          <cell r="AD47">
            <v>0</v>
          </cell>
          <cell r="AE47">
            <v>2644.4351754703121</v>
          </cell>
          <cell r="AF47">
            <v>0</v>
          </cell>
          <cell r="AG47">
            <v>0</v>
          </cell>
          <cell r="AH47">
            <v>8136335.6122064646</v>
          </cell>
          <cell r="AI47">
            <v>9677277.8024751581</v>
          </cell>
          <cell r="AJ47">
            <v>25156056.13789437</v>
          </cell>
          <cell r="AK47">
            <v>42054898.586404726</v>
          </cell>
          <cell r="AL47">
            <v>2144765.3920766343</v>
          </cell>
          <cell r="AM47">
            <v>5906737.4183825478</v>
          </cell>
          <cell r="AN47">
            <v>35944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748</v>
          </cell>
          <cell r="AT47">
            <v>702</v>
          </cell>
          <cell r="AU47">
            <v>15416</v>
          </cell>
          <cell r="AV47">
            <v>17091</v>
          </cell>
          <cell r="AW47">
            <v>575</v>
          </cell>
          <cell r="AX47">
            <v>1412</v>
          </cell>
          <cell r="AY47">
            <v>215.8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906.45</v>
          </cell>
          <cell r="BE47">
            <v>1148.77</v>
          </cell>
          <cell r="BF47">
            <v>135.97999999999999</v>
          </cell>
          <cell r="BG47">
            <v>205.05</v>
          </cell>
          <cell r="BH47">
            <v>310.83999999999997</v>
          </cell>
          <cell r="BI47">
            <v>348.6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4.5328999999999997</v>
          </cell>
          <cell r="BO47">
            <v>5.7446999999999999</v>
          </cell>
          <cell r="BP47">
            <v>0.68</v>
          </cell>
          <cell r="BQ47">
            <v>1.0254000000000001</v>
          </cell>
          <cell r="BR47">
            <v>1.5544</v>
          </cell>
          <cell r="BS47">
            <v>1.7433000000000001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5.8927699999999996</v>
          </cell>
          <cell r="BY47">
            <v>7.4681100000000002</v>
          </cell>
          <cell r="BZ47">
            <v>0.88400000000000012</v>
          </cell>
          <cell r="CA47">
            <v>1.3330200000000001</v>
          </cell>
          <cell r="CB47">
            <v>2.0207200000000003</v>
          </cell>
          <cell r="CC47">
            <v>2.2662900000000001</v>
          </cell>
          <cell r="CD47">
            <v>0</v>
          </cell>
          <cell r="CE47">
            <v>16</v>
          </cell>
        </row>
        <row r="48">
          <cell r="D48" t="str">
            <v>247</v>
          </cell>
          <cell r="E48">
            <v>1.3</v>
          </cell>
          <cell r="F48">
            <v>61427411.320000008</v>
          </cell>
          <cell r="G48">
            <v>2040061.3870145187</v>
          </cell>
          <cell r="H48">
            <v>1460298.1373645514</v>
          </cell>
          <cell r="I48">
            <v>4634724.698103196</v>
          </cell>
          <cell r="J48">
            <v>4438497.8430651724</v>
          </cell>
          <cell r="K48">
            <v>9118320.7408546209</v>
          </cell>
          <cell r="L48">
            <v>9557883.0641437694</v>
          </cell>
          <cell r="M48">
            <v>6207615.8318628278</v>
          </cell>
          <cell r="N48">
            <v>12494316.674796436</v>
          </cell>
          <cell r="O48">
            <v>2863829.1495477092</v>
          </cell>
          <cell r="P48">
            <v>8611863.7932472043</v>
          </cell>
          <cell r="Q48">
            <v>61427411.320000008</v>
          </cell>
          <cell r="R48">
            <v>2040061.3870145187</v>
          </cell>
          <cell r="S48">
            <v>1460298.1373645514</v>
          </cell>
          <cell r="T48">
            <v>4634724.698103196</v>
          </cell>
          <cell r="U48">
            <v>4438497.8430651724</v>
          </cell>
          <cell r="V48">
            <v>9118320.7408546209</v>
          </cell>
          <cell r="W48">
            <v>9557883.0641437694</v>
          </cell>
          <cell r="X48">
            <v>6207615.8318628278</v>
          </cell>
          <cell r="Y48">
            <v>12494316.674796436</v>
          </cell>
          <cell r="Z48">
            <v>2863829.1495477092</v>
          </cell>
          <cell r="AA48">
            <v>8611863.7932472043</v>
          </cell>
          <cell r="AB48">
            <v>73784382</v>
          </cell>
          <cell r="AC48">
            <v>56757216.92307692</v>
          </cell>
          <cell r="AD48">
            <v>1884959.8931654312</v>
          </cell>
          <cell r="AE48">
            <v>1349274.8005120559</v>
          </cell>
          <cell r="AF48">
            <v>4282356.5150520699</v>
          </cell>
          <cell r="AG48">
            <v>4101048.3671389553</v>
          </cell>
          <cell r="AH48">
            <v>8425074.3624349292</v>
          </cell>
          <cell r="AI48">
            <v>8831217.7046013102</v>
          </cell>
          <cell r="AJ48">
            <v>5735664.1078158505</v>
          </cell>
          <cell r="AK48">
            <v>11544400.562850194</v>
          </cell>
          <cell r="AL48">
            <v>2646098.3586750664</v>
          </cell>
          <cell r="AM48">
            <v>7957122.2508310582</v>
          </cell>
          <cell r="AN48">
            <v>22043</v>
          </cell>
          <cell r="AO48">
            <v>174</v>
          </cell>
          <cell r="AP48">
            <v>173</v>
          </cell>
          <cell r="AQ48">
            <v>833</v>
          </cell>
          <cell r="AR48">
            <v>715</v>
          </cell>
          <cell r="AS48">
            <v>2336</v>
          </cell>
          <cell r="AT48">
            <v>2295</v>
          </cell>
          <cell r="AU48">
            <v>5953</v>
          </cell>
          <cell r="AV48">
            <v>5113</v>
          </cell>
          <cell r="AW48">
            <v>1395</v>
          </cell>
          <cell r="AX48">
            <v>3056</v>
          </cell>
          <cell r="AY48">
            <v>214.57</v>
          </cell>
          <cell r="AZ48">
            <v>902.76</v>
          </cell>
          <cell r="BA48">
            <v>649.94000000000005</v>
          </cell>
          <cell r="BB48">
            <v>428.41</v>
          </cell>
          <cell r="BC48">
            <v>477.98</v>
          </cell>
          <cell r="BD48">
            <v>300.55</v>
          </cell>
          <cell r="BE48">
            <v>320.67</v>
          </cell>
          <cell r="BF48">
            <v>80.290000000000006</v>
          </cell>
          <cell r="BG48">
            <v>188.15</v>
          </cell>
          <cell r="BH48">
            <v>158.07</v>
          </cell>
          <cell r="BI48">
            <v>216.98</v>
          </cell>
          <cell r="BJ48">
            <v>4.5145</v>
          </cell>
          <cell r="BK48">
            <v>3.2502</v>
          </cell>
          <cell r="BL48">
            <v>2.1423999999999999</v>
          </cell>
          <cell r="BM48">
            <v>2.3902999999999999</v>
          </cell>
          <cell r="BN48">
            <v>1.5029999999999999</v>
          </cell>
          <cell r="BO48">
            <v>1.6035999999999999</v>
          </cell>
          <cell r="BP48">
            <v>0.40150000000000002</v>
          </cell>
          <cell r="BQ48">
            <v>0.94089999999999996</v>
          </cell>
          <cell r="BR48">
            <v>0.79049999999999998</v>
          </cell>
          <cell r="BS48">
            <v>1.0851</v>
          </cell>
          <cell r="BT48">
            <v>5.8688500000000001</v>
          </cell>
          <cell r="BU48">
            <v>4.2252600000000005</v>
          </cell>
          <cell r="BV48">
            <v>2.78512</v>
          </cell>
          <cell r="BW48">
            <v>3.1073900000000001</v>
          </cell>
          <cell r="BX48">
            <v>1.9539</v>
          </cell>
          <cell r="BY48">
            <v>2.0846800000000001</v>
          </cell>
          <cell r="BZ48">
            <v>0.52195000000000003</v>
          </cell>
          <cell r="CA48">
            <v>1.2231700000000001</v>
          </cell>
          <cell r="CB48">
            <v>1.02765</v>
          </cell>
          <cell r="CC48">
            <v>1.4106300000000001</v>
          </cell>
          <cell r="CD48">
            <v>0</v>
          </cell>
          <cell r="CE48">
            <v>16</v>
          </cell>
        </row>
        <row r="49">
          <cell r="D49" t="str">
            <v>183</v>
          </cell>
          <cell r="E49">
            <v>1.3</v>
          </cell>
          <cell r="F49">
            <v>37137219.109999999</v>
          </cell>
          <cell r="G49">
            <v>1425474.5018272991</v>
          </cell>
          <cell r="H49">
            <v>1371043.2258590225</v>
          </cell>
          <cell r="I49">
            <v>2864503.7037206362</v>
          </cell>
          <cell r="J49">
            <v>2486278.2025233926</v>
          </cell>
          <cell r="K49">
            <v>4874352.0093862256</v>
          </cell>
          <cell r="L49">
            <v>4783140.5641055154</v>
          </cell>
          <cell r="M49">
            <v>3484542.1794247073</v>
          </cell>
          <cell r="N49">
            <v>8014271.0952923829</v>
          </cell>
          <cell r="O49">
            <v>1803953.0990838667</v>
          </cell>
          <cell r="P49">
            <v>6029660.528776953</v>
          </cell>
          <cell r="Q49">
            <v>37137219.109999999</v>
          </cell>
          <cell r="R49">
            <v>1425474.5018272991</v>
          </cell>
          <cell r="S49">
            <v>1371043.2258590225</v>
          </cell>
          <cell r="T49">
            <v>2864503.7037206362</v>
          </cell>
          <cell r="U49">
            <v>2486278.2025233926</v>
          </cell>
          <cell r="V49">
            <v>4874352.0093862256</v>
          </cell>
          <cell r="W49">
            <v>4783140.5641055154</v>
          </cell>
          <cell r="X49">
            <v>3484542.1794247073</v>
          </cell>
          <cell r="Y49">
            <v>8014271.0952923829</v>
          </cell>
          <cell r="Z49">
            <v>1803953.0990838667</v>
          </cell>
          <cell r="AA49">
            <v>6029660.528776953</v>
          </cell>
          <cell r="AB49">
            <v>43893688</v>
          </cell>
          <cell r="AC49">
            <v>33764375.384615384</v>
          </cell>
          <cell r="AD49">
            <v>1296011.3151804202</v>
          </cell>
          <cell r="AE49">
            <v>1246523.5485005071</v>
          </cell>
          <cell r="AF49">
            <v>2604346.2774249883</v>
          </cell>
          <cell r="AG49">
            <v>2260471.6387604233</v>
          </cell>
          <cell r="AH49">
            <v>4431657.9147778526</v>
          </cell>
          <cell r="AI49">
            <v>4348730.3948494168</v>
          </cell>
          <cell r="AJ49">
            <v>3168072.1661235238</v>
          </cell>
          <cell r="AK49">
            <v>7286406.0417130329</v>
          </cell>
          <cell r="AL49">
            <v>1640116.0634374691</v>
          </cell>
          <cell r="AM49">
            <v>5482040.0238477504</v>
          </cell>
          <cell r="AN49">
            <v>13149</v>
          </cell>
          <cell r="AO49">
            <v>95</v>
          </cell>
          <cell r="AP49">
            <v>93</v>
          </cell>
          <cell r="AQ49">
            <v>420</v>
          </cell>
          <cell r="AR49">
            <v>386</v>
          </cell>
          <cell r="AS49">
            <v>1436</v>
          </cell>
          <cell r="AT49">
            <v>1405</v>
          </cell>
          <cell r="AU49">
            <v>3640</v>
          </cell>
          <cell r="AV49">
            <v>2897</v>
          </cell>
          <cell r="AW49">
            <v>892</v>
          </cell>
          <cell r="AX49">
            <v>1885</v>
          </cell>
          <cell r="AY49">
            <v>213.99</v>
          </cell>
          <cell r="AZ49">
            <v>1136.8499999999999</v>
          </cell>
          <cell r="BA49">
            <v>1116.96</v>
          </cell>
          <cell r="BB49">
            <v>516.74</v>
          </cell>
          <cell r="BC49">
            <v>488.01</v>
          </cell>
          <cell r="BD49">
            <v>257.18</v>
          </cell>
          <cell r="BE49">
            <v>257.93</v>
          </cell>
          <cell r="BF49">
            <v>72.53</v>
          </cell>
          <cell r="BG49">
            <v>209.6</v>
          </cell>
          <cell r="BH49">
            <v>153.22</v>
          </cell>
          <cell r="BI49">
            <v>242.35</v>
          </cell>
          <cell r="BJ49">
            <v>5.6851000000000003</v>
          </cell>
          <cell r="BK49">
            <v>5.5856000000000003</v>
          </cell>
          <cell r="BL49">
            <v>2.5840999999999998</v>
          </cell>
          <cell r="BM49">
            <v>2.4403999999999999</v>
          </cell>
          <cell r="BN49">
            <v>1.2861</v>
          </cell>
          <cell r="BO49">
            <v>1.2898000000000001</v>
          </cell>
          <cell r="BP49">
            <v>0.36270000000000002</v>
          </cell>
          <cell r="BQ49">
            <v>1.0482</v>
          </cell>
          <cell r="BR49">
            <v>0.76619999999999999</v>
          </cell>
          <cell r="BS49">
            <v>1.2119</v>
          </cell>
          <cell r="BT49">
            <v>7.3906300000000007</v>
          </cell>
          <cell r="BU49">
            <v>7.2612800000000011</v>
          </cell>
          <cell r="BV49">
            <v>3.3593299999999999</v>
          </cell>
          <cell r="BW49">
            <v>3.17252</v>
          </cell>
          <cell r="BX49">
            <v>1.6719300000000001</v>
          </cell>
          <cell r="BY49">
            <v>1.6767400000000001</v>
          </cell>
          <cell r="BZ49">
            <v>0.47151000000000004</v>
          </cell>
          <cell r="CA49">
            <v>1.36266</v>
          </cell>
          <cell r="CB49">
            <v>0.99606000000000006</v>
          </cell>
          <cell r="CC49">
            <v>1.5754699999999999</v>
          </cell>
          <cell r="CD49">
            <v>0</v>
          </cell>
          <cell r="CE49">
            <v>16</v>
          </cell>
        </row>
        <row r="50">
          <cell r="D50" t="str">
            <v>020</v>
          </cell>
          <cell r="E50">
            <v>1.3</v>
          </cell>
          <cell r="F50">
            <v>88882197.249999985</v>
          </cell>
          <cell r="G50">
            <v>2849989.3585196207</v>
          </cell>
          <cell r="H50">
            <v>3010055.6525960704</v>
          </cell>
          <cell r="I50">
            <v>8567741.0866226479</v>
          </cell>
          <cell r="J50">
            <v>8248048.4880822767</v>
          </cell>
          <cell r="K50">
            <v>11740040.500136737</v>
          </cell>
          <cell r="L50">
            <v>11174167.290180052</v>
          </cell>
          <cell r="M50">
            <v>5704499.0482774554</v>
          </cell>
          <cell r="N50">
            <v>17479949.07741379</v>
          </cell>
          <cell r="O50">
            <v>4810526.8688986767</v>
          </cell>
          <cell r="P50">
            <v>15297179.879272673</v>
          </cell>
          <cell r="Q50">
            <v>88882197.249999985</v>
          </cell>
          <cell r="R50">
            <v>2849989.3585196207</v>
          </cell>
          <cell r="S50">
            <v>3010055.6525960704</v>
          </cell>
          <cell r="T50">
            <v>8567741.0866226479</v>
          </cell>
          <cell r="U50">
            <v>8248048.4880822767</v>
          </cell>
          <cell r="V50">
            <v>11740040.500136737</v>
          </cell>
          <cell r="W50">
            <v>11174167.290180052</v>
          </cell>
          <cell r="X50">
            <v>5704499.0482774554</v>
          </cell>
          <cell r="Y50">
            <v>17479949.07741379</v>
          </cell>
          <cell r="Z50">
            <v>4810526.8688986767</v>
          </cell>
          <cell r="AA50">
            <v>15297179.879272673</v>
          </cell>
          <cell r="AB50">
            <v>117667958</v>
          </cell>
          <cell r="AC50">
            <v>90513813.846153855</v>
          </cell>
          <cell r="AD50">
            <v>2902306.8088088296</v>
          </cell>
          <cell r="AE50">
            <v>3065311.4508332424</v>
          </cell>
          <cell r="AF50">
            <v>8725019.6978743821</v>
          </cell>
          <cell r="AG50">
            <v>8399458.480357606</v>
          </cell>
          <cell r="AH50">
            <v>11955553.229481889</v>
          </cell>
          <cell r="AI50">
            <v>11379292.246166188</v>
          </cell>
          <cell r="AJ50">
            <v>5809216.9288867069</v>
          </cell>
          <cell r="AK50">
            <v>17800829.702522691</v>
          </cell>
          <cell r="AL50">
            <v>4898834.0408451837</v>
          </cell>
          <cell r="AM50">
            <v>15577991.260377139</v>
          </cell>
          <cell r="AN50">
            <v>36261</v>
          </cell>
          <cell r="AO50">
            <v>269</v>
          </cell>
          <cell r="AP50">
            <v>246</v>
          </cell>
          <cell r="AQ50">
            <v>1172</v>
          </cell>
          <cell r="AR50">
            <v>1207</v>
          </cell>
          <cell r="AS50">
            <v>2884</v>
          </cell>
          <cell r="AT50">
            <v>2666</v>
          </cell>
          <cell r="AU50">
            <v>9379</v>
          </cell>
          <cell r="AV50">
            <v>10679</v>
          </cell>
          <cell r="AW50">
            <v>2153</v>
          </cell>
          <cell r="AX50">
            <v>5606</v>
          </cell>
          <cell r="AY50">
            <v>208.01</v>
          </cell>
          <cell r="AZ50">
            <v>899.1</v>
          </cell>
          <cell r="BA50">
            <v>1038.3800000000001</v>
          </cell>
          <cell r="BB50">
            <v>620.38</v>
          </cell>
          <cell r="BC50">
            <v>579.91</v>
          </cell>
          <cell r="BD50">
            <v>345.46</v>
          </cell>
          <cell r="BE50">
            <v>355.69</v>
          </cell>
          <cell r="BF50">
            <v>51.62</v>
          </cell>
          <cell r="BG50">
            <v>138.91</v>
          </cell>
          <cell r="BH50">
            <v>189.61</v>
          </cell>
          <cell r="BI50">
            <v>231.57</v>
          </cell>
          <cell r="BJ50">
            <v>4.4962</v>
          </cell>
          <cell r="BK50">
            <v>5.1927000000000003</v>
          </cell>
          <cell r="BL50">
            <v>3.1023999999999998</v>
          </cell>
          <cell r="BM50">
            <v>2.9</v>
          </cell>
          <cell r="BN50">
            <v>1.7276</v>
          </cell>
          <cell r="BO50">
            <v>1.7786999999999999</v>
          </cell>
          <cell r="BP50">
            <v>0.2581</v>
          </cell>
          <cell r="BQ50">
            <v>0.69469999999999998</v>
          </cell>
          <cell r="BR50">
            <v>0.94820000000000004</v>
          </cell>
          <cell r="BS50">
            <v>1.1579999999999999</v>
          </cell>
          <cell r="BT50">
            <v>5.8450600000000001</v>
          </cell>
          <cell r="BU50">
            <v>6.7505100000000002</v>
          </cell>
          <cell r="BV50">
            <v>4.0331200000000003</v>
          </cell>
          <cell r="BW50">
            <v>3.77</v>
          </cell>
          <cell r="BX50">
            <v>2.2458800000000001</v>
          </cell>
          <cell r="BY50">
            <v>2.3123100000000001</v>
          </cell>
          <cell r="BZ50">
            <v>0.33552999999999999</v>
          </cell>
          <cell r="CA50">
            <v>0.90310999999999997</v>
          </cell>
          <cell r="CB50">
            <v>1.2326600000000001</v>
          </cell>
          <cell r="CC50">
            <v>1.5053999999999998</v>
          </cell>
          <cell r="CD50">
            <v>0</v>
          </cell>
          <cell r="CE50">
            <v>17</v>
          </cell>
        </row>
        <row r="51">
          <cell r="D51" t="str">
            <v>157</v>
          </cell>
          <cell r="E51">
            <v>1.3</v>
          </cell>
          <cell r="F51">
            <v>221945862.60000002</v>
          </cell>
          <cell r="G51">
            <v>4755445.7031388618</v>
          </cell>
          <cell r="H51">
            <v>4510741.037670658</v>
          </cell>
          <cell r="I51">
            <v>11546049.956492297</v>
          </cell>
          <cell r="J51">
            <v>10446096.997107254</v>
          </cell>
          <cell r="K51">
            <v>23105688.184243061</v>
          </cell>
          <cell r="L51">
            <v>20945947.324262708</v>
          </cell>
          <cell r="M51">
            <v>23332715.129399892</v>
          </cell>
          <cell r="N51">
            <v>54996054.797707215</v>
          </cell>
          <cell r="O51">
            <v>15815721.909109849</v>
          </cell>
          <cell r="P51">
            <v>52491401.560868226</v>
          </cell>
          <cell r="Q51">
            <v>221945862.60000002</v>
          </cell>
          <cell r="R51">
            <v>4755445.7031388618</v>
          </cell>
          <cell r="S51">
            <v>4510741.037670658</v>
          </cell>
          <cell r="T51">
            <v>11546049.956492297</v>
          </cell>
          <cell r="U51">
            <v>10446096.997107254</v>
          </cell>
          <cell r="V51">
            <v>23105688.184243061</v>
          </cell>
          <cell r="W51">
            <v>20945947.324262708</v>
          </cell>
          <cell r="X51">
            <v>23332715.129399892</v>
          </cell>
          <cell r="Y51">
            <v>54996054.797707215</v>
          </cell>
          <cell r="Z51">
            <v>15815721.909109849</v>
          </cell>
          <cell r="AA51">
            <v>52491401.560868226</v>
          </cell>
          <cell r="AB51">
            <v>246520402</v>
          </cell>
          <cell r="AC51">
            <v>189631078.46153843</v>
          </cell>
          <cell r="AD51">
            <v>4063064.23867309</v>
          </cell>
          <cell r="AE51">
            <v>3853987.9843392307</v>
          </cell>
          <cell r="AF51">
            <v>9864972.8342376109</v>
          </cell>
          <cell r="AG51">
            <v>8925170.3819564097</v>
          </cell>
          <cell r="AH51">
            <v>19741555.520098429</v>
          </cell>
          <cell r="AI51">
            <v>17896267.738304362</v>
          </cell>
          <cell r="AJ51">
            <v>19935527.887709118</v>
          </cell>
          <cell r="AK51">
            <v>46988761.404462799</v>
          </cell>
          <cell r="AL51">
            <v>13512990.812887911</v>
          </cell>
          <cell r="AM51">
            <v>44848779.65886949</v>
          </cell>
          <cell r="AN51">
            <v>77150</v>
          </cell>
          <cell r="AO51">
            <v>492</v>
          </cell>
          <cell r="AP51">
            <v>420</v>
          </cell>
          <cell r="AQ51">
            <v>2525</v>
          </cell>
          <cell r="AR51">
            <v>2342</v>
          </cell>
          <cell r="AS51">
            <v>7525</v>
          </cell>
          <cell r="AT51">
            <v>7334</v>
          </cell>
          <cell r="AU51">
            <v>19296</v>
          </cell>
          <cell r="AV51">
            <v>18660</v>
          </cell>
          <cell r="AW51">
            <v>5362</v>
          </cell>
          <cell r="AX51">
            <v>13194</v>
          </cell>
          <cell r="AY51">
            <v>204.83</v>
          </cell>
          <cell r="AZ51">
            <v>688.19</v>
          </cell>
          <cell r="BA51">
            <v>764.68</v>
          </cell>
          <cell r="BB51">
            <v>325.58</v>
          </cell>
          <cell r="BC51">
            <v>317.58</v>
          </cell>
          <cell r="BD51">
            <v>218.62</v>
          </cell>
          <cell r="BE51">
            <v>203.35</v>
          </cell>
          <cell r="BF51">
            <v>86.1</v>
          </cell>
          <cell r="BG51">
            <v>209.85</v>
          </cell>
          <cell r="BH51">
            <v>210.01</v>
          </cell>
          <cell r="BI51">
            <v>283.26</v>
          </cell>
          <cell r="BJ51">
            <v>3.4415</v>
          </cell>
          <cell r="BK51">
            <v>3.8239999999999998</v>
          </cell>
          <cell r="BL51">
            <v>1.6281000000000001</v>
          </cell>
          <cell r="BM51">
            <v>1.5881000000000001</v>
          </cell>
          <cell r="BN51">
            <v>1.0932999999999999</v>
          </cell>
          <cell r="BO51">
            <v>1.0168999999999999</v>
          </cell>
          <cell r="BP51">
            <v>0.43059999999999998</v>
          </cell>
          <cell r="BQ51">
            <v>1.0494000000000001</v>
          </cell>
          <cell r="BR51">
            <v>1.0502</v>
          </cell>
          <cell r="BS51">
            <v>1.4165000000000001</v>
          </cell>
          <cell r="BT51">
            <v>4.4739500000000003</v>
          </cell>
          <cell r="BU51">
            <v>4.9711999999999996</v>
          </cell>
          <cell r="BV51">
            <v>2.11653</v>
          </cell>
          <cell r="BW51">
            <v>2.06453</v>
          </cell>
          <cell r="BX51">
            <v>1.4212899999999999</v>
          </cell>
          <cell r="BY51">
            <v>1.3219699999999999</v>
          </cell>
          <cell r="BZ51">
            <v>0.55977999999999994</v>
          </cell>
          <cell r="CA51">
            <v>1.3642200000000002</v>
          </cell>
          <cell r="CB51">
            <v>1.3652600000000001</v>
          </cell>
          <cell r="CC51">
            <v>1.8414500000000003</v>
          </cell>
          <cell r="CD51">
            <v>0</v>
          </cell>
          <cell r="CE51">
            <v>17</v>
          </cell>
        </row>
        <row r="52">
          <cell r="D52" t="str">
            <v>132</v>
          </cell>
          <cell r="E52">
            <v>1.3</v>
          </cell>
          <cell r="F52">
            <v>72673023.249999985</v>
          </cell>
          <cell r="G52">
            <v>2218542.7675901228</v>
          </cell>
          <cell r="H52">
            <v>2219163.5542430957</v>
          </cell>
          <cell r="I52">
            <v>5556454.4018775718</v>
          </cell>
          <cell r="J52">
            <v>5516736.989142566</v>
          </cell>
          <cell r="K52">
            <v>10542454.368630162</v>
          </cell>
          <cell r="L52">
            <v>10095394.213838845</v>
          </cell>
          <cell r="M52">
            <v>7022008.8255219087</v>
          </cell>
          <cell r="N52">
            <v>15246445.83195065</v>
          </cell>
          <cell r="O52">
            <v>3686438.0742383786</v>
          </cell>
          <cell r="P52">
            <v>10569384.222966686</v>
          </cell>
          <cell r="Q52">
            <v>72673023.249999985</v>
          </cell>
          <cell r="R52">
            <v>2218542.7675901228</v>
          </cell>
          <cell r="S52">
            <v>2219163.5542430957</v>
          </cell>
          <cell r="T52">
            <v>5556454.4018775718</v>
          </cell>
          <cell r="U52">
            <v>5516736.989142566</v>
          </cell>
          <cell r="V52">
            <v>10542454.368630162</v>
          </cell>
          <cell r="W52">
            <v>10095394.213838845</v>
          </cell>
          <cell r="X52">
            <v>7022008.8255219087</v>
          </cell>
          <cell r="Y52">
            <v>15246445.83195065</v>
          </cell>
          <cell r="Z52">
            <v>3686438.0742383786</v>
          </cell>
          <cell r="AA52">
            <v>10569384.222966686</v>
          </cell>
          <cell r="AB52">
            <v>87480475</v>
          </cell>
          <cell r="AC52">
            <v>67292673.076923072</v>
          </cell>
          <cell r="AD52">
            <v>2054292.8653599708</v>
          </cell>
          <cell r="AE52">
            <v>2054867.6920483464</v>
          </cell>
          <cell r="AF52">
            <v>5145082.0787530346</v>
          </cell>
          <cell r="AG52">
            <v>5108305.1462530103</v>
          </cell>
          <cell r="AH52">
            <v>9761943.3392240107</v>
          </cell>
          <cell r="AI52">
            <v>9347981.300812589</v>
          </cell>
          <cell r="AJ52">
            <v>6502134.1222255332</v>
          </cell>
          <cell r="AK52">
            <v>14117674.6070554</v>
          </cell>
          <cell r="AL52">
            <v>3413512.4844698845</v>
          </cell>
          <cell r="AM52">
            <v>9786879.4407212995</v>
          </cell>
          <cell r="AN52">
            <v>27463</v>
          </cell>
          <cell r="AO52">
            <v>177</v>
          </cell>
          <cell r="AP52">
            <v>174</v>
          </cell>
          <cell r="AQ52">
            <v>889</v>
          </cell>
          <cell r="AR52">
            <v>854</v>
          </cell>
          <cell r="AS52">
            <v>2999</v>
          </cell>
          <cell r="AT52">
            <v>2767</v>
          </cell>
          <cell r="AU52">
            <v>7226</v>
          </cell>
          <cell r="AV52">
            <v>6327</v>
          </cell>
          <cell r="AW52">
            <v>2018</v>
          </cell>
          <cell r="AX52">
            <v>4032</v>
          </cell>
          <cell r="AY52">
            <v>204.19</v>
          </cell>
          <cell r="AZ52">
            <v>967.18</v>
          </cell>
          <cell r="BA52">
            <v>984.13</v>
          </cell>
          <cell r="BB52">
            <v>482.29</v>
          </cell>
          <cell r="BC52">
            <v>498.47</v>
          </cell>
          <cell r="BD52">
            <v>271.26</v>
          </cell>
          <cell r="BE52">
            <v>281.52999999999997</v>
          </cell>
          <cell r="BF52">
            <v>74.989999999999995</v>
          </cell>
          <cell r="BG52">
            <v>185.94</v>
          </cell>
          <cell r="BH52">
            <v>140.96</v>
          </cell>
          <cell r="BI52">
            <v>202.28</v>
          </cell>
          <cell r="BJ52">
            <v>4.8365999999999998</v>
          </cell>
          <cell r="BK52">
            <v>4.9214000000000002</v>
          </cell>
          <cell r="BL52">
            <v>2.4117999999999999</v>
          </cell>
          <cell r="BM52">
            <v>2.4927000000000001</v>
          </cell>
          <cell r="BN52">
            <v>1.3565</v>
          </cell>
          <cell r="BO52">
            <v>1.4078999999999999</v>
          </cell>
          <cell r="BP52">
            <v>0.375</v>
          </cell>
          <cell r="BQ52">
            <v>0.92979999999999996</v>
          </cell>
          <cell r="BR52">
            <v>0.70489999999999997</v>
          </cell>
          <cell r="BS52">
            <v>1.0116000000000001</v>
          </cell>
          <cell r="BT52">
            <v>6.2875800000000002</v>
          </cell>
          <cell r="BU52">
            <v>6.3978200000000003</v>
          </cell>
          <cell r="BV52">
            <v>3.1353400000000002</v>
          </cell>
          <cell r="BW52">
            <v>3.2405100000000004</v>
          </cell>
          <cell r="BX52">
            <v>1.7634500000000002</v>
          </cell>
          <cell r="BY52">
            <v>1.8302700000000001</v>
          </cell>
          <cell r="BZ52">
            <v>0.48750000000000004</v>
          </cell>
          <cell r="CA52">
            <v>1.2087399999999999</v>
          </cell>
          <cell r="CB52">
            <v>0.91637000000000002</v>
          </cell>
          <cell r="CC52">
            <v>1.31508</v>
          </cell>
          <cell r="CD52">
            <v>0</v>
          </cell>
          <cell r="CE52">
            <v>17</v>
          </cell>
        </row>
        <row r="53">
          <cell r="D53" t="str">
            <v>025</v>
          </cell>
          <cell r="E53">
            <v>1.3</v>
          </cell>
          <cell r="F53">
            <v>44128832.179999992</v>
          </cell>
          <cell r="G53">
            <v>1293763.9995052619</v>
          </cell>
          <cell r="H53">
            <v>1393650.9040107804</v>
          </cell>
          <cell r="I53">
            <v>3550328.1479651509</v>
          </cell>
          <cell r="J53">
            <v>3338502.3342022835</v>
          </cell>
          <cell r="K53">
            <v>4119443.3347331192</v>
          </cell>
          <cell r="L53">
            <v>4351704.2957021045</v>
          </cell>
          <cell r="M53">
            <v>4115453.7192287762</v>
          </cell>
          <cell r="N53">
            <v>10395995.544279145</v>
          </cell>
          <cell r="O53">
            <v>2370368.1782160429</v>
          </cell>
          <cell r="P53">
            <v>9199621.7221573275</v>
          </cell>
          <cell r="Q53">
            <v>44128832.179999992</v>
          </cell>
          <cell r="R53">
            <v>1293763.9995052619</v>
          </cell>
          <cell r="S53">
            <v>1393650.9040107804</v>
          </cell>
          <cell r="T53">
            <v>3550328.1479651509</v>
          </cell>
          <cell r="U53">
            <v>3338502.3342022835</v>
          </cell>
          <cell r="V53">
            <v>4119443.3347331192</v>
          </cell>
          <cell r="W53">
            <v>4351704.2957021045</v>
          </cell>
          <cell r="X53">
            <v>4115453.7192287762</v>
          </cell>
          <cell r="Y53">
            <v>10395995.544279145</v>
          </cell>
          <cell r="Z53">
            <v>2370368.1782160429</v>
          </cell>
          <cell r="AA53">
            <v>9199621.7221573275</v>
          </cell>
          <cell r="AB53">
            <v>56548212</v>
          </cell>
          <cell r="AC53">
            <v>43498624.615384616</v>
          </cell>
          <cell r="AD53">
            <v>1275287.6469929288</v>
          </cell>
          <cell r="AE53">
            <v>1373748.0582124111</v>
          </cell>
          <cell r="AF53">
            <v>3499625.6130195609</v>
          </cell>
          <cell r="AG53">
            <v>3290824.9015224781</v>
          </cell>
          <cell r="AH53">
            <v>4060613.2179295793</v>
          </cell>
          <cell r="AI53">
            <v>4289557.2405764619</v>
          </cell>
          <cell r="AJ53">
            <v>4056680.5784598724</v>
          </cell>
          <cell r="AK53">
            <v>10247529.457368243</v>
          </cell>
          <cell r="AL53">
            <v>2336516.7508602934</v>
          </cell>
          <cell r="AM53">
            <v>9068241.1504427865</v>
          </cell>
          <cell r="AN53">
            <v>18158</v>
          </cell>
          <cell r="AO53">
            <v>117</v>
          </cell>
          <cell r="AP53">
            <v>123</v>
          </cell>
          <cell r="AQ53">
            <v>582</v>
          </cell>
          <cell r="AR53">
            <v>576</v>
          </cell>
          <cell r="AS53">
            <v>1470</v>
          </cell>
          <cell r="AT53">
            <v>1413</v>
          </cell>
          <cell r="AU53">
            <v>4805</v>
          </cell>
          <cell r="AV53">
            <v>5427</v>
          </cell>
          <cell r="AW53">
            <v>1017</v>
          </cell>
          <cell r="AX53">
            <v>2628</v>
          </cell>
          <cell r="AY53">
            <v>199.63</v>
          </cell>
          <cell r="AZ53">
            <v>908.32</v>
          </cell>
          <cell r="BA53">
            <v>930.72</v>
          </cell>
          <cell r="BB53">
            <v>501.09</v>
          </cell>
          <cell r="BC53">
            <v>476.1</v>
          </cell>
          <cell r="BD53">
            <v>230.19</v>
          </cell>
          <cell r="BE53">
            <v>252.98</v>
          </cell>
          <cell r="BF53">
            <v>70.36</v>
          </cell>
          <cell r="BG53">
            <v>157.35</v>
          </cell>
          <cell r="BH53">
            <v>191.45</v>
          </cell>
          <cell r="BI53">
            <v>287.55</v>
          </cell>
          <cell r="BJ53">
            <v>4.5423</v>
          </cell>
          <cell r="BK53">
            <v>4.6543000000000001</v>
          </cell>
          <cell r="BL53">
            <v>2.5057999999999998</v>
          </cell>
          <cell r="BM53">
            <v>2.3809</v>
          </cell>
          <cell r="BN53">
            <v>1.1511</v>
          </cell>
          <cell r="BO53">
            <v>1.2650999999999999</v>
          </cell>
          <cell r="BP53">
            <v>0.35189999999999999</v>
          </cell>
          <cell r="BQ53">
            <v>0.78690000000000004</v>
          </cell>
          <cell r="BR53">
            <v>0.95740000000000003</v>
          </cell>
          <cell r="BS53">
            <v>1.4379999999999999</v>
          </cell>
          <cell r="BT53">
            <v>5.9049900000000006</v>
          </cell>
          <cell r="BU53">
            <v>6.0505900000000006</v>
          </cell>
          <cell r="BV53">
            <v>3.2575399999999997</v>
          </cell>
          <cell r="BW53">
            <v>3.09517</v>
          </cell>
          <cell r="BX53">
            <v>1.4964300000000001</v>
          </cell>
          <cell r="BY53">
            <v>1.6446299999999998</v>
          </cell>
          <cell r="BZ53">
            <v>0.45746999999999999</v>
          </cell>
          <cell r="CA53">
            <v>1.0229700000000002</v>
          </cell>
          <cell r="CB53">
            <v>1.2446200000000001</v>
          </cell>
          <cell r="CC53">
            <v>1.8694</v>
          </cell>
          <cell r="CD53">
            <v>0</v>
          </cell>
          <cell r="CE53">
            <v>18</v>
          </cell>
        </row>
        <row r="54">
          <cell r="D54" t="str">
            <v>021</v>
          </cell>
          <cell r="E54">
            <v>1.3</v>
          </cell>
          <cell r="F54">
            <v>141547015.05000001</v>
          </cell>
          <cell r="G54">
            <v>3723285.7192918886</v>
          </cell>
          <cell r="H54">
            <v>3446699.0973635991</v>
          </cell>
          <cell r="I54">
            <v>12209606.77542047</v>
          </cell>
          <cell r="J54">
            <v>10975022.549005149</v>
          </cell>
          <cell r="K54">
            <v>13304586.427403254</v>
          </cell>
          <cell r="L54">
            <v>12082140.480773434</v>
          </cell>
          <cell r="M54">
            <v>14750722.436221147</v>
          </cell>
          <cell r="N54">
            <v>35566224.096314788</v>
          </cell>
          <cell r="O54">
            <v>8443876.319070721</v>
          </cell>
          <cell r="P54">
            <v>27044851.149135537</v>
          </cell>
          <cell r="Q54">
            <v>141547015.05000001</v>
          </cell>
          <cell r="R54">
            <v>3723285.7192918886</v>
          </cell>
          <cell r="S54">
            <v>3446699.0973635991</v>
          </cell>
          <cell r="T54">
            <v>12209606.77542047</v>
          </cell>
          <cell r="U54">
            <v>10975022.549005149</v>
          </cell>
          <cell r="V54">
            <v>13304586.427403254</v>
          </cell>
          <cell r="W54">
            <v>12082140.480773434</v>
          </cell>
          <cell r="X54">
            <v>14750722.436221147</v>
          </cell>
          <cell r="Y54">
            <v>35566224.096314788</v>
          </cell>
          <cell r="Z54">
            <v>8443876.319070721</v>
          </cell>
          <cell r="AA54">
            <v>27044851.149135537</v>
          </cell>
          <cell r="AB54">
            <v>201167225</v>
          </cell>
          <cell r="AC54">
            <v>154744019.23076922</v>
          </cell>
          <cell r="AD54">
            <v>4070422.7972891638</v>
          </cell>
          <cell r="AE54">
            <v>3768048.8791424194</v>
          </cell>
          <cell r="AF54">
            <v>13347958.09709161</v>
          </cell>
          <cell r="AG54">
            <v>11998268.559612261</v>
          </cell>
          <cell r="AH54">
            <v>14545027.157600384</v>
          </cell>
          <cell r="AI54">
            <v>13208607.601122703</v>
          </cell>
          <cell r="AJ54">
            <v>16125992.310979107</v>
          </cell>
          <cell r="AK54">
            <v>38882207.891009733</v>
          </cell>
          <cell r="AL54">
            <v>9231133.2671971899</v>
          </cell>
          <cell r="AM54">
            <v>29566352.669724636</v>
          </cell>
          <cell r="AN54">
            <v>64573</v>
          </cell>
          <cell r="AO54">
            <v>389</v>
          </cell>
          <cell r="AP54">
            <v>396</v>
          </cell>
          <cell r="AQ54">
            <v>1867</v>
          </cell>
          <cell r="AR54">
            <v>1749</v>
          </cell>
          <cell r="AS54">
            <v>5216</v>
          </cell>
          <cell r="AT54">
            <v>4909</v>
          </cell>
          <cell r="AU54">
            <v>19277</v>
          </cell>
          <cell r="AV54">
            <v>17252</v>
          </cell>
          <cell r="AW54">
            <v>3850</v>
          </cell>
          <cell r="AX54">
            <v>9668</v>
          </cell>
          <cell r="AY54">
            <v>199.7</v>
          </cell>
          <cell r="AZ54">
            <v>871.98</v>
          </cell>
          <cell r="BA54">
            <v>792.94</v>
          </cell>
          <cell r="BB54">
            <v>595.78</v>
          </cell>
          <cell r="BC54">
            <v>571.66999999999996</v>
          </cell>
          <cell r="BD54">
            <v>232.38</v>
          </cell>
          <cell r="BE54">
            <v>224.22</v>
          </cell>
          <cell r="BF54">
            <v>69.709999999999994</v>
          </cell>
          <cell r="BG54">
            <v>187.81</v>
          </cell>
          <cell r="BH54">
            <v>199.81</v>
          </cell>
          <cell r="BI54">
            <v>254.85</v>
          </cell>
          <cell r="BJ54">
            <v>4.3605999999999998</v>
          </cell>
          <cell r="BK54">
            <v>3.9653</v>
          </cell>
          <cell r="BL54">
            <v>2.9792999999999998</v>
          </cell>
          <cell r="BM54">
            <v>2.8588</v>
          </cell>
          <cell r="BN54">
            <v>1.1620999999999999</v>
          </cell>
          <cell r="BO54">
            <v>1.1213</v>
          </cell>
          <cell r="BP54">
            <v>0.34860000000000002</v>
          </cell>
          <cell r="BQ54">
            <v>0.93920000000000003</v>
          </cell>
          <cell r="BR54">
            <v>0.99919999999999998</v>
          </cell>
          <cell r="BS54">
            <v>1.2744</v>
          </cell>
          <cell r="BT54">
            <v>5.6687799999999999</v>
          </cell>
          <cell r="BU54">
            <v>5.15489</v>
          </cell>
          <cell r="BV54">
            <v>3.8730899999999999</v>
          </cell>
          <cell r="BW54">
            <v>3.71644</v>
          </cell>
          <cell r="BX54">
            <v>1.5107299999999999</v>
          </cell>
          <cell r="BY54">
            <v>1.4576899999999999</v>
          </cell>
          <cell r="BZ54">
            <v>0.45318000000000003</v>
          </cell>
          <cell r="CA54">
            <v>1.22096</v>
          </cell>
          <cell r="CB54">
            <v>1.2989600000000001</v>
          </cell>
          <cell r="CC54">
            <v>1.65672</v>
          </cell>
          <cell r="CD54">
            <v>0</v>
          </cell>
          <cell r="CE54">
            <v>18</v>
          </cell>
        </row>
        <row r="55">
          <cell r="D55" t="str">
            <v>119</v>
          </cell>
          <cell r="E55">
            <v>1.5327999999999999</v>
          </cell>
          <cell r="F55">
            <v>109146398.50999999</v>
          </cell>
          <cell r="G55">
            <v>3367104.5473638484</v>
          </cell>
          <cell r="H55">
            <v>3187697.4303547954</v>
          </cell>
          <cell r="I55">
            <v>8607374.3949840013</v>
          </cell>
          <cell r="J55">
            <v>8007856.7620438822</v>
          </cell>
          <cell r="K55">
            <v>10614396.663649341</v>
          </cell>
          <cell r="L55">
            <v>10287273.488594029</v>
          </cell>
          <cell r="M55">
            <v>10191578.714771591</v>
          </cell>
          <cell r="N55">
            <v>25973129.70123155</v>
          </cell>
          <cell r="O55">
            <v>7110040.8429000117</v>
          </cell>
          <cell r="P55">
            <v>21799945.964106955</v>
          </cell>
          <cell r="Q55">
            <v>109146398.50999999</v>
          </cell>
          <cell r="R55">
            <v>3367104.5473638484</v>
          </cell>
          <cell r="S55">
            <v>3187697.4303547954</v>
          </cell>
          <cell r="T55">
            <v>8607374.3949840013</v>
          </cell>
          <cell r="U55">
            <v>8007856.7620438822</v>
          </cell>
          <cell r="V55">
            <v>10614396.663649341</v>
          </cell>
          <cell r="W55">
            <v>10287273.488594029</v>
          </cell>
          <cell r="X55">
            <v>10191578.714771591</v>
          </cell>
          <cell r="Y55">
            <v>25973129.70123155</v>
          </cell>
          <cell r="Z55">
            <v>7110040.8429000117</v>
          </cell>
          <cell r="AA55">
            <v>21799945.964106955</v>
          </cell>
          <cell r="AB55">
            <v>160845166</v>
          </cell>
          <cell r="AC55">
            <v>104935520.61586641</v>
          </cell>
          <cell r="AD55">
            <v>3237201.3503799178</v>
          </cell>
          <cell r="AE55">
            <v>3064715.7761187404</v>
          </cell>
          <cell r="AF55">
            <v>8275301.1148651997</v>
          </cell>
          <cell r="AG55">
            <v>7698912.9262508089</v>
          </cell>
          <cell r="AH55">
            <v>10204892.283471087</v>
          </cell>
          <cell r="AI55">
            <v>9890389.5499997716</v>
          </cell>
          <cell r="AJ55">
            <v>9798386.6891783476</v>
          </cell>
          <cell r="AK55">
            <v>24971084.015863746</v>
          </cell>
          <cell r="AL55">
            <v>6835734.8262061896</v>
          </cell>
          <cell r="AM55">
            <v>20958902.083532605</v>
          </cell>
          <cell r="AN55">
            <v>52679</v>
          </cell>
          <cell r="AO55">
            <v>282</v>
          </cell>
          <cell r="AP55">
            <v>253</v>
          </cell>
          <cell r="AQ55">
            <v>1447</v>
          </cell>
          <cell r="AR55">
            <v>1379</v>
          </cell>
          <cell r="AS55">
            <v>4134</v>
          </cell>
          <cell r="AT55">
            <v>3885</v>
          </cell>
          <cell r="AU55">
            <v>14324</v>
          </cell>
          <cell r="AV55">
            <v>13597</v>
          </cell>
          <cell r="AW55">
            <v>3711</v>
          </cell>
          <cell r="AX55">
            <v>9667</v>
          </cell>
          <cell r="AY55">
            <v>166</v>
          </cell>
          <cell r="AZ55">
            <v>956.62</v>
          </cell>
          <cell r="BA55">
            <v>1009.46</v>
          </cell>
          <cell r="BB55">
            <v>476.58</v>
          </cell>
          <cell r="BC55">
            <v>465.25</v>
          </cell>
          <cell r="BD55">
            <v>205.71</v>
          </cell>
          <cell r="BE55">
            <v>212.15</v>
          </cell>
          <cell r="BF55">
            <v>57</v>
          </cell>
          <cell r="BG55">
            <v>153.04</v>
          </cell>
          <cell r="BH55">
            <v>153.5</v>
          </cell>
          <cell r="BI55">
            <v>180.67</v>
          </cell>
          <cell r="BJ55">
            <v>4.7838000000000003</v>
          </cell>
          <cell r="BK55">
            <v>5.0480999999999998</v>
          </cell>
          <cell r="BL55">
            <v>2.3833000000000002</v>
          </cell>
          <cell r="BM55">
            <v>2.3266</v>
          </cell>
          <cell r="BN55">
            <v>1.0286999999999999</v>
          </cell>
          <cell r="BO55">
            <v>1.0609</v>
          </cell>
          <cell r="BP55">
            <v>0.28499999999999998</v>
          </cell>
          <cell r="BQ55">
            <v>0.76529999999999998</v>
          </cell>
          <cell r="BR55">
            <v>0.76759999999999995</v>
          </cell>
          <cell r="BS55">
            <v>0.90349999999999997</v>
          </cell>
          <cell r="BT55">
            <v>7.3326086400000001</v>
          </cell>
          <cell r="BU55">
            <v>7.737727679999999</v>
          </cell>
          <cell r="BV55">
            <v>3.6531222400000001</v>
          </cell>
          <cell r="BW55">
            <v>3.5662124799999999</v>
          </cell>
          <cell r="BX55">
            <v>1.5767913599999999</v>
          </cell>
          <cell r="BY55">
            <v>1.62614752</v>
          </cell>
          <cell r="BZ55">
            <v>0.43684799999999996</v>
          </cell>
          <cell r="CA55">
            <v>1.1730518399999998</v>
          </cell>
          <cell r="CB55">
            <v>1.1765772799999998</v>
          </cell>
          <cell r="CC55">
            <v>1.3848847999999998</v>
          </cell>
          <cell r="CD55">
            <v>0</v>
          </cell>
          <cell r="CE55">
            <v>18</v>
          </cell>
        </row>
        <row r="56">
          <cell r="D56" t="str">
            <v>006</v>
          </cell>
          <cell r="E56">
            <v>1.3</v>
          </cell>
          <cell r="F56">
            <v>111128126.29000002</v>
          </cell>
          <cell r="G56">
            <v>3800104.3719462762</v>
          </cell>
          <cell r="H56">
            <v>3817143.62071048</v>
          </cell>
          <cell r="I56">
            <v>6373609.1997012869</v>
          </cell>
          <cell r="J56">
            <v>5929767.6375980601</v>
          </cell>
          <cell r="K56">
            <v>7168436.6496639708</v>
          </cell>
          <cell r="L56">
            <v>6973884.6474697888</v>
          </cell>
          <cell r="M56">
            <v>10235528.17966437</v>
          </cell>
          <cell r="N56">
            <v>29844262.731425546</v>
          </cell>
          <cell r="O56">
            <v>8557616.9679333959</v>
          </cell>
          <cell r="P56">
            <v>28427772.283886831</v>
          </cell>
          <cell r="Q56">
            <v>111128126.29000002</v>
          </cell>
          <cell r="R56">
            <v>3800104.3719462762</v>
          </cell>
          <cell r="S56">
            <v>3817143.62071048</v>
          </cell>
          <cell r="T56">
            <v>6373609.1997012869</v>
          </cell>
          <cell r="U56">
            <v>5929767.6375980601</v>
          </cell>
          <cell r="V56">
            <v>7168436.6496639708</v>
          </cell>
          <cell r="W56">
            <v>6973884.6474697888</v>
          </cell>
          <cell r="X56">
            <v>10235528.17966437</v>
          </cell>
          <cell r="Y56">
            <v>29844262.731425546</v>
          </cell>
          <cell r="Z56">
            <v>8557616.9679333959</v>
          </cell>
          <cell r="AA56">
            <v>28427772.283886831</v>
          </cell>
          <cell r="AB56">
            <v>118875214</v>
          </cell>
          <cell r="AC56">
            <v>91442472.307692289</v>
          </cell>
          <cell r="AD56">
            <v>3126939.6002522823</v>
          </cell>
          <cell r="AE56">
            <v>3140960.4524458898</v>
          </cell>
          <cell r="AF56">
            <v>5244564.109924918</v>
          </cell>
          <cell r="AG56">
            <v>4879346.3103760071</v>
          </cell>
          <cell r="AH56">
            <v>5898592.837926127</v>
          </cell>
          <cell r="AI56">
            <v>5738504.5086527448</v>
          </cell>
          <cell r="AJ56">
            <v>8422368.2461906746</v>
          </cell>
          <cell r="AK56">
            <v>24557537.857159466</v>
          </cell>
          <cell r="AL56">
            <v>7041688.5331801381</v>
          </cell>
          <cell r="AM56">
            <v>23391969.85158404</v>
          </cell>
          <cell r="AN56">
            <v>40960</v>
          </cell>
          <cell r="AO56">
            <v>227</v>
          </cell>
          <cell r="AP56">
            <v>246</v>
          </cell>
          <cell r="AQ56">
            <v>1121</v>
          </cell>
          <cell r="AR56">
            <v>1001</v>
          </cell>
          <cell r="AS56">
            <v>3052</v>
          </cell>
          <cell r="AT56">
            <v>2985</v>
          </cell>
          <cell r="AU56">
            <v>11970</v>
          </cell>
          <cell r="AV56">
            <v>11686</v>
          </cell>
          <cell r="AW56">
            <v>2363</v>
          </cell>
          <cell r="AX56">
            <v>6309</v>
          </cell>
          <cell r="AY56">
            <v>186.04</v>
          </cell>
          <cell r="AZ56">
            <v>1147.92</v>
          </cell>
          <cell r="BA56">
            <v>1064.01</v>
          </cell>
          <cell r="BB56">
            <v>389.87</v>
          </cell>
          <cell r="BC56">
            <v>406.21</v>
          </cell>
          <cell r="BD56">
            <v>161.06</v>
          </cell>
          <cell r="BE56">
            <v>160.19999999999999</v>
          </cell>
          <cell r="BF56">
            <v>58.64</v>
          </cell>
          <cell r="BG56">
            <v>175.12</v>
          </cell>
          <cell r="BH56">
            <v>248.33</v>
          </cell>
          <cell r="BI56">
            <v>308.98</v>
          </cell>
          <cell r="BJ56">
            <v>5.7404999999999999</v>
          </cell>
          <cell r="BK56">
            <v>5.3208000000000002</v>
          </cell>
          <cell r="BL56">
            <v>1.9496</v>
          </cell>
          <cell r="BM56">
            <v>2.0314000000000001</v>
          </cell>
          <cell r="BN56">
            <v>0.8054</v>
          </cell>
          <cell r="BO56">
            <v>0.80110000000000003</v>
          </cell>
          <cell r="BP56">
            <v>0.29320000000000002</v>
          </cell>
          <cell r="BQ56">
            <v>0.87570000000000003</v>
          </cell>
          <cell r="BR56">
            <v>1.2418</v>
          </cell>
          <cell r="BS56">
            <v>1.5450999999999999</v>
          </cell>
          <cell r="BT56">
            <v>7.46265</v>
          </cell>
          <cell r="BU56">
            <v>6.9170400000000001</v>
          </cell>
          <cell r="BV56">
            <v>2.5344800000000003</v>
          </cell>
          <cell r="BW56">
            <v>2.6408200000000002</v>
          </cell>
          <cell r="BX56">
            <v>1.0470200000000001</v>
          </cell>
          <cell r="BY56">
            <v>1.0414300000000001</v>
          </cell>
          <cell r="BZ56">
            <v>0.38116000000000005</v>
          </cell>
          <cell r="CA56">
            <v>1.1384100000000001</v>
          </cell>
          <cell r="CB56">
            <v>1.6143400000000001</v>
          </cell>
          <cell r="CC56">
            <v>2.0086300000000001</v>
          </cell>
          <cell r="CD56">
            <v>0</v>
          </cell>
          <cell r="CE56">
            <v>19</v>
          </cell>
        </row>
        <row r="57">
          <cell r="D57" t="str">
            <v>164</v>
          </cell>
          <cell r="E57">
            <v>1.3</v>
          </cell>
          <cell r="F57">
            <v>157261032.75</v>
          </cell>
          <cell r="G57">
            <v>3542448.2315721358</v>
          </cell>
          <cell r="H57">
            <v>3392389.8954304974</v>
          </cell>
          <cell r="I57">
            <v>12539837.105049202</v>
          </cell>
          <cell r="J57">
            <v>11712495.873135839</v>
          </cell>
          <cell r="K57">
            <v>19114260.880252186</v>
          </cell>
          <cell r="L57">
            <v>19002510.561234344</v>
          </cell>
          <cell r="M57">
            <v>16416611.026138552</v>
          </cell>
          <cell r="N57">
            <v>33617997.742319189</v>
          </cell>
          <cell r="O57">
            <v>8834583.844702391</v>
          </cell>
          <cell r="P57">
            <v>29087897.590165634</v>
          </cell>
          <cell r="Q57">
            <v>157261032.75</v>
          </cell>
          <cell r="R57">
            <v>3542448.2315721358</v>
          </cell>
          <cell r="S57">
            <v>3392389.8954304974</v>
          </cell>
          <cell r="T57">
            <v>12539837.105049202</v>
          </cell>
          <cell r="U57">
            <v>11712495.873135839</v>
          </cell>
          <cell r="V57">
            <v>19114260.880252186</v>
          </cell>
          <cell r="W57">
            <v>19002510.561234344</v>
          </cell>
          <cell r="X57">
            <v>16416611.026138552</v>
          </cell>
          <cell r="Y57">
            <v>33617997.742319189</v>
          </cell>
          <cell r="Z57">
            <v>8834583.844702391</v>
          </cell>
          <cell r="AA57">
            <v>29087897.590165634</v>
          </cell>
          <cell r="AB57">
            <v>188794277</v>
          </cell>
          <cell r="AC57">
            <v>145226366.9230769</v>
          </cell>
          <cell r="AD57">
            <v>3271356.4046227457</v>
          </cell>
          <cell r="AE57">
            <v>3132781.5357992928</v>
          </cell>
          <cell r="AF57">
            <v>11580204.9161698</v>
          </cell>
          <cell r="AG57">
            <v>10816177.367734153</v>
          </cell>
          <cell r="AH57">
            <v>17651509.821074344</v>
          </cell>
          <cell r="AI57">
            <v>17548311.383739553</v>
          </cell>
          <cell r="AJ57">
            <v>15160302.172919741</v>
          </cell>
          <cell r="AK57">
            <v>31045323.752302639</v>
          </cell>
          <cell r="AL57">
            <v>8158502.4122476848</v>
          </cell>
          <cell r="AM57">
            <v>26861897.156466939</v>
          </cell>
          <cell r="AN57">
            <v>65002</v>
          </cell>
          <cell r="AO57">
            <v>353</v>
          </cell>
          <cell r="AP57">
            <v>408</v>
          </cell>
          <cell r="AQ57">
            <v>2116</v>
          </cell>
          <cell r="AR57">
            <v>1993</v>
          </cell>
          <cell r="AS57">
            <v>6747</v>
          </cell>
          <cell r="AT57">
            <v>6579</v>
          </cell>
          <cell r="AU57">
            <v>17935</v>
          </cell>
          <cell r="AV57">
            <v>14926</v>
          </cell>
          <cell r="AW57">
            <v>4102</v>
          </cell>
          <cell r="AX57">
            <v>9843</v>
          </cell>
          <cell r="AY57">
            <v>186.18</v>
          </cell>
          <cell r="AZ57">
            <v>772.27</v>
          </cell>
          <cell r="BA57">
            <v>639.87</v>
          </cell>
          <cell r="BB57">
            <v>456.06</v>
          </cell>
          <cell r="BC57">
            <v>452.26</v>
          </cell>
          <cell r="BD57">
            <v>218.02</v>
          </cell>
          <cell r="BE57">
            <v>222.28</v>
          </cell>
          <cell r="BF57">
            <v>70.44</v>
          </cell>
          <cell r="BG57">
            <v>173.33</v>
          </cell>
          <cell r="BH57">
            <v>165.74</v>
          </cell>
          <cell r="BI57">
            <v>227.42</v>
          </cell>
          <cell r="BJ57">
            <v>3.8618999999999999</v>
          </cell>
          <cell r="BK57">
            <v>3.1998000000000002</v>
          </cell>
          <cell r="BL57">
            <v>2.2806000000000002</v>
          </cell>
          <cell r="BM57">
            <v>2.2616000000000001</v>
          </cell>
          <cell r="BN57">
            <v>1.0903</v>
          </cell>
          <cell r="BO57">
            <v>1.1115999999999999</v>
          </cell>
          <cell r="BP57">
            <v>0.3523</v>
          </cell>
          <cell r="BQ57">
            <v>0.86680000000000001</v>
          </cell>
          <cell r="BR57">
            <v>0.82879999999999998</v>
          </cell>
          <cell r="BS57">
            <v>1.1373</v>
          </cell>
          <cell r="BT57">
            <v>5.0204700000000004</v>
          </cell>
          <cell r="BU57">
            <v>4.1597400000000002</v>
          </cell>
          <cell r="BV57">
            <v>2.9647800000000002</v>
          </cell>
          <cell r="BW57">
            <v>2.94008</v>
          </cell>
          <cell r="BX57">
            <v>1.4173900000000001</v>
          </cell>
          <cell r="BY57">
            <v>1.4450799999999999</v>
          </cell>
          <cell r="BZ57">
            <v>0.45799000000000001</v>
          </cell>
          <cell r="CA57">
            <v>1.1268400000000001</v>
          </cell>
          <cell r="CB57">
            <v>1.07744</v>
          </cell>
          <cell r="CC57">
            <v>1.4784900000000001</v>
          </cell>
          <cell r="CD57">
            <v>0</v>
          </cell>
          <cell r="CE57">
            <v>19</v>
          </cell>
        </row>
        <row r="58">
          <cell r="D58" t="str">
            <v>099</v>
          </cell>
          <cell r="E58">
            <v>1.3</v>
          </cell>
          <cell r="F58">
            <v>83382768.439999998</v>
          </cell>
          <cell r="G58">
            <v>2503547.3710724241</v>
          </cell>
          <cell r="H58">
            <v>2674107.0530337137</v>
          </cell>
          <cell r="I58">
            <v>7820306.8783602016</v>
          </cell>
          <cell r="J58">
            <v>7661581.7207225086</v>
          </cell>
          <cell r="K58">
            <v>11097181.473216185</v>
          </cell>
          <cell r="L58">
            <v>11530463.202060953</v>
          </cell>
          <cell r="M58">
            <v>5943371.821772771</v>
          </cell>
          <cell r="N58">
            <v>15388762.19268644</v>
          </cell>
          <cell r="O58">
            <v>4067232.4044778734</v>
          </cell>
          <cell r="P58">
            <v>14696214.322596926</v>
          </cell>
          <cell r="Q58">
            <v>83382768.439999998</v>
          </cell>
          <cell r="R58">
            <v>2503547.3710724241</v>
          </cell>
          <cell r="S58">
            <v>2674107.0530337137</v>
          </cell>
          <cell r="T58">
            <v>7820306.8783602016</v>
          </cell>
          <cell r="U58">
            <v>7661581.7207225086</v>
          </cell>
          <cell r="V58">
            <v>11097181.473216185</v>
          </cell>
          <cell r="W58">
            <v>11530463.202060953</v>
          </cell>
          <cell r="X58">
            <v>5943371.821772771</v>
          </cell>
          <cell r="Y58">
            <v>15388762.19268644</v>
          </cell>
          <cell r="Z58">
            <v>4067232.4044778734</v>
          </cell>
          <cell r="AA58">
            <v>14696214.322596926</v>
          </cell>
          <cell r="AB58">
            <v>100649407</v>
          </cell>
          <cell r="AC58">
            <v>77422620.769230768</v>
          </cell>
          <cell r="AD58">
            <v>2324595.3848104803</v>
          </cell>
          <cell r="AE58">
            <v>2482963.5683340537</v>
          </cell>
          <cell r="AF58">
            <v>7261316.2775707999</v>
          </cell>
          <cell r="AG58">
            <v>7113936.694040155</v>
          </cell>
          <cell r="AH58">
            <v>10303961.944204193</v>
          </cell>
          <cell r="AI58">
            <v>10706272.96848643</v>
          </cell>
          <cell r="AJ58">
            <v>5518543.3544193013</v>
          </cell>
          <cell r="AK58">
            <v>14288783.181978006</v>
          </cell>
          <cell r="AL58">
            <v>3776509.1987657803</v>
          </cell>
          <cell r="AM58">
            <v>13645738.196621569</v>
          </cell>
          <cell r="AN58">
            <v>34799</v>
          </cell>
          <cell r="AO58">
            <v>203</v>
          </cell>
          <cell r="AP58">
            <v>239</v>
          </cell>
          <cell r="AQ58">
            <v>1128</v>
          </cell>
          <cell r="AR58">
            <v>1115</v>
          </cell>
          <cell r="AS58">
            <v>3577</v>
          </cell>
          <cell r="AT58">
            <v>3572</v>
          </cell>
          <cell r="AU58">
            <v>7891</v>
          </cell>
          <cell r="AV58">
            <v>8393</v>
          </cell>
          <cell r="AW58">
            <v>2440</v>
          </cell>
          <cell r="AX58">
            <v>6241</v>
          </cell>
          <cell r="AY58">
            <v>185.4</v>
          </cell>
          <cell r="AZ58">
            <v>954.27</v>
          </cell>
          <cell r="BA58">
            <v>865.75</v>
          </cell>
          <cell r="BB58">
            <v>536.44000000000005</v>
          </cell>
          <cell r="BC58">
            <v>531.67999999999995</v>
          </cell>
          <cell r="BD58">
            <v>240.05</v>
          </cell>
          <cell r="BE58">
            <v>249.77</v>
          </cell>
          <cell r="BF58">
            <v>58.28</v>
          </cell>
          <cell r="BG58">
            <v>141.87</v>
          </cell>
          <cell r="BH58">
            <v>128.97999999999999</v>
          </cell>
          <cell r="BI58">
            <v>182.21</v>
          </cell>
          <cell r="BJ58">
            <v>4.7721</v>
          </cell>
          <cell r="BK58">
            <v>4.3293999999999997</v>
          </cell>
          <cell r="BL58">
            <v>2.6825999999999999</v>
          </cell>
          <cell r="BM58">
            <v>2.6587999999999998</v>
          </cell>
          <cell r="BN58">
            <v>1.2003999999999999</v>
          </cell>
          <cell r="BO58">
            <v>1.2490000000000001</v>
          </cell>
          <cell r="BP58">
            <v>0.29139999999999999</v>
          </cell>
          <cell r="BQ58">
            <v>0.70950000000000002</v>
          </cell>
          <cell r="BR58">
            <v>0.64500000000000002</v>
          </cell>
          <cell r="BS58">
            <v>0.91120000000000001</v>
          </cell>
          <cell r="BT58">
            <v>6.2037300000000002</v>
          </cell>
          <cell r="BU58">
            <v>5.6282199999999998</v>
          </cell>
          <cell r="BV58">
            <v>3.4873799999999999</v>
          </cell>
          <cell r="BW58">
            <v>3.4564399999999997</v>
          </cell>
          <cell r="BX58">
            <v>1.5605199999999999</v>
          </cell>
          <cell r="BY58">
            <v>1.6237000000000001</v>
          </cell>
          <cell r="BZ58">
            <v>0.37881999999999999</v>
          </cell>
          <cell r="CA58">
            <v>0.92235</v>
          </cell>
          <cell r="CB58">
            <v>0.83850000000000002</v>
          </cell>
          <cell r="CC58">
            <v>1.1845600000000001</v>
          </cell>
          <cell r="CD58">
            <v>0</v>
          </cell>
          <cell r="CE58">
            <v>19</v>
          </cell>
        </row>
        <row r="59">
          <cell r="D59" t="str">
            <v>004</v>
          </cell>
          <cell r="E59">
            <v>1.3</v>
          </cell>
          <cell r="F59">
            <v>60973474.699999996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123355.77688092004</v>
          </cell>
          <cell r="L59">
            <v>114780.34026685513</v>
          </cell>
          <cell r="M59">
            <v>9888053.8023154791</v>
          </cell>
          <cell r="N59">
            <v>25559664.214519102</v>
          </cell>
          <cell r="O59">
            <v>5798238.1868142616</v>
          </cell>
          <cell r="P59">
            <v>19489382.379203372</v>
          </cell>
          <cell r="Q59">
            <v>60973474.699999996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123355.77688092004</v>
          </cell>
          <cell r="W59">
            <v>114780.34026685513</v>
          </cell>
          <cell r="X59">
            <v>9888053.8023154791</v>
          </cell>
          <cell r="Y59">
            <v>25559664.214519102</v>
          </cell>
          <cell r="Z59">
            <v>5798238.1868142616</v>
          </cell>
          <cell r="AA59">
            <v>19489382.379203372</v>
          </cell>
          <cell r="AB59">
            <v>82995754</v>
          </cell>
          <cell r="AC59">
            <v>63842887.692307681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129160.90231619921</v>
          </cell>
          <cell r="AI59">
            <v>120181.90547604949</v>
          </cell>
          <cell r="AJ59">
            <v>10353385.8206825</v>
          </cell>
          <cell r="AK59">
            <v>26762502.546056129</v>
          </cell>
          <cell r="AL59">
            <v>6071103.3969338918</v>
          </cell>
          <cell r="AM59">
            <v>20406553.120842915</v>
          </cell>
          <cell r="AN59">
            <v>29061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10050</v>
          </cell>
          <cell r="AV59">
            <v>11243</v>
          </cell>
          <cell r="AW59">
            <v>2141</v>
          </cell>
          <cell r="AX59">
            <v>5627</v>
          </cell>
          <cell r="AY59">
            <v>183.07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85.85</v>
          </cell>
          <cell r="BG59">
            <v>198.36</v>
          </cell>
          <cell r="BH59">
            <v>236.3</v>
          </cell>
          <cell r="BI59">
            <v>302.20999999999998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0.42930000000000001</v>
          </cell>
          <cell r="BQ59">
            <v>0.9919</v>
          </cell>
          <cell r="BR59">
            <v>1.1817</v>
          </cell>
          <cell r="BS59">
            <v>1.5113000000000001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0.55809000000000009</v>
          </cell>
          <cell r="CA59">
            <v>1.2894700000000001</v>
          </cell>
          <cell r="CB59">
            <v>1.5362100000000001</v>
          </cell>
          <cell r="CC59">
            <v>1.9646900000000003</v>
          </cell>
          <cell r="CD59">
            <v>0</v>
          </cell>
          <cell r="CE59">
            <v>20</v>
          </cell>
        </row>
        <row r="60">
          <cell r="D60" t="str">
            <v>133</v>
          </cell>
          <cell r="E60">
            <v>1.3</v>
          </cell>
          <cell r="F60">
            <v>103249228.00999999</v>
          </cell>
          <cell r="G60">
            <v>2156804.9598095696</v>
          </cell>
          <cell r="H60">
            <v>1848324.2844351651</v>
          </cell>
          <cell r="I60">
            <v>5738753.4850101359</v>
          </cell>
          <cell r="J60">
            <v>5443933.6600538585</v>
          </cell>
          <cell r="K60">
            <v>10818132.749995677</v>
          </cell>
          <cell r="L60">
            <v>10305150.027363863</v>
          </cell>
          <cell r="M60">
            <v>12369215.936563538</v>
          </cell>
          <cell r="N60">
            <v>29237670.328081779</v>
          </cell>
          <cell r="O60">
            <v>5308831.8848734358</v>
          </cell>
          <cell r="P60">
            <v>20022410.693812985</v>
          </cell>
          <cell r="Q60">
            <v>103249228.00999999</v>
          </cell>
          <cell r="R60">
            <v>2156804.9598095696</v>
          </cell>
          <cell r="S60">
            <v>1848324.2844351651</v>
          </cell>
          <cell r="T60">
            <v>5738753.4850101359</v>
          </cell>
          <cell r="U60">
            <v>5443933.6600538585</v>
          </cell>
          <cell r="V60">
            <v>10818132.749995677</v>
          </cell>
          <cell r="W60">
            <v>10305150.027363863</v>
          </cell>
          <cell r="X60">
            <v>12369215.936563538</v>
          </cell>
          <cell r="Y60">
            <v>29237670.328081779</v>
          </cell>
          <cell r="Z60">
            <v>5308831.8848734358</v>
          </cell>
          <cell r="AA60">
            <v>20022410.693812985</v>
          </cell>
          <cell r="AB60">
            <v>116314428</v>
          </cell>
          <cell r="AC60">
            <v>89472636.923076943</v>
          </cell>
          <cell r="AD60">
            <v>1869021.5007151717</v>
          </cell>
          <cell r="AE60">
            <v>1601701.541064854</v>
          </cell>
          <cell r="AF60">
            <v>4973029.0177629609</v>
          </cell>
          <cell r="AG60">
            <v>4717547.1350947125</v>
          </cell>
          <cell r="AH60">
            <v>9374664.4152367339</v>
          </cell>
          <cell r="AI60">
            <v>8930129.2087807376</v>
          </cell>
          <cell r="AJ60">
            <v>10718785.872259486</v>
          </cell>
          <cell r="AK60">
            <v>25336474.782045983</v>
          </cell>
          <cell r="AL60">
            <v>4600472.0507443445</v>
          </cell>
          <cell r="AM60">
            <v>17350811.399371952</v>
          </cell>
          <cell r="AN60">
            <v>40889</v>
          </cell>
          <cell r="AO60">
            <v>254</v>
          </cell>
          <cell r="AP60">
            <v>244</v>
          </cell>
          <cell r="AQ60">
            <v>1362</v>
          </cell>
          <cell r="AR60">
            <v>1325</v>
          </cell>
          <cell r="AS60">
            <v>4196</v>
          </cell>
          <cell r="AT60">
            <v>4058</v>
          </cell>
          <cell r="AU60">
            <v>11329</v>
          </cell>
          <cell r="AV60">
            <v>10039</v>
          </cell>
          <cell r="AW60">
            <v>2363</v>
          </cell>
          <cell r="AX60">
            <v>5719</v>
          </cell>
          <cell r="AY60">
            <v>182.35</v>
          </cell>
          <cell r="AZ60">
            <v>613.20000000000005</v>
          </cell>
          <cell r="BA60">
            <v>547.03</v>
          </cell>
          <cell r="BB60">
            <v>304.27</v>
          </cell>
          <cell r="BC60">
            <v>296.7</v>
          </cell>
          <cell r="BD60">
            <v>186.18</v>
          </cell>
          <cell r="BE60">
            <v>183.39</v>
          </cell>
          <cell r="BF60">
            <v>78.84</v>
          </cell>
          <cell r="BG60">
            <v>210.32</v>
          </cell>
          <cell r="BH60">
            <v>162.24</v>
          </cell>
          <cell r="BI60">
            <v>252.82</v>
          </cell>
          <cell r="BJ60">
            <v>3.0665</v>
          </cell>
          <cell r="BK60">
            <v>2.7355999999999998</v>
          </cell>
          <cell r="BL60">
            <v>1.5216000000000001</v>
          </cell>
          <cell r="BM60">
            <v>1.4837</v>
          </cell>
          <cell r="BN60">
            <v>0.93100000000000005</v>
          </cell>
          <cell r="BO60">
            <v>0.91710000000000003</v>
          </cell>
          <cell r="BP60">
            <v>0.39429999999999998</v>
          </cell>
          <cell r="BQ60">
            <v>1.0518000000000001</v>
          </cell>
          <cell r="BR60">
            <v>0.81130000000000002</v>
          </cell>
          <cell r="BS60">
            <v>1.2643</v>
          </cell>
          <cell r="BT60">
            <v>3.98645</v>
          </cell>
          <cell r="BU60">
            <v>3.5562799999999997</v>
          </cell>
          <cell r="BV60">
            <v>1.9780800000000001</v>
          </cell>
          <cell r="BW60">
            <v>1.9288100000000001</v>
          </cell>
          <cell r="BX60">
            <v>1.2103000000000002</v>
          </cell>
          <cell r="BY60">
            <v>1.1922300000000001</v>
          </cell>
          <cell r="BZ60">
            <v>0.51258999999999999</v>
          </cell>
          <cell r="CA60">
            <v>1.3673400000000002</v>
          </cell>
          <cell r="CB60">
            <v>1.0546900000000001</v>
          </cell>
          <cell r="CC60">
            <v>1.6435900000000001</v>
          </cell>
          <cell r="CD60">
            <v>0</v>
          </cell>
          <cell r="CE60">
            <v>20</v>
          </cell>
        </row>
        <row r="61">
          <cell r="D61" t="str">
            <v>165</v>
          </cell>
          <cell r="E61">
            <v>1.3</v>
          </cell>
          <cell r="F61">
            <v>158002107.77999997</v>
          </cell>
          <cell r="G61">
            <v>6089039.2637522537</v>
          </cell>
          <cell r="H61">
            <v>6062095.7237585569</v>
          </cell>
          <cell r="I61">
            <v>13331794.644095043</v>
          </cell>
          <cell r="J61">
            <v>12415606.174789255</v>
          </cell>
          <cell r="K61">
            <v>20573881.510466486</v>
          </cell>
          <cell r="L61">
            <v>19946127.034520987</v>
          </cell>
          <cell r="M61">
            <v>14252020.67302976</v>
          </cell>
          <cell r="N61">
            <v>32112948.93403272</v>
          </cell>
          <cell r="O61">
            <v>7285196.0890980093</v>
          </cell>
          <cell r="P61">
            <v>25933397.7324569</v>
          </cell>
          <cell r="Q61">
            <v>158002107.77999997</v>
          </cell>
          <cell r="R61">
            <v>6089039.2637522537</v>
          </cell>
          <cell r="S61">
            <v>6062095.7237585569</v>
          </cell>
          <cell r="T61">
            <v>13331794.644095043</v>
          </cell>
          <cell r="U61">
            <v>12415606.174789255</v>
          </cell>
          <cell r="V61">
            <v>20573881.510466486</v>
          </cell>
          <cell r="W61">
            <v>19946127.034520987</v>
          </cell>
          <cell r="X61">
            <v>14252020.67302976</v>
          </cell>
          <cell r="Y61">
            <v>32112948.93403272</v>
          </cell>
          <cell r="Z61">
            <v>7285196.0890980093</v>
          </cell>
          <cell r="AA61">
            <v>25933397.7324569</v>
          </cell>
          <cell r="AB61">
            <v>181786814</v>
          </cell>
          <cell r="AC61">
            <v>139836010.76923075</v>
          </cell>
          <cell r="AD61">
            <v>5388959.5020206962</v>
          </cell>
          <cell r="AE61">
            <v>5365113.7622286314</v>
          </cell>
          <cell r="AF61">
            <v>11798988.036416736</v>
          </cell>
          <cell r="AG61">
            <v>10988137.203724831</v>
          </cell>
          <cell r="AH61">
            <v>18208424.91840883</v>
          </cell>
          <cell r="AI61">
            <v>17652845.737269204</v>
          </cell>
          <cell r="AJ61">
            <v>12613412.215310697</v>
          </cell>
          <cell r="AK61">
            <v>28420802.330205206</v>
          </cell>
          <cell r="AL61">
            <v>6447589.6751297582</v>
          </cell>
          <cell r="AM61">
            <v>22951737.388516173</v>
          </cell>
          <cell r="AN61">
            <v>65164</v>
          </cell>
          <cell r="AO61">
            <v>414</v>
          </cell>
          <cell r="AP61">
            <v>433</v>
          </cell>
          <cell r="AQ61">
            <v>2105</v>
          </cell>
          <cell r="AR61">
            <v>1990</v>
          </cell>
          <cell r="AS61">
            <v>6487</v>
          </cell>
          <cell r="AT61">
            <v>6206</v>
          </cell>
          <cell r="AU61">
            <v>17152</v>
          </cell>
          <cell r="AV61">
            <v>15579</v>
          </cell>
          <cell r="AW61">
            <v>4396</v>
          </cell>
          <cell r="AX61">
            <v>10402</v>
          </cell>
          <cell r="AY61">
            <v>178.83</v>
          </cell>
          <cell r="AZ61">
            <v>1084.73</v>
          </cell>
          <cell r="BA61">
            <v>1032.55</v>
          </cell>
          <cell r="BB61">
            <v>467.1</v>
          </cell>
          <cell r="BC61">
            <v>460.14</v>
          </cell>
          <cell r="BD61">
            <v>233.91</v>
          </cell>
          <cell r="BE61">
            <v>237.04</v>
          </cell>
          <cell r="BF61">
            <v>61.28</v>
          </cell>
          <cell r="BG61">
            <v>152.03</v>
          </cell>
          <cell r="BH61">
            <v>122.22</v>
          </cell>
          <cell r="BI61">
            <v>183.87</v>
          </cell>
          <cell r="BJ61">
            <v>5.4245000000000001</v>
          </cell>
          <cell r="BK61">
            <v>5.1635</v>
          </cell>
          <cell r="BL61">
            <v>2.3359000000000001</v>
          </cell>
          <cell r="BM61">
            <v>2.3010000000000002</v>
          </cell>
          <cell r="BN61">
            <v>1.1697</v>
          </cell>
          <cell r="BO61">
            <v>1.1854</v>
          </cell>
          <cell r="BP61">
            <v>0.30640000000000001</v>
          </cell>
          <cell r="BQ61">
            <v>0.76029999999999998</v>
          </cell>
          <cell r="BR61">
            <v>0.61119999999999997</v>
          </cell>
          <cell r="BS61">
            <v>0.91949999999999998</v>
          </cell>
          <cell r="BT61">
            <v>7.05185</v>
          </cell>
          <cell r="BU61">
            <v>6.7125500000000002</v>
          </cell>
          <cell r="BV61">
            <v>3.0366700000000004</v>
          </cell>
          <cell r="BW61">
            <v>2.9913000000000003</v>
          </cell>
          <cell r="BX61">
            <v>1.52061</v>
          </cell>
          <cell r="BY61">
            <v>1.5410200000000001</v>
          </cell>
          <cell r="BZ61">
            <v>0.39832000000000001</v>
          </cell>
          <cell r="CA61">
            <v>0.98838999999999999</v>
          </cell>
          <cell r="CB61">
            <v>0.79455999999999993</v>
          </cell>
          <cell r="CC61">
            <v>1.1953499999999999</v>
          </cell>
          <cell r="CD61">
            <v>0</v>
          </cell>
          <cell r="CE61">
            <v>21</v>
          </cell>
        </row>
        <row r="62">
          <cell r="D62" t="str">
            <v>154</v>
          </cell>
          <cell r="E62">
            <v>1.3</v>
          </cell>
          <cell r="F62">
            <v>104975631.88999999</v>
          </cell>
          <cell r="G62">
            <v>1311603.2350286827</v>
          </cell>
          <cell r="H62">
            <v>1196203.695651876</v>
          </cell>
          <cell r="I62">
            <v>6951210.2987259356</v>
          </cell>
          <cell r="J62">
            <v>6519547.0934310546</v>
          </cell>
          <cell r="K62">
            <v>16487321.733202633</v>
          </cell>
          <cell r="L62">
            <v>16431520.470200971</v>
          </cell>
          <cell r="M62">
            <v>9650279.9786502291</v>
          </cell>
          <cell r="N62">
            <v>19327191.06479666</v>
          </cell>
          <cell r="O62">
            <v>6321445.4819469033</v>
          </cell>
          <cell r="P62">
            <v>20779308.838365056</v>
          </cell>
          <cell r="Q62">
            <v>104975631.88999999</v>
          </cell>
          <cell r="R62">
            <v>1311603.2350286827</v>
          </cell>
          <cell r="S62">
            <v>1196203.695651876</v>
          </cell>
          <cell r="T62">
            <v>6951210.2987259356</v>
          </cell>
          <cell r="U62">
            <v>6519547.0934310546</v>
          </cell>
          <cell r="V62">
            <v>16487321.733202633</v>
          </cell>
          <cell r="W62">
            <v>16431520.470200971</v>
          </cell>
          <cell r="X62">
            <v>9650279.9786502291</v>
          </cell>
          <cell r="Y62">
            <v>19327191.06479666</v>
          </cell>
          <cell r="Z62">
            <v>6321445.4819469033</v>
          </cell>
          <cell r="AA62">
            <v>20779308.838365056</v>
          </cell>
          <cell r="AB62">
            <v>113926221</v>
          </cell>
          <cell r="AC62">
            <v>87635554.615384623</v>
          </cell>
          <cell r="AD62">
            <v>1094950.0838205556</v>
          </cell>
          <cell r="AE62">
            <v>998612.46285492496</v>
          </cell>
          <cell r="AF62">
            <v>5802995.9792511696</v>
          </cell>
          <cell r="AG62">
            <v>5442635.7344782567</v>
          </cell>
          <cell r="AH62">
            <v>13763914.140812485</v>
          </cell>
          <cell r="AI62">
            <v>13717330.238021469</v>
          </cell>
          <cell r="AJ62">
            <v>8056228.1254847785</v>
          </cell>
          <cell r="AK62">
            <v>16134688.380783239</v>
          </cell>
          <cell r="AL62">
            <v>5277256.9291302999</v>
          </cell>
          <cell r="AM62">
            <v>17346942.540747445</v>
          </cell>
          <cell r="AN62">
            <v>41712</v>
          </cell>
          <cell r="AO62">
            <v>219</v>
          </cell>
          <cell r="AP62">
            <v>198</v>
          </cell>
          <cell r="AQ62">
            <v>1170</v>
          </cell>
          <cell r="AR62">
            <v>1061</v>
          </cell>
          <cell r="AS62">
            <v>3784</v>
          </cell>
          <cell r="AT62">
            <v>3465</v>
          </cell>
          <cell r="AU62">
            <v>10578</v>
          </cell>
          <cell r="AV62">
            <v>9765</v>
          </cell>
          <cell r="AW62">
            <v>3474</v>
          </cell>
          <cell r="AX62">
            <v>7998</v>
          </cell>
          <cell r="AY62">
            <v>175.08</v>
          </cell>
          <cell r="AZ62">
            <v>416.65</v>
          </cell>
          <cell r="BA62">
            <v>420.29</v>
          </cell>
          <cell r="BB62">
            <v>413.32</v>
          </cell>
          <cell r="BC62">
            <v>427.48</v>
          </cell>
          <cell r="BD62">
            <v>303.12</v>
          </cell>
          <cell r="BE62">
            <v>329.9</v>
          </cell>
          <cell r="BF62">
            <v>63.47</v>
          </cell>
          <cell r="BG62">
            <v>137.69</v>
          </cell>
          <cell r="BH62">
            <v>126.59</v>
          </cell>
          <cell r="BI62">
            <v>180.74</v>
          </cell>
          <cell r="BJ62">
            <v>2.0836000000000001</v>
          </cell>
          <cell r="BK62">
            <v>2.1017999999999999</v>
          </cell>
          <cell r="BL62">
            <v>2.0669</v>
          </cell>
          <cell r="BM62">
            <v>2.1377000000000002</v>
          </cell>
          <cell r="BN62">
            <v>1.5158</v>
          </cell>
          <cell r="BO62">
            <v>1.6496999999999999</v>
          </cell>
          <cell r="BP62">
            <v>0.31740000000000002</v>
          </cell>
          <cell r="BQ62">
            <v>0.68859999999999999</v>
          </cell>
          <cell r="BR62">
            <v>0.63300000000000001</v>
          </cell>
          <cell r="BS62">
            <v>0.90380000000000005</v>
          </cell>
          <cell r="BT62">
            <v>2.7086800000000002</v>
          </cell>
          <cell r="BU62">
            <v>2.7323399999999998</v>
          </cell>
          <cell r="BV62">
            <v>2.6869700000000001</v>
          </cell>
          <cell r="BW62">
            <v>2.7790100000000004</v>
          </cell>
          <cell r="BX62">
            <v>1.9705400000000002</v>
          </cell>
          <cell r="BY62">
            <v>2.1446100000000001</v>
          </cell>
          <cell r="BZ62">
            <v>0.41262000000000004</v>
          </cell>
          <cell r="CA62">
            <v>0.89517999999999998</v>
          </cell>
          <cell r="CB62">
            <v>0.82290000000000008</v>
          </cell>
          <cell r="CC62">
            <v>1.1749400000000001</v>
          </cell>
          <cell r="CD62">
            <v>0</v>
          </cell>
          <cell r="CE62">
            <v>21</v>
          </cell>
        </row>
        <row r="63">
          <cell r="D63" t="str">
            <v>149</v>
          </cell>
          <cell r="E63">
            <v>1.3</v>
          </cell>
          <cell r="F63">
            <v>116519578.28</v>
          </cell>
          <cell r="G63">
            <v>2352808.0527767055</v>
          </cell>
          <cell r="H63">
            <v>2115339.8545005233</v>
          </cell>
          <cell r="I63">
            <v>8212648.1243735161</v>
          </cell>
          <cell r="J63">
            <v>7807273.964972374</v>
          </cell>
          <cell r="K63">
            <v>11640957.543736435</v>
          </cell>
          <cell r="L63">
            <v>11174652.976732023</v>
          </cell>
          <cell r="M63">
            <v>11876057.810596762</v>
          </cell>
          <cell r="N63">
            <v>30594061.134637482</v>
          </cell>
          <cell r="O63">
            <v>6537659.7852598997</v>
          </cell>
          <cell r="P63">
            <v>24208119.03241428</v>
          </cell>
          <cell r="Q63">
            <v>116519578.28</v>
          </cell>
          <cell r="R63">
            <v>2352808.0527767055</v>
          </cell>
          <cell r="S63">
            <v>2115339.8545005233</v>
          </cell>
          <cell r="T63">
            <v>8212648.1243735161</v>
          </cell>
          <cell r="U63">
            <v>7807273.964972374</v>
          </cell>
          <cell r="V63">
            <v>11640957.543736435</v>
          </cell>
          <cell r="W63">
            <v>11174652.976732023</v>
          </cell>
          <cell r="X63">
            <v>11876057.810596762</v>
          </cell>
          <cell r="Y63">
            <v>30594061.134637482</v>
          </cell>
          <cell r="Z63">
            <v>6537659.7852598997</v>
          </cell>
          <cell r="AA63">
            <v>24208119.03241428</v>
          </cell>
          <cell r="AB63">
            <v>152704480</v>
          </cell>
          <cell r="AC63">
            <v>117464984.61538462</v>
          </cell>
          <cell r="AD63">
            <v>2371898.0604121075</v>
          </cell>
          <cell r="AE63">
            <v>2132503.1134949103</v>
          </cell>
          <cell r="AF63">
            <v>8279283.1884690057</v>
          </cell>
          <cell r="AG63">
            <v>7870619.9397649653</v>
          </cell>
          <cell r="AH63">
            <v>11735408.924133174</v>
          </cell>
          <cell r="AI63">
            <v>11265320.896028299</v>
          </cell>
          <cell r="AJ63">
            <v>11972416.726920264</v>
          </cell>
          <cell r="AK63">
            <v>30842292.54474717</v>
          </cell>
          <cell r="AL63">
            <v>6590704.4758673552</v>
          </cell>
          <cell r="AM63">
            <v>24404536.745547365</v>
          </cell>
          <cell r="AN63">
            <v>56639</v>
          </cell>
          <cell r="AO63">
            <v>355</v>
          </cell>
          <cell r="AP63">
            <v>330</v>
          </cell>
          <cell r="AQ63">
            <v>1721</v>
          </cell>
          <cell r="AR63">
            <v>1622</v>
          </cell>
          <cell r="AS63">
            <v>6149</v>
          </cell>
          <cell r="AT63">
            <v>5980</v>
          </cell>
          <cell r="AU63">
            <v>13790</v>
          </cell>
          <cell r="AV63">
            <v>13864</v>
          </cell>
          <cell r="AW63">
            <v>3570</v>
          </cell>
          <cell r="AX63">
            <v>9258</v>
          </cell>
          <cell r="AY63">
            <v>172.83</v>
          </cell>
          <cell r="AZ63">
            <v>556.78</v>
          </cell>
          <cell r="BA63">
            <v>538.51</v>
          </cell>
          <cell r="BB63">
            <v>400.89</v>
          </cell>
          <cell r="BC63">
            <v>404.37</v>
          </cell>
          <cell r="BD63">
            <v>159.04</v>
          </cell>
          <cell r="BE63">
            <v>156.99</v>
          </cell>
          <cell r="BF63">
            <v>72.349999999999994</v>
          </cell>
          <cell r="BG63">
            <v>185.39</v>
          </cell>
          <cell r="BH63">
            <v>153.84</v>
          </cell>
          <cell r="BI63">
            <v>219.67</v>
          </cell>
          <cell r="BJ63">
            <v>2.7843</v>
          </cell>
          <cell r="BK63">
            <v>2.6930000000000001</v>
          </cell>
          <cell r="BL63">
            <v>2.0047999999999999</v>
          </cell>
          <cell r="BM63">
            <v>2.0222000000000002</v>
          </cell>
          <cell r="BN63">
            <v>0.79530000000000001</v>
          </cell>
          <cell r="BO63">
            <v>0.78510000000000002</v>
          </cell>
          <cell r="BP63">
            <v>0.36180000000000001</v>
          </cell>
          <cell r="BQ63">
            <v>0.92710000000000004</v>
          </cell>
          <cell r="BR63">
            <v>0.76929999999999998</v>
          </cell>
          <cell r="BS63">
            <v>1.0985</v>
          </cell>
          <cell r="BT63">
            <v>3.6195900000000001</v>
          </cell>
          <cell r="BU63">
            <v>3.5009000000000001</v>
          </cell>
          <cell r="BV63">
            <v>2.6062400000000001</v>
          </cell>
          <cell r="BW63">
            <v>2.6288600000000004</v>
          </cell>
          <cell r="BX63">
            <v>1.03389</v>
          </cell>
          <cell r="BY63">
            <v>1.0206300000000001</v>
          </cell>
          <cell r="BZ63">
            <v>0.47034000000000004</v>
          </cell>
          <cell r="CA63">
            <v>1.20523</v>
          </cell>
          <cell r="CB63">
            <v>1.0000899999999999</v>
          </cell>
          <cell r="CC63">
            <v>1.42805</v>
          </cell>
          <cell r="CD63">
            <v>0</v>
          </cell>
          <cell r="CE63">
            <v>22</v>
          </cell>
        </row>
        <row r="64">
          <cell r="D64" t="str">
            <v>010</v>
          </cell>
          <cell r="E64">
            <v>1.3</v>
          </cell>
          <cell r="F64">
            <v>81176832.340000004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309142.69335191621</v>
          </cell>
          <cell r="L64">
            <v>331515.92550244834</v>
          </cell>
          <cell r="M64">
            <v>11678249.825399898</v>
          </cell>
          <cell r="N64">
            <v>32202866.405405354</v>
          </cell>
          <cell r="O64">
            <v>8417718.823529752</v>
          </cell>
          <cell r="P64">
            <v>28237338.666810639</v>
          </cell>
          <cell r="Q64">
            <v>81176832.340000004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309142.69335191621</v>
          </cell>
          <cell r="W64">
            <v>331515.92550244834</v>
          </cell>
          <cell r="X64">
            <v>11678249.825399898</v>
          </cell>
          <cell r="Y64">
            <v>32202866.405405354</v>
          </cell>
          <cell r="Z64">
            <v>8417718.823529752</v>
          </cell>
          <cell r="AA64">
            <v>28237338.666810639</v>
          </cell>
          <cell r="AB64">
            <v>114719278</v>
          </cell>
          <cell r="AC64">
            <v>88245598.461538449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336062.41089317814</v>
          </cell>
          <cell r="AI64">
            <v>360383.87311004987</v>
          </cell>
          <cell r="AJ64">
            <v>12695175.644565819</v>
          </cell>
          <cell r="AK64">
            <v>35007047.407560453</v>
          </cell>
          <cell r="AL64">
            <v>9150722.1192383412</v>
          </cell>
          <cell r="AM64">
            <v>30696207.006170612</v>
          </cell>
          <cell r="AN64">
            <v>42284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14782</v>
          </cell>
          <cell r="AV64">
            <v>15749</v>
          </cell>
          <cell r="AW64">
            <v>3285</v>
          </cell>
          <cell r="AX64">
            <v>8468</v>
          </cell>
          <cell r="AY64">
            <v>173.91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71.569999999999993</v>
          </cell>
          <cell r="BG64">
            <v>185.23</v>
          </cell>
          <cell r="BH64">
            <v>232.13</v>
          </cell>
          <cell r="BI64">
            <v>302.08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0.3579</v>
          </cell>
          <cell r="BQ64">
            <v>0.92630000000000001</v>
          </cell>
          <cell r="BR64">
            <v>1.1608000000000001</v>
          </cell>
          <cell r="BS64">
            <v>1.5105999999999999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0.46527000000000002</v>
          </cell>
          <cell r="CA64">
            <v>1.2041900000000001</v>
          </cell>
          <cell r="CB64">
            <v>1.5090400000000002</v>
          </cell>
          <cell r="CC64">
            <v>1.9637800000000001</v>
          </cell>
          <cell r="CD64">
            <v>0</v>
          </cell>
          <cell r="CE64">
            <v>22</v>
          </cell>
        </row>
        <row r="65">
          <cell r="D65" t="str">
            <v>188</v>
          </cell>
          <cell r="E65">
            <v>1.3</v>
          </cell>
          <cell r="F65">
            <v>153397969.03999996</v>
          </cell>
          <cell r="G65">
            <v>5587411.3682908434</v>
          </cell>
          <cell r="H65">
            <v>5197906.742881679</v>
          </cell>
          <cell r="I65">
            <v>11595596.118190406</v>
          </cell>
          <cell r="J65">
            <v>11214283.571735451</v>
          </cell>
          <cell r="K65">
            <v>17003164.80100191</v>
          </cell>
          <cell r="L65">
            <v>15947150.542506374</v>
          </cell>
          <cell r="M65">
            <v>14753664.319328673</v>
          </cell>
          <cell r="N65">
            <v>32748107.673083816</v>
          </cell>
          <cell r="O65">
            <v>9966848.0252004303</v>
          </cell>
          <cell r="P65">
            <v>29383835.877780404</v>
          </cell>
          <cell r="Q65">
            <v>153397969.03999996</v>
          </cell>
          <cell r="R65">
            <v>5587411.3682908434</v>
          </cell>
          <cell r="S65">
            <v>5197906.742881679</v>
          </cell>
          <cell r="T65">
            <v>11595596.118190406</v>
          </cell>
          <cell r="U65">
            <v>11214283.571735451</v>
          </cell>
          <cell r="V65">
            <v>17003164.80100191</v>
          </cell>
          <cell r="W65">
            <v>15947150.542506374</v>
          </cell>
          <cell r="X65">
            <v>14753664.319328673</v>
          </cell>
          <cell r="Y65">
            <v>32748107.673083816</v>
          </cell>
          <cell r="Z65">
            <v>9966848.0252004303</v>
          </cell>
          <cell r="AA65">
            <v>29383835.877780404</v>
          </cell>
          <cell r="AB65">
            <v>177728505</v>
          </cell>
          <cell r="AC65">
            <v>136714234.61538464</v>
          </cell>
          <cell r="AD65">
            <v>4979718.2679647664</v>
          </cell>
          <cell r="AE65">
            <v>4632576.6006061835</v>
          </cell>
          <cell r="AF65">
            <v>10334446.134643078</v>
          </cell>
          <cell r="AG65">
            <v>9994605.5665828921</v>
          </cell>
          <cell r="AH65">
            <v>15153881.608446002</v>
          </cell>
          <cell r="AI65">
            <v>14212720.640040327</v>
          </cell>
          <cell r="AJ65">
            <v>13149039.311357297</v>
          </cell>
          <cell r="AK65">
            <v>29186386.910118759</v>
          </cell>
          <cell r="AL65">
            <v>8882842.5032004248</v>
          </cell>
          <cell r="AM65">
            <v>26188017.072424904</v>
          </cell>
          <cell r="AN65">
            <v>66672</v>
          </cell>
          <cell r="AO65">
            <v>480</v>
          </cell>
          <cell r="AP65">
            <v>454</v>
          </cell>
          <cell r="AQ65">
            <v>2170</v>
          </cell>
          <cell r="AR65">
            <v>2099</v>
          </cell>
          <cell r="AS65">
            <v>6036</v>
          </cell>
          <cell r="AT65">
            <v>5545</v>
          </cell>
          <cell r="AU65">
            <v>18038</v>
          </cell>
          <cell r="AV65">
            <v>17051</v>
          </cell>
          <cell r="AW65">
            <v>4395</v>
          </cell>
          <cell r="AX65">
            <v>10404</v>
          </cell>
          <cell r="AY65">
            <v>170.88</v>
          </cell>
          <cell r="AZ65">
            <v>864.53</v>
          </cell>
          <cell r="BA65">
            <v>850.33</v>
          </cell>
          <cell r="BB65">
            <v>396.87</v>
          </cell>
          <cell r="BC65">
            <v>396.8</v>
          </cell>
          <cell r="BD65">
            <v>209.22</v>
          </cell>
          <cell r="BE65">
            <v>213.6</v>
          </cell>
          <cell r="BF65">
            <v>60.75</v>
          </cell>
          <cell r="BG65">
            <v>142.63999999999999</v>
          </cell>
          <cell r="BH65">
            <v>168.43</v>
          </cell>
          <cell r="BI65">
            <v>209.76</v>
          </cell>
          <cell r="BJ65">
            <v>4.3232999999999997</v>
          </cell>
          <cell r="BK65">
            <v>4.2523</v>
          </cell>
          <cell r="BL65">
            <v>1.9845999999999999</v>
          </cell>
          <cell r="BM65">
            <v>1.9843</v>
          </cell>
          <cell r="BN65">
            <v>1.0463</v>
          </cell>
          <cell r="BO65">
            <v>1.0682</v>
          </cell>
          <cell r="BP65">
            <v>0.30380000000000001</v>
          </cell>
          <cell r="BQ65">
            <v>0.71330000000000005</v>
          </cell>
          <cell r="BR65">
            <v>0.84230000000000005</v>
          </cell>
          <cell r="BS65">
            <v>1.0489999999999999</v>
          </cell>
          <cell r="BT65">
            <v>5.6202899999999998</v>
          </cell>
          <cell r="BU65">
            <v>5.52799</v>
          </cell>
          <cell r="BV65">
            <v>2.5799799999999999</v>
          </cell>
          <cell r="BW65">
            <v>2.57959</v>
          </cell>
          <cell r="BX65">
            <v>1.36019</v>
          </cell>
          <cell r="BY65">
            <v>1.38866</v>
          </cell>
          <cell r="BZ65">
            <v>0.39494000000000001</v>
          </cell>
          <cell r="CA65">
            <v>0.92729000000000006</v>
          </cell>
          <cell r="CB65">
            <v>1.0949900000000001</v>
          </cell>
          <cell r="CC65">
            <v>1.3636999999999999</v>
          </cell>
          <cell r="CD65">
            <v>0</v>
          </cell>
          <cell r="CE65">
            <v>23</v>
          </cell>
        </row>
        <row r="66">
          <cell r="D66" t="str">
            <v>162</v>
          </cell>
          <cell r="E66">
            <v>1.3</v>
          </cell>
          <cell r="F66">
            <v>30005375.84</v>
          </cell>
          <cell r="G66">
            <v>932849.49771353533</v>
          </cell>
          <cell r="H66">
            <v>711123.66506264091</v>
          </cell>
          <cell r="I66">
            <v>2335140.254151003</v>
          </cell>
          <cell r="J66">
            <v>2056120.2457307526</v>
          </cell>
          <cell r="K66">
            <v>2591534.4873968405</v>
          </cell>
          <cell r="L66">
            <v>2472768.0290477229</v>
          </cell>
          <cell r="M66">
            <v>2985618.9330010731</v>
          </cell>
          <cell r="N66">
            <v>5385858.0456307847</v>
          </cell>
          <cell r="O66">
            <v>2230500.2715058131</v>
          </cell>
          <cell r="P66">
            <v>8303862.4107598336</v>
          </cell>
          <cell r="Q66">
            <v>30005375.84</v>
          </cell>
          <cell r="R66">
            <v>932849.49771353533</v>
          </cell>
          <cell r="S66">
            <v>711123.66506264091</v>
          </cell>
          <cell r="T66">
            <v>2335140.254151003</v>
          </cell>
          <cell r="U66">
            <v>2056120.2457307526</v>
          </cell>
          <cell r="V66">
            <v>2591534.4873968405</v>
          </cell>
          <cell r="W66">
            <v>2472768.0290477229</v>
          </cell>
          <cell r="X66">
            <v>2985618.9330010731</v>
          </cell>
          <cell r="Y66">
            <v>5385858.0456307847</v>
          </cell>
          <cell r="Z66">
            <v>2230500.2715058131</v>
          </cell>
          <cell r="AA66">
            <v>8303862.4107598336</v>
          </cell>
          <cell r="AB66">
            <v>39631152</v>
          </cell>
          <cell r="AC66">
            <v>30485501.538461536</v>
          </cell>
          <cell r="AD66">
            <v>947776.32346094458</v>
          </cell>
          <cell r="AE66">
            <v>722502.58423370391</v>
          </cell>
          <cell r="AF66">
            <v>2372505.5866670278</v>
          </cell>
          <cell r="AG66">
            <v>2089020.8890810139</v>
          </cell>
          <cell r="AH66">
            <v>2633002.4667510549</v>
          </cell>
          <cell r="AI66">
            <v>2512335.5879881843</v>
          </cell>
          <cell r="AJ66">
            <v>3033392.7846998801</v>
          </cell>
          <cell r="AK66">
            <v>5472038.8976808339</v>
          </cell>
          <cell r="AL66">
            <v>2266191.2259029825</v>
          </cell>
          <cell r="AM66">
            <v>8436735.1919959094</v>
          </cell>
          <cell r="AN66">
            <v>14858</v>
          </cell>
          <cell r="AO66">
            <v>64</v>
          </cell>
          <cell r="AP66">
            <v>63</v>
          </cell>
          <cell r="AQ66">
            <v>453</v>
          </cell>
          <cell r="AR66">
            <v>419</v>
          </cell>
          <cell r="AS66">
            <v>1380</v>
          </cell>
          <cell r="AT66">
            <v>1301</v>
          </cell>
          <cell r="AU66">
            <v>3825</v>
          </cell>
          <cell r="AV66">
            <v>3484</v>
          </cell>
          <cell r="AW66">
            <v>1064</v>
          </cell>
          <cell r="AX66">
            <v>2805</v>
          </cell>
          <cell r="AY66">
            <v>170.98</v>
          </cell>
          <cell r="AZ66">
            <v>1234.08</v>
          </cell>
          <cell r="BA66">
            <v>955.69</v>
          </cell>
          <cell r="BB66">
            <v>436.44</v>
          </cell>
          <cell r="BC66">
            <v>415.48</v>
          </cell>
          <cell r="BD66">
            <v>159</v>
          </cell>
          <cell r="BE66">
            <v>160.91999999999999</v>
          </cell>
          <cell r="BF66">
            <v>66.09</v>
          </cell>
          <cell r="BG66">
            <v>130.88</v>
          </cell>
          <cell r="BH66">
            <v>177.49</v>
          </cell>
          <cell r="BI66">
            <v>250.65</v>
          </cell>
          <cell r="BJ66">
            <v>6.1712999999999996</v>
          </cell>
          <cell r="BK66">
            <v>4.7792000000000003</v>
          </cell>
          <cell r="BL66">
            <v>2.1825000000000001</v>
          </cell>
          <cell r="BM66">
            <v>2.0777000000000001</v>
          </cell>
          <cell r="BN66">
            <v>0.79510000000000003</v>
          </cell>
          <cell r="BO66">
            <v>0.80469999999999997</v>
          </cell>
          <cell r="BP66">
            <v>0.33050000000000002</v>
          </cell>
          <cell r="BQ66">
            <v>0.65449999999999997</v>
          </cell>
          <cell r="BR66">
            <v>0.88759999999999994</v>
          </cell>
          <cell r="BS66">
            <v>1.2534000000000001</v>
          </cell>
          <cell r="BT66">
            <v>8.022689999999999</v>
          </cell>
          <cell r="BU66">
            <v>6.2129600000000007</v>
          </cell>
          <cell r="BV66">
            <v>2.83725</v>
          </cell>
          <cell r="BW66">
            <v>2.7010100000000001</v>
          </cell>
          <cell r="BX66">
            <v>1.03363</v>
          </cell>
          <cell r="BY66">
            <v>1.0461100000000001</v>
          </cell>
          <cell r="BZ66">
            <v>0.42965000000000003</v>
          </cell>
          <cell r="CA66">
            <v>0.85085</v>
          </cell>
          <cell r="CB66">
            <v>1.15388</v>
          </cell>
          <cell r="CC66">
            <v>1.6294200000000001</v>
          </cell>
          <cell r="CD66">
            <v>0</v>
          </cell>
          <cell r="CE66">
            <v>23</v>
          </cell>
        </row>
        <row r="67">
          <cell r="D67" t="str">
            <v>019</v>
          </cell>
          <cell r="E67">
            <v>1.3</v>
          </cell>
          <cell r="F67">
            <v>59737623.400000006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110999.0158960796</v>
          </cell>
          <cell r="L67">
            <v>136726.26902064946</v>
          </cell>
          <cell r="M67">
            <v>7663341.9103763597</v>
          </cell>
          <cell r="N67">
            <v>21394703.519964185</v>
          </cell>
          <cell r="O67">
            <v>7727564.8313043863</v>
          </cell>
          <cell r="P67">
            <v>22704287.853438348</v>
          </cell>
          <cell r="Q67">
            <v>59737623.400000006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110999.0158960796</v>
          </cell>
          <cell r="W67">
            <v>136726.26902064946</v>
          </cell>
          <cell r="X67">
            <v>7663341.9103763597</v>
          </cell>
          <cell r="Y67">
            <v>21394703.519964185</v>
          </cell>
          <cell r="Z67">
            <v>7727564.8313043863</v>
          </cell>
          <cell r="AA67">
            <v>22704287.853438348</v>
          </cell>
          <cell r="AB67">
            <v>75456068</v>
          </cell>
          <cell r="AC67">
            <v>58043129.230769232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107850.46102360269</v>
          </cell>
          <cell r="AI67">
            <v>132847.94490177985</v>
          </cell>
          <cell r="AJ67">
            <v>7445966.5371211432</v>
          </cell>
          <cell r="AK67">
            <v>20787829.688974109</v>
          </cell>
          <cell r="AL67">
            <v>7508367.735676406</v>
          </cell>
          <cell r="AM67">
            <v>22060266.86307219</v>
          </cell>
          <cell r="AN67">
            <v>28346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8860</v>
          </cell>
          <cell r="AV67">
            <v>10670</v>
          </cell>
          <cell r="AW67">
            <v>2503</v>
          </cell>
          <cell r="AX67">
            <v>6313</v>
          </cell>
          <cell r="AY67">
            <v>170.64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70.03</v>
          </cell>
          <cell r="BG67">
            <v>162.35</v>
          </cell>
          <cell r="BH67">
            <v>249.98</v>
          </cell>
          <cell r="BI67">
            <v>291.2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0.35020000000000001</v>
          </cell>
          <cell r="BQ67">
            <v>0.81189999999999996</v>
          </cell>
          <cell r="BR67">
            <v>1.2501</v>
          </cell>
          <cell r="BS67">
            <v>1.4561999999999999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0.45526000000000005</v>
          </cell>
          <cell r="CA67">
            <v>1.0554699999999999</v>
          </cell>
          <cell r="CB67">
            <v>1.62513</v>
          </cell>
          <cell r="CC67">
            <v>1.89306</v>
          </cell>
          <cell r="CD67">
            <v>0</v>
          </cell>
          <cell r="CE67">
            <v>23</v>
          </cell>
        </row>
        <row r="68">
          <cell r="D68" t="str">
            <v>177</v>
          </cell>
          <cell r="E68">
            <v>1.3</v>
          </cell>
          <cell r="F68">
            <v>273217092.86000007</v>
          </cell>
          <cell r="G68">
            <v>6315514.5462555122</v>
          </cell>
          <cell r="H68">
            <v>5784673.0471018152</v>
          </cell>
          <cell r="I68">
            <v>23170418.684966654</v>
          </cell>
          <cell r="J68">
            <v>21585335.17784616</v>
          </cell>
          <cell r="K68">
            <v>33938366.18979457</v>
          </cell>
          <cell r="L68">
            <v>30965307.981500335</v>
          </cell>
          <cell r="M68">
            <v>23898600.148511976</v>
          </cell>
          <cell r="N68">
            <v>55170932.776498146</v>
          </cell>
          <cell r="O68">
            <v>15182512.086960545</v>
          </cell>
          <cell r="P68">
            <v>57205432.220564358</v>
          </cell>
          <cell r="Q68">
            <v>273217092.86000007</v>
          </cell>
          <cell r="R68">
            <v>6315514.5462555122</v>
          </cell>
          <cell r="S68">
            <v>5784673.0471018152</v>
          </cell>
          <cell r="T68">
            <v>23170418.684966654</v>
          </cell>
          <cell r="U68">
            <v>21585335.17784616</v>
          </cell>
          <cell r="V68">
            <v>33938366.18979457</v>
          </cell>
          <cell r="W68">
            <v>30965307.981500335</v>
          </cell>
          <cell r="X68">
            <v>23898600.148511976</v>
          </cell>
          <cell r="Y68">
            <v>55170932.776498146</v>
          </cell>
          <cell r="Z68">
            <v>15182512.086960545</v>
          </cell>
          <cell r="AA68">
            <v>57205432.220564358</v>
          </cell>
          <cell r="AB68">
            <v>318469953</v>
          </cell>
          <cell r="AC68">
            <v>244976886.92307693</v>
          </cell>
          <cell r="AD68">
            <v>5662731.700508452</v>
          </cell>
          <cell r="AE68">
            <v>5186758.9253391922</v>
          </cell>
          <cell r="AF68">
            <v>20775482.890654981</v>
          </cell>
          <cell r="AG68">
            <v>19354236.441456921</v>
          </cell>
          <cell r="AH68">
            <v>30430436.139262855</v>
          </cell>
          <cell r="AI68">
            <v>27764678.529133286</v>
          </cell>
          <cell r="AJ68">
            <v>21428398.219586585</v>
          </cell>
          <cell r="AK68">
            <v>49468366.780238129</v>
          </cell>
          <cell r="AL68">
            <v>13613220.563185744</v>
          </cell>
          <cell r="AM68">
            <v>51292576.733710773</v>
          </cell>
          <cell r="AN68">
            <v>121420</v>
          </cell>
          <cell r="AO68">
            <v>681</v>
          </cell>
          <cell r="AP68">
            <v>642</v>
          </cell>
          <cell r="AQ68">
            <v>3595</v>
          </cell>
          <cell r="AR68">
            <v>3429</v>
          </cell>
          <cell r="AS68">
            <v>10865</v>
          </cell>
          <cell r="AT68">
            <v>10365</v>
          </cell>
          <cell r="AU68">
            <v>31155</v>
          </cell>
          <cell r="AV68">
            <v>30030</v>
          </cell>
          <cell r="AW68">
            <v>8242</v>
          </cell>
          <cell r="AX68">
            <v>22416</v>
          </cell>
          <cell r="AY68">
            <v>168.13</v>
          </cell>
          <cell r="AZ68">
            <v>692.94</v>
          </cell>
          <cell r="BA68">
            <v>673.26</v>
          </cell>
          <cell r="BB68">
            <v>481.58</v>
          </cell>
          <cell r="BC68">
            <v>470.36</v>
          </cell>
          <cell r="BD68">
            <v>233.4</v>
          </cell>
          <cell r="BE68">
            <v>223.22</v>
          </cell>
          <cell r="BF68">
            <v>57.32</v>
          </cell>
          <cell r="BG68">
            <v>137.27000000000001</v>
          </cell>
          <cell r="BH68">
            <v>137.63999999999999</v>
          </cell>
          <cell r="BI68">
            <v>190.68</v>
          </cell>
          <cell r="BJ68">
            <v>3.4651999999999998</v>
          </cell>
          <cell r="BK68">
            <v>3.3668</v>
          </cell>
          <cell r="BL68">
            <v>2.4083000000000001</v>
          </cell>
          <cell r="BM68">
            <v>2.3521999999999998</v>
          </cell>
          <cell r="BN68">
            <v>1.1672</v>
          </cell>
          <cell r="BO68">
            <v>1.1163000000000001</v>
          </cell>
          <cell r="BP68">
            <v>0.28660000000000002</v>
          </cell>
          <cell r="BQ68">
            <v>0.6865</v>
          </cell>
          <cell r="BR68">
            <v>0.68830000000000002</v>
          </cell>
          <cell r="BS68">
            <v>0.95350000000000001</v>
          </cell>
          <cell r="BT68">
            <v>4.5047600000000001</v>
          </cell>
          <cell r="BU68">
            <v>4.3768400000000005</v>
          </cell>
          <cell r="BV68">
            <v>3.1307900000000002</v>
          </cell>
          <cell r="BW68">
            <v>3.0578599999999998</v>
          </cell>
          <cell r="BX68">
            <v>1.51736</v>
          </cell>
          <cell r="BY68">
            <v>1.4511900000000002</v>
          </cell>
          <cell r="BZ68">
            <v>0.37258000000000002</v>
          </cell>
          <cell r="CA68">
            <v>0.89245000000000008</v>
          </cell>
          <cell r="CB68">
            <v>0.89479000000000009</v>
          </cell>
          <cell r="CC68">
            <v>1.2395500000000002</v>
          </cell>
          <cell r="CD68">
            <v>0</v>
          </cell>
          <cell r="CE68">
            <v>23</v>
          </cell>
        </row>
        <row r="69">
          <cell r="D69" t="str">
            <v>121</v>
          </cell>
          <cell r="E69">
            <v>1.5327999999999999</v>
          </cell>
          <cell r="F69">
            <v>96907054.479999989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111192.75183824832</v>
          </cell>
          <cell r="L69">
            <v>101900.9723332353</v>
          </cell>
          <cell r="M69">
            <v>21496040.45525898</v>
          </cell>
          <cell r="N69">
            <v>24279344.641015563</v>
          </cell>
          <cell r="O69">
            <v>14700502.830524463</v>
          </cell>
          <cell r="P69">
            <v>36218072.8290295</v>
          </cell>
          <cell r="Q69">
            <v>96907054.479999989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111192.75183824832</v>
          </cell>
          <cell r="W69">
            <v>101900.9723332353</v>
          </cell>
          <cell r="X69">
            <v>21496040.45525898</v>
          </cell>
          <cell r="Y69">
            <v>24279344.641015563</v>
          </cell>
          <cell r="Z69">
            <v>14700502.830524463</v>
          </cell>
          <cell r="AA69">
            <v>36218072.8290295</v>
          </cell>
          <cell r="AB69">
            <v>115930825</v>
          </cell>
          <cell r="AC69">
            <v>75633367.040709823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86782.97217035378</v>
          </cell>
          <cell r="AI69">
            <v>79530.986507028982</v>
          </cell>
          <cell r="AJ69">
            <v>16777085.28443707</v>
          </cell>
          <cell r="AK69">
            <v>18949379.842319001</v>
          </cell>
          <cell r="AL69">
            <v>11473349.71876085</v>
          </cell>
          <cell r="AM69">
            <v>28267238.236515515</v>
          </cell>
          <cell r="AN69">
            <v>46541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16226</v>
          </cell>
          <cell r="AV69">
            <v>15349</v>
          </cell>
          <cell r="AW69">
            <v>4303</v>
          </cell>
          <cell r="AX69">
            <v>10663</v>
          </cell>
          <cell r="AY69">
            <v>135.41999999999999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86.16</v>
          </cell>
          <cell r="BG69">
            <v>102.88</v>
          </cell>
          <cell r="BH69">
            <v>222.2</v>
          </cell>
          <cell r="BI69">
            <v>220.91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0.43090000000000001</v>
          </cell>
          <cell r="BQ69">
            <v>0.51449999999999996</v>
          </cell>
          <cell r="BR69">
            <v>1.1112</v>
          </cell>
          <cell r="BS69">
            <v>1.1047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0.66048351999999999</v>
          </cell>
          <cell r="CA69">
            <v>0.78862559999999993</v>
          </cell>
          <cell r="CB69">
            <v>1.70324736</v>
          </cell>
          <cell r="CC69">
            <v>1.6932841599999999</v>
          </cell>
          <cell r="CD69">
            <v>0</v>
          </cell>
          <cell r="CE69">
            <v>24</v>
          </cell>
        </row>
        <row r="70">
          <cell r="D70" t="str">
            <v>120</v>
          </cell>
          <cell r="E70">
            <v>1.5327999999999999</v>
          </cell>
          <cell r="F70">
            <v>74391769.639999986</v>
          </cell>
          <cell r="G70">
            <v>2114239.2867900664</v>
          </cell>
          <cell r="H70">
            <v>1910595.1408025045</v>
          </cell>
          <cell r="I70">
            <v>5692030.5806201557</v>
          </cell>
          <cell r="J70">
            <v>5299333.4588899771</v>
          </cell>
          <cell r="K70">
            <v>6861352.9523014054</v>
          </cell>
          <cell r="L70">
            <v>7558224.6334729856</v>
          </cell>
          <cell r="M70">
            <v>7205058.6626417078</v>
          </cell>
          <cell r="N70">
            <v>17402248.591319565</v>
          </cell>
          <cell r="O70">
            <v>4468267.4389607962</v>
          </cell>
          <cell r="P70">
            <v>15880418.894200824</v>
          </cell>
          <cell r="Q70">
            <v>74391769.639999986</v>
          </cell>
          <cell r="R70">
            <v>2114239.2867900664</v>
          </cell>
          <cell r="S70">
            <v>1910595.1408025045</v>
          </cell>
          <cell r="T70">
            <v>5692030.5806201557</v>
          </cell>
          <cell r="U70">
            <v>5299333.4588899771</v>
          </cell>
          <cell r="V70">
            <v>6861352.9523014054</v>
          </cell>
          <cell r="W70">
            <v>7558224.6334729856</v>
          </cell>
          <cell r="X70">
            <v>7205058.6626417078</v>
          </cell>
          <cell r="Y70">
            <v>17402248.591319565</v>
          </cell>
          <cell r="Z70">
            <v>4468267.4389607962</v>
          </cell>
          <cell r="AA70">
            <v>15880418.894200824</v>
          </cell>
          <cell r="AB70">
            <v>89448814</v>
          </cell>
          <cell r="AC70">
            <v>58356480.94989562</v>
          </cell>
          <cell r="AD70">
            <v>1658510.9516838943</v>
          </cell>
          <cell r="AE70">
            <v>1498762.6921198282</v>
          </cell>
          <cell r="AF70">
            <v>4465102.4670016635</v>
          </cell>
          <cell r="AG70">
            <v>4157051.9633743912</v>
          </cell>
          <cell r="AH70">
            <v>5382375.1577512156</v>
          </cell>
          <cell r="AI70">
            <v>5929034.8108769385</v>
          </cell>
          <cell r="AJ70">
            <v>5651994.4427192593</v>
          </cell>
          <cell r="AK70">
            <v>13651160.515727829</v>
          </cell>
          <cell r="AL70">
            <v>3505123.8187046661</v>
          </cell>
          <cell r="AM70">
            <v>12457364.129935933</v>
          </cell>
          <cell r="AN70">
            <v>36007</v>
          </cell>
          <cell r="AO70">
            <v>178</v>
          </cell>
          <cell r="AP70">
            <v>164</v>
          </cell>
          <cell r="AQ70">
            <v>934</v>
          </cell>
          <cell r="AR70">
            <v>876</v>
          </cell>
          <cell r="AS70">
            <v>2757</v>
          </cell>
          <cell r="AT70">
            <v>2728</v>
          </cell>
          <cell r="AU70">
            <v>9901</v>
          </cell>
          <cell r="AV70">
            <v>8959</v>
          </cell>
          <cell r="AW70">
            <v>2672</v>
          </cell>
          <cell r="AX70">
            <v>6838</v>
          </cell>
          <cell r="AY70">
            <v>135.06</v>
          </cell>
          <cell r="AZ70">
            <v>776.46</v>
          </cell>
          <cell r="BA70">
            <v>761.57</v>
          </cell>
          <cell r="BB70">
            <v>398.39</v>
          </cell>
          <cell r="BC70">
            <v>395.46</v>
          </cell>
          <cell r="BD70">
            <v>162.69</v>
          </cell>
          <cell r="BE70">
            <v>181.12</v>
          </cell>
          <cell r="BF70">
            <v>47.57</v>
          </cell>
          <cell r="BG70">
            <v>126.98</v>
          </cell>
          <cell r="BH70">
            <v>109.32</v>
          </cell>
          <cell r="BI70">
            <v>151.82</v>
          </cell>
          <cell r="BJ70">
            <v>3.8828999999999998</v>
          </cell>
          <cell r="BK70">
            <v>3.8083999999999998</v>
          </cell>
          <cell r="BL70">
            <v>1.9922</v>
          </cell>
          <cell r="BM70">
            <v>1.9776</v>
          </cell>
          <cell r="BN70">
            <v>0.81359999999999999</v>
          </cell>
          <cell r="BO70">
            <v>0.90569999999999995</v>
          </cell>
          <cell r="BP70">
            <v>0.2379</v>
          </cell>
          <cell r="BQ70">
            <v>0.63500000000000001</v>
          </cell>
          <cell r="BR70">
            <v>0.54669999999999996</v>
          </cell>
          <cell r="BS70">
            <v>0.75919999999999999</v>
          </cell>
          <cell r="BT70">
            <v>5.9517091199999994</v>
          </cell>
          <cell r="BU70">
            <v>5.8375155199999993</v>
          </cell>
          <cell r="BV70">
            <v>3.0536441599999997</v>
          </cell>
          <cell r="BW70">
            <v>3.03126528</v>
          </cell>
          <cell r="BX70">
            <v>1.2470860799999999</v>
          </cell>
          <cell r="BY70">
            <v>1.3882569599999999</v>
          </cell>
          <cell r="BZ70">
            <v>0.36465312</v>
          </cell>
          <cell r="CA70">
            <v>0.97332799999999997</v>
          </cell>
          <cell r="CB70">
            <v>0.83798175999999991</v>
          </cell>
          <cell r="CC70">
            <v>1.1637017599999999</v>
          </cell>
          <cell r="CD70">
            <v>0</v>
          </cell>
          <cell r="CE70">
            <v>24</v>
          </cell>
        </row>
        <row r="71">
          <cell r="D71" t="str">
            <v>118</v>
          </cell>
          <cell r="E71">
            <v>1.5327999999999999</v>
          </cell>
          <cell r="F71">
            <v>133749236.15000001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605443.39229121176</v>
          </cell>
          <cell r="L71">
            <v>688488.39112708473</v>
          </cell>
          <cell r="M71">
            <v>28485511.878737811</v>
          </cell>
          <cell r="N71">
            <v>35919029.844837666</v>
          </cell>
          <cell r="O71">
            <v>16006856.524175862</v>
          </cell>
          <cell r="P71">
            <v>52043906.118830368</v>
          </cell>
          <cell r="Q71">
            <v>133749236.15000001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605443.39229121176</v>
          </cell>
          <cell r="W71">
            <v>688488.39112708473</v>
          </cell>
          <cell r="X71">
            <v>28485511.878737811</v>
          </cell>
          <cell r="Y71">
            <v>35919029.844837666</v>
          </cell>
          <cell r="Z71">
            <v>16006856.524175862</v>
          </cell>
          <cell r="AA71">
            <v>52043906.118830368</v>
          </cell>
          <cell r="AB71">
            <v>162429777</v>
          </cell>
          <cell r="AC71">
            <v>105969322.15553237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479691.90502659767</v>
          </cell>
          <cell r="AI71">
            <v>545488.33488564345</v>
          </cell>
          <cell r="AJ71">
            <v>22569028.96744664</v>
          </cell>
          <cell r="AK71">
            <v>28458594.267207593</v>
          </cell>
          <cell r="AL71">
            <v>12682208.77019025</v>
          </cell>
          <cell r="AM71">
            <v>41234309.910775647</v>
          </cell>
          <cell r="AN71">
            <v>64824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23279</v>
          </cell>
          <cell r="AV71">
            <v>21540</v>
          </cell>
          <cell r="AW71">
            <v>5434</v>
          </cell>
          <cell r="AX71">
            <v>14571</v>
          </cell>
          <cell r="AY71">
            <v>136.22999999999999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80.790000000000006</v>
          </cell>
          <cell r="BG71">
            <v>110.1</v>
          </cell>
          <cell r="BH71">
            <v>194.49</v>
          </cell>
          <cell r="BI71">
            <v>235.82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0.40400000000000003</v>
          </cell>
          <cell r="BQ71">
            <v>0.55059999999999998</v>
          </cell>
          <cell r="BR71">
            <v>0.97260000000000002</v>
          </cell>
          <cell r="BS71">
            <v>1.1793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0.6192512</v>
          </cell>
          <cell r="CA71">
            <v>0.84395967999999988</v>
          </cell>
          <cell r="CB71">
            <v>1.4908012799999999</v>
          </cell>
          <cell r="CC71">
            <v>1.80763104</v>
          </cell>
          <cell r="CD71">
            <v>0</v>
          </cell>
          <cell r="CE71">
            <v>24</v>
          </cell>
        </row>
        <row r="72">
          <cell r="D72" t="str">
            <v>009</v>
          </cell>
          <cell r="E72">
            <v>1.3</v>
          </cell>
          <cell r="F72">
            <v>48779257.82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161016.03170151135</v>
          </cell>
          <cell r="L72">
            <v>147435.30664157833</v>
          </cell>
          <cell r="M72">
            <v>7502038.763917705</v>
          </cell>
          <cell r="N72">
            <v>12101247.808025507</v>
          </cell>
          <cell r="O72">
            <v>6697928.6572001437</v>
          </cell>
          <cell r="P72">
            <v>22169591.252513558</v>
          </cell>
          <cell r="Q72">
            <v>48779257.82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161016.03170151135</v>
          </cell>
          <cell r="W72">
            <v>147435.30664157833</v>
          </cell>
          <cell r="X72">
            <v>7502038.763917705</v>
          </cell>
          <cell r="Y72">
            <v>12101247.808025507</v>
          </cell>
          <cell r="Z72">
            <v>6697928.6572001437</v>
          </cell>
          <cell r="AA72">
            <v>22169591.252513558</v>
          </cell>
          <cell r="AB72">
            <v>48993400</v>
          </cell>
          <cell r="AC72">
            <v>37687230.769230768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124402.22782136286</v>
          </cell>
          <cell r="AI72">
            <v>113909.65490777254</v>
          </cell>
          <cell r="AJ72">
            <v>5796133.0034742476</v>
          </cell>
          <cell r="AK72">
            <v>9349517.3792848252</v>
          </cell>
          <cell r="AL72">
            <v>5174871.3338612616</v>
          </cell>
          <cell r="AM72">
            <v>17128397.169881299</v>
          </cell>
          <cell r="AN72">
            <v>20797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7026</v>
          </cell>
          <cell r="AV72">
            <v>7265</v>
          </cell>
          <cell r="AW72">
            <v>1672</v>
          </cell>
          <cell r="AX72">
            <v>4834</v>
          </cell>
          <cell r="AY72">
            <v>151.01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68.75</v>
          </cell>
          <cell r="BG72">
            <v>107.24</v>
          </cell>
          <cell r="BH72">
            <v>257.92</v>
          </cell>
          <cell r="BI72">
            <v>295.27999999999997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0.34379999999999999</v>
          </cell>
          <cell r="BQ72">
            <v>0.5363</v>
          </cell>
          <cell r="BR72">
            <v>1.2898000000000001</v>
          </cell>
          <cell r="BS72">
            <v>1.4765999999999999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0.44694</v>
          </cell>
          <cell r="CA72">
            <v>0.69718999999999998</v>
          </cell>
          <cell r="CB72">
            <v>1.6767400000000001</v>
          </cell>
          <cell r="CC72">
            <v>1.9195799999999998</v>
          </cell>
          <cell r="CD72">
            <v>0</v>
          </cell>
          <cell r="CE72">
            <v>25</v>
          </cell>
        </row>
        <row r="73">
          <cell r="D73" t="str">
            <v>005</v>
          </cell>
          <cell r="E73">
            <v>1.3</v>
          </cell>
          <cell r="F73">
            <v>167556733.76000002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393424.22403628204</v>
          </cell>
          <cell r="L73">
            <v>683807.53156097978</v>
          </cell>
          <cell r="M73">
            <v>22681549.613153458</v>
          </cell>
          <cell r="N73">
            <v>70824819.538505629</v>
          </cell>
          <cell r="O73">
            <v>15933750.146568265</v>
          </cell>
          <cell r="P73">
            <v>57039382.706175402</v>
          </cell>
          <cell r="Q73">
            <v>167556733.76000002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393424.22403628204</v>
          </cell>
          <cell r="W73">
            <v>683807.53156097978</v>
          </cell>
          <cell r="X73">
            <v>22681549.613153458</v>
          </cell>
          <cell r="Y73">
            <v>70824819.538505629</v>
          </cell>
          <cell r="Z73">
            <v>15933750.146568265</v>
          </cell>
          <cell r="AA73">
            <v>57039382.706175402</v>
          </cell>
          <cell r="AB73">
            <v>231243576</v>
          </cell>
          <cell r="AC73">
            <v>177879673.84615386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417662.54977844708</v>
          </cell>
          <cell r="AI73">
            <v>725935.97379282431</v>
          </cell>
          <cell r="AJ73">
            <v>24078928.712540053</v>
          </cell>
          <cell r="AK73">
            <v>75188239.332519233</v>
          </cell>
          <cell r="AL73">
            <v>16915406.594624635</v>
          </cell>
          <cell r="AM73">
            <v>60553500.682898641</v>
          </cell>
          <cell r="AN73">
            <v>99072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33306</v>
          </cell>
          <cell r="AV73">
            <v>39817</v>
          </cell>
          <cell r="AW73">
            <v>6822</v>
          </cell>
          <cell r="AX73">
            <v>19127</v>
          </cell>
          <cell r="AY73">
            <v>149.62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60.25</v>
          </cell>
          <cell r="BG73">
            <v>157.36000000000001</v>
          </cell>
          <cell r="BH73">
            <v>206.63</v>
          </cell>
          <cell r="BI73">
            <v>263.82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0.30130000000000001</v>
          </cell>
          <cell r="BQ73">
            <v>0.78690000000000004</v>
          </cell>
          <cell r="BR73">
            <v>1.0333000000000001</v>
          </cell>
          <cell r="BS73">
            <v>1.3192999999999999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0.39169000000000004</v>
          </cell>
          <cell r="CA73">
            <v>1.0229700000000002</v>
          </cell>
          <cell r="CB73">
            <v>1.3432900000000001</v>
          </cell>
          <cell r="CC73">
            <v>1.71509</v>
          </cell>
          <cell r="CD73">
            <v>0</v>
          </cell>
          <cell r="CE73">
            <v>25</v>
          </cell>
        </row>
        <row r="74">
          <cell r="D74" t="str">
            <v>039</v>
          </cell>
          <cell r="E74">
            <v>1.3</v>
          </cell>
          <cell r="F74">
            <v>44004039.670000002</v>
          </cell>
          <cell r="G74">
            <v>1047744.7057271778</v>
          </cell>
          <cell r="H74">
            <v>1092639.0794573175</v>
          </cell>
          <cell r="I74">
            <v>2699663.8896941748</v>
          </cell>
          <cell r="J74">
            <v>2490128.4047502768</v>
          </cell>
          <cell r="K74">
            <v>2725779.3866117606</v>
          </cell>
          <cell r="L74">
            <v>3077712.8816276677</v>
          </cell>
          <cell r="M74">
            <v>3946596.2613827917</v>
          </cell>
          <cell r="N74">
            <v>10927639.231049169</v>
          </cell>
          <cell r="O74">
            <v>4200903.5191094857</v>
          </cell>
          <cell r="P74">
            <v>11795232.310590181</v>
          </cell>
          <cell r="Q74">
            <v>44004039.670000002</v>
          </cell>
          <cell r="R74">
            <v>1047744.7057271778</v>
          </cell>
          <cell r="S74">
            <v>1092639.0794573175</v>
          </cell>
          <cell r="T74">
            <v>2699663.8896941748</v>
          </cell>
          <cell r="U74">
            <v>2490128.4047502768</v>
          </cell>
          <cell r="V74">
            <v>2725779.3866117606</v>
          </cell>
          <cell r="W74">
            <v>3077712.8816276677</v>
          </cell>
          <cell r="X74">
            <v>3946596.2613827917</v>
          </cell>
          <cell r="Y74">
            <v>10927639.231049169</v>
          </cell>
          <cell r="Z74">
            <v>4200903.5191094857</v>
          </cell>
          <cell r="AA74">
            <v>11795232.310590181</v>
          </cell>
          <cell r="AB74">
            <v>52402440</v>
          </cell>
          <cell r="AC74">
            <v>40309569.230769232</v>
          </cell>
          <cell r="AD74">
            <v>959778.64915149962</v>
          </cell>
          <cell r="AE74">
            <v>1000903.8021946838</v>
          </cell>
          <cell r="AF74">
            <v>2473006.7802303452</v>
          </cell>
          <cell r="AG74">
            <v>2281063.376852151</v>
          </cell>
          <cell r="AH74">
            <v>2496929.6845566281</v>
          </cell>
          <cell r="AI74">
            <v>2819315.712938515</v>
          </cell>
          <cell r="AJ74">
            <v>3615249.7910904791</v>
          </cell>
          <cell r="AK74">
            <v>10010181.642781124</v>
          </cell>
          <cell r="AL74">
            <v>3848206.0398371122</v>
          </cell>
          <cell r="AM74">
            <v>10804933.751136692</v>
          </cell>
          <cell r="AN74">
            <v>23318</v>
          </cell>
          <cell r="AO74">
            <v>104</v>
          </cell>
          <cell r="AP74">
            <v>103</v>
          </cell>
          <cell r="AQ74">
            <v>543</v>
          </cell>
          <cell r="AR74">
            <v>489</v>
          </cell>
          <cell r="AS74">
            <v>1381</v>
          </cell>
          <cell r="AT74">
            <v>1384</v>
          </cell>
          <cell r="AU74">
            <v>5861</v>
          </cell>
          <cell r="AV74">
            <v>6831</v>
          </cell>
          <cell r="AW74">
            <v>2010</v>
          </cell>
          <cell r="AX74">
            <v>4612</v>
          </cell>
          <cell r="AY74">
            <v>144.06</v>
          </cell>
          <cell r="AZ74">
            <v>769.05</v>
          </cell>
          <cell r="BA74">
            <v>809.79</v>
          </cell>
          <cell r="BB74">
            <v>379.53</v>
          </cell>
          <cell r="BC74">
            <v>388.73</v>
          </cell>
          <cell r="BD74">
            <v>150.66999999999999</v>
          </cell>
          <cell r="BE74">
            <v>169.76</v>
          </cell>
          <cell r="BF74">
            <v>51.4</v>
          </cell>
          <cell r="BG74">
            <v>122.12</v>
          </cell>
          <cell r="BH74">
            <v>159.54</v>
          </cell>
          <cell r="BI74">
            <v>195.23</v>
          </cell>
          <cell r="BJ74">
            <v>3.8458000000000001</v>
          </cell>
          <cell r="BK74">
            <v>4.0495999999999999</v>
          </cell>
          <cell r="BL74">
            <v>1.8978999999999999</v>
          </cell>
          <cell r="BM74">
            <v>1.9439</v>
          </cell>
          <cell r="BN74">
            <v>0.75349999999999995</v>
          </cell>
          <cell r="BO74">
            <v>0.84889999999999999</v>
          </cell>
          <cell r="BP74">
            <v>0.25700000000000001</v>
          </cell>
          <cell r="BQ74">
            <v>0.61070000000000002</v>
          </cell>
          <cell r="BR74">
            <v>0.79779999999999995</v>
          </cell>
          <cell r="BS74">
            <v>0.97629999999999995</v>
          </cell>
          <cell r="BT74">
            <v>4.9995400000000005</v>
          </cell>
          <cell r="BU74">
            <v>5.2644799999999998</v>
          </cell>
          <cell r="BV74">
            <v>2.4672700000000001</v>
          </cell>
          <cell r="BW74">
            <v>2.5270700000000001</v>
          </cell>
          <cell r="BX74">
            <v>0.97954999999999992</v>
          </cell>
          <cell r="BY74">
            <v>1.1035699999999999</v>
          </cell>
          <cell r="BZ74">
            <v>0.33410000000000001</v>
          </cell>
          <cell r="CA74">
            <v>0.79391</v>
          </cell>
          <cell r="CB74">
            <v>1.03714</v>
          </cell>
          <cell r="CC74">
            <v>1.26919</v>
          </cell>
          <cell r="CD74">
            <v>0</v>
          </cell>
          <cell r="CE74">
            <v>26</v>
          </cell>
        </row>
        <row r="75">
          <cell r="D75" t="str">
            <v>168</v>
          </cell>
          <cell r="E75">
            <v>1.5652999999999999</v>
          </cell>
          <cell r="F75">
            <v>5746536.0200000005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2459557.0893928255</v>
          </cell>
          <cell r="N75">
            <v>1202026.5352301488</v>
          </cell>
          <cell r="O75">
            <v>461698.31004998728</v>
          </cell>
          <cell r="P75">
            <v>1623254.0853270388</v>
          </cell>
          <cell r="Q75">
            <v>5746536.0200000005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2459557.0893928255</v>
          </cell>
          <cell r="Y75">
            <v>1202026.5352301488</v>
          </cell>
          <cell r="Z75">
            <v>461698.31004998728</v>
          </cell>
          <cell r="AA75">
            <v>1623254.0853270388</v>
          </cell>
          <cell r="AB75">
            <v>6909901</v>
          </cell>
          <cell r="AC75">
            <v>4414425.9886283781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1889404.7993683089</v>
          </cell>
          <cell r="AK75">
            <v>923383.61017371528</v>
          </cell>
          <cell r="AL75">
            <v>354671.58157488873</v>
          </cell>
          <cell r="AM75">
            <v>1246965.9975114653</v>
          </cell>
          <cell r="AN75">
            <v>3246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1687</v>
          </cell>
          <cell r="AV75">
            <v>666</v>
          </cell>
          <cell r="AW75">
            <v>309</v>
          </cell>
          <cell r="AX75">
            <v>584</v>
          </cell>
          <cell r="AY75">
            <v>113.33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93.33</v>
          </cell>
          <cell r="BG75">
            <v>115.54</v>
          </cell>
          <cell r="BH75">
            <v>95.65</v>
          </cell>
          <cell r="BI75">
            <v>177.93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0.4667</v>
          </cell>
          <cell r="BQ75">
            <v>0.57779999999999998</v>
          </cell>
          <cell r="BR75">
            <v>0.4783</v>
          </cell>
          <cell r="BS75">
            <v>0.88980000000000004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0.73052550999999999</v>
          </cell>
          <cell r="CA75">
            <v>0.90443033999999989</v>
          </cell>
          <cell r="CB75">
            <v>0.74868298999999994</v>
          </cell>
          <cell r="CC75">
            <v>1.3928039400000001</v>
          </cell>
          <cell r="CD75">
            <v>0</v>
          </cell>
          <cell r="CE75">
            <v>26</v>
          </cell>
        </row>
        <row r="76">
          <cell r="D76" t="str">
            <v>152</v>
          </cell>
          <cell r="E76">
            <v>1.5608</v>
          </cell>
          <cell r="F76">
            <v>11458343.650000002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4875367.6090767113</v>
          </cell>
          <cell r="N76">
            <v>2912402.9215517268</v>
          </cell>
          <cell r="O76">
            <v>943181.16021210619</v>
          </cell>
          <cell r="P76">
            <v>2727391.9591594576</v>
          </cell>
          <cell r="Q76">
            <v>11458343.650000002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4875367.6090767113</v>
          </cell>
          <cell r="Y76">
            <v>2912402.9215517268</v>
          </cell>
          <cell r="Z76">
            <v>943181.16021210619</v>
          </cell>
          <cell r="AA76">
            <v>2727391.9591594576</v>
          </cell>
          <cell r="AB76">
            <v>11468300</v>
          </cell>
          <cell r="AC76">
            <v>7347706.3044592515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3126347.9619734893</v>
          </cell>
          <cell r="AK76">
            <v>1867589.4144448321</v>
          </cell>
          <cell r="AL76">
            <v>604818.49461180042</v>
          </cell>
          <cell r="AM76">
            <v>1748950.4334291294</v>
          </cell>
          <cell r="AN76">
            <v>5945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3004</v>
          </cell>
          <cell r="AV76">
            <v>1327</v>
          </cell>
          <cell r="AW76">
            <v>557</v>
          </cell>
          <cell r="AX76">
            <v>1057</v>
          </cell>
          <cell r="AY76">
            <v>103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86.73</v>
          </cell>
          <cell r="BG76">
            <v>117.28</v>
          </cell>
          <cell r="BH76">
            <v>90.49</v>
          </cell>
          <cell r="BI76">
            <v>137.88999999999999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0.43369999999999997</v>
          </cell>
          <cell r="BQ76">
            <v>0.58650000000000002</v>
          </cell>
          <cell r="BR76">
            <v>0.45250000000000001</v>
          </cell>
          <cell r="BS76">
            <v>0.68959999999999999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0.67691895999999996</v>
          </cell>
          <cell r="CA76">
            <v>0.91540920000000003</v>
          </cell>
          <cell r="CB76">
            <v>0.70626200000000006</v>
          </cell>
          <cell r="CC76">
            <v>1.0763276799999999</v>
          </cell>
          <cell r="CD76">
            <v>0</v>
          </cell>
          <cell r="CE76">
            <v>27</v>
          </cell>
        </row>
        <row r="77">
          <cell r="D77" t="str">
            <v>240</v>
          </cell>
          <cell r="E77">
            <v>1.3</v>
          </cell>
          <cell r="F77">
            <v>53514446.809999995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112760.36171708912</v>
          </cell>
          <cell r="L77">
            <v>149128.01133229764</v>
          </cell>
          <cell r="M77">
            <v>8424136.2228259407</v>
          </cell>
          <cell r="N77">
            <v>18891524.32974609</v>
          </cell>
          <cell r="O77">
            <v>5655140.668820153</v>
          </cell>
          <cell r="P77">
            <v>20281757.215558425</v>
          </cell>
          <cell r="Q77">
            <v>53514446.809999995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112760.36171708912</v>
          </cell>
          <cell r="W77">
            <v>149128.01133229764</v>
          </cell>
          <cell r="X77">
            <v>8424136.2228259407</v>
          </cell>
          <cell r="Y77">
            <v>18891524.32974609</v>
          </cell>
          <cell r="Z77">
            <v>5655140.668820153</v>
          </cell>
          <cell r="AA77">
            <v>20281757.215558425</v>
          </cell>
          <cell r="AB77">
            <v>60728761</v>
          </cell>
          <cell r="AC77">
            <v>46714431.538461536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98432.040536403321</v>
          </cell>
          <cell r="AI77">
            <v>130178.49741740673</v>
          </cell>
          <cell r="AJ77">
            <v>7353691.5414463263</v>
          </cell>
          <cell r="AK77">
            <v>16491001.450363386</v>
          </cell>
          <cell r="AL77">
            <v>4936548.86412099</v>
          </cell>
          <cell r="AM77">
            <v>17704579.144577023</v>
          </cell>
          <cell r="AN77">
            <v>32054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9875</v>
          </cell>
          <cell r="AV77">
            <v>12098</v>
          </cell>
          <cell r="AW77">
            <v>2597</v>
          </cell>
          <cell r="AX77">
            <v>7484</v>
          </cell>
          <cell r="AY77">
            <v>121.45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62.06</v>
          </cell>
          <cell r="BG77">
            <v>113.59</v>
          </cell>
          <cell r="BH77">
            <v>158.41</v>
          </cell>
          <cell r="BI77">
            <v>197.14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0.31030000000000002</v>
          </cell>
          <cell r="BQ77">
            <v>0.56799999999999995</v>
          </cell>
          <cell r="BR77">
            <v>0.79220000000000002</v>
          </cell>
          <cell r="BS77">
            <v>0.98580000000000001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0.40339000000000003</v>
          </cell>
          <cell r="CA77">
            <v>0.73839999999999995</v>
          </cell>
          <cell r="CB77">
            <v>1.02986</v>
          </cell>
          <cell r="CC77">
            <v>1.2815400000000001</v>
          </cell>
          <cell r="CD77">
            <v>0</v>
          </cell>
          <cell r="CE77">
            <v>27</v>
          </cell>
        </row>
        <row r="78">
          <cell r="D78" t="str">
            <v>024</v>
          </cell>
          <cell r="E78">
            <v>1.3</v>
          </cell>
          <cell r="F78">
            <v>15706427.42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15658.991165747204</v>
          </cell>
          <cell r="L78">
            <v>13902.55260058412</v>
          </cell>
          <cell r="M78">
            <v>3343216.3366254666</v>
          </cell>
          <cell r="N78">
            <v>4271100.0057739159</v>
          </cell>
          <cell r="O78">
            <v>2966399.2338471343</v>
          </cell>
          <cell r="P78">
            <v>5096150.2999871522</v>
          </cell>
          <cell r="Q78">
            <v>15706427.42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15658.991165747204</v>
          </cell>
          <cell r="W78">
            <v>13902.55260058412</v>
          </cell>
          <cell r="X78">
            <v>3343216.3366254666</v>
          </cell>
          <cell r="Y78">
            <v>4271100.0057739159</v>
          </cell>
          <cell r="Z78">
            <v>2966399.2338471343</v>
          </cell>
          <cell r="AA78">
            <v>5096150.2999871522</v>
          </cell>
          <cell r="AB78">
            <v>18754389</v>
          </cell>
          <cell r="AC78">
            <v>14426453.076923076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14382.88257690908</v>
          </cell>
          <cell r="AI78">
            <v>12769.582628726252</v>
          </cell>
          <cell r="AJ78">
            <v>3070765.3826429457</v>
          </cell>
          <cell r="AK78">
            <v>3923032.4103928707</v>
          </cell>
          <cell r="AL78">
            <v>2724656.4868101776</v>
          </cell>
          <cell r="AM78">
            <v>4680846.3318714472</v>
          </cell>
          <cell r="AN78">
            <v>10337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4129</v>
          </cell>
          <cell r="AV78">
            <v>2722</v>
          </cell>
          <cell r="AW78">
            <v>1423</v>
          </cell>
          <cell r="AX78">
            <v>2063</v>
          </cell>
          <cell r="AY78">
            <v>116.3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61.98</v>
          </cell>
          <cell r="BG78">
            <v>120.1</v>
          </cell>
          <cell r="BH78">
            <v>159.56</v>
          </cell>
          <cell r="BI78">
            <v>189.08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0.30990000000000001</v>
          </cell>
          <cell r="BQ78">
            <v>0.60060000000000002</v>
          </cell>
          <cell r="BR78">
            <v>0.79790000000000005</v>
          </cell>
          <cell r="BS78">
            <v>0.94550000000000001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0.40287000000000001</v>
          </cell>
          <cell r="CA78">
            <v>0.78078000000000003</v>
          </cell>
          <cell r="CB78">
            <v>1.0372700000000001</v>
          </cell>
          <cell r="CC78">
            <v>1.22915</v>
          </cell>
          <cell r="CD78">
            <v>0</v>
          </cell>
          <cell r="CE78">
            <v>28</v>
          </cell>
        </row>
        <row r="79">
          <cell r="D79" t="str">
            <v>141</v>
          </cell>
          <cell r="E79">
            <v>1.3</v>
          </cell>
          <cell r="F79">
            <v>36269509.979999997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5096.9176045003614</v>
          </cell>
          <cell r="L79">
            <v>6624.3540055917874</v>
          </cell>
          <cell r="M79">
            <v>8036762.3179671168</v>
          </cell>
          <cell r="N79">
            <v>6777822.0307752676</v>
          </cell>
          <cell r="O79">
            <v>5533698.8600021619</v>
          </cell>
          <cell r="P79">
            <v>15909505.499645358</v>
          </cell>
          <cell r="Q79">
            <v>36269509.979999997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5096.9176045003614</v>
          </cell>
          <cell r="W79">
            <v>6624.3540055917874</v>
          </cell>
          <cell r="X79">
            <v>8036762.3179671168</v>
          </cell>
          <cell r="Y79">
            <v>6777822.0307752676</v>
          </cell>
          <cell r="Z79">
            <v>5533698.8600021619</v>
          </cell>
          <cell r="AA79">
            <v>15909505.499645358</v>
          </cell>
          <cell r="AB79">
            <v>35796664</v>
          </cell>
          <cell r="AC79">
            <v>27535895.384615384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3869.5915665504785</v>
          </cell>
          <cell r="AI79">
            <v>5029.2247948543518</v>
          </cell>
          <cell r="AJ79">
            <v>6101528.4336786503</v>
          </cell>
          <cell r="AK79">
            <v>5145738.07249902</v>
          </cell>
          <cell r="AL79">
            <v>4201196.9001789354</v>
          </cell>
          <cell r="AM79">
            <v>12078533.161897372</v>
          </cell>
          <cell r="AN79">
            <v>20078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7299</v>
          </cell>
          <cell r="AV79">
            <v>4213</v>
          </cell>
          <cell r="AW79">
            <v>2717</v>
          </cell>
          <cell r="AX79">
            <v>5849</v>
          </cell>
          <cell r="AY79">
            <v>114.29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69.66</v>
          </cell>
          <cell r="BG79">
            <v>101.78</v>
          </cell>
          <cell r="BH79">
            <v>128.86000000000001</v>
          </cell>
          <cell r="BI79">
            <v>172.09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0.34839999999999999</v>
          </cell>
          <cell r="BQ79">
            <v>0.50900000000000001</v>
          </cell>
          <cell r="BR79">
            <v>0.64439999999999997</v>
          </cell>
          <cell r="BS79">
            <v>0.86060000000000003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0.45291999999999999</v>
          </cell>
          <cell r="CA79">
            <v>0.66170000000000007</v>
          </cell>
          <cell r="CB79">
            <v>0.83772000000000002</v>
          </cell>
          <cell r="CC79">
            <v>1.1187800000000001</v>
          </cell>
          <cell r="CD79">
            <v>0</v>
          </cell>
          <cell r="CE79">
            <v>28</v>
          </cell>
        </row>
        <row r="80">
          <cell r="D80" t="str">
            <v>136</v>
          </cell>
          <cell r="E80">
            <v>1.3</v>
          </cell>
          <cell r="F80">
            <v>109695143.71000001</v>
          </cell>
          <cell r="G80">
            <v>2300.1421636988371</v>
          </cell>
          <cell r="H80">
            <v>0</v>
          </cell>
          <cell r="I80">
            <v>0</v>
          </cell>
          <cell r="J80">
            <v>0</v>
          </cell>
          <cell r="K80">
            <v>732962.86826706829</v>
          </cell>
          <cell r="L80">
            <v>838296.37084838212</v>
          </cell>
          <cell r="M80">
            <v>24231881.406317327</v>
          </cell>
          <cell r="N80">
            <v>31082343.369693387</v>
          </cell>
          <cell r="O80">
            <v>11617623.871385464</v>
          </cell>
          <cell r="P80">
            <v>41189735.681324676</v>
          </cell>
          <cell r="Q80">
            <v>109695143.71000001</v>
          </cell>
          <cell r="R80">
            <v>2300.1421636988371</v>
          </cell>
          <cell r="S80">
            <v>0</v>
          </cell>
          <cell r="T80">
            <v>0</v>
          </cell>
          <cell r="U80">
            <v>0</v>
          </cell>
          <cell r="V80">
            <v>732962.86826706829</v>
          </cell>
          <cell r="W80">
            <v>838296.37084838212</v>
          </cell>
          <cell r="X80">
            <v>24231881.406317327</v>
          </cell>
          <cell r="Y80">
            <v>31082343.369693387</v>
          </cell>
          <cell r="Z80">
            <v>11617623.871385464</v>
          </cell>
          <cell r="AA80">
            <v>41189735.681324676</v>
          </cell>
          <cell r="AB80">
            <v>118361769</v>
          </cell>
          <cell r="AC80">
            <v>91047514.615384609</v>
          </cell>
          <cell r="AD80">
            <v>1909.129430747452</v>
          </cell>
          <cell r="AE80">
            <v>0</v>
          </cell>
          <cell r="AF80">
            <v>0</v>
          </cell>
          <cell r="AG80">
            <v>0</v>
          </cell>
          <cell r="AH80">
            <v>608362.82449754886</v>
          </cell>
          <cell r="AI80">
            <v>695790.15529275464</v>
          </cell>
          <cell r="AJ80">
            <v>20112582.033098858</v>
          </cell>
          <cell r="AK80">
            <v>25798499.518940661</v>
          </cell>
          <cell r="AL80">
            <v>9642685.5688560642</v>
          </cell>
          <cell r="AM80">
            <v>34187685.385267973</v>
          </cell>
          <cell r="AN80">
            <v>66535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24560</v>
          </cell>
          <cell r="AV80">
            <v>22689</v>
          </cell>
          <cell r="AW80">
            <v>5110</v>
          </cell>
          <cell r="AX80">
            <v>14176</v>
          </cell>
          <cell r="AY80">
            <v>114.03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68.239999999999995</v>
          </cell>
          <cell r="BG80">
            <v>94.75</v>
          </cell>
          <cell r="BH80">
            <v>157.25</v>
          </cell>
          <cell r="BI80">
            <v>200.97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0.34129999999999999</v>
          </cell>
          <cell r="BQ80">
            <v>0.4738</v>
          </cell>
          <cell r="BR80">
            <v>0.78639999999999999</v>
          </cell>
          <cell r="BS80">
            <v>1.0049999999999999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0.44369000000000003</v>
          </cell>
          <cell r="CA80">
            <v>0.61594000000000004</v>
          </cell>
          <cell r="CB80">
            <v>1.0223200000000001</v>
          </cell>
          <cell r="CC80">
            <v>1.3065</v>
          </cell>
          <cell r="CD80">
            <v>0</v>
          </cell>
          <cell r="CE80">
            <v>29</v>
          </cell>
        </row>
        <row r="81">
          <cell r="D81" t="str">
            <v>167</v>
          </cell>
          <cell r="E81">
            <v>1.3</v>
          </cell>
          <cell r="F81">
            <v>10925565.309999999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773.50207961746412</v>
          </cell>
          <cell r="L81">
            <v>6640.0972442837028</v>
          </cell>
          <cell r="M81">
            <v>4129377.4365956523</v>
          </cell>
          <cell r="N81">
            <v>2827219.3503434188</v>
          </cell>
          <cell r="O81">
            <v>926452.9697223627</v>
          </cell>
          <cell r="P81">
            <v>3035101.9540146645</v>
          </cell>
          <cell r="Q81">
            <v>10925565.309999999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773.50207961746412</v>
          </cell>
          <cell r="W81">
            <v>6640.0972442837028</v>
          </cell>
          <cell r="X81">
            <v>4129377.4365956523</v>
          </cell>
          <cell r="Y81">
            <v>2827219.3503434188</v>
          </cell>
          <cell r="Z81">
            <v>926452.9697223627</v>
          </cell>
          <cell r="AA81">
            <v>3035101.9540146645</v>
          </cell>
          <cell r="AB81">
            <v>12681500</v>
          </cell>
          <cell r="AC81">
            <v>9755000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690.62904962565847</v>
          </cell>
          <cell r="AI81">
            <v>5928.6770780364805</v>
          </cell>
          <cell r="AJ81">
            <v>3686955.8463140605</v>
          </cell>
          <cell r="AK81">
            <v>2524311.0063473731</v>
          </cell>
          <cell r="AL81">
            <v>827192.77796726185</v>
          </cell>
          <cell r="AM81">
            <v>2709921.0632436424</v>
          </cell>
          <cell r="AN81">
            <v>7306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3629</v>
          </cell>
          <cell r="AV81">
            <v>1626</v>
          </cell>
          <cell r="AW81">
            <v>661</v>
          </cell>
          <cell r="AX81">
            <v>1390</v>
          </cell>
          <cell r="AY81">
            <v>111.27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84.66</v>
          </cell>
          <cell r="BG81">
            <v>129.37</v>
          </cell>
          <cell r="BH81">
            <v>104.29</v>
          </cell>
          <cell r="BI81">
            <v>162.47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0.4234</v>
          </cell>
          <cell r="BQ81">
            <v>0.64690000000000003</v>
          </cell>
          <cell r="BR81">
            <v>0.52149999999999996</v>
          </cell>
          <cell r="BS81">
            <v>0.8125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0.55042000000000002</v>
          </cell>
          <cell r="CA81">
            <v>0.84097000000000011</v>
          </cell>
          <cell r="CB81">
            <v>0.67794999999999994</v>
          </cell>
          <cell r="CC81">
            <v>1.0562500000000001</v>
          </cell>
          <cell r="CD81">
            <v>0</v>
          </cell>
          <cell r="CE81">
            <v>29</v>
          </cell>
        </row>
        <row r="82">
          <cell r="D82" t="str">
            <v>140</v>
          </cell>
          <cell r="E82">
            <v>1.3</v>
          </cell>
          <cell r="F82">
            <v>58284077.68999999</v>
          </cell>
          <cell r="G82">
            <v>1714564.4647925317</v>
          </cell>
          <cell r="H82">
            <v>1513785.5022165906</v>
          </cell>
          <cell r="I82">
            <v>5043969.9052746473</v>
          </cell>
          <cell r="J82">
            <v>4849855.2848510481</v>
          </cell>
          <cell r="K82">
            <v>7487701.5128888041</v>
          </cell>
          <cell r="L82">
            <v>7705248.1548133288</v>
          </cell>
          <cell r="M82">
            <v>4821500.5202302951</v>
          </cell>
          <cell r="N82">
            <v>7628519.0773021225</v>
          </cell>
          <cell r="O82">
            <v>4330045.4375726283</v>
          </cell>
          <cell r="P82">
            <v>13188887.830058003</v>
          </cell>
          <cell r="Q82">
            <v>58284077.68999999</v>
          </cell>
          <cell r="R82">
            <v>1714564.4647925317</v>
          </cell>
          <cell r="S82">
            <v>1513785.5022165906</v>
          </cell>
          <cell r="T82">
            <v>5043969.9052746473</v>
          </cell>
          <cell r="U82">
            <v>4849855.2848510481</v>
          </cell>
          <cell r="V82">
            <v>7487701.5128888041</v>
          </cell>
          <cell r="W82">
            <v>7705248.1548133288</v>
          </cell>
          <cell r="X82">
            <v>4821500.5202302951</v>
          </cell>
          <cell r="Y82">
            <v>7628519.0773021225</v>
          </cell>
          <cell r="Z82">
            <v>4330045.4375726283</v>
          </cell>
          <cell r="AA82">
            <v>13188887.830058003</v>
          </cell>
          <cell r="AB82">
            <v>58382419</v>
          </cell>
          <cell r="AC82">
            <v>44909553.076923087</v>
          </cell>
          <cell r="AD82">
            <v>1321121.0829302981</v>
          </cell>
          <cell r="AE82">
            <v>1166415.1352014409</v>
          </cell>
          <cell r="AF82">
            <v>3886523.4410014469</v>
          </cell>
          <cell r="AG82">
            <v>3736952.5599919306</v>
          </cell>
          <cell r="AH82">
            <v>5769488.71535342</v>
          </cell>
          <cell r="AI82">
            <v>5937114.6408107951</v>
          </cell>
          <cell r="AJ82">
            <v>3715104.4008172704</v>
          </cell>
          <cell r="AK82">
            <v>5877992.6864863103</v>
          </cell>
          <cell r="AL82">
            <v>3336424.1678224383</v>
          </cell>
          <cell r="AM82">
            <v>10162416.246507732</v>
          </cell>
          <cell r="AN82">
            <v>33684</v>
          </cell>
          <cell r="AO82">
            <v>210</v>
          </cell>
          <cell r="AP82">
            <v>198</v>
          </cell>
          <cell r="AQ82">
            <v>1019</v>
          </cell>
          <cell r="AR82">
            <v>987</v>
          </cell>
          <cell r="AS82">
            <v>2816</v>
          </cell>
          <cell r="AT82">
            <v>2746</v>
          </cell>
          <cell r="AU82">
            <v>8359</v>
          </cell>
          <cell r="AV82">
            <v>7830</v>
          </cell>
          <cell r="AW82">
            <v>2740</v>
          </cell>
          <cell r="AX82">
            <v>6779</v>
          </cell>
          <cell r="AY82">
            <v>111.11</v>
          </cell>
          <cell r="AZ82">
            <v>524.25</v>
          </cell>
          <cell r="BA82">
            <v>490.92</v>
          </cell>
          <cell r="BB82">
            <v>317.83999999999997</v>
          </cell>
          <cell r="BC82">
            <v>315.51</v>
          </cell>
          <cell r="BD82">
            <v>170.74</v>
          </cell>
          <cell r="BE82">
            <v>180.17</v>
          </cell>
          <cell r="BF82">
            <v>37.04</v>
          </cell>
          <cell r="BG82">
            <v>62.56</v>
          </cell>
          <cell r="BH82">
            <v>101.47</v>
          </cell>
          <cell r="BI82">
            <v>124.93</v>
          </cell>
          <cell r="BJ82">
            <v>2.6215999999999999</v>
          </cell>
          <cell r="BK82">
            <v>2.4550000000000001</v>
          </cell>
          <cell r="BL82">
            <v>1.5893999999999999</v>
          </cell>
          <cell r="BM82">
            <v>1.5778000000000001</v>
          </cell>
          <cell r="BN82">
            <v>0.8538</v>
          </cell>
          <cell r="BO82">
            <v>0.90100000000000002</v>
          </cell>
          <cell r="BP82">
            <v>0.1852</v>
          </cell>
          <cell r="BQ82">
            <v>0.31280000000000002</v>
          </cell>
          <cell r="BR82">
            <v>0.50739999999999996</v>
          </cell>
          <cell r="BS82">
            <v>0.62470000000000003</v>
          </cell>
          <cell r="BT82">
            <v>3.40808</v>
          </cell>
          <cell r="BU82">
            <v>3.1915</v>
          </cell>
          <cell r="BV82">
            <v>2.0662199999999999</v>
          </cell>
          <cell r="BW82">
            <v>2.0511400000000002</v>
          </cell>
          <cell r="BX82">
            <v>1.1099400000000001</v>
          </cell>
          <cell r="BY82">
            <v>1.1713</v>
          </cell>
          <cell r="BZ82">
            <v>0.24076</v>
          </cell>
          <cell r="CA82">
            <v>0.40664000000000006</v>
          </cell>
          <cell r="CB82">
            <v>0.65961999999999998</v>
          </cell>
          <cell r="CC82">
            <v>0.81211000000000011</v>
          </cell>
          <cell r="CD82">
            <v>0</v>
          </cell>
          <cell r="CE82">
            <v>30</v>
          </cell>
        </row>
        <row r="83">
          <cell r="D83" t="str">
            <v>087</v>
          </cell>
          <cell r="E83">
            <v>1.3</v>
          </cell>
          <cell r="F83">
            <v>86479705.399999991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406705.80150536261</v>
          </cell>
          <cell r="L83">
            <v>469265.80635662627</v>
          </cell>
          <cell r="M83">
            <v>16015137.427689921</v>
          </cell>
          <cell r="N83">
            <v>24758905.760525819</v>
          </cell>
          <cell r="O83">
            <v>9846418.6038117129</v>
          </cell>
          <cell r="P83">
            <v>34983272.000110552</v>
          </cell>
          <cell r="Q83">
            <v>86479705.399999991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406705.80150536261</v>
          </cell>
          <cell r="W83">
            <v>469265.80635662627</v>
          </cell>
          <cell r="X83">
            <v>16015137.427689921</v>
          </cell>
          <cell r="Y83">
            <v>24758905.760525819</v>
          </cell>
          <cell r="Z83">
            <v>9846418.6038117129</v>
          </cell>
          <cell r="AA83">
            <v>34983272.000110552</v>
          </cell>
          <cell r="AB83">
            <v>93133305</v>
          </cell>
          <cell r="AC83">
            <v>71641003.846153855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336920.80419481592</v>
          </cell>
          <cell r="AI83">
            <v>388746.39179868845</v>
          </cell>
          <cell r="AJ83">
            <v>13267165.015733462</v>
          </cell>
          <cell r="AK83">
            <v>20510625.63883793</v>
          </cell>
          <cell r="AL83">
            <v>8156911.6106923725</v>
          </cell>
          <cell r="AM83">
            <v>28980634.384896584</v>
          </cell>
          <cell r="AN83">
            <v>53590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19297</v>
          </cell>
          <cell r="AV83">
            <v>17978</v>
          </cell>
          <cell r="AW83">
            <v>4264</v>
          </cell>
          <cell r="AX83">
            <v>12051</v>
          </cell>
          <cell r="AY83">
            <v>111.4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57.29</v>
          </cell>
          <cell r="BG83">
            <v>95.07</v>
          </cell>
          <cell r="BH83">
            <v>159.41</v>
          </cell>
          <cell r="BI83">
            <v>200.4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0.28649999999999998</v>
          </cell>
          <cell r="BQ83">
            <v>0.47539999999999999</v>
          </cell>
          <cell r="BR83">
            <v>0.79720000000000002</v>
          </cell>
          <cell r="BS83">
            <v>1.0022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0.37245</v>
          </cell>
          <cell r="CA83">
            <v>0.61802000000000001</v>
          </cell>
          <cell r="CB83">
            <v>1.0363600000000002</v>
          </cell>
          <cell r="CC83">
            <v>1.3028600000000001</v>
          </cell>
          <cell r="CD83">
            <v>0</v>
          </cell>
          <cell r="CE83">
            <v>30</v>
          </cell>
        </row>
        <row r="84">
          <cell r="D84" t="str">
            <v>171</v>
          </cell>
          <cell r="E84">
            <v>1.3</v>
          </cell>
          <cell r="F84">
            <v>8724717.9000000004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1417.2262776598893</v>
          </cell>
          <cell r="L84">
            <v>891.69978714007402</v>
          </cell>
          <cell r="M84">
            <v>3730351.4686437803</v>
          </cell>
          <cell r="N84">
            <v>2297064.4233349082</v>
          </cell>
          <cell r="O84">
            <v>749739.82482997922</v>
          </cell>
          <cell r="P84">
            <v>1945253.257126533</v>
          </cell>
          <cell r="Q84">
            <v>8724717.9000000004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1417.2262776598893</v>
          </cell>
          <cell r="W84">
            <v>891.69978714007402</v>
          </cell>
          <cell r="X84">
            <v>3730351.4686437803</v>
          </cell>
          <cell r="Y84">
            <v>2297064.4233349082</v>
          </cell>
          <cell r="Z84">
            <v>749739.82482997922</v>
          </cell>
          <cell r="AA84">
            <v>1945253.257126533</v>
          </cell>
          <cell r="AB84">
            <v>8680197</v>
          </cell>
          <cell r="AC84">
            <v>6677074.615384616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1084.6110683783684</v>
          </cell>
          <cell r="AI84">
            <v>682.42275354906917</v>
          </cell>
          <cell r="AJ84">
            <v>2854858.5046794582</v>
          </cell>
          <cell r="AK84">
            <v>1757956.0424472424</v>
          </cell>
          <cell r="AL84">
            <v>573780.0132787287</v>
          </cell>
          <cell r="AM84">
            <v>1488713.0211572589</v>
          </cell>
          <cell r="AN84">
            <v>5425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2729</v>
          </cell>
          <cell r="AV84">
            <v>1177</v>
          </cell>
          <cell r="AW84">
            <v>517</v>
          </cell>
          <cell r="AX84">
            <v>1002</v>
          </cell>
          <cell r="AY84">
            <v>102.57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87.18</v>
          </cell>
          <cell r="BG84">
            <v>124.47</v>
          </cell>
          <cell r="BH84">
            <v>92.49</v>
          </cell>
          <cell r="BI84">
            <v>123.81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0.436</v>
          </cell>
          <cell r="BQ84">
            <v>0.62239999999999995</v>
          </cell>
          <cell r="BR84">
            <v>0.46250000000000002</v>
          </cell>
          <cell r="BS84">
            <v>0.61909999999999998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0.56679999999999997</v>
          </cell>
          <cell r="CA84">
            <v>0.80911999999999995</v>
          </cell>
          <cell r="CB84">
            <v>0.60125000000000006</v>
          </cell>
          <cell r="CC84">
            <v>0.80483000000000005</v>
          </cell>
          <cell r="CD84">
            <v>0</v>
          </cell>
          <cell r="CE84">
            <v>31</v>
          </cell>
        </row>
        <row r="85">
          <cell r="D85" t="str">
            <v>015</v>
          </cell>
          <cell r="E85">
            <v>1.3</v>
          </cell>
          <cell r="F85">
            <v>45741203.439999998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17785.083366985022</v>
          </cell>
          <cell r="L85">
            <v>16397.77719614637</v>
          </cell>
          <cell r="M85">
            <v>11973971.3243041</v>
          </cell>
          <cell r="N85">
            <v>13057904.229013361</v>
          </cell>
          <cell r="O85">
            <v>5283973.5609219186</v>
          </cell>
          <cell r="P85">
            <v>15391171.465197489</v>
          </cell>
          <cell r="Q85">
            <v>45741203.439999998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17785.083366985022</v>
          </cell>
          <cell r="W85">
            <v>16397.77719614637</v>
          </cell>
          <cell r="X85">
            <v>11973971.3243041</v>
          </cell>
          <cell r="Y85">
            <v>13057904.229013361</v>
          </cell>
          <cell r="Z85">
            <v>5283973.5609219186</v>
          </cell>
          <cell r="AA85">
            <v>15391171.465197489</v>
          </cell>
          <cell r="AB85">
            <v>45204200</v>
          </cell>
          <cell r="AC85">
            <v>34772461.538461544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13520.21986365164</v>
          </cell>
          <cell r="AI85">
            <v>12465.589752512671</v>
          </cell>
          <cell r="AJ85">
            <v>9102612.6560741328</v>
          </cell>
          <cell r="AK85">
            <v>9926618.4190339129</v>
          </cell>
          <cell r="AL85">
            <v>4016876.5489176009</v>
          </cell>
          <cell r="AM85">
            <v>11700368.104819728</v>
          </cell>
          <cell r="AN85">
            <v>29715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11593</v>
          </cell>
          <cell r="AV85">
            <v>8830</v>
          </cell>
          <cell r="AW85">
            <v>2766</v>
          </cell>
          <cell r="AX85">
            <v>6526</v>
          </cell>
          <cell r="AY85">
            <v>97.52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65.430000000000007</v>
          </cell>
          <cell r="BG85">
            <v>93.68</v>
          </cell>
          <cell r="BH85">
            <v>121.02</v>
          </cell>
          <cell r="BI85">
            <v>149.41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0.32719999999999999</v>
          </cell>
          <cell r="BQ85">
            <v>0.46850000000000003</v>
          </cell>
          <cell r="BR85">
            <v>0.60519999999999996</v>
          </cell>
          <cell r="BS85">
            <v>0.74719999999999998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0.42536000000000002</v>
          </cell>
          <cell r="CA85">
            <v>0.60905000000000009</v>
          </cell>
          <cell r="CB85">
            <v>0.78676000000000001</v>
          </cell>
          <cell r="CC85">
            <v>0.97136</v>
          </cell>
          <cell r="CD85">
            <v>0</v>
          </cell>
          <cell r="CE85">
            <v>31</v>
          </cell>
        </row>
        <row r="86">
          <cell r="D86" t="str">
            <v>170</v>
          </cell>
          <cell r="E86">
            <v>1.3</v>
          </cell>
          <cell r="F86">
            <v>10537650.68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151.78521607928008</v>
          </cell>
          <cell r="L86">
            <v>305.22027146376973</v>
          </cell>
          <cell r="M86">
            <v>5113711.5731224595</v>
          </cell>
          <cell r="N86">
            <v>1884921.6081302669</v>
          </cell>
          <cell r="O86">
            <v>1070701.1634197677</v>
          </cell>
          <cell r="P86">
            <v>2467859.329839963</v>
          </cell>
          <cell r="Q86">
            <v>10537650.68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151.78521607928008</v>
          </cell>
          <cell r="W86">
            <v>305.22027146376973</v>
          </cell>
          <cell r="X86">
            <v>5113711.5731224595</v>
          </cell>
          <cell r="Y86">
            <v>1884921.6081302669</v>
          </cell>
          <cell r="Z86">
            <v>1070701.1634197677</v>
          </cell>
          <cell r="AA86">
            <v>2467859.329839963</v>
          </cell>
          <cell r="AB86">
            <v>11317977</v>
          </cell>
          <cell r="AC86">
            <v>8706136.153846154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125.4039251685624</v>
          </cell>
          <cell r="AI86">
            <v>252.17093648026136</v>
          </cell>
          <cell r="AJ86">
            <v>4224914.1254607365</v>
          </cell>
          <cell r="AK86">
            <v>1557309.5614997884</v>
          </cell>
          <cell r="AL86">
            <v>884606.10356975487</v>
          </cell>
          <cell r="AM86">
            <v>2038928.7884542253</v>
          </cell>
          <cell r="AN86">
            <v>8304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3952</v>
          </cell>
          <cell r="AV86">
            <v>1801</v>
          </cell>
          <cell r="AW86">
            <v>899</v>
          </cell>
          <cell r="AX86">
            <v>1652</v>
          </cell>
          <cell r="AY86">
            <v>87.37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89.09</v>
          </cell>
          <cell r="BG86">
            <v>72.06</v>
          </cell>
          <cell r="BH86">
            <v>82</v>
          </cell>
          <cell r="BI86">
            <v>102.85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0.44550000000000001</v>
          </cell>
          <cell r="BQ86">
            <v>0.3604</v>
          </cell>
          <cell r="BR86">
            <v>0.41010000000000002</v>
          </cell>
          <cell r="BS86">
            <v>0.51429999999999998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0.57915000000000005</v>
          </cell>
          <cell r="CA86">
            <v>0.46851999999999999</v>
          </cell>
          <cell r="CB86">
            <v>0.53312999999999999</v>
          </cell>
          <cell r="CC86">
            <v>0.66859000000000002</v>
          </cell>
          <cell r="CD86">
            <v>0</v>
          </cell>
          <cell r="CE86">
            <v>32</v>
          </cell>
        </row>
        <row r="87">
          <cell r="D87" t="str">
            <v>189</v>
          </cell>
          <cell r="E87">
            <v>1.3</v>
          </cell>
          <cell r="F87">
            <v>12643668.16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899.62547062041358</v>
          </cell>
          <cell r="L87">
            <v>1874.7817153858691</v>
          </cell>
          <cell r="M87">
            <v>4246959.2050294979</v>
          </cell>
          <cell r="N87">
            <v>3377830.6332339691</v>
          </cell>
          <cell r="O87">
            <v>1364637.425463486</v>
          </cell>
          <cell r="P87">
            <v>3651466.489087041</v>
          </cell>
          <cell r="Q87">
            <v>12643668.16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899.62547062041358</v>
          </cell>
          <cell r="W87">
            <v>1874.7817153858691</v>
          </cell>
          <cell r="X87">
            <v>4246959.2050294979</v>
          </cell>
          <cell r="Y87">
            <v>3377830.6332339691</v>
          </cell>
          <cell r="Z87">
            <v>1364637.425463486</v>
          </cell>
          <cell r="AA87">
            <v>3651466.489087041</v>
          </cell>
          <cell r="AB87">
            <v>13570508</v>
          </cell>
          <cell r="AC87">
            <v>10438852.307692306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742.74785617631096</v>
          </cell>
          <cell r="AI87">
            <v>1547.8553524513825</v>
          </cell>
          <cell r="AJ87">
            <v>3506370.0926881381</v>
          </cell>
          <cell r="AK87">
            <v>2788801.0547667034</v>
          </cell>
          <cell r="AL87">
            <v>1126670.5482693401</v>
          </cell>
          <cell r="AM87">
            <v>3014720.0087594981</v>
          </cell>
          <cell r="AN87">
            <v>10258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4354</v>
          </cell>
          <cell r="AV87">
            <v>2728</v>
          </cell>
          <cell r="AW87">
            <v>1035</v>
          </cell>
          <cell r="AX87">
            <v>2141</v>
          </cell>
          <cell r="AY87">
            <v>84.8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67.11</v>
          </cell>
          <cell r="BG87">
            <v>85.19</v>
          </cell>
          <cell r="BH87">
            <v>90.71</v>
          </cell>
          <cell r="BI87">
            <v>117.34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0.33560000000000001</v>
          </cell>
          <cell r="BQ87">
            <v>0.42599999999999999</v>
          </cell>
          <cell r="BR87">
            <v>0.4536</v>
          </cell>
          <cell r="BS87">
            <v>0.58679999999999999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0.43628</v>
          </cell>
          <cell r="CA87">
            <v>0.55379999999999996</v>
          </cell>
          <cell r="CB87">
            <v>0.58967999999999998</v>
          </cell>
          <cell r="CC87">
            <v>0.76283999999999996</v>
          </cell>
          <cell r="CD87">
            <v>0</v>
          </cell>
          <cell r="CE87">
            <v>32</v>
          </cell>
        </row>
        <row r="88">
          <cell r="D88" t="str">
            <v>169</v>
          </cell>
          <cell r="E88">
            <v>1.5817000000000001</v>
          </cell>
          <cell r="F88">
            <v>5009703.17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1436.3137166297668</v>
          </cell>
          <cell r="L88">
            <v>0</v>
          </cell>
          <cell r="M88">
            <v>1866547.3505702468</v>
          </cell>
          <cell r="N88">
            <v>1577120.8341193704</v>
          </cell>
          <cell r="O88">
            <v>323140.81808176736</v>
          </cell>
          <cell r="P88">
            <v>1241457.8535119856</v>
          </cell>
          <cell r="Q88">
            <v>5009703.17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1436.3137166297668</v>
          </cell>
          <cell r="W88">
            <v>0</v>
          </cell>
          <cell r="X88">
            <v>1866547.3505702468</v>
          </cell>
          <cell r="Y88">
            <v>1577120.8341193704</v>
          </cell>
          <cell r="Z88">
            <v>323140.81808176736</v>
          </cell>
          <cell r="AA88">
            <v>1241457.8535119856</v>
          </cell>
          <cell r="AB88">
            <v>4731472</v>
          </cell>
          <cell r="AC88">
            <v>2991383.9539735727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857.6487785799153</v>
          </cell>
          <cell r="AI88">
            <v>0</v>
          </cell>
          <cell r="AJ88">
            <v>1114549.0270290247</v>
          </cell>
          <cell r="AK88">
            <v>941727.24342510314</v>
          </cell>
          <cell r="AL88">
            <v>192953.20007626165</v>
          </cell>
          <cell r="AM88">
            <v>741296.834664603</v>
          </cell>
          <cell r="AN88">
            <v>3694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1580</v>
          </cell>
          <cell r="AV88">
            <v>1016</v>
          </cell>
          <cell r="AW88">
            <v>297</v>
          </cell>
          <cell r="AX88">
            <v>801</v>
          </cell>
          <cell r="AY88">
            <v>67.48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58.78</v>
          </cell>
          <cell r="BG88">
            <v>77.239999999999995</v>
          </cell>
          <cell r="BH88">
            <v>54.14</v>
          </cell>
          <cell r="BI88">
            <v>77.12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0.29389999999999999</v>
          </cell>
          <cell r="BQ88">
            <v>0.38629999999999998</v>
          </cell>
          <cell r="BR88">
            <v>0.2707</v>
          </cell>
          <cell r="BS88">
            <v>0.38569999999999999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0.46486163000000003</v>
          </cell>
          <cell r="CA88">
            <v>0.61101070999999996</v>
          </cell>
          <cell r="CB88">
            <v>0.42816619</v>
          </cell>
          <cell r="CC88">
            <v>0.61006168999999999</v>
          </cell>
          <cell r="CD88">
            <v>0</v>
          </cell>
          <cell r="CE88">
            <v>33</v>
          </cell>
        </row>
        <row r="89">
          <cell r="D89" t="str">
            <v>202</v>
          </cell>
          <cell r="E89">
            <v>1.3</v>
          </cell>
          <cell r="F89">
            <v>5394795.3399999999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2179.0314985331202</v>
          </cell>
          <cell r="L89">
            <v>361.96134336744609</v>
          </cell>
          <cell r="M89">
            <v>1549136.4421060416</v>
          </cell>
          <cell r="N89">
            <v>1277009.3039847875</v>
          </cell>
          <cell r="O89">
            <v>1053940.6389068973</v>
          </cell>
          <cell r="P89">
            <v>1512167.9621603726</v>
          </cell>
          <cell r="Q89">
            <v>5394795.3399999999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2179.0314985331202</v>
          </cell>
          <cell r="W89">
            <v>361.96134336744609</v>
          </cell>
          <cell r="X89">
            <v>1549136.4421060416</v>
          </cell>
          <cell r="Y89">
            <v>1277009.3039847875</v>
          </cell>
          <cell r="Z89">
            <v>1053940.6389068973</v>
          </cell>
          <cell r="AA89">
            <v>1512167.9621603726</v>
          </cell>
          <cell r="AB89">
            <v>5507642</v>
          </cell>
          <cell r="AC89">
            <v>4236647.692307692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1711.239850245388</v>
          </cell>
          <cell r="AI89">
            <v>284.25595290187277</v>
          </cell>
          <cell r="AJ89">
            <v>1216569.8453573422</v>
          </cell>
          <cell r="AK89">
            <v>1002862.6073482527</v>
          </cell>
          <cell r="AL89">
            <v>827682.0331898263</v>
          </cell>
          <cell r="AM89">
            <v>1187537.7106091236</v>
          </cell>
          <cell r="AN89">
            <v>4448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1931</v>
          </cell>
          <cell r="AV89">
            <v>965</v>
          </cell>
          <cell r="AW89">
            <v>714</v>
          </cell>
          <cell r="AX89">
            <v>838</v>
          </cell>
          <cell r="AY89">
            <v>79.37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52.5</v>
          </cell>
          <cell r="BG89">
            <v>86.6</v>
          </cell>
          <cell r="BH89">
            <v>96.6</v>
          </cell>
          <cell r="BI89">
            <v>118.09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0.26250000000000001</v>
          </cell>
          <cell r="BQ89">
            <v>0.43309999999999998</v>
          </cell>
          <cell r="BR89">
            <v>0.48309999999999997</v>
          </cell>
          <cell r="BS89">
            <v>0.59050000000000002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0.34125000000000005</v>
          </cell>
          <cell r="CA89">
            <v>0.56303000000000003</v>
          </cell>
          <cell r="CB89">
            <v>0.62802999999999998</v>
          </cell>
          <cell r="CC89">
            <v>0.76765000000000005</v>
          </cell>
          <cell r="CD89">
            <v>0</v>
          </cell>
          <cell r="CE89">
            <v>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руппа АВ"/>
      <sheetName val="Тарифы АПП 2017"/>
      <sheetName val="13 АМБ"/>
    </sheetNames>
    <sheetDataSet>
      <sheetData sheetId="0" refreshError="1">
        <row r="4">
          <cell r="B4" t="str">
            <v>A01.01.001</v>
          </cell>
          <cell r="C4" t="str">
            <v>Сбор анамнеза и жалоб в дерматологии</v>
          </cell>
          <cell r="D4" t="str">
            <v>A01.01.001</v>
          </cell>
          <cell r="E4" t="str">
            <v>A01.01.001</v>
          </cell>
          <cell r="F4" t="str">
            <v>Сбор анамнеза и жалоб в дерматологии</v>
          </cell>
          <cell r="G4" t="b">
            <v>1</v>
          </cell>
          <cell r="H4" t="b">
            <v>1</v>
          </cell>
        </row>
        <row r="5">
          <cell r="B5" t="str">
            <v>A01.01.001.001</v>
          </cell>
          <cell r="C5" t="str">
            <v>Сбор анамнеза и жалоб при термических, химических и электрических ожогах</v>
          </cell>
          <cell r="D5" t="str">
            <v>A01.01.001.001</v>
          </cell>
          <cell r="E5" t="str">
            <v>A01.01.001.001</v>
          </cell>
          <cell r="F5" t="str">
            <v>Сбор анамнеза и жалоб при термических, химических и электрических ожогах</v>
          </cell>
          <cell r="G5" t="b">
            <v>1</v>
          </cell>
          <cell r="H5" t="b">
            <v>1</v>
          </cell>
        </row>
        <row r="6">
          <cell r="B6" t="str">
            <v>A01.01.002</v>
          </cell>
          <cell r="C6" t="str">
            <v>Визуальное исследование в дерматологии</v>
          </cell>
          <cell r="D6" t="str">
            <v>A01.01.002</v>
          </cell>
          <cell r="E6" t="str">
            <v>A01.01.002</v>
          </cell>
          <cell r="F6" t="str">
            <v>Визуальное исследование в дерматологии</v>
          </cell>
          <cell r="G6" t="b">
            <v>1</v>
          </cell>
          <cell r="H6" t="b">
            <v>1</v>
          </cell>
        </row>
        <row r="7">
          <cell r="B7" t="str">
            <v>A01.01.002.001</v>
          </cell>
          <cell r="C7" t="str">
            <v>Визуальное исследование при термических, химических и электрических ожогах</v>
          </cell>
          <cell r="D7" t="str">
            <v>A01.01.002.001</v>
          </cell>
          <cell r="E7" t="str">
            <v>A01.01.002.001</v>
          </cell>
          <cell r="F7" t="str">
            <v>Визуальное исследование при термических, химических и электрических ожогах</v>
          </cell>
          <cell r="G7" t="b">
            <v>1</v>
          </cell>
          <cell r="H7" t="b">
            <v>1</v>
          </cell>
        </row>
        <row r="8">
          <cell r="B8" t="str">
            <v>A01.01.003</v>
          </cell>
          <cell r="C8" t="str">
            <v>Пальпация в дерматологии</v>
          </cell>
          <cell r="D8" t="str">
            <v>A01.01.003</v>
          </cell>
          <cell r="E8" t="str">
            <v>A01.01.003</v>
          </cell>
          <cell r="F8" t="str">
            <v>Пальпация в дерматологии</v>
          </cell>
          <cell r="G8" t="b">
            <v>1</v>
          </cell>
          <cell r="H8" t="b">
            <v>1</v>
          </cell>
        </row>
        <row r="9">
          <cell r="B9" t="str">
            <v>A01.01.003.001</v>
          </cell>
          <cell r="C9" t="str">
            <v>Пальпация при термических, химических и электрических ожогах</v>
          </cell>
          <cell r="D9" t="str">
            <v>A01.01.003.001</v>
          </cell>
          <cell r="E9" t="str">
            <v>A01.01.003.001</v>
          </cell>
          <cell r="F9" t="str">
            <v>Пальпация при термических, химических и электрических ожогах</v>
          </cell>
          <cell r="G9" t="b">
            <v>1</v>
          </cell>
          <cell r="H9" t="b">
            <v>1</v>
          </cell>
        </row>
        <row r="10">
          <cell r="B10" t="str">
            <v>A01.01.004</v>
          </cell>
          <cell r="C10" t="str">
            <v>Сбор анамнеза и жалоб в косметологии</v>
          </cell>
          <cell r="D10" t="str">
            <v>A01.01.004</v>
          </cell>
          <cell r="E10" t="str">
            <v>A01.01.004</v>
          </cell>
          <cell r="F10" t="str">
            <v>Сбор анамнеза и жалоб в косметологии</v>
          </cell>
          <cell r="G10" t="b">
            <v>1</v>
          </cell>
          <cell r="H10" t="b">
            <v>1</v>
          </cell>
        </row>
        <row r="11">
          <cell r="B11" t="str">
            <v>A01.01.005</v>
          </cell>
          <cell r="C11" t="str">
            <v>Определение дермографизма</v>
          </cell>
          <cell r="D11" t="str">
            <v>A01.01.005</v>
          </cell>
          <cell r="E11" t="str">
            <v>A01.01.005</v>
          </cell>
          <cell r="F11" t="str">
            <v>Определение дермографизма</v>
          </cell>
          <cell r="G11" t="b">
            <v>1</v>
          </cell>
          <cell r="H11" t="b">
            <v>1</v>
          </cell>
        </row>
        <row r="12">
          <cell r="B12" t="str">
            <v>A01.02.001</v>
          </cell>
          <cell r="C12" t="str">
            <v>Сбор анамнеза и жалоб при заболеваниях мышц</v>
          </cell>
          <cell r="D12" t="str">
            <v>A01.02.001</v>
          </cell>
          <cell r="E12" t="str">
            <v>A01.02.001</v>
          </cell>
          <cell r="F12" t="str">
            <v>Сбор анамнеза и жалоб при заболеваниях мышц</v>
          </cell>
          <cell r="G12" t="b">
            <v>1</v>
          </cell>
          <cell r="H12" t="b">
            <v>1</v>
          </cell>
        </row>
        <row r="13">
          <cell r="B13" t="str">
            <v>A01.02.002</v>
          </cell>
          <cell r="C13" t="str">
            <v>Визуальное исследование мышц</v>
          </cell>
          <cell r="D13" t="str">
            <v>A01.02.002</v>
          </cell>
          <cell r="E13" t="str">
            <v>A01.02.002</v>
          </cell>
          <cell r="F13" t="str">
            <v>Визуальное исследование мышц</v>
          </cell>
          <cell r="G13" t="b">
            <v>1</v>
          </cell>
          <cell r="H13" t="b">
            <v>1</v>
          </cell>
        </row>
        <row r="14">
          <cell r="B14" t="str">
            <v>A01.02.003</v>
          </cell>
          <cell r="C14" t="str">
            <v>Пальпация мышц</v>
          </cell>
          <cell r="D14" t="str">
            <v>A01.02.003</v>
          </cell>
          <cell r="E14" t="str">
            <v>A01.02.003</v>
          </cell>
          <cell r="F14" t="str">
            <v>Пальпация мышц</v>
          </cell>
          <cell r="G14" t="b">
            <v>1</v>
          </cell>
          <cell r="H14" t="b">
            <v>1</v>
          </cell>
        </row>
        <row r="15">
          <cell r="B15" t="str">
            <v>A01.03.001</v>
          </cell>
          <cell r="C15" t="str">
            <v>Сбор анамнеза и жалоб при патологии костной системы</v>
          </cell>
          <cell r="D15" t="str">
            <v>A01.03.001</v>
          </cell>
          <cell r="E15" t="str">
            <v>A01.03.001</v>
          </cell>
          <cell r="F15" t="str">
            <v>Сбор анамнеза и жалоб при патологии костной системы</v>
          </cell>
          <cell r="G15" t="b">
            <v>1</v>
          </cell>
          <cell r="H15" t="b">
            <v>1</v>
          </cell>
        </row>
        <row r="16">
          <cell r="B16" t="str">
            <v>A01.03.002</v>
          </cell>
          <cell r="C16" t="str">
            <v>Визуальное исследование костной системы</v>
          </cell>
          <cell r="D16" t="str">
            <v>A01.03.002</v>
          </cell>
          <cell r="E16" t="str">
            <v>A01.03.002</v>
          </cell>
          <cell r="F16" t="str">
            <v>Визуальное исследование костной системы</v>
          </cell>
          <cell r="G16" t="b">
            <v>1</v>
          </cell>
          <cell r="H16" t="b">
            <v>1</v>
          </cell>
        </row>
        <row r="17">
          <cell r="B17" t="str">
            <v>A01.03.003</v>
          </cell>
          <cell r="C17" t="str">
            <v>Пальпация костной системы</v>
          </cell>
          <cell r="D17" t="str">
            <v>A01.03.003</v>
          </cell>
          <cell r="E17" t="str">
            <v>A01.03.003</v>
          </cell>
          <cell r="F17" t="str">
            <v>Пальпация костной системы</v>
          </cell>
          <cell r="G17" t="b">
            <v>1</v>
          </cell>
          <cell r="H17" t="b">
            <v>1</v>
          </cell>
        </row>
        <row r="18">
          <cell r="B18" t="str">
            <v>A01.03.004</v>
          </cell>
          <cell r="C18" t="str">
            <v>Перкуссия костной системы</v>
          </cell>
          <cell r="D18" t="str">
            <v>A01.03.004</v>
          </cell>
          <cell r="E18" t="str">
            <v>A01.03.004</v>
          </cell>
          <cell r="F18" t="str">
            <v>Перкуссия костной системы</v>
          </cell>
          <cell r="G18" t="b">
            <v>1</v>
          </cell>
          <cell r="H18" t="b">
            <v>1</v>
          </cell>
        </row>
        <row r="19">
          <cell r="B19" t="str">
            <v>A01.04.001</v>
          </cell>
          <cell r="C19" t="str">
            <v>Сбор анамнеза и жалоб при патологии суставов</v>
          </cell>
          <cell r="D19" t="str">
            <v>A01.04.001</v>
          </cell>
          <cell r="E19" t="str">
            <v>A01.04.001</v>
          </cell>
          <cell r="F19" t="str">
            <v>Сбор анамнеза и жалоб при патологии суставов</v>
          </cell>
          <cell r="G19" t="b">
            <v>1</v>
          </cell>
          <cell r="H19" t="b">
            <v>1</v>
          </cell>
        </row>
        <row r="20">
          <cell r="B20" t="str">
            <v>A01.04.002</v>
          </cell>
          <cell r="C20" t="str">
            <v>Визуальное исследование суставов</v>
          </cell>
          <cell r="D20" t="str">
            <v>A01.04.002</v>
          </cell>
          <cell r="E20" t="str">
            <v>A01.04.002</v>
          </cell>
          <cell r="F20" t="str">
            <v>Визуальное исследование суставов</v>
          </cell>
          <cell r="G20" t="b">
            <v>1</v>
          </cell>
          <cell r="H20" t="b">
            <v>1</v>
          </cell>
        </row>
        <row r="21">
          <cell r="B21" t="str">
            <v>A01.04.003</v>
          </cell>
          <cell r="C21" t="str">
            <v>Пальпация суставов</v>
          </cell>
          <cell r="D21" t="str">
            <v>A01.04.003</v>
          </cell>
          <cell r="E21" t="str">
            <v>A01.04.003</v>
          </cell>
          <cell r="F21" t="str">
            <v>Пальпация суставов</v>
          </cell>
          <cell r="G21" t="b">
            <v>1</v>
          </cell>
          <cell r="H21" t="b">
            <v>1</v>
          </cell>
        </row>
        <row r="22">
          <cell r="B22" t="str">
            <v>A01.04.004</v>
          </cell>
          <cell r="C22" t="str">
            <v>Перкуссия суставов</v>
          </cell>
          <cell r="D22" t="str">
            <v>A01.04.004</v>
          </cell>
          <cell r="E22" t="str">
            <v>A01.04.004</v>
          </cell>
          <cell r="F22" t="str">
            <v>Перкуссия суставов</v>
          </cell>
          <cell r="G22" t="b">
            <v>1</v>
          </cell>
          <cell r="H22" t="b">
            <v>1</v>
          </cell>
        </row>
        <row r="23">
          <cell r="B23" t="str">
            <v>A01.05.001</v>
          </cell>
          <cell r="C23" t="str">
            <v>Сбор анамнеза и жалоб при заболеваниях органов кроветворения и крови</v>
          </cell>
          <cell r="D23" t="str">
            <v>A01.05.001</v>
          </cell>
          <cell r="E23" t="str">
            <v>A01.05.001</v>
          </cell>
          <cell r="F23" t="str">
            <v>Сбор анамнеза и жалоб при заболеваниях системы крови</v>
          </cell>
          <cell r="G23" t="b">
            <v>1</v>
          </cell>
          <cell r="H23" t="b">
            <v>0</v>
          </cell>
          <cell r="I23" t="str">
            <v>"системы крови" заменено на "органов кроветворения и крови"</v>
          </cell>
        </row>
        <row r="24">
          <cell r="B24" t="str">
            <v>A01.05.002</v>
          </cell>
          <cell r="C24" t="str">
            <v>Визуальное исследование при заболеваниях органов кроветворения и крови</v>
          </cell>
          <cell r="D24" t="str">
            <v>A01.05.002</v>
          </cell>
          <cell r="E24" t="str">
            <v>A01.05.002</v>
          </cell>
          <cell r="F24" t="str">
            <v>Визуальное исследование при заболеваниях системы крови</v>
          </cell>
          <cell r="G24" t="b">
            <v>1</v>
          </cell>
          <cell r="H24" t="b">
            <v>0</v>
          </cell>
          <cell r="I24" t="str">
            <v>"системы крови" заменено на "органов кроветворения и крови"</v>
          </cell>
        </row>
        <row r="25">
          <cell r="B25" t="str">
            <v>A01.05.003</v>
          </cell>
          <cell r="C25" t="str">
            <v>Пальпация при заболеваниях органов кроветворения и крови</v>
          </cell>
          <cell r="D25" t="str">
            <v>A01.05.003</v>
          </cell>
          <cell r="E25" t="str">
            <v>A01.05.003</v>
          </cell>
          <cell r="F25" t="str">
            <v>Пальпация при заболеваниях системы крови</v>
          </cell>
          <cell r="G25" t="b">
            <v>1</v>
          </cell>
          <cell r="H25" t="b">
            <v>0</v>
          </cell>
          <cell r="I25" t="str">
            <v>"системы крови" заменено на "органов кроветворения и крови"</v>
          </cell>
        </row>
        <row r="26">
          <cell r="B26" t="str">
            <v>A01.05.004</v>
          </cell>
          <cell r="C26" t="str">
            <v>Перкуссия при заболеваниях органов кроветворения и крови</v>
          </cell>
          <cell r="D26" t="str">
            <v>A01.05.004</v>
          </cell>
          <cell r="E26" t="str">
            <v>A01.05.004</v>
          </cell>
          <cell r="F26" t="str">
            <v>Перкуссия при заболеваниях системы крови</v>
          </cell>
          <cell r="G26" t="b">
            <v>1</v>
          </cell>
          <cell r="H26" t="b">
            <v>0</v>
          </cell>
          <cell r="I26" t="str">
            <v>"системы крови" заменено на "органов кроветворения и крови"</v>
          </cell>
        </row>
        <row r="27">
          <cell r="B27" t="str">
            <v>A01.06.001</v>
          </cell>
          <cell r="C27" t="str">
            <v>Сбор анамнеза и жалоб при патологии органов иммунной системы</v>
          </cell>
          <cell r="D27" t="str">
            <v>A01.06.001</v>
          </cell>
          <cell r="E27" t="str">
            <v>A01.06.001</v>
          </cell>
          <cell r="F27" t="str">
            <v>Сбор анамнеза и жалоб при патологии органов иммунной системы</v>
          </cell>
          <cell r="G27" t="b">
            <v>1</v>
          </cell>
          <cell r="H27" t="b">
            <v>1</v>
          </cell>
        </row>
        <row r="28">
          <cell r="B28" t="str">
            <v>A01.06.002</v>
          </cell>
          <cell r="C28" t="str">
            <v>Визуальное исследование при патологии органов иммунной системы</v>
          </cell>
          <cell r="D28" t="str">
            <v>A01.06.002</v>
          </cell>
          <cell r="E28" t="str">
            <v>A01.06.002</v>
          </cell>
          <cell r="F28" t="str">
            <v>Визуальное исследование при патологии органов иммунной системы</v>
          </cell>
          <cell r="G28" t="b">
            <v>1</v>
          </cell>
          <cell r="H28" t="b">
            <v>1</v>
          </cell>
        </row>
        <row r="29">
          <cell r="B29" t="str">
            <v>A01.06.003</v>
          </cell>
          <cell r="C29" t="str">
            <v>Пальпация при патологии органов иммунной системы</v>
          </cell>
          <cell r="D29" t="str">
            <v>A01.06.003</v>
          </cell>
          <cell r="E29" t="str">
            <v>A01.06.003</v>
          </cell>
          <cell r="F29" t="str">
            <v>Пальпация при патологии органов иммунной системы</v>
          </cell>
          <cell r="G29" t="b">
            <v>1</v>
          </cell>
          <cell r="H29" t="b">
            <v>1</v>
          </cell>
        </row>
        <row r="30">
          <cell r="B30" t="str">
            <v>A01.07.001</v>
          </cell>
          <cell r="C30" t="str">
            <v>Сбор анамнеза и жалоб при патологии полости рта</v>
          </cell>
          <cell r="D30" t="str">
            <v>A01.07.001</v>
          </cell>
          <cell r="E30" t="str">
            <v>A01.07.001</v>
          </cell>
          <cell r="F30" t="str">
            <v>Сбор анамнеза и жалоб при патологии полости рта</v>
          </cell>
          <cell r="G30" t="b">
            <v>1</v>
          </cell>
          <cell r="H30" t="b">
            <v>1</v>
          </cell>
        </row>
        <row r="31">
          <cell r="B31" t="str">
            <v>A01.07.001.001</v>
          </cell>
          <cell r="C31" t="str">
            <v>Сбор анамнеза и жалоб при патологии полости рта, включая черепно-челюстно-лицевой области</v>
          </cell>
          <cell r="D31" t="str">
            <v>A01.07.001.001</v>
          </cell>
          <cell r="E31" t="str">
            <v>A01.07.001.001</v>
          </cell>
          <cell r="F31" t="str">
            <v>Сбор анамнеза и жалоб при патологии полости рта, включая черепно-челюстно-лицевой области</v>
          </cell>
          <cell r="G31" t="b">
            <v>1</v>
          </cell>
          <cell r="H31" t="b">
            <v>1</v>
          </cell>
        </row>
        <row r="32">
          <cell r="B32" t="str">
            <v>A01.07.002</v>
          </cell>
          <cell r="C32" t="str">
            <v>Визуальное исследование при патологии полости рта</v>
          </cell>
          <cell r="D32" t="str">
            <v>A01.07.002</v>
          </cell>
          <cell r="E32" t="str">
            <v>A01.07.002</v>
          </cell>
          <cell r="F32" t="str">
            <v>Визуальное исследование при патологии полости рта</v>
          </cell>
          <cell r="G32" t="b">
            <v>1</v>
          </cell>
          <cell r="H32" t="b">
            <v>1</v>
          </cell>
        </row>
        <row r="33">
          <cell r="B33" t="str">
            <v>A01.07.002.001</v>
          </cell>
          <cell r="C33" t="str">
            <v>Визуальное исследование при патологии полости рта, включая черепно-челюстно-лицевой области</v>
          </cell>
          <cell r="D33" t="str">
            <v>A01.07.002.001</v>
          </cell>
          <cell r="E33" t="str">
            <v>A01.07.002.001</v>
          </cell>
          <cell r="F33" t="str">
            <v>Визуальное исследование при патологии полости рта, включая черепно-челюстно-лицевой области</v>
          </cell>
          <cell r="G33" t="b">
            <v>1</v>
          </cell>
          <cell r="H33" t="b">
            <v>1</v>
          </cell>
        </row>
        <row r="34">
          <cell r="B34" t="str">
            <v>A01.07.003</v>
          </cell>
          <cell r="C34" t="str">
            <v>Пальпация органов полости рта</v>
          </cell>
          <cell r="D34" t="str">
            <v>A01.07.003</v>
          </cell>
          <cell r="E34" t="str">
            <v>A01.07.003</v>
          </cell>
          <cell r="F34" t="str">
            <v>Пальпация органов полости рта</v>
          </cell>
          <cell r="G34" t="b">
            <v>1</v>
          </cell>
          <cell r="H34" t="b">
            <v>1</v>
          </cell>
        </row>
        <row r="35">
          <cell r="B35" t="str">
            <v>A01.07.003.001</v>
          </cell>
          <cell r="C35" t="str">
            <v>Пальпация при патологии полости рта, включая черепно-челюстно-лицевой области</v>
          </cell>
          <cell r="D35" t="str">
            <v>A01.07.003.001</v>
          </cell>
          <cell r="E35" t="str">
            <v>A01.07.003.001</v>
          </cell>
          <cell r="F35" t="str">
            <v>Пальпация при патологии полости рта, включая черепно-челюстно-лицевой области</v>
          </cell>
          <cell r="G35" t="b">
            <v>1</v>
          </cell>
          <cell r="H35" t="b">
            <v>1</v>
          </cell>
        </row>
        <row r="36">
          <cell r="B36" t="str">
            <v>A01.07.004</v>
          </cell>
          <cell r="C36" t="str">
            <v>Перкуссия при патологии полости рта</v>
          </cell>
          <cell r="D36" t="str">
            <v>A01.07.004</v>
          </cell>
          <cell r="E36" t="str">
            <v>A01.07.004</v>
          </cell>
          <cell r="F36" t="str">
            <v>Перкуссия при патологии полости рта</v>
          </cell>
          <cell r="G36" t="b">
            <v>1</v>
          </cell>
          <cell r="H36" t="b">
            <v>1</v>
          </cell>
        </row>
        <row r="37">
          <cell r="B37" t="str">
            <v>A01.07.004.001</v>
          </cell>
          <cell r="C37" t="str">
            <v>Перкуссия при патологии полости рта, включая черепно-челюстно-лицевой области</v>
          </cell>
          <cell r="D37" t="str">
            <v>A01.07.004.001</v>
          </cell>
          <cell r="E37" t="str">
            <v>A01.07.004.001</v>
          </cell>
          <cell r="F37" t="str">
            <v>Перкуссия при патологии полости рта, включая черепно-челюстно-лицевой области</v>
          </cell>
          <cell r="G37" t="b">
            <v>1</v>
          </cell>
          <cell r="H37" t="b">
            <v>1</v>
          </cell>
        </row>
        <row r="38">
          <cell r="B38" t="str">
            <v>A01.07.005</v>
          </cell>
          <cell r="C38" t="str">
            <v>Внешний осмотр челюстно-лицевой области</v>
          </cell>
          <cell r="D38" t="str">
            <v>A01.07.005</v>
          </cell>
          <cell r="E38" t="str">
            <v>A01.07.005</v>
          </cell>
          <cell r="F38" t="str">
            <v>Внешний осмотр челюстно-лицевой области</v>
          </cell>
          <cell r="G38" t="b">
            <v>1</v>
          </cell>
          <cell r="H38" t="b">
            <v>1</v>
          </cell>
        </row>
        <row r="39">
          <cell r="B39" t="str">
            <v>A01.07.006</v>
          </cell>
          <cell r="C39" t="str">
            <v>Пальпация челюстно-лицевой области</v>
          </cell>
          <cell r="D39" t="str">
            <v>A01.07.006</v>
          </cell>
          <cell r="E39" t="str">
            <v>A01.07.006</v>
          </cell>
          <cell r="F39" t="str">
            <v>Пальпация челюстно-лицевой области</v>
          </cell>
          <cell r="G39" t="b">
            <v>1</v>
          </cell>
          <cell r="H39" t="b">
            <v>1</v>
          </cell>
        </row>
        <row r="40">
          <cell r="B40" t="str">
            <v>A01.07.007</v>
          </cell>
          <cell r="C40" t="str">
            <v>Определение степени открывания рта и ограничения подвижности нижней челюсти</v>
          </cell>
          <cell r="D40" t="str">
            <v>A01.07.007</v>
          </cell>
          <cell r="E40" t="str">
            <v>A01.07.007</v>
          </cell>
          <cell r="F40" t="str">
            <v>Определение степени открывания рта и ограничения подвижности нижней челюсти</v>
          </cell>
          <cell r="G40" t="b">
            <v>1</v>
          </cell>
          <cell r="H40" t="b">
            <v>1</v>
          </cell>
        </row>
        <row r="41">
          <cell r="B41" t="str">
            <v>A01.08.001</v>
          </cell>
          <cell r="C41" t="str">
            <v>Сбор анамнеза и жалоб при заболеваниях верхних дыхательных путей</v>
          </cell>
          <cell r="D41" t="str">
            <v>A01.08.001</v>
          </cell>
          <cell r="E41" t="str">
            <v>A01.08.001</v>
          </cell>
          <cell r="F41" t="str">
            <v>Сбор анамнеза и жалоб при заболеваниях верхних дыхательных путей</v>
          </cell>
          <cell r="G41" t="b">
            <v>1</v>
          </cell>
          <cell r="H41" t="b">
            <v>1</v>
          </cell>
        </row>
        <row r="42">
          <cell r="B42" t="str">
            <v>A01.08.002</v>
          </cell>
          <cell r="C42" t="str">
            <v>Визуальное исследование верхних дыхательных путей</v>
          </cell>
          <cell r="D42" t="str">
            <v>A01.08.002</v>
          </cell>
          <cell r="E42" t="str">
            <v>A01.08.002</v>
          </cell>
          <cell r="F42" t="str">
            <v>Визуальное исследование верхних дыхательных путей</v>
          </cell>
          <cell r="G42" t="b">
            <v>1</v>
          </cell>
          <cell r="H42" t="b">
            <v>1</v>
          </cell>
        </row>
        <row r="43">
          <cell r="B43" t="str">
            <v>A01.08.003</v>
          </cell>
          <cell r="C43" t="str">
            <v>Пальпация при заболеваниях верхних дыхательных путей</v>
          </cell>
          <cell r="D43" t="str">
            <v>A01.08.003</v>
          </cell>
          <cell r="E43" t="str">
            <v>A01.08.003</v>
          </cell>
          <cell r="F43" t="str">
            <v>Пальпация при заболеваниях верхних дыхательных путей</v>
          </cell>
          <cell r="G43" t="b">
            <v>1</v>
          </cell>
          <cell r="H43" t="b">
            <v>1</v>
          </cell>
        </row>
        <row r="44">
          <cell r="B44" t="str">
            <v>A01.08.004</v>
          </cell>
          <cell r="C44" t="str">
            <v>Перкуссия при заболеваниях верхних дыхательных путей</v>
          </cell>
          <cell r="D44" t="str">
            <v>A01.08.004</v>
          </cell>
          <cell r="E44" t="str">
            <v>A01.08.004</v>
          </cell>
          <cell r="F44" t="str">
            <v>Перкуссия при заболеваниях верхних дыхательных путей</v>
          </cell>
          <cell r="G44" t="b">
            <v>1</v>
          </cell>
          <cell r="H44" t="b">
            <v>1</v>
          </cell>
        </row>
        <row r="45">
          <cell r="B45" t="str">
            <v>A01.09.001</v>
          </cell>
          <cell r="C45" t="str">
            <v>Сбор анамнеза и жалоб при заболеваниях легких и бронхов</v>
          </cell>
          <cell r="D45" t="str">
            <v>A01.09.001</v>
          </cell>
          <cell r="E45" t="str">
            <v>A01.09.001</v>
          </cell>
          <cell r="F45" t="str">
            <v>Сбор анамнеза и жалоб при заболеваниях легких и бронхов</v>
          </cell>
          <cell r="G45" t="b">
            <v>1</v>
          </cell>
          <cell r="H45" t="b">
            <v>1</v>
          </cell>
        </row>
        <row r="46">
          <cell r="B46" t="str">
            <v>A01.09.002</v>
          </cell>
          <cell r="C46" t="str">
            <v>Визуальное исследование при заболеваниях легких и бронхов</v>
          </cell>
          <cell r="D46" t="str">
            <v>A01.09.002</v>
          </cell>
          <cell r="E46" t="str">
            <v>A01.09.002</v>
          </cell>
          <cell r="F46" t="str">
            <v>Визуальное исследование при заболеваниях легких и бронхов</v>
          </cell>
          <cell r="G46" t="b">
            <v>1</v>
          </cell>
          <cell r="H46" t="b">
            <v>1</v>
          </cell>
        </row>
        <row r="47">
          <cell r="B47" t="str">
            <v>A01.09.003</v>
          </cell>
          <cell r="C47" t="str">
            <v>Пальпация при заболеваниях легких и бронхов</v>
          </cell>
          <cell r="D47" t="str">
            <v>A01.09.003</v>
          </cell>
          <cell r="E47" t="str">
            <v>A01.09.003</v>
          </cell>
          <cell r="F47" t="str">
            <v>Пальпация при заболеваниях легких и бронхов</v>
          </cell>
          <cell r="G47" t="b">
            <v>1</v>
          </cell>
          <cell r="H47" t="b">
            <v>1</v>
          </cell>
        </row>
        <row r="48">
          <cell r="B48" t="str">
            <v>A01.09.004</v>
          </cell>
          <cell r="C48" t="str">
            <v>Перкуссия при заболеваниях легких и бронхов</v>
          </cell>
          <cell r="D48" t="str">
            <v>A01.09.004</v>
          </cell>
          <cell r="E48" t="str">
            <v>A01.09.004</v>
          </cell>
          <cell r="F48" t="str">
            <v>Перкуссия при заболеваниях легких и бронхов</v>
          </cell>
          <cell r="G48" t="b">
            <v>1</v>
          </cell>
          <cell r="H48" t="b">
            <v>1</v>
          </cell>
        </row>
        <row r="49">
          <cell r="B49" t="str">
            <v>A01.09.005</v>
          </cell>
          <cell r="C49" t="str">
            <v>Аускультация при заболеваниях легких и бронхов</v>
          </cell>
          <cell r="D49" t="str">
            <v>A01.09.005</v>
          </cell>
          <cell r="E49" t="str">
            <v>A01.09.005</v>
          </cell>
          <cell r="F49" t="str">
            <v>Аускультация при заболеваниях легких и бронхов</v>
          </cell>
          <cell r="G49" t="b">
            <v>1</v>
          </cell>
          <cell r="H49" t="b">
            <v>1</v>
          </cell>
        </row>
        <row r="50">
          <cell r="B50" t="str">
            <v>A01.10.001</v>
          </cell>
          <cell r="C50" t="str">
            <v>Сбор анамнеза и жалоб при патологии сердца и перикарда</v>
          </cell>
          <cell r="D50" t="str">
            <v>A01.10.001</v>
          </cell>
          <cell r="E50" t="str">
            <v>A01.10.001</v>
          </cell>
          <cell r="F50" t="str">
            <v>Сбор анамнеза и жалоб при патологии сердца и перикарда</v>
          </cell>
          <cell r="G50" t="b">
            <v>1</v>
          </cell>
          <cell r="H50" t="b">
            <v>1</v>
          </cell>
        </row>
        <row r="51">
          <cell r="B51" t="str">
            <v>A01.10.002</v>
          </cell>
          <cell r="C51" t="str">
            <v>Визуальное исследование при патологии сердца и перикарда</v>
          </cell>
          <cell r="D51" t="str">
            <v>A01.10.002</v>
          </cell>
          <cell r="E51" t="str">
            <v>A01.10.002</v>
          </cell>
          <cell r="F51" t="str">
            <v>Визуальное исследование при патологии сердца и перикарда</v>
          </cell>
          <cell r="G51" t="b">
            <v>1</v>
          </cell>
          <cell r="H51" t="b">
            <v>1</v>
          </cell>
        </row>
        <row r="52">
          <cell r="B52" t="str">
            <v>A01.10.003</v>
          </cell>
          <cell r="C52" t="str">
            <v>Пальпация при патологии сердца и перикарда</v>
          </cell>
          <cell r="D52" t="str">
            <v>A01.10.003</v>
          </cell>
          <cell r="E52" t="str">
            <v>A01.10.003</v>
          </cell>
          <cell r="F52" t="str">
            <v>Пальпация при патологии сердца и перикарда</v>
          </cell>
          <cell r="G52" t="b">
            <v>1</v>
          </cell>
          <cell r="H52" t="b">
            <v>1</v>
          </cell>
        </row>
        <row r="53">
          <cell r="B53" t="str">
            <v>A01.10.004</v>
          </cell>
          <cell r="C53" t="str">
            <v>Перкуссия при патологии сердца и перикарда</v>
          </cell>
          <cell r="D53" t="str">
            <v>A01.10.004</v>
          </cell>
          <cell r="E53" t="str">
            <v>A01.10.004</v>
          </cell>
          <cell r="F53" t="str">
            <v>Перкуссия при патологии сердца и перикарда</v>
          </cell>
          <cell r="G53" t="b">
            <v>1</v>
          </cell>
          <cell r="H53" t="b">
            <v>1</v>
          </cell>
        </row>
        <row r="54">
          <cell r="B54" t="str">
            <v>A01.10.005</v>
          </cell>
          <cell r="C54" t="str">
            <v>Аускультация при патологии сердца и перикарда</v>
          </cell>
          <cell r="D54" t="str">
            <v>A01.10.005</v>
          </cell>
          <cell r="E54" t="str">
            <v>A01.10.005</v>
          </cell>
          <cell r="F54" t="str">
            <v>Аускультация при патологии сердца и перикарда</v>
          </cell>
          <cell r="G54" t="b">
            <v>1</v>
          </cell>
          <cell r="H54" t="b">
            <v>1</v>
          </cell>
        </row>
        <row r="55">
          <cell r="B55" t="str">
            <v>A01.11.001</v>
          </cell>
          <cell r="C55" t="str">
            <v>Сбор анамнеза и жалоб при патологии средостения</v>
          </cell>
          <cell r="D55" t="str">
            <v>A01.11.001</v>
          </cell>
          <cell r="E55" t="str">
            <v>A01.11.001</v>
          </cell>
          <cell r="F55" t="str">
            <v>Сбор анамнеза и жалоб при патологии средостения</v>
          </cell>
          <cell r="G55" t="b">
            <v>1</v>
          </cell>
          <cell r="H55" t="b">
            <v>1</v>
          </cell>
        </row>
        <row r="56">
          <cell r="B56" t="str">
            <v>A01.11.002</v>
          </cell>
          <cell r="C56" t="str">
            <v>Пальпация при патологии средостения</v>
          </cell>
          <cell r="D56" t="str">
            <v>A01.11.002</v>
          </cell>
          <cell r="E56" t="str">
            <v>A01.11.002</v>
          </cell>
          <cell r="F56" t="str">
            <v>Пальпация при патологии средостения</v>
          </cell>
          <cell r="G56" t="b">
            <v>1</v>
          </cell>
          <cell r="H56" t="b">
            <v>1</v>
          </cell>
        </row>
        <row r="57">
          <cell r="B57" t="str">
            <v>A01.11.003</v>
          </cell>
          <cell r="C57" t="str">
            <v>Перкуссия при патологии средостения</v>
          </cell>
          <cell r="D57" t="str">
            <v>A01.11.003</v>
          </cell>
          <cell r="E57" t="str">
            <v>A01.11.003</v>
          </cell>
          <cell r="F57" t="str">
            <v>Перкуссия при патологии средостения</v>
          </cell>
          <cell r="G57" t="b">
            <v>1</v>
          </cell>
          <cell r="H57" t="b">
            <v>1</v>
          </cell>
        </row>
        <row r="58">
          <cell r="B58" t="str">
            <v>A01.12.001</v>
          </cell>
          <cell r="C58" t="str">
            <v>Сбор анамнеза и жалоб при сосудистой патологии</v>
          </cell>
          <cell r="D58" t="str">
            <v>A01.12.001</v>
          </cell>
          <cell r="E58" t="str">
            <v>A01.12.001</v>
          </cell>
          <cell r="F58" t="str">
            <v>Сбор анамнеза и жалоб при сосудистой патологии</v>
          </cell>
          <cell r="G58" t="b">
            <v>1</v>
          </cell>
          <cell r="H58" t="b">
            <v>1</v>
          </cell>
        </row>
        <row r="59">
          <cell r="B59" t="str">
            <v>A01.12.002</v>
          </cell>
          <cell r="C59" t="str">
            <v>Визуальное исследование при сосудистой патологии</v>
          </cell>
          <cell r="D59" t="str">
            <v>A01.12.002</v>
          </cell>
          <cell r="E59" t="str">
            <v>A01.12.002</v>
          </cell>
          <cell r="F59" t="str">
            <v>Визуальное исследование при сосудистой патологии</v>
          </cell>
          <cell r="G59" t="b">
            <v>1</v>
          </cell>
          <cell r="H59" t="b">
            <v>1</v>
          </cell>
        </row>
        <row r="60">
          <cell r="B60" t="str">
            <v>A01.12.003</v>
          </cell>
          <cell r="C60" t="str">
            <v>Пальпация при сосудистой патологии</v>
          </cell>
          <cell r="D60" t="str">
            <v>A01.12.003</v>
          </cell>
          <cell r="E60" t="str">
            <v>A01.12.003</v>
          </cell>
          <cell r="F60" t="str">
            <v>Пальпация при сосудистой патологии</v>
          </cell>
          <cell r="G60" t="b">
            <v>1</v>
          </cell>
          <cell r="H60" t="b">
            <v>1</v>
          </cell>
        </row>
        <row r="61">
          <cell r="B61" t="str">
            <v>A01.12.004</v>
          </cell>
          <cell r="C61" t="str">
            <v>Аускультация при сосудистой патологии</v>
          </cell>
          <cell r="D61" t="str">
            <v>A01.12.004</v>
          </cell>
          <cell r="E61" t="str">
            <v>A01.12.004</v>
          </cell>
          <cell r="F61" t="str">
            <v>Аускультация при сосудистой патологии</v>
          </cell>
          <cell r="G61" t="b">
            <v>1</v>
          </cell>
          <cell r="H61" t="b">
            <v>1</v>
          </cell>
        </row>
        <row r="62">
          <cell r="B62" t="str">
            <v>A01.13.001</v>
          </cell>
          <cell r="C62" t="str">
            <v>Сбор анамнеза и жалоб при микроциркуляторной патологии</v>
          </cell>
          <cell r="D62" t="str">
            <v>A01.13.001</v>
          </cell>
          <cell r="E62" t="str">
            <v>A01.13.001</v>
          </cell>
          <cell r="F62" t="str">
            <v>Сбор анамнеза и жалоб при микроциркуляторной патологии</v>
          </cell>
          <cell r="G62" t="b">
            <v>1</v>
          </cell>
          <cell r="H62" t="b">
            <v>1</v>
          </cell>
        </row>
        <row r="63">
          <cell r="B63" t="str">
            <v>A01.13.002</v>
          </cell>
          <cell r="C63" t="str">
            <v>Визуальное исследование при микроциркуляторной патологии</v>
          </cell>
          <cell r="D63" t="str">
            <v>A01.13.002</v>
          </cell>
          <cell r="E63" t="str">
            <v>A01.13.002</v>
          </cell>
          <cell r="F63" t="str">
            <v>Визуальное исследование при микроциркуляторной патологии</v>
          </cell>
          <cell r="G63" t="b">
            <v>1</v>
          </cell>
          <cell r="H63" t="b">
            <v>1</v>
          </cell>
        </row>
        <row r="64">
          <cell r="B64" t="str">
            <v>A01.13.003</v>
          </cell>
          <cell r="C64" t="str">
            <v>Пальпация при микроциркуляторной патологии</v>
          </cell>
          <cell r="D64" t="str">
            <v>A01.13.003</v>
          </cell>
          <cell r="E64" t="str">
            <v>A01.13.003</v>
          </cell>
          <cell r="F64" t="str">
            <v>Пальпация при микроциркуляторной патологии</v>
          </cell>
          <cell r="G64" t="b">
            <v>1</v>
          </cell>
          <cell r="H64" t="b">
            <v>1</v>
          </cell>
        </row>
        <row r="65">
          <cell r="B65" t="str">
            <v>A01.13.004</v>
          </cell>
          <cell r="C65" t="str">
            <v>Аускультация при микроциркуляторной патологии</v>
          </cell>
          <cell r="D65" t="str">
            <v>A01.13.004</v>
          </cell>
          <cell r="E65" t="str">
            <v>A01.13.004</v>
          </cell>
          <cell r="F65" t="str">
            <v>Аускультация при микроциркуляторной патологии</v>
          </cell>
          <cell r="G65" t="b">
            <v>1</v>
          </cell>
          <cell r="H65" t="b">
            <v>1</v>
          </cell>
        </row>
        <row r="66">
          <cell r="B66" t="str">
            <v>A01.14.001</v>
          </cell>
          <cell r="C66" t="str">
            <v>Сбор анамнеза и жалоб при заболеваниях печени и желчевыводящих путей</v>
          </cell>
          <cell r="D66" t="str">
            <v>A01.14.001</v>
          </cell>
          <cell r="E66" t="str">
            <v>A01.14.001</v>
          </cell>
          <cell r="F66" t="str">
            <v>Сбор анамнеза и жалоб при заболеваниях печени и желчевыводящих путей</v>
          </cell>
          <cell r="G66" t="b">
            <v>1</v>
          </cell>
          <cell r="H66" t="b">
            <v>1</v>
          </cell>
        </row>
        <row r="67">
          <cell r="B67" t="str">
            <v>A01.14.002</v>
          </cell>
          <cell r="C67" t="str">
            <v>Визуальное исследование при заболеваниях печени и желчевыводящих путей</v>
          </cell>
          <cell r="D67" t="str">
            <v>A01.14.002</v>
          </cell>
          <cell r="E67" t="str">
            <v>A01.14.002</v>
          </cell>
          <cell r="F67" t="str">
            <v>Визуальное исследование при заболеваниях печени и желчевыводящих путей</v>
          </cell>
          <cell r="G67" t="b">
            <v>1</v>
          </cell>
          <cell r="H67" t="b">
            <v>1</v>
          </cell>
        </row>
        <row r="68">
          <cell r="B68" t="str">
            <v>A01.14.003</v>
          </cell>
          <cell r="C68" t="str">
            <v>Пальпация при заболеваниях печени и желчевыводящих путей</v>
          </cell>
          <cell r="D68" t="str">
            <v>A01.14.003</v>
          </cell>
          <cell r="E68" t="str">
            <v>A01.14.003</v>
          </cell>
          <cell r="F68" t="str">
            <v>Пальпация при заболеваниях печени и желчевыводящих путей</v>
          </cell>
          <cell r="G68" t="b">
            <v>1</v>
          </cell>
          <cell r="H68" t="b">
            <v>1</v>
          </cell>
        </row>
        <row r="69">
          <cell r="B69" t="str">
            <v>A01.14.004</v>
          </cell>
          <cell r="C69" t="str">
            <v>Перкуссия при заболеваниях печени и желчевыводящих путей</v>
          </cell>
          <cell r="D69" t="str">
            <v>A01.14.004</v>
          </cell>
          <cell r="E69" t="str">
            <v>A01.14.004</v>
          </cell>
          <cell r="F69" t="str">
            <v>Перкуссия при заболеваниях печени и желчевыводящих путей</v>
          </cell>
          <cell r="G69" t="b">
            <v>1</v>
          </cell>
          <cell r="H69" t="b">
            <v>1</v>
          </cell>
        </row>
        <row r="70">
          <cell r="B70" t="str">
            <v>A01.15.001</v>
          </cell>
          <cell r="C70" t="str">
            <v>Сбор анамнеза и жалоб при заболеваниях поджелудочной железы</v>
          </cell>
          <cell r="D70" t="str">
            <v>A01.15.001</v>
          </cell>
          <cell r="E70" t="str">
            <v>A01.15.001</v>
          </cell>
          <cell r="F70" t="str">
            <v>Сбор анамнеза и жалоб при заболеваниях поджелудочной железы</v>
          </cell>
          <cell r="G70" t="b">
            <v>1</v>
          </cell>
          <cell r="H70" t="b">
            <v>1</v>
          </cell>
        </row>
        <row r="71">
          <cell r="B71" t="str">
            <v>A01.15.002</v>
          </cell>
          <cell r="C71" t="str">
            <v>Визуальное исследование при заболеваниях поджелудочной железы</v>
          </cell>
          <cell r="D71" t="str">
            <v>A01.15.002</v>
          </cell>
          <cell r="E71" t="str">
            <v>A01.15.002</v>
          </cell>
          <cell r="F71" t="str">
            <v>Визуальное исследование при заболеваниях поджелудочной железы</v>
          </cell>
          <cell r="G71" t="b">
            <v>1</v>
          </cell>
          <cell r="H71" t="b">
            <v>1</v>
          </cell>
        </row>
        <row r="72">
          <cell r="B72" t="str">
            <v>A01.15.003</v>
          </cell>
          <cell r="C72" t="str">
            <v>Пальпация при заболеваниях поджелудочной железы</v>
          </cell>
          <cell r="D72" t="str">
            <v>A01.15.003</v>
          </cell>
          <cell r="E72" t="str">
            <v>A01.15.003</v>
          </cell>
          <cell r="F72" t="str">
            <v>Пальпация при заболеваниях поджелудочной железы</v>
          </cell>
          <cell r="G72" t="b">
            <v>1</v>
          </cell>
          <cell r="H72" t="b">
            <v>1</v>
          </cell>
        </row>
        <row r="73">
          <cell r="B73" t="str">
            <v>A01.15.004</v>
          </cell>
          <cell r="C73" t="str">
            <v>Перкуссия при заболеваниях поджелудочной железы</v>
          </cell>
          <cell r="D73" t="str">
            <v>A01.15.004</v>
          </cell>
          <cell r="E73" t="str">
            <v>A01.15.004</v>
          </cell>
          <cell r="F73" t="str">
            <v>Перкуссия при заболеваниях поджелудочной железы</v>
          </cell>
          <cell r="G73" t="b">
            <v>1</v>
          </cell>
          <cell r="H73" t="b">
            <v>1</v>
          </cell>
        </row>
        <row r="74">
          <cell r="B74" t="str">
            <v>A01.16.001</v>
          </cell>
          <cell r="C74" t="str">
            <v>Сбор анамнеза и жалоб при заболеваниях пищевода, желудка, двенадцатиперстной кишки</v>
          </cell>
          <cell r="D74" t="str">
            <v>A01.16.001</v>
          </cell>
          <cell r="E74" t="str">
            <v>A01.16.001</v>
          </cell>
          <cell r="F74" t="str">
            <v>Сбор анамнеза и жалоб при заболеваниях пищевода, желудка, двенадцатиперстной кишки</v>
          </cell>
          <cell r="G74" t="b">
            <v>1</v>
          </cell>
          <cell r="H74" t="b">
            <v>1</v>
          </cell>
        </row>
        <row r="75">
          <cell r="B75" t="str">
            <v>A01.16.002</v>
          </cell>
          <cell r="C75" t="str">
            <v>Визуальное исследование при заболеваниях пищевода, желудка, двенадцатиперстной кишки</v>
          </cell>
          <cell r="D75" t="str">
            <v>A01.16.002</v>
          </cell>
          <cell r="E75" t="str">
            <v>A01.16.002</v>
          </cell>
          <cell r="F75" t="str">
            <v>Визуальное исследование при заболеваниях пищевода, желудка, двенадцатиперстной кишки</v>
          </cell>
          <cell r="G75" t="b">
            <v>1</v>
          </cell>
          <cell r="H75" t="b">
            <v>1</v>
          </cell>
        </row>
        <row r="76">
          <cell r="B76" t="str">
            <v>A01.16.003</v>
          </cell>
          <cell r="C76" t="str">
            <v>Пальпация при заболеваниях пищевода, желудка, двенадцатиперстной кишки</v>
          </cell>
          <cell r="D76" t="str">
            <v>A01.16.003</v>
          </cell>
          <cell r="E76" t="str">
            <v>A01.16.003</v>
          </cell>
          <cell r="F76" t="str">
            <v>Пальпация при заболеваниях пищевода, желудка, двенадцатиперстной кишки</v>
          </cell>
          <cell r="G76" t="b">
            <v>1</v>
          </cell>
          <cell r="H76" t="b">
            <v>1</v>
          </cell>
        </row>
        <row r="77">
          <cell r="B77" t="str">
            <v>A01.16.004</v>
          </cell>
          <cell r="C77" t="str">
            <v>Перкуссия при заболеваниях пищевода, желудка, двенадцатиперстной кишки</v>
          </cell>
          <cell r="D77" t="str">
            <v>A01.16.004</v>
          </cell>
          <cell r="E77" t="str">
            <v>A01.16.004</v>
          </cell>
          <cell r="F77" t="str">
            <v>Перкуссия при заболеваниях пищевода, желудка, двенадцатиперстной кишки</v>
          </cell>
          <cell r="G77" t="b">
            <v>1</v>
          </cell>
          <cell r="H77" t="b">
            <v>1</v>
          </cell>
        </row>
        <row r="78">
          <cell r="B78" t="str">
            <v>A01.16.005</v>
          </cell>
          <cell r="C78" t="str">
            <v>Аускультация при заболеваниях пищевода, желудка, двенадцатиперстной кишки</v>
          </cell>
          <cell r="D78" t="str">
            <v>A01.16.005</v>
          </cell>
          <cell r="E78" t="str">
            <v>A01.16.005</v>
          </cell>
          <cell r="F78" t="str">
            <v>Аускультация при заболеваниях пищевода, желудка, двенадцатиперстной кишки</v>
          </cell>
          <cell r="G78" t="b">
            <v>1</v>
          </cell>
          <cell r="H78" t="b">
            <v>1</v>
          </cell>
        </row>
        <row r="79">
          <cell r="B79" t="str">
            <v>A01.17.001</v>
          </cell>
          <cell r="C79" t="str">
            <v>Сбор анамнеза и жалоб при заболеваниях тонкой кишки</v>
          </cell>
          <cell r="D79" t="str">
            <v>A01.17.001</v>
          </cell>
          <cell r="E79" t="str">
            <v>A01.17.001</v>
          </cell>
          <cell r="F79" t="str">
            <v>Сбор анамнеза и жалоб при заболеваниях тонкой кишки</v>
          </cell>
          <cell r="G79" t="b">
            <v>1</v>
          </cell>
          <cell r="H79" t="b">
            <v>1</v>
          </cell>
        </row>
        <row r="80">
          <cell r="B80" t="str">
            <v>A01.17.002</v>
          </cell>
          <cell r="C80" t="str">
            <v>Визуальное исследование при заболеваниях тонкой кишки</v>
          </cell>
          <cell r="D80" t="str">
            <v>A01.17.002</v>
          </cell>
          <cell r="E80" t="str">
            <v>A01.17.002</v>
          </cell>
          <cell r="F80" t="str">
            <v>Визуальное исследование при заболеваниях тонкой кишки</v>
          </cell>
          <cell r="G80" t="b">
            <v>1</v>
          </cell>
          <cell r="H80" t="b">
            <v>1</v>
          </cell>
        </row>
        <row r="81">
          <cell r="B81" t="str">
            <v>A01.17.003</v>
          </cell>
          <cell r="C81" t="str">
            <v>Пальпация при заболеваниях тонкой кишки</v>
          </cell>
          <cell r="D81" t="str">
            <v>A01.17.003</v>
          </cell>
          <cell r="E81" t="str">
            <v>A01.17.003</v>
          </cell>
          <cell r="F81" t="str">
            <v>Пальпация при заболеваниях тонкой кишки</v>
          </cell>
          <cell r="G81" t="b">
            <v>1</v>
          </cell>
          <cell r="H81" t="b">
            <v>1</v>
          </cell>
        </row>
        <row r="82">
          <cell r="B82" t="str">
            <v>A01.17.004</v>
          </cell>
          <cell r="C82" t="str">
            <v>Перкуссия при заболеваниях тонкой кишки</v>
          </cell>
          <cell r="D82" t="str">
            <v>A01.17.004</v>
          </cell>
          <cell r="E82" t="str">
            <v>A01.17.004</v>
          </cell>
          <cell r="F82" t="str">
            <v>Перкуссия при заболеваниях тонкой кишки</v>
          </cell>
          <cell r="G82" t="b">
            <v>1</v>
          </cell>
          <cell r="H82" t="b">
            <v>1</v>
          </cell>
        </row>
        <row r="83">
          <cell r="B83" t="str">
            <v>A01.17.005</v>
          </cell>
          <cell r="C83" t="str">
            <v>Аускультация при заболеваниях тонкой кишки</v>
          </cell>
          <cell r="D83" t="str">
            <v>A01.17.005</v>
          </cell>
          <cell r="E83" t="str">
            <v>A01.17.005</v>
          </cell>
          <cell r="F83" t="str">
            <v>Аускультация при заболеваниях тонкой кишки</v>
          </cell>
          <cell r="G83" t="b">
            <v>1</v>
          </cell>
          <cell r="H83" t="b">
            <v>1</v>
          </cell>
        </row>
        <row r="84">
          <cell r="B84" t="str">
            <v>A01.18.001</v>
          </cell>
          <cell r="C84" t="str">
            <v>Сбор анамнеза и жалоб при заболеваниях толстой кишки</v>
          </cell>
          <cell r="D84" t="str">
            <v>A01.18.001</v>
          </cell>
          <cell r="E84" t="str">
            <v>A01.18.001</v>
          </cell>
          <cell r="F84" t="str">
            <v>Сбор анамнеза и жалоб при заболеваниях толстой кишки</v>
          </cell>
          <cell r="G84" t="b">
            <v>1</v>
          </cell>
          <cell r="H84" t="b">
            <v>1</v>
          </cell>
        </row>
        <row r="85">
          <cell r="B85" t="str">
            <v>A01.18.002</v>
          </cell>
          <cell r="C85" t="str">
            <v>Визуальное исследование при заболеваниях толстой кишки</v>
          </cell>
          <cell r="D85" t="str">
            <v>A01.18.002</v>
          </cell>
          <cell r="E85" t="str">
            <v>A01.18.002</v>
          </cell>
          <cell r="F85" t="str">
            <v>Визуальное исследование при заболеваниях толстой кишки</v>
          </cell>
          <cell r="G85" t="b">
            <v>1</v>
          </cell>
          <cell r="H85" t="b">
            <v>1</v>
          </cell>
        </row>
        <row r="86">
          <cell r="B86" t="str">
            <v>A01.18.003</v>
          </cell>
          <cell r="C86" t="str">
            <v>Пальпация при заболеваниях толстой кишки</v>
          </cell>
          <cell r="D86" t="str">
            <v>A01.18.003</v>
          </cell>
          <cell r="E86" t="str">
            <v>A01.18.003</v>
          </cell>
          <cell r="F86" t="str">
            <v>Пальпация при заболеваниях толстой кишки</v>
          </cell>
          <cell r="G86" t="b">
            <v>1</v>
          </cell>
          <cell r="H86" t="b">
            <v>1</v>
          </cell>
        </row>
        <row r="87">
          <cell r="B87" t="str">
            <v>A01.18.004</v>
          </cell>
          <cell r="C87" t="str">
            <v>Перкуссия при заболеваниях толстой кишки</v>
          </cell>
          <cell r="D87" t="str">
            <v>A01.18.004</v>
          </cell>
          <cell r="E87" t="str">
            <v>A01.18.004</v>
          </cell>
          <cell r="F87" t="str">
            <v>Перкуссия при заболеваниях толстой кишки</v>
          </cell>
          <cell r="G87" t="b">
            <v>1</v>
          </cell>
          <cell r="H87" t="b">
            <v>1</v>
          </cell>
        </row>
        <row r="88">
          <cell r="B88" t="str">
            <v>A01.18.005</v>
          </cell>
          <cell r="C88" t="str">
            <v>Аускультация при заболеваниях толстой кишки</v>
          </cell>
          <cell r="D88" t="str">
            <v>A01.18.005</v>
          </cell>
          <cell r="E88" t="str">
            <v>A01.18.005</v>
          </cell>
          <cell r="F88" t="str">
            <v>Аускультация при заболеваниях толстой кишки</v>
          </cell>
          <cell r="G88" t="b">
            <v>1</v>
          </cell>
          <cell r="H88" t="b">
            <v>1</v>
          </cell>
        </row>
        <row r="89">
          <cell r="B89" t="str">
            <v>A01.19.001</v>
          </cell>
          <cell r="C89" t="str">
            <v>Сбор анамнеза и жалоб при патологии сигмовидной и прямой кишки</v>
          </cell>
          <cell r="D89" t="str">
            <v>A01.19.001</v>
          </cell>
          <cell r="E89" t="str">
            <v>A01.19.001</v>
          </cell>
          <cell r="F89" t="str">
            <v>Сбор анамнеза и жалоб при патологии сигмовидной и прямой кишки</v>
          </cell>
          <cell r="G89" t="b">
            <v>1</v>
          </cell>
          <cell r="H89" t="b">
            <v>1</v>
          </cell>
        </row>
        <row r="90">
          <cell r="B90" t="str">
            <v>A01.19.002</v>
          </cell>
          <cell r="C90" t="str">
            <v>Визуальное исследование при патологии сигмовидной и прямой кишки</v>
          </cell>
          <cell r="D90" t="str">
            <v>A01.19.002</v>
          </cell>
          <cell r="E90" t="str">
            <v>A01.19.002</v>
          </cell>
          <cell r="F90" t="str">
            <v>Визуальное исследование при патологии сигмовидной и прямой кишки</v>
          </cell>
          <cell r="G90" t="b">
            <v>1</v>
          </cell>
          <cell r="H90" t="b">
            <v>1</v>
          </cell>
        </row>
        <row r="91">
          <cell r="B91" t="str">
            <v>A01.19.003</v>
          </cell>
          <cell r="C91" t="str">
            <v>Пальпация при патологии сигмовидной и прямой кишки</v>
          </cell>
          <cell r="D91" t="str">
            <v>A01.19.003</v>
          </cell>
          <cell r="E91" t="str">
            <v>A01.19.003</v>
          </cell>
          <cell r="F91" t="str">
            <v>Пальпация при патологии сигмовидной и прямой кишки</v>
          </cell>
          <cell r="G91" t="b">
            <v>1</v>
          </cell>
          <cell r="H91" t="b">
            <v>1</v>
          </cell>
        </row>
        <row r="92">
          <cell r="B92" t="str">
            <v>A01.19.004</v>
          </cell>
          <cell r="C92" t="str">
            <v>Трансректальное пальцевое исследование</v>
          </cell>
          <cell r="D92" t="str">
            <v>A01.19.004</v>
          </cell>
          <cell r="E92" t="str">
            <v>A01.19.004</v>
          </cell>
          <cell r="F92" t="str">
            <v>Трансректальное пальцевое исследование</v>
          </cell>
          <cell r="G92" t="b">
            <v>1</v>
          </cell>
          <cell r="H92" t="b">
            <v>1</v>
          </cell>
        </row>
        <row r="93">
          <cell r="B93" t="str">
            <v>A01.20.001</v>
          </cell>
          <cell r="C93" t="str">
            <v>Сбор акушерско-гинекологического анамнеза и жалоб</v>
          </cell>
          <cell r="D93" t="str">
            <v>A01.20.001</v>
          </cell>
          <cell r="E93" t="str">
            <v>A01.20.001</v>
          </cell>
          <cell r="F93" t="str">
            <v>Сбор акушерско-гинекологического анамнеза и жалоб</v>
          </cell>
          <cell r="G93" t="b">
            <v>1</v>
          </cell>
          <cell r="H93" t="b">
            <v>1</v>
          </cell>
        </row>
        <row r="94">
          <cell r="B94" t="str">
            <v>A01.20.002</v>
          </cell>
          <cell r="C94" t="str">
            <v>Визуальный осмотр наружных половых органов</v>
          </cell>
          <cell r="D94" t="str">
            <v>A01.20.002</v>
          </cell>
          <cell r="E94" t="str">
            <v>A01.20.002</v>
          </cell>
          <cell r="F94" t="str">
            <v>Визуальный осмотр наружных половых органов</v>
          </cell>
          <cell r="G94" t="b">
            <v>1</v>
          </cell>
          <cell r="H94" t="b">
            <v>1</v>
          </cell>
        </row>
        <row r="95">
          <cell r="B95" t="str">
            <v>A01.20.003</v>
          </cell>
          <cell r="C95" t="str">
            <v>Бимануальное влагалищное исследование</v>
          </cell>
          <cell r="D95" t="str">
            <v>A01.20.003</v>
          </cell>
          <cell r="E95" t="str">
            <v>A01.20.003</v>
          </cell>
          <cell r="F95" t="str">
            <v>Бимануальное влагалищное исследование</v>
          </cell>
          <cell r="G95" t="b">
            <v>1</v>
          </cell>
          <cell r="H95" t="b">
            <v>1</v>
          </cell>
        </row>
        <row r="96">
          <cell r="B96" t="str">
            <v>A01.20.004</v>
          </cell>
          <cell r="C96" t="str">
            <v>Бимануальное ректоабдоминальное исследование</v>
          </cell>
          <cell r="D96" t="str">
            <v>A01.20.004</v>
          </cell>
          <cell r="G96" t="b">
            <v>0</v>
          </cell>
          <cell r="H96" t="b">
            <v>0</v>
          </cell>
        </row>
        <row r="97">
          <cell r="B97" t="str">
            <v>A01.20.005</v>
          </cell>
          <cell r="C97" t="str">
            <v>Визуальное исследование молочных желез</v>
          </cell>
          <cell r="D97" t="str">
            <v>A01.20.005</v>
          </cell>
          <cell r="G97" t="b">
            <v>0</v>
          </cell>
          <cell r="H97" t="b">
            <v>0</v>
          </cell>
        </row>
        <row r="98">
          <cell r="B98" t="str">
            <v>A01.20.006</v>
          </cell>
          <cell r="C98" t="str">
            <v>Пальпация молочных желез</v>
          </cell>
          <cell r="D98" t="str">
            <v>A01.20.006</v>
          </cell>
          <cell r="G98" t="b">
            <v>0</v>
          </cell>
          <cell r="H98" t="b">
            <v>0</v>
          </cell>
        </row>
        <row r="99">
          <cell r="B99" t="str">
            <v>A01.21.001</v>
          </cell>
          <cell r="C99" t="str">
            <v>Сбор анамнеза и жалоб при патологии мужских половых органов</v>
          </cell>
          <cell r="D99" t="str">
            <v>A01.21.001</v>
          </cell>
          <cell r="E99" t="str">
            <v>A01.21.001</v>
          </cell>
          <cell r="F99" t="str">
            <v>Сбор анамнеза и жалоб при патологии мужских половых органов</v>
          </cell>
          <cell r="G99" t="b">
            <v>1</v>
          </cell>
          <cell r="H99" t="b">
            <v>1</v>
          </cell>
        </row>
        <row r="100">
          <cell r="B100" t="str">
            <v>A01.21.002</v>
          </cell>
          <cell r="C100" t="str">
            <v>Визуальное исследование при патологии мужских половых органов</v>
          </cell>
          <cell r="D100" t="str">
            <v>A01.21.002</v>
          </cell>
          <cell r="E100" t="str">
            <v>A01.21.002</v>
          </cell>
          <cell r="F100" t="str">
            <v>Визуальное исследование при патологии мужских половых органов</v>
          </cell>
          <cell r="G100" t="b">
            <v>1</v>
          </cell>
          <cell r="H100" t="b">
            <v>1</v>
          </cell>
        </row>
        <row r="101">
          <cell r="B101" t="str">
            <v>A01.21.003</v>
          </cell>
          <cell r="C101" t="str">
            <v>Пальпация при патологии мужских половых органов</v>
          </cell>
          <cell r="D101" t="str">
            <v>A01.21.003</v>
          </cell>
          <cell r="E101" t="str">
            <v>A01.21.003</v>
          </cell>
          <cell r="F101" t="str">
            <v>Пальпация при патологии мужских половых органов</v>
          </cell>
          <cell r="G101" t="b">
            <v>1</v>
          </cell>
          <cell r="H101" t="b">
            <v>1</v>
          </cell>
        </row>
        <row r="102">
          <cell r="B102" t="str">
            <v>A01.22.001</v>
          </cell>
          <cell r="C102" t="str">
            <v>Сбор анамнеза и жалоб в эндокринологии</v>
          </cell>
          <cell r="D102" t="str">
            <v>A01.22.001</v>
          </cell>
          <cell r="E102" t="str">
            <v>A01.22.001</v>
          </cell>
          <cell r="F102" t="str">
            <v>Сбор анамнеза и жалоб в эндокринологии</v>
          </cell>
          <cell r="G102" t="b">
            <v>1</v>
          </cell>
          <cell r="H102" t="b">
            <v>1</v>
          </cell>
        </row>
        <row r="103">
          <cell r="B103" t="str">
            <v>A01.22.002</v>
          </cell>
          <cell r="C103" t="str">
            <v>Визуальное исследование в эндокринологии</v>
          </cell>
          <cell r="D103" t="str">
            <v>A01.22.002</v>
          </cell>
          <cell r="E103" t="str">
            <v>A01.22.002</v>
          </cell>
          <cell r="F103" t="str">
            <v>Визуальное исследование в эндокринологии</v>
          </cell>
          <cell r="G103" t="b">
            <v>1</v>
          </cell>
          <cell r="H103" t="b">
            <v>1</v>
          </cell>
        </row>
        <row r="104">
          <cell r="B104" t="str">
            <v>A01.22.003</v>
          </cell>
          <cell r="C104" t="str">
            <v>Пальпация в эндокринологии</v>
          </cell>
          <cell r="D104" t="str">
            <v>A01.22.003</v>
          </cell>
          <cell r="E104" t="str">
            <v>A01.22.003</v>
          </cell>
          <cell r="F104" t="str">
            <v>Пальпация в эндокринологии</v>
          </cell>
          <cell r="G104" t="b">
            <v>1</v>
          </cell>
          <cell r="H104" t="b">
            <v>1</v>
          </cell>
        </row>
        <row r="105">
          <cell r="B105" t="str">
            <v>A01.23.001</v>
          </cell>
          <cell r="C105" t="str">
            <v>Сбор анамнеза и жалоб при патологии центральной нервной системы и головного мозга</v>
          </cell>
          <cell r="D105" t="str">
            <v>A01.23.001</v>
          </cell>
          <cell r="E105" t="str">
            <v>A01.23.001</v>
          </cell>
          <cell r="F105" t="str">
            <v>Сбор анамнеза и жалоб при патологии центральной нервной системы и головного мозга</v>
          </cell>
          <cell r="G105" t="b">
            <v>1</v>
          </cell>
          <cell r="H105" t="b">
            <v>1</v>
          </cell>
        </row>
        <row r="106">
          <cell r="B106" t="str">
            <v>A01.23.002</v>
          </cell>
          <cell r="C106" t="str">
            <v>Визуальное исследование при патологии центральной нервной системы и головного мозга</v>
          </cell>
          <cell r="D106" t="str">
            <v>A01.23.002</v>
          </cell>
          <cell r="E106" t="str">
            <v>A01.23.002</v>
          </cell>
          <cell r="F106" t="str">
            <v>Визуальное исследование при патологии центральной нервной системы и головного мозга</v>
          </cell>
          <cell r="G106" t="b">
            <v>1</v>
          </cell>
          <cell r="H106" t="b">
            <v>1</v>
          </cell>
        </row>
        <row r="107">
          <cell r="B107" t="str">
            <v>A01.23.003</v>
          </cell>
          <cell r="C107" t="str">
            <v>Пальпация при патологии центральной нервной системы и головного мозга</v>
          </cell>
          <cell r="D107" t="str">
            <v>A01.23.003</v>
          </cell>
          <cell r="E107" t="str">
            <v>A01.23.003</v>
          </cell>
          <cell r="F107" t="str">
            <v>Пальпация при патологии центральной нервной системы и головного мозга</v>
          </cell>
          <cell r="G107" t="b">
            <v>1</v>
          </cell>
          <cell r="H107" t="b">
            <v>1</v>
          </cell>
        </row>
        <row r="108">
          <cell r="B108" t="str">
            <v>A01.23.004</v>
          </cell>
          <cell r="C108" t="str">
            <v>Исследование чувствительной и двигательной сферы при патологии центральной нервной системы и головного мозга</v>
          </cell>
          <cell r="D108" t="str">
            <v>A01.23.004</v>
          </cell>
          <cell r="E108" t="str">
            <v>A01.23.004</v>
          </cell>
          <cell r="F108" t="str">
            <v>Исследование чувствительной и двигательной сферы при патологии центральной нервной системы и головного мозга</v>
          </cell>
          <cell r="G108" t="b">
            <v>1</v>
          </cell>
          <cell r="H108" t="b">
            <v>1</v>
          </cell>
        </row>
        <row r="109">
          <cell r="B109" t="str">
            <v>A01.24.001</v>
          </cell>
          <cell r="C109" t="str">
            <v>Сбор анамнеза и жалоб при патологии периферической нервной системы</v>
          </cell>
          <cell r="D109" t="str">
            <v>A01.24.001</v>
          </cell>
          <cell r="E109" t="str">
            <v>A01.24.001</v>
          </cell>
          <cell r="F109" t="str">
            <v>Сбор анамнеза и жалоб при патологии периферической нервной системы</v>
          </cell>
          <cell r="G109" t="b">
            <v>1</v>
          </cell>
          <cell r="H109" t="b">
            <v>1</v>
          </cell>
        </row>
        <row r="110">
          <cell r="B110" t="str">
            <v>A01.24.002</v>
          </cell>
          <cell r="C110" t="str">
            <v>Визуальное исследование при патологии периферической нервной системы</v>
          </cell>
          <cell r="D110" t="str">
            <v>A01.24.002</v>
          </cell>
          <cell r="E110" t="str">
            <v>A01.24.002</v>
          </cell>
          <cell r="F110" t="str">
            <v>Визуальное исследование при патологии периферической нервной системы</v>
          </cell>
          <cell r="G110" t="b">
            <v>1</v>
          </cell>
          <cell r="H110" t="b">
            <v>1</v>
          </cell>
        </row>
        <row r="111">
          <cell r="B111" t="str">
            <v>A01.24.003</v>
          </cell>
          <cell r="C111" t="str">
            <v>Пальпация при патологии периферической нервной системы</v>
          </cell>
          <cell r="D111" t="str">
            <v>A01.24.003</v>
          </cell>
          <cell r="E111" t="str">
            <v>A01.24.003</v>
          </cell>
          <cell r="F111" t="str">
            <v>Пальпация при патологии периферической нервной системы</v>
          </cell>
          <cell r="G111" t="b">
            <v>1</v>
          </cell>
          <cell r="H111" t="b">
            <v>1</v>
          </cell>
        </row>
        <row r="112">
          <cell r="B112" t="str">
            <v>A01.24.004</v>
          </cell>
          <cell r="C112" t="str">
            <v>Исследование чувствительной и двигательной сферы при патологии периферической нервной системы</v>
          </cell>
          <cell r="D112" t="str">
            <v>A01.24.004</v>
          </cell>
          <cell r="E112" t="str">
            <v>A01.24.004</v>
          </cell>
          <cell r="F112" t="str">
            <v>Исследование чувствительной и двигательной сферы при патологии периферической нервной системы</v>
          </cell>
          <cell r="G112" t="b">
            <v>1</v>
          </cell>
          <cell r="H112" t="b">
            <v>1</v>
          </cell>
        </row>
        <row r="113">
          <cell r="B113" t="str">
            <v>A01.25.001</v>
          </cell>
          <cell r="C113" t="str">
            <v>Сбор анамнеза и жалоб при патологии органа слуха</v>
          </cell>
          <cell r="D113" t="str">
            <v>A01.25.001</v>
          </cell>
          <cell r="E113" t="str">
            <v>A01.25.001</v>
          </cell>
          <cell r="F113" t="str">
            <v>Сбор анамнеза и жалоб при патологии органа слуха</v>
          </cell>
          <cell r="G113" t="b">
            <v>1</v>
          </cell>
          <cell r="H113" t="b">
            <v>1</v>
          </cell>
        </row>
        <row r="114">
          <cell r="B114" t="str">
            <v>A01.25.002</v>
          </cell>
          <cell r="C114" t="str">
            <v>Визуальное исследование при патологии органа слуха</v>
          </cell>
          <cell r="D114" t="str">
            <v>A01.25.002</v>
          </cell>
          <cell r="E114" t="str">
            <v>A01.25.002</v>
          </cell>
          <cell r="F114" t="str">
            <v>Визуальное исследование при патологии органа слуха</v>
          </cell>
          <cell r="G114" t="b">
            <v>1</v>
          </cell>
          <cell r="H114" t="b">
            <v>1</v>
          </cell>
        </row>
        <row r="115">
          <cell r="B115" t="str">
            <v>A01.25.003</v>
          </cell>
          <cell r="C115" t="str">
            <v>Пальпация при патологии органа слуха</v>
          </cell>
          <cell r="D115" t="str">
            <v>A01.25.003</v>
          </cell>
          <cell r="E115" t="str">
            <v>A01.25.003</v>
          </cell>
          <cell r="F115" t="str">
            <v>Пальпация при патологии органа слуха</v>
          </cell>
          <cell r="G115" t="b">
            <v>1</v>
          </cell>
          <cell r="H115" t="b">
            <v>1</v>
          </cell>
        </row>
        <row r="116">
          <cell r="B116" t="str">
            <v>A01.25.004</v>
          </cell>
          <cell r="C116" t="str">
            <v>Перкуссия при патологии органа слуха</v>
          </cell>
          <cell r="D116" t="str">
            <v>A01.25.004</v>
          </cell>
          <cell r="E116" t="str">
            <v>A01.25.004</v>
          </cell>
          <cell r="F116" t="str">
            <v>Перкуссия при патологии органа слуха</v>
          </cell>
          <cell r="G116" t="b">
            <v>1</v>
          </cell>
          <cell r="H116" t="b">
            <v>1</v>
          </cell>
        </row>
        <row r="117">
          <cell r="B117" t="str">
            <v>A01.26.001</v>
          </cell>
          <cell r="C117" t="str">
            <v>Сбор анамнеза и жалоб при патологии глаза</v>
          </cell>
          <cell r="D117" t="str">
            <v>A01.26.001</v>
          </cell>
          <cell r="E117" t="str">
            <v>A01.26.001</v>
          </cell>
          <cell r="F117" t="str">
            <v>Сбор анамнеза и жалоб при патологии глаза</v>
          </cell>
          <cell r="G117" t="b">
            <v>1</v>
          </cell>
          <cell r="H117" t="b">
            <v>1</v>
          </cell>
        </row>
        <row r="118">
          <cell r="B118" t="str">
            <v>A01.26.002</v>
          </cell>
          <cell r="C118" t="str">
            <v>Визуальное исследование глаз</v>
          </cell>
          <cell r="D118" t="str">
            <v>A01.26.002</v>
          </cell>
          <cell r="E118" t="str">
            <v>A01.26.002</v>
          </cell>
          <cell r="F118" t="str">
            <v>Визуальное исследование глаз</v>
          </cell>
          <cell r="G118" t="b">
            <v>1</v>
          </cell>
          <cell r="H118" t="b">
            <v>1</v>
          </cell>
        </row>
        <row r="119">
          <cell r="B119" t="str">
            <v>A01.26.003</v>
          </cell>
          <cell r="C119" t="str">
            <v>Пальпация при патологии глаз</v>
          </cell>
          <cell r="D119" t="str">
            <v>A01.26.003</v>
          </cell>
          <cell r="E119" t="str">
            <v>A01.26.003</v>
          </cell>
          <cell r="F119" t="str">
            <v>Пальпация при патологии глаз</v>
          </cell>
          <cell r="G119" t="b">
            <v>1</v>
          </cell>
          <cell r="H119" t="b">
            <v>1</v>
          </cell>
        </row>
        <row r="120">
          <cell r="B120" t="str">
            <v>A01.27.001</v>
          </cell>
          <cell r="C120" t="str">
            <v>Сбор анамнеза и жалоб при патологии органа обоняния</v>
          </cell>
          <cell r="D120" t="str">
            <v>A01.27.001</v>
          </cell>
          <cell r="E120" t="str">
            <v>A01.27.001</v>
          </cell>
          <cell r="F120" t="str">
            <v>Сбор анамнеза и жалоб при патологии органа обоняния</v>
          </cell>
          <cell r="G120" t="b">
            <v>1</v>
          </cell>
          <cell r="H120" t="b">
            <v>1</v>
          </cell>
        </row>
        <row r="121">
          <cell r="B121" t="str">
            <v>A01.27.002</v>
          </cell>
          <cell r="C121" t="str">
            <v>Визуальное исследование при патологии органа обоняния</v>
          </cell>
          <cell r="D121" t="str">
            <v>A01.27.002</v>
          </cell>
          <cell r="E121" t="str">
            <v>A01.27.002</v>
          </cell>
          <cell r="F121" t="str">
            <v>Визуальное исследование при патологии органа обоняния</v>
          </cell>
          <cell r="G121" t="b">
            <v>1</v>
          </cell>
          <cell r="H121" t="b">
            <v>1</v>
          </cell>
        </row>
        <row r="122">
          <cell r="B122" t="str">
            <v>A01.27.003</v>
          </cell>
          <cell r="C122" t="str">
            <v>Пальпация при патологии органа обоняния</v>
          </cell>
          <cell r="D122" t="str">
            <v>A01.27.003</v>
          </cell>
          <cell r="E122" t="str">
            <v>A01.27.003</v>
          </cell>
          <cell r="F122" t="str">
            <v>Пальпация при патологии органа обоняния</v>
          </cell>
          <cell r="G122" t="b">
            <v>1</v>
          </cell>
          <cell r="H122" t="b">
            <v>1</v>
          </cell>
        </row>
        <row r="123">
          <cell r="B123" t="str">
            <v>A01.27.004</v>
          </cell>
          <cell r="C123" t="str">
            <v>Перкуссия при патологии органа обоняния</v>
          </cell>
          <cell r="D123" t="str">
            <v>A01.27.004</v>
          </cell>
          <cell r="E123" t="str">
            <v>A01.27.004</v>
          </cell>
          <cell r="F123" t="str">
            <v>Перкуссия при патологии органа обоняния</v>
          </cell>
          <cell r="G123" t="b">
            <v>1</v>
          </cell>
          <cell r="H123" t="b">
            <v>1</v>
          </cell>
        </row>
        <row r="124">
          <cell r="B124" t="str">
            <v>A01.28.001</v>
          </cell>
          <cell r="C124" t="str">
            <v>Сбор анамнеза и жалоб при патологии почек и мочевыделительной системы</v>
          </cell>
          <cell r="D124" t="str">
            <v>A01.28.001</v>
          </cell>
          <cell r="E124" t="str">
            <v>A01.28.001</v>
          </cell>
          <cell r="F124" t="str">
            <v>Сбор анамнеза и жалоб при патологии почек и мочевыделительной системы</v>
          </cell>
          <cell r="G124" t="b">
            <v>1</v>
          </cell>
          <cell r="H124" t="b">
            <v>1</v>
          </cell>
        </row>
        <row r="125">
          <cell r="B125" t="str">
            <v>A01.28.002</v>
          </cell>
          <cell r="C125" t="str">
            <v>Визуальное исследование при патологии почек и мочевыделительной системы</v>
          </cell>
          <cell r="D125" t="str">
            <v>A01.28.002</v>
          </cell>
          <cell r="E125" t="str">
            <v>A01.28.002</v>
          </cell>
          <cell r="F125" t="str">
            <v>Визуальное исследование при патологии почек и мочевыделительной системы</v>
          </cell>
          <cell r="G125" t="b">
            <v>1</v>
          </cell>
          <cell r="H125" t="b">
            <v>1</v>
          </cell>
        </row>
        <row r="126">
          <cell r="B126" t="str">
            <v>A01.28.003</v>
          </cell>
          <cell r="C126" t="str">
            <v>Пальпация при патологии почек и мочевыделительной системы</v>
          </cell>
          <cell r="D126" t="str">
            <v>A01.28.003</v>
          </cell>
          <cell r="E126" t="str">
            <v>A01.28.003</v>
          </cell>
          <cell r="F126" t="str">
            <v>Пальпация при патологии почек и мочевыделительной системы</v>
          </cell>
          <cell r="G126" t="b">
            <v>1</v>
          </cell>
          <cell r="H126" t="b">
            <v>1</v>
          </cell>
        </row>
        <row r="127">
          <cell r="B127" t="str">
            <v>A01.28.004</v>
          </cell>
          <cell r="C127" t="str">
            <v>Перкуссия при патологии почек и мочевыделительной системы</v>
          </cell>
          <cell r="D127" t="str">
            <v>A01.28.004</v>
          </cell>
          <cell r="E127" t="str">
            <v>A01.28.004</v>
          </cell>
          <cell r="F127" t="str">
            <v>Перкуссия при патологии почек и мочевыделительной системы</v>
          </cell>
          <cell r="G127" t="b">
            <v>1</v>
          </cell>
          <cell r="H127" t="b">
            <v>1</v>
          </cell>
        </row>
        <row r="128">
          <cell r="B128" t="str">
            <v>A01.29.001</v>
          </cell>
          <cell r="C128" t="str">
            <v>Сбор жалоб и анамнеза (объективный и субъективный) в психиатрии</v>
          </cell>
          <cell r="D128" t="str">
            <v>A01.29.001</v>
          </cell>
          <cell r="E128" t="str">
            <v>A01.29.001</v>
          </cell>
          <cell r="F128" t="str">
            <v>Сбор жалоб и анамнеза (объективный и субъективный) в психиатрии</v>
          </cell>
          <cell r="G128" t="b">
            <v>1</v>
          </cell>
          <cell r="H128" t="b">
            <v>1</v>
          </cell>
        </row>
        <row r="129">
          <cell r="B129" t="str">
            <v>A01.29.002</v>
          </cell>
          <cell r="C129" t="str">
            <v>Визуальное исследование в психиатрии</v>
          </cell>
          <cell r="D129" t="str">
            <v>A01.29.002</v>
          </cell>
          <cell r="E129" t="str">
            <v>A01.29.002</v>
          </cell>
          <cell r="F129" t="str">
            <v>Визуальное исследование в психиатрии</v>
          </cell>
          <cell r="G129" t="b">
            <v>1</v>
          </cell>
          <cell r="H129" t="b">
            <v>1</v>
          </cell>
        </row>
        <row r="130">
          <cell r="B130" t="str">
            <v>A01.29.003</v>
          </cell>
          <cell r="C130" t="str">
            <v>Пальпация в психиатрии</v>
          </cell>
          <cell r="D130" t="str">
            <v>A01.29.003</v>
          </cell>
          <cell r="E130" t="str">
            <v>A01.29.003</v>
          </cell>
          <cell r="F130" t="str">
            <v>Пальпация в психиатрии</v>
          </cell>
          <cell r="G130" t="b">
            <v>1</v>
          </cell>
          <cell r="H130" t="b">
            <v>1</v>
          </cell>
        </row>
        <row r="131">
          <cell r="B131" t="str">
            <v>A01.29.005</v>
          </cell>
          <cell r="C131" t="str">
            <v>Сбор жалоб и анамнеза (объективный и субъективный) в психиатрии-наркологии</v>
          </cell>
          <cell r="D131" t="str">
            <v>A01.29.005</v>
          </cell>
          <cell r="G131" t="b">
            <v>0</v>
          </cell>
          <cell r="H131" t="b">
            <v>0</v>
          </cell>
        </row>
        <row r="132">
          <cell r="B132" t="str">
            <v>A01.29.006</v>
          </cell>
          <cell r="C132" t="str">
            <v>Визуальное исследование в психиатрии-наркологии</v>
          </cell>
          <cell r="D132" t="str">
            <v>A01.29.006</v>
          </cell>
          <cell r="G132" t="b">
            <v>0</v>
          </cell>
          <cell r="H132" t="b">
            <v>0</v>
          </cell>
        </row>
        <row r="133">
          <cell r="B133" t="str">
            <v>A01.29.007</v>
          </cell>
          <cell r="C133" t="str">
            <v>Пальпация в психиатрии-наркологии</v>
          </cell>
          <cell r="D133" t="str">
            <v>A01.29.007</v>
          </cell>
          <cell r="G133" t="b">
            <v>0</v>
          </cell>
          <cell r="H133" t="b">
            <v>0</v>
          </cell>
        </row>
        <row r="134">
          <cell r="B134" t="str">
            <v>A01.29.008</v>
          </cell>
          <cell r="C134" t="str">
            <v>Сбор психологического анамнеза и жалоб</v>
          </cell>
          <cell r="D134" t="str">
            <v>A01.29.008</v>
          </cell>
          <cell r="G134" t="b">
            <v>0</v>
          </cell>
          <cell r="H134" t="b">
            <v>0</v>
          </cell>
        </row>
        <row r="135">
          <cell r="B135" t="str">
            <v>A01.30.001</v>
          </cell>
          <cell r="C135" t="str">
            <v>Сбор анамнеза и жалоб при инфекционном заболевании</v>
          </cell>
          <cell r="D135" t="str">
            <v>A01.30.001</v>
          </cell>
          <cell r="E135" t="str">
            <v>A01.30.001</v>
          </cell>
          <cell r="F135" t="str">
            <v>Сбор анамнеза и жалоб при инфекционном заболевании</v>
          </cell>
          <cell r="G135" t="b">
            <v>1</v>
          </cell>
          <cell r="H135" t="b">
            <v>1</v>
          </cell>
        </row>
        <row r="136">
          <cell r="B136" t="str">
            <v>A01.30.002</v>
          </cell>
          <cell r="C136" t="str">
            <v>Визуальное исследование при инфекционном заболевании</v>
          </cell>
          <cell r="D136" t="str">
            <v>A01.30.002</v>
          </cell>
          <cell r="E136" t="str">
            <v>A01.30.002</v>
          </cell>
          <cell r="F136" t="str">
            <v>Визуальное исследование при инфекционном заболевании</v>
          </cell>
          <cell r="G136" t="b">
            <v>1</v>
          </cell>
          <cell r="H136" t="b">
            <v>1</v>
          </cell>
        </row>
        <row r="137">
          <cell r="B137" t="str">
            <v>A01.30.003</v>
          </cell>
          <cell r="C137" t="str">
            <v>Пальпация при инфекционном заболевании</v>
          </cell>
          <cell r="D137" t="str">
            <v>A01.30.003</v>
          </cell>
          <cell r="E137" t="str">
            <v>A01.30.003</v>
          </cell>
          <cell r="F137" t="str">
            <v>Пальпация при инфекционном заболевании</v>
          </cell>
          <cell r="G137" t="b">
            <v>1</v>
          </cell>
          <cell r="H137" t="b">
            <v>1</v>
          </cell>
        </row>
        <row r="138">
          <cell r="B138" t="str">
            <v>A01.30.004</v>
          </cell>
          <cell r="C138" t="str">
            <v>Перкуссия при инфекционном заболевании</v>
          </cell>
          <cell r="D138" t="str">
            <v>A01.30.004</v>
          </cell>
          <cell r="E138" t="str">
            <v>A01.30.004</v>
          </cell>
          <cell r="F138" t="str">
            <v>Перкуссия при инфекционном заболевании</v>
          </cell>
          <cell r="G138" t="b">
            <v>1</v>
          </cell>
          <cell r="H138" t="b">
            <v>1</v>
          </cell>
        </row>
        <row r="139">
          <cell r="B139" t="str">
            <v>A01.30.005</v>
          </cell>
          <cell r="C139" t="str">
            <v>Аускультация при инфекционном заболевании</v>
          </cell>
          <cell r="D139" t="str">
            <v>A01.30.005</v>
          </cell>
          <cell r="E139" t="str">
            <v>A01.30.005</v>
          </cell>
          <cell r="F139" t="str">
            <v>Аускультация при инфекционном заболевании</v>
          </cell>
          <cell r="G139" t="b">
            <v>1</v>
          </cell>
          <cell r="H139" t="b">
            <v>1</v>
          </cell>
        </row>
        <row r="140">
          <cell r="B140" t="str">
            <v>A01.30.006</v>
          </cell>
          <cell r="C140" t="str">
            <v>Оценка состояния новорожденного по шкале Апгар</v>
          </cell>
          <cell r="D140" t="str">
            <v>A01.30.006</v>
          </cell>
          <cell r="E140" t="str">
            <v>A01.30.006</v>
          </cell>
          <cell r="F140" t="str">
            <v>Оценка состояния новорожденного по шкале Апгар</v>
          </cell>
          <cell r="G140" t="b">
            <v>1</v>
          </cell>
          <cell r="H140" t="b">
            <v>1</v>
          </cell>
        </row>
        <row r="141">
          <cell r="B141" t="str">
            <v>A01.30.007</v>
          </cell>
          <cell r="C141" t="str">
            <v>Пальпация плода</v>
          </cell>
          <cell r="D141" t="str">
            <v>A01.30.007</v>
          </cell>
          <cell r="E141" t="str">
            <v>A01.30.007</v>
          </cell>
          <cell r="F141" t="str">
            <v>Пальпация плода</v>
          </cell>
          <cell r="G141" t="b">
            <v>1</v>
          </cell>
          <cell r="H141" t="b">
            <v>1</v>
          </cell>
        </row>
        <row r="142">
          <cell r="B142" t="str">
            <v>A01.30.008</v>
          </cell>
          <cell r="C142" t="str">
            <v>Оценка гестационного возраста новорожденного по шкале Балорда</v>
          </cell>
          <cell r="D142" t="str">
            <v>A01.30.008</v>
          </cell>
          <cell r="E142" t="str">
            <v>A01.30.008</v>
          </cell>
          <cell r="F142" t="str">
            <v>Оценка гестационного возраста новорожденного по шкале Балорда</v>
          </cell>
          <cell r="G142" t="b">
            <v>1</v>
          </cell>
          <cell r="H142" t="b">
            <v>1</v>
          </cell>
        </row>
        <row r="143">
          <cell r="B143" t="str">
            <v>A01.30.009</v>
          </cell>
          <cell r="C143" t="str">
            <v>Сбор анамнеза и жалоб терапевтический</v>
          </cell>
          <cell r="D143" t="str">
            <v>A01.30.009</v>
          </cell>
          <cell r="E143" t="str">
            <v>A01.30.009</v>
          </cell>
          <cell r="F143" t="str">
            <v>Сбор анамнеза и жалоб терапевтический</v>
          </cell>
          <cell r="G143" t="b">
            <v>1</v>
          </cell>
          <cell r="H143" t="b">
            <v>1</v>
          </cell>
        </row>
        <row r="144">
          <cell r="B144" t="str">
            <v>A01.30.009.001</v>
          </cell>
          <cell r="C144" t="str">
            <v>Сбор анамнеза и жалоб при радиационном поражении</v>
          </cell>
          <cell r="D144" t="str">
            <v>A01.30.009.001</v>
          </cell>
          <cell r="G144" t="b">
            <v>0</v>
          </cell>
          <cell r="H144" t="b">
            <v>0</v>
          </cell>
        </row>
        <row r="145">
          <cell r="B145" t="str">
            <v>A01.30.009.002</v>
          </cell>
          <cell r="C145" t="str">
            <v>Сбор анамнеза и жалоб при отравлении</v>
          </cell>
          <cell r="D145" t="str">
            <v>A01.30.009.002</v>
          </cell>
          <cell r="G145" t="b">
            <v>0</v>
          </cell>
          <cell r="H145" t="b">
            <v>0</v>
          </cell>
        </row>
        <row r="146">
          <cell r="B146" t="str">
            <v>A01.30.010</v>
          </cell>
          <cell r="C146" t="str">
            <v>Визуальный осмотр терапевтический</v>
          </cell>
          <cell r="D146" t="str">
            <v>A01.30.010</v>
          </cell>
          <cell r="E146" t="str">
            <v>A01.30.010</v>
          </cell>
          <cell r="F146" t="str">
            <v>Визуальный осмотр терапевтический</v>
          </cell>
          <cell r="G146" t="b">
            <v>1</v>
          </cell>
          <cell r="H146" t="b">
            <v>1</v>
          </cell>
        </row>
        <row r="147">
          <cell r="B147" t="str">
            <v>A01.30.011</v>
          </cell>
          <cell r="C147" t="str">
            <v>Пальпация терапевтическая</v>
          </cell>
          <cell r="D147" t="str">
            <v>A01.30.011</v>
          </cell>
          <cell r="E147" t="str">
            <v>A01.30.011</v>
          </cell>
          <cell r="F147" t="str">
            <v>Пальпация терапевтическая</v>
          </cell>
          <cell r="G147" t="b">
            <v>1</v>
          </cell>
          <cell r="H147" t="b">
            <v>1</v>
          </cell>
        </row>
        <row r="148">
          <cell r="B148" t="str">
            <v>A01.30.012</v>
          </cell>
          <cell r="C148" t="str">
            <v>Аускультация терапевтическая</v>
          </cell>
          <cell r="D148" t="str">
            <v>A01.30.012</v>
          </cell>
          <cell r="E148" t="str">
            <v>A01.30.012</v>
          </cell>
          <cell r="F148" t="str">
            <v>Аускультация терапевтическая</v>
          </cell>
          <cell r="G148" t="b">
            <v>1</v>
          </cell>
          <cell r="H148" t="b">
            <v>1</v>
          </cell>
        </row>
        <row r="149">
          <cell r="B149" t="str">
            <v>A01.30.013</v>
          </cell>
          <cell r="C149" t="str">
            <v>Сбор анамнеза и жалоб при генетическом консультировании</v>
          </cell>
          <cell r="D149" t="str">
            <v>A01.30.013</v>
          </cell>
          <cell r="E149" t="str">
            <v>A01.30.013</v>
          </cell>
          <cell r="F149" t="str">
            <v>Сбор анамнеза и жалоб при генетическом консультировании</v>
          </cell>
          <cell r="G149" t="b">
            <v>1</v>
          </cell>
          <cell r="H149" t="b">
            <v>1</v>
          </cell>
        </row>
        <row r="150">
          <cell r="B150" t="str">
            <v>A01.30.014</v>
          </cell>
          <cell r="C150" t="str">
            <v>Визуальное исследование при генетическом консультировании</v>
          </cell>
          <cell r="D150" t="str">
            <v>A01.30.014</v>
          </cell>
          <cell r="E150" t="str">
            <v>A01.30.014</v>
          </cell>
          <cell r="F150" t="str">
            <v>Визуальное исследование при генетическом консультировании</v>
          </cell>
          <cell r="G150" t="b">
            <v>1</v>
          </cell>
          <cell r="H150" t="b">
            <v>1</v>
          </cell>
        </row>
        <row r="151">
          <cell r="B151" t="str">
            <v>A01.30.015</v>
          </cell>
          <cell r="C151" t="str">
            <v>Составление родословной</v>
          </cell>
          <cell r="D151" t="str">
            <v>A01.30.015</v>
          </cell>
          <cell r="E151" t="str">
            <v>A01.30.015</v>
          </cell>
          <cell r="F151" t="str">
            <v>Составление родословной</v>
          </cell>
          <cell r="G151" t="b">
            <v>1</v>
          </cell>
          <cell r="H151" t="b">
            <v>1</v>
          </cell>
        </row>
        <row r="152">
          <cell r="B152" t="str">
            <v>A01.30.016</v>
          </cell>
          <cell r="C152" t="str">
            <v>Перкуссия терапевтическая</v>
          </cell>
          <cell r="D152" t="str">
            <v>A01.30.016</v>
          </cell>
          <cell r="E152" t="str">
            <v>A01.30.016</v>
          </cell>
          <cell r="F152" t="str">
            <v>Перкуссия терапевтическая</v>
          </cell>
          <cell r="G152" t="b">
            <v>1</v>
          </cell>
          <cell r="H152" t="b">
            <v>1</v>
          </cell>
        </row>
        <row r="153">
          <cell r="B153" t="str">
            <v>A01.30.017</v>
          </cell>
          <cell r="C153" t="str">
            <v>Сбор анамнеза и жалоб при патологии брюшной стенки</v>
          </cell>
          <cell r="D153" t="str">
            <v>A01.30.017</v>
          </cell>
          <cell r="E153" t="str">
            <v>A01.30.017</v>
          </cell>
          <cell r="F153" t="str">
            <v>Сбор анамнеза и жалоб при патологии брюшной стенки</v>
          </cell>
          <cell r="G153" t="b">
            <v>1</v>
          </cell>
          <cell r="H153" t="b">
            <v>1</v>
          </cell>
        </row>
        <row r="154">
          <cell r="B154" t="str">
            <v>A01.30.018</v>
          </cell>
          <cell r="C154" t="str">
            <v>Визуальный осмотр при патологии брюшной стенки</v>
          </cell>
          <cell r="D154" t="str">
            <v>A01.30.018</v>
          </cell>
          <cell r="E154" t="str">
            <v>A01.30.018</v>
          </cell>
          <cell r="F154" t="str">
            <v>Визуальный осмотр при патологии брюшной стенки</v>
          </cell>
          <cell r="G154" t="b">
            <v>1</v>
          </cell>
          <cell r="H154" t="b">
            <v>1</v>
          </cell>
        </row>
        <row r="155">
          <cell r="B155" t="str">
            <v>A01.30.019</v>
          </cell>
          <cell r="C155" t="str">
            <v>Пальпация при патологии брюшной стенки</v>
          </cell>
          <cell r="D155" t="str">
            <v>A01.30.019</v>
          </cell>
          <cell r="E155" t="str">
            <v>A01.30.019</v>
          </cell>
          <cell r="F155" t="str">
            <v>Пальпация при патологии брюшной стенки</v>
          </cell>
          <cell r="G155" t="b">
            <v>1</v>
          </cell>
          <cell r="H155" t="b">
            <v>1</v>
          </cell>
        </row>
        <row r="156">
          <cell r="B156" t="str">
            <v>A01.30.020</v>
          </cell>
          <cell r="C156" t="str">
            <v>Перкуссия при патологии брюшной стенки</v>
          </cell>
          <cell r="D156" t="str">
            <v>A01.30.020</v>
          </cell>
          <cell r="E156" t="str">
            <v>A01.30.020</v>
          </cell>
          <cell r="F156" t="str">
            <v>Перкуссия при патологии брюшной стенки</v>
          </cell>
          <cell r="G156" t="b">
            <v>1</v>
          </cell>
          <cell r="H156" t="b">
            <v>1</v>
          </cell>
        </row>
        <row r="157">
          <cell r="B157" t="str">
            <v>A01.30.021</v>
          </cell>
          <cell r="C157" t="str">
            <v>Аускультация при патологии брюшной стенки</v>
          </cell>
          <cell r="D157" t="str">
            <v>A01.30.021</v>
          </cell>
          <cell r="E157" t="str">
            <v>A01.30.021</v>
          </cell>
          <cell r="F157" t="str">
            <v>Аускультация при патологии брюшной стенки</v>
          </cell>
          <cell r="G157" t="b">
            <v>1</v>
          </cell>
          <cell r="H157" t="b">
            <v>1</v>
          </cell>
        </row>
        <row r="158">
          <cell r="B158" t="str">
            <v>A01.30.022</v>
          </cell>
          <cell r="C158" t="str">
            <v>Определение площади ожога</v>
          </cell>
          <cell r="D158" t="str">
            <v>A01.30.022</v>
          </cell>
          <cell r="E158" t="str">
            <v>A01.30.022</v>
          </cell>
          <cell r="F158" t="str">
            <v>Определение площади ожога</v>
          </cell>
          <cell r="G158" t="b">
            <v>1</v>
          </cell>
          <cell r="H158" t="b">
            <v>1</v>
          </cell>
        </row>
        <row r="159">
          <cell r="B159" t="str">
            <v>A01.30.023</v>
          </cell>
          <cell r="C159" t="str">
            <v>Сбор спортивного анамнеза</v>
          </cell>
          <cell r="D159" t="str">
            <v>A01.30.023</v>
          </cell>
          <cell r="E159" t="str">
            <v>A01.30.023</v>
          </cell>
          <cell r="F159" t="str">
            <v>Сбор спортивного анамнеза</v>
          </cell>
          <cell r="G159" t="b">
            <v>1</v>
          </cell>
          <cell r="H159" t="b">
            <v>1</v>
          </cell>
        </row>
        <row r="160">
          <cell r="B160" t="str">
            <v>A01.30.024</v>
          </cell>
          <cell r="C160" t="str">
            <v>Составление заключения о физическом развитии</v>
          </cell>
          <cell r="D160" t="str">
            <v>A01.30.024</v>
          </cell>
          <cell r="E160" t="str">
            <v>A01.30.024</v>
          </cell>
          <cell r="F160" t="str">
            <v>Составление заключения о физическом развитии</v>
          </cell>
          <cell r="G160" t="b">
            <v>1</v>
          </cell>
          <cell r="H160" t="b">
            <v>1</v>
          </cell>
        </row>
        <row r="161">
          <cell r="B161" t="str">
            <v>A01.30.025</v>
          </cell>
          <cell r="C161" t="str">
            <v>Соматоскопия</v>
          </cell>
          <cell r="D161" t="str">
            <v>A01.30.025</v>
          </cell>
          <cell r="E161" t="str">
            <v>A01.30.025</v>
          </cell>
          <cell r="F161" t="str">
            <v>Соматоскопия</v>
          </cell>
          <cell r="G161" t="b">
            <v>1</v>
          </cell>
          <cell r="H161" t="b">
            <v>1</v>
          </cell>
        </row>
        <row r="162">
          <cell r="B162" t="str">
            <v>A01.30.025.001</v>
          </cell>
          <cell r="C162" t="str">
            <v>Определение формы спины</v>
          </cell>
          <cell r="D162" t="str">
            <v>A01.30.025.001</v>
          </cell>
          <cell r="E162" t="str">
            <v>A01.30.025.001</v>
          </cell>
          <cell r="F162" t="str">
            <v>Определение формы спины</v>
          </cell>
          <cell r="G162" t="b">
            <v>1</v>
          </cell>
          <cell r="H162" t="b">
            <v>1</v>
          </cell>
        </row>
        <row r="163">
          <cell r="B163" t="str">
            <v>A01.30.025.002</v>
          </cell>
          <cell r="C163" t="str">
            <v>Определение формы грудной клетки</v>
          </cell>
          <cell r="D163" t="str">
            <v>A01.30.025.002</v>
          </cell>
          <cell r="E163" t="str">
            <v>A01.30.025.002</v>
          </cell>
          <cell r="F163" t="str">
            <v>Определение формы грудной клетки</v>
          </cell>
          <cell r="G163" t="b">
            <v>1</v>
          </cell>
          <cell r="H163" t="b">
            <v>1</v>
          </cell>
        </row>
        <row r="164">
          <cell r="B164" t="str">
            <v>A01.30.025.003</v>
          </cell>
          <cell r="C164" t="str">
            <v>Определение формы ног</v>
          </cell>
          <cell r="D164" t="str">
            <v>A01.30.025.003</v>
          </cell>
          <cell r="E164" t="str">
            <v>A01.30.025.003</v>
          </cell>
          <cell r="F164" t="str">
            <v>Определение формы ног</v>
          </cell>
          <cell r="G164" t="b">
            <v>1</v>
          </cell>
          <cell r="H164" t="b">
            <v>1</v>
          </cell>
        </row>
        <row r="165">
          <cell r="B165" t="str">
            <v>A01.30.025.004</v>
          </cell>
          <cell r="C165" t="str">
            <v>Определение телосложения</v>
          </cell>
          <cell r="D165" t="str">
            <v>A01.30.025.004</v>
          </cell>
          <cell r="E165" t="str">
            <v>A01.30.025.004</v>
          </cell>
          <cell r="F165" t="str">
            <v>Определение телосложения</v>
          </cell>
          <cell r="G165" t="b">
            <v>1</v>
          </cell>
          <cell r="H165" t="b">
            <v>1</v>
          </cell>
        </row>
        <row r="166">
          <cell r="B166" t="str">
            <v>A01.30.026</v>
          </cell>
          <cell r="C166" t="str">
            <v>Опрос (анкетирование) на выявление неинфекционных заболеваний и факторов риска их развития</v>
          </cell>
          <cell r="D166" t="str">
            <v>A01.30.026</v>
          </cell>
          <cell r="E166" t="str">
            <v>A01.29.004</v>
          </cell>
          <cell r="F166" t="str">
            <v>Опрос (анкетирование) на выявление неинфекционных заболеваний и факторов риска их развития</v>
          </cell>
          <cell r="G166" t="b">
            <v>0</v>
          </cell>
          <cell r="H166" t="b">
            <v>1</v>
          </cell>
          <cell r="I166" t="str">
            <v>номер услуги изменен с A01.29.004 на A01.30.026</v>
          </cell>
        </row>
        <row r="167">
          <cell r="B167" t="str">
            <v>A01.30.027</v>
          </cell>
          <cell r="C167" t="str">
            <v>Сбор анамнеза и жалоб в радиотерапии</v>
          </cell>
          <cell r="D167" t="str">
            <v>A01.30.027</v>
          </cell>
          <cell r="G167" t="b">
            <v>0</v>
          </cell>
          <cell r="H167" t="b">
            <v>0</v>
          </cell>
        </row>
        <row r="168">
          <cell r="B168" t="str">
            <v>A01.30.028</v>
          </cell>
          <cell r="C168" t="str">
            <v>Сбор анамнеза и жалоб остеопатический</v>
          </cell>
          <cell r="D168" t="str">
            <v>A01.30.028</v>
          </cell>
          <cell r="G168" t="b">
            <v>0</v>
          </cell>
          <cell r="H168" t="b">
            <v>0</v>
          </cell>
        </row>
        <row r="169">
          <cell r="B169" t="str">
            <v>A01.30.029</v>
          </cell>
          <cell r="C169" t="str">
            <v>Визуальный осмотр остеопатический</v>
          </cell>
          <cell r="D169" t="str">
            <v>A01.30.029</v>
          </cell>
          <cell r="G169" t="b">
            <v>0</v>
          </cell>
          <cell r="H169" t="b">
            <v>0</v>
          </cell>
        </row>
        <row r="170">
          <cell r="B170" t="str">
            <v>A01.30.030</v>
          </cell>
          <cell r="C170" t="str">
            <v>Пальпация остеопатическая</v>
          </cell>
          <cell r="D170" t="str">
            <v>A01.30.030</v>
          </cell>
          <cell r="G170" t="b">
            <v>0</v>
          </cell>
          <cell r="H170" t="b">
            <v>0</v>
          </cell>
        </row>
        <row r="171">
          <cell r="B171" t="str">
            <v>A01.30.030.001</v>
          </cell>
          <cell r="C171" t="str">
            <v>Пальпаторное остеопатическое определение соматических дисфункций глобальных биомеханических</v>
          </cell>
          <cell r="D171" t="str">
            <v>A01.30.030.001</v>
          </cell>
          <cell r="G171" t="b">
            <v>0</v>
          </cell>
          <cell r="H171" t="b">
            <v>0</v>
          </cell>
        </row>
        <row r="172">
          <cell r="B172" t="str">
            <v>A01.30.030.002</v>
          </cell>
          <cell r="C172" t="str">
            <v>Пальпаторное остеопатическое определение соматических дисфункций глобальных ритмогенных</v>
          </cell>
          <cell r="D172" t="str">
            <v>A01.30.030.002</v>
          </cell>
          <cell r="G172" t="b">
            <v>0</v>
          </cell>
          <cell r="H172" t="b">
            <v>0</v>
          </cell>
        </row>
        <row r="173">
          <cell r="B173" t="str">
            <v>A01.30.030.003</v>
          </cell>
          <cell r="C173" t="str">
            <v>Пальпаторное остеопатическое определение соматических дисфункций глобальных нейродинамических</v>
          </cell>
          <cell r="D173" t="str">
            <v>A01.30.030.003</v>
          </cell>
          <cell r="G173" t="b">
            <v>0</v>
          </cell>
          <cell r="H173" t="b">
            <v>0</v>
          </cell>
        </row>
        <row r="174">
          <cell r="B174" t="str">
            <v>A01.30.030.004</v>
          </cell>
          <cell r="C174" t="str">
            <v>Пальпаторное остеопатическое определение соматических дисфункций региона головы</v>
          </cell>
          <cell r="D174" t="str">
            <v>A01.30.030.004</v>
          </cell>
          <cell r="G174" t="b">
            <v>0</v>
          </cell>
          <cell r="H174" t="b">
            <v>0</v>
          </cell>
        </row>
        <row r="175">
          <cell r="B175" t="str">
            <v>A01.30.030.005</v>
          </cell>
          <cell r="C175" t="str">
            <v>Пальпаторное остеопатическое определение соматических дисфункций региона шеи</v>
          </cell>
          <cell r="D175" t="str">
            <v>A01.30.030.005</v>
          </cell>
          <cell r="G175" t="b">
            <v>0</v>
          </cell>
          <cell r="H175" t="b">
            <v>0</v>
          </cell>
        </row>
        <row r="176">
          <cell r="B176" t="str">
            <v>A01.30.030.006</v>
          </cell>
          <cell r="C176" t="str">
            <v>Пальпаторное остеопатическое определение соматических дисфункций региона грудного</v>
          </cell>
          <cell r="D176" t="str">
            <v>A01.30.030.006</v>
          </cell>
          <cell r="G176" t="b">
            <v>0</v>
          </cell>
          <cell r="H176" t="b">
            <v>0</v>
          </cell>
        </row>
        <row r="177">
          <cell r="B177" t="str">
            <v>A01.30.030.007</v>
          </cell>
          <cell r="C177" t="str">
            <v>Пальпаторное остеопатическое определение соматических дисфункций региона поясничного</v>
          </cell>
          <cell r="D177" t="str">
            <v>A01.30.030.007</v>
          </cell>
          <cell r="G177" t="b">
            <v>0</v>
          </cell>
          <cell r="H177" t="b">
            <v>0</v>
          </cell>
        </row>
        <row r="178">
          <cell r="B178" t="str">
            <v>A01.30.030.008</v>
          </cell>
          <cell r="C178" t="str">
            <v>Пальпаторное остеопатическое определение соматических дисфункций региона таза</v>
          </cell>
          <cell r="D178" t="str">
            <v>A01.30.030.008</v>
          </cell>
          <cell r="G178" t="b">
            <v>0</v>
          </cell>
          <cell r="H178" t="b">
            <v>0</v>
          </cell>
        </row>
        <row r="179">
          <cell r="B179" t="str">
            <v>A01.30.030.009</v>
          </cell>
          <cell r="C179" t="str">
            <v>Пальпаторное остеопатическое определение соматических дисфункций региона верхних конечностей</v>
          </cell>
          <cell r="D179" t="str">
            <v>A01.30.030.009</v>
          </cell>
          <cell r="G179" t="b">
            <v>0</v>
          </cell>
          <cell r="H179" t="b">
            <v>0</v>
          </cell>
        </row>
        <row r="180">
          <cell r="B180" t="str">
            <v>A01.30.030.010</v>
          </cell>
          <cell r="C180" t="str">
            <v>Пальпаторное остеопатическое определение соматических дисфункций региона нижних конечностей</v>
          </cell>
          <cell r="D180" t="str">
            <v>A01.30.030.010</v>
          </cell>
          <cell r="G180" t="b">
            <v>0</v>
          </cell>
          <cell r="H180" t="b">
            <v>0</v>
          </cell>
        </row>
        <row r="181">
          <cell r="B181" t="str">
            <v>A01.30.030.011</v>
          </cell>
          <cell r="C181" t="str">
            <v>Пальпаторное остеопатическое определение соматических дисфункций региона твердой мозговой оболочки</v>
          </cell>
          <cell r="D181" t="str">
            <v>A01.30.030.011</v>
          </cell>
          <cell r="G181" t="b">
            <v>0</v>
          </cell>
          <cell r="H181" t="b">
            <v>0</v>
          </cell>
        </row>
        <row r="182">
          <cell r="B182" t="str">
            <v>A01.30.030.012</v>
          </cell>
          <cell r="C182" t="str">
            <v>Пальпаторное остеопатическое определение соматических дисфункций региональных нейродинамических</v>
          </cell>
          <cell r="D182" t="str">
            <v>A01.30.030.012</v>
          </cell>
          <cell r="G182" t="b">
            <v>0</v>
          </cell>
          <cell r="H182" t="b">
            <v>0</v>
          </cell>
        </row>
        <row r="183">
          <cell r="B183" t="str">
            <v>A01.30.030.013</v>
          </cell>
          <cell r="C183" t="str">
            <v>Пальпаторное остеопатическое определение локальных соматических дисфункций верхних конечностей</v>
          </cell>
          <cell r="D183" t="str">
            <v>A01.30.030.013</v>
          </cell>
          <cell r="G183" t="b">
            <v>0</v>
          </cell>
          <cell r="H183" t="b">
            <v>0</v>
          </cell>
        </row>
        <row r="184">
          <cell r="B184" t="str">
            <v>A01.30.030.014</v>
          </cell>
          <cell r="C184" t="str">
            <v>Пальпаторное остеопатическое определение локальных соматических дисфункций нижних конечностей</v>
          </cell>
          <cell r="D184" t="str">
            <v>A01.30.030.014</v>
          </cell>
          <cell r="G184" t="b">
            <v>0</v>
          </cell>
          <cell r="H184" t="b">
            <v>0</v>
          </cell>
        </row>
        <row r="185">
          <cell r="B185" t="str">
            <v>A01.30.030.015</v>
          </cell>
          <cell r="C185" t="str">
            <v>Пальпаторное остеопатическое определение локальных соматических дисфункций костей и сочленений таза</v>
          </cell>
          <cell r="D185" t="str">
            <v>A01.30.030.015</v>
          </cell>
          <cell r="G185" t="b">
            <v>0</v>
          </cell>
          <cell r="H185" t="b">
            <v>0</v>
          </cell>
        </row>
        <row r="186">
          <cell r="B186" t="str">
            <v>A01.30.030.016</v>
          </cell>
          <cell r="C186" t="str">
            <v>Пальпаторное остеопатическое определение локальных соматических дисфункций грудной клетки</v>
          </cell>
          <cell r="D186" t="str">
            <v>A01.30.030.016</v>
          </cell>
          <cell r="G186" t="b">
            <v>0</v>
          </cell>
          <cell r="H186" t="b">
            <v>0</v>
          </cell>
        </row>
        <row r="187">
          <cell r="B187" t="str">
            <v>A01.30.030.017</v>
          </cell>
          <cell r="C187" t="str">
            <v>Пальпаторное остеопатическое определение локальных соматических дисфункций краниосакральной системы и органов головы</v>
          </cell>
          <cell r="D187" t="str">
            <v>A01.30.030.017</v>
          </cell>
          <cell r="G187" t="b">
            <v>0</v>
          </cell>
          <cell r="H187" t="b">
            <v>0</v>
          </cell>
        </row>
        <row r="188">
          <cell r="B188" t="str">
            <v>A01.30.030.018</v>
          </cell>
          <cell r="C188" t="str">
            <v>Пальпаторное остеопатическое определение локальных соматических дисфункций нервной и эндокринной систем</v>
          </cell>
          <cell r="D188" t="str">
            <v>A01.30.030.018</v>
          </cell>
          <cell r="G188" t="b">
            <v>0</v>
          </cell>
          <cell r="H188" t="b">
            <v>0</v>
          </cell>
        </row>
        <row r="189">
          <cell r="B189" t="str">
            <v>A01.30.030.019</v>
          </cell>
          <cell r="C189" t="str">
            <v>Пальпаторное остеопатическое определение локальных соматических дисфункций внутренних органов</v>
          </cell>
          <cell r="D189" t="str">
            <v>A01.30.030.019</v>
          </cell>
          <cell r="G189" t="b">
            <v>0</v>
          </cell>
          <cell r="H189" t="b">
            <v>0</v>
          </cell>
        </row>
        <row r="190">
          <cell r="B190" t="str">
            <v>A02.01.001</v>
          </cell>
          <cell r="C190" t="str">
            <v>Измерение массы тела</v>
          </cell>
          <cell r="D190" t="str">
            <v>A02.01.001</v>
          </cell>
          <cell r="E190" t="str">
            <v>A02.01.001</v>
          </cell>
          <cell r="F190" t="str">
            <v>Измерение массы тела</v>
          </cell>
          <cell r="G190" t="b">
            <v>1</v>
          </cell>
          <cell r="H190" t="b">
            <v>1</v>
          </cell>
        </row>
        <row r="191">
          <cell r="B191" t="str">
            <v>A02.01.001.001</v>
          </cell>
          <cell r="C191" t="str">
            <v>Биоимпедансная спектроскопия</v>
          </cell>
          <cell r="D191" t="str">
            <v>A02.01.001.001</v>
          </cell>
          <cell r="G191" t="b">
            <v>0</v>
          </cell>
          <cell r="H191" t="b">
            <v>0</v>
          </cell>
        </row>
        <row r="192">
          <cell r="B192" t="str">
            <v>A02.01.001.002</v>
          </cell>
          <cell r="C192" t="str">
            <v>Дистанционное наблюдение за показателями массы тела</v>
          </cell>
          <cell r="D192" t="str">
            <v>A02.01.001.002</v>
          </cell>
          <cell r="G192" t="b">
            <v>0</v>
          </cell>
          <cell r="H192" t="b">
            <v>0</v>
          </cell>
        </row>
        <row r="193">
          <cell r="B193" t="str">
            <v>A02.01.002</v>
          </cell>
          <cell r="C193" t="str">
            <v>Аускультация в дерматологии</v>
          </cell>
          <cell r="D193" t="str">
            <v>A02.01.002</v>
          </cell>
          <cell r="E193" t="str">
            <v>A02.01.002</v>
          </cell>
          <cell r="F193" t="str">
            <v>Аускультация в дерматологии</v>
          </cell>
          <cell r="G193" t="b">
            <v>1</v>
          </cell>
          <cell r="H193" t="b">
            <v>1</v>
          </cell>
        </row>
        <row r="194">
          <cell r="B194" t="str">
            <v>A02.01.003</v>
          </cell>
          <cell r="C194" t="str">
            <v>Определение сальности кожи</v>
          </cell>
          <cell r="D194" t="str">
            <v>A02.01.003</v>
          </cell>
          <cell r="E194" t="str">
            <v>A02.01.003</v>
          </cell>
          <cell r="F194" t="str">
            <v>Определение сальности кожи</v>
          </cell>
          <cell r="G194" t="b">
            <v>1</v>
          </cell>
          <cell r="H194" t="b">
            <v>1</v>
          </cell>
        </row>
        <row r="195">
          <cell r="B195" t="str">
            <v>A02.01.004</v>
          </cell>
          <cell r="C195" t="str">
            <v>Измерение толщины кожной складки (пликометрия)</v>
          </cell>
          <cell r="D195" t="str">
            <v>A02.01.004</v>
          </cell>
          <cell r="E195" t="str">
            <v>A02.01.004</v>
          </cell>
          <cell r="F195" t="str">
            <v>Измерение толщины кожной складки (пликометрия)</v>
          </cell>
          <cell r="G195" t="b">
            <v>1</v>
          </cell>
          <cell r="H195" t="b">
            <v>1</v>
          </cell>
        </row>
        <row r="196">
          <cell r="B196" t="str">
            <v>A02.01.005</v>
          </cell>
          <cell r="C196" t="str">
            <v>Проведение йодной пробы</v>
          </cell>
          <cell r="D196" t="str">
            <v>A02.01.005</v>
          </cell>
          <cell r="E196" t="str">
            <v>A02.01.005</v>
          </cell>
          <cell r="F196" t="str">
            <v>Проведение йодной пробы</v>
          </cell>
          <cell r="G196" t="b">
            <v>1</v>
          </cell>
          <cell r="H196" t="b">
            <v>1</v>
          </cell>
        </row>
        <row r="197">
          <cell r="B197" t="str">
            <v>A02.01.006</v>
          </cell>
          <cell r="C197" t="str">
            <v>Люминесцентная диагностика (осмотр под лампой Вуда)</v>
          </cell>
          <cell r="D197" t="str">
            <v>A02.01.006</v>
          </cell>
          <cell r="E197" t="str">
            <v>A02.01.006</v>
          </cell>
          <cell r="F197" t="str">
            <v>Люминесцентная диагностика (осмотр под лампой Вуда)</v>
          </cell>
          <cell r="G197" t="b">
            <v>1</v>
          </cell>
          <cell r="H197" t="b">
            <v>1</v>
          </cell>
        </row>
        <row r="198">
          <cell r="B198" t="str">
            <v>A02.01.007</v>
          </cell>
          <cell r="C198" t="str">
            <v>Линейное измерение дефекта кожи</v>
          </cell>
          <cell r="D198" t="str">
            <v>A02.01.007</v>
          </cell>
          <cell r="E198" t="str">
            <v>A02.01.007</v>
          </cell>
          <cell r="F198" t="str">
            <v>Линейное измерение дефекта кожи</v>
          </cell>
          <cell r="G198" t="b">
            <v>1</v>
          </cell>
          <cell r="H198" t="b">
            <v>1</v>
          </cell>
        </row>
        <row r="199">
          <cell r="B199" t="str">
            <v>A02.01.008</v>
          </cell>
          <cell r="C199" t="str">
            <v>Исследование карманов при дефектах кожных покровов с помощью зонда</v>
          </cell>
          <cell r="D199" t="str">
            <v>A02.01.008</v>
          </cell>
          <cell r="E199" t="str">
            <v>A02.01.008</v>
          </cell>
          <cell r="F199" t="str">
            <v>Исследование карманов при дефектах кожных покровов с помощью зонда</v>
          </cell>
          <cell r="G199" t="b">
            <v>1</v>
          </cell>
          <cell r="H199" t="b">
            <v>1</v>
          </cell>
        </row>
        <row r="200">
          <cell r="C200" t="str">
            <v/>
          </cell>
          <cell r="E200" t="str">
            <v>A02.01.009</v>
          </cell>
          <cell r="F200" t="str">
            <v>Измерение толщины подкожно-жировой клетчатки (калиперметрия)</v>
          </cell>
          <cell r="G200" t="b">
            <v>0</v>
          </cell>
          <cell r="H200" t="b">
            <v>0</v>
          </cell>
          <cell r="I200" t="str">
            <v>нет услуги в 804н</v>
          </cell>
        </row>
        <row r="201">
          <cell r="B201" t="str">
            <v>A02.02.001</v>
          </cell>
          <cell r="C201" t="str">
            <v>Измерение силы мышц спины</v>
          </cell>
          <cell r="D201" t="str">
            <v>A02.02.001</v>
          </cell>
          <cell r="E201" t="str">
            <v>A02.02.001</v>
          </cell>
          <cell r="F201" t="str">
            <v>Измерение силы мышц спины</v>
          </cell>
          <cell r="G201" t="b">
            <v>1</v>
          </cell>
          <cell r="H201" t="b">
            <v>1</v>
          </cell>
        </row>
        <row r="202">
          <cell r="B202" t="str">
            <v>A02.02.002</v>
          </cell>
          <cell r="C202" t="str">
            <v>Измерение силы мышц живота</v>
          </cell>
          <cell r="D202" t="str">
            <v>A02.02.002</v>
          </cell>
          <cell r="E202" t="str">
            <v>A02.02.002</v>
          </cell>
          <cell r="F202" t="str">
            <v>Измерение силы мышц живота</v>
          </cell>
          <cell r="G202" t="b">
            <v>1</v>
          </cell>
          <cell r="H202" t="b">
            <v>1</v>
          </cell>
        </row>
        <row r="203">
          <cell r="B203" t="str">
            <v>A02.02.003</v>
          </cell>
          <cell r="C203" t="str">
            <v>Измерение силы мышц кисти</v>
          </cell>
          <cell r="D203" t="str">
            <v>A02.02.003</v>
          </cell>
          <cell r="E203" t="str">
            <v>A02.02.003</v>
          </cell>
          <cell r="F203" t="str">
            <v>Измерение силы мышц кисти</v>
          </cell>
          <cell r="G203" t="b">
            <v>1</v>
          </cell>
          <cell r="H203" t="b">
            <v>1</v>
          </cell>
        </row>
        <row r="204">
          <cell r="B204" t="str">
            <v>A02.02.004</v>
          </cell>
          <cell r="C204" t="str">
            <v>Определение статической силы одной мышцы</v>
          </cell>
          <cell r="D204" t="str">
            <v>A02.02.004</v>
          </cell>
          <cell r="E204" t="str">
            <v>A02.02.004</v>
          </cell>
          <cell r="F204" t="str">
            <v>Определение статической силы одной мышцы</v>
          </cell>
          <cell r="G204" t="b">
            <v>1</v>
          </cell>
          <cell r="H204" t="b">
            <v>1</v>
          </cell>
        </row>
        <row r="205">
          <cell r="B205" t="str">
            <v>A02.02.005</v>
          </cell>
          <cell r="C205" t="str">
            <v>Определение динамической силы одной мышцы</v>
          </cell>
          <cell r="D205" t="str">
            <v>A02.02.005</v>
          </cell>
          <cell r="E205" t="str">
            <v>A02.02.005</v>
          </cell>
          <cell r="F205" t="str">
            <v>Определение динамической силы одной мышцы</v>
          </cell>
          <cell r="G205" t="b">
            <v>1</v>
          </cell>
          <cell r="H205" t="b">
            <v>1</v>
          </cell>
        </row>
        <row r="206">
          <cell r="B206" t="str">
            <v>A02.02.006</v>
          </cell>
          <cell r="C206" t="str">
            <v>Определение динамического концентрического усилия одной мышцы</v>
          </cell>
          <cell r="D206" t="str">
            <v>A02.02.006</v>
          </cell>
          <cell r="E206" t="str">
            <v>A02.02.006</v>
          </cell>
          <cell r="F206" t="str">
            <v>Определение динамического концентрического усилия одной мышцы</v>
          </cell>
          <cell r="G206" t="b">
            <v>1</v>
          </cell>
          <cell r="H206" t="b">
            <v>1</v>
          </cell>
        </row>
        <row r="207">
          <cell r="B207" t="str">
            <v>A02.02.007</v>
          </cell>
          <cell r="C207" t="str">
            <v>Определение динамического эксцентрического усилия одной мышцы</v>
          </cell>
          <cell r="D207" t="str">
            <v>A02.02.007</v>
          </cell>
          <cell r="E207" t="str">
            <v>A02.02.007</v>
          </cell>
          <cell r="F207" t="str">
            <v>Определение динамического эксцентрического усилия одной мышцы</v>
          </cell>
          <cell r="G207" t="b">
            <v>1</v>
          </cell>
          <cell r="H207" t="b">
            <v>1</v>
          </cell>
        </row>
        <row r="208">
          <cell r="B208" t="str">
            <v>A02.02.008</v>
          </cell>
          <cell r="C208" t="str">
            <v>Определение динамического изокинетического усилия одной мышцы</v>
          </cell>
          <cell r="D208" t="str">
            <v>A02.02.008</v>
          </cell>
          <cell r="E208" t="str">
            <v>A02.02.008</v>
          </cell>
          <cell r="F208" t="str">
            <v>Определение динамического изокинетического усилия одной мышцы</v>
          </cell>
          <cell r="G208" t="b">
            <v>1</v>
          </cell>
          <cell r="H208" t="b">
            <v>1</v>
          </cell>
        </row>
        <row r="209">
          <cell r="B209" t="str">
            <v>A02.02.009</v>
          </cell>
          <cell r="C209" t="str">
            <v>Определение дисфункций мышц и фасций в остеопатии</v>
          </cell>
          <cell r="D209" t="str">
            <v>A02.02.009</v>
          </cell>
          <cell r="G209" t="b">
            <v>0</v>
          </cell>
          <cell r="H209" t="b">
            <v>0</v>
          </cell>
        </row>
        <row r="210">
          <cell r="B210" t="str">
            <v>A02.03.001</v>
          </cell>
          <cell r="C210" t="str">
            <v>Линейное измерение костей</v>
          </cell>
          <cell r="D210" t="str">
            <v>A02.03.001</v>
          </cell>
          <cell r="E210" t="str">
            <v>A02.03.001</v>
          </cell>
          <cell r="F210" t="str">
            <v>Линейное измерение костей</v>
          </cell>
          <cell r="G210" t="b">
            <v>1</v>
          </cell>
          <cell r="H210" t="b">
            <v>1</v>
          </cell>
        </row>
        <row r="211">
          <cell r="B211" t="str">
            <v>A02.03.002</v>
          </cell>
          <cell r="C211" t="str">
            <v>Измерение окружности головы</v>
          </cell>
          <cell r="D211" t="str">
            <v>A02.03.002</v>
          </cell>
          <cell r="E211" t="str">
            <v>A02.03.002</v>
          </cell>
          <cell r="F211" t="str">
            <v>Измерение окружности головы</v>
          </cell>
          <cell r="G211" t="b">
            <v>1</v>
          </cell>
          <cell r="H211" t="b">
            <v>1</v>
          </cell>
        </row>
        <row r="212">
          <cell r="B212" t="str">
            <v>A02.03.003</v>
          </cell>
          <cell r="C212" t="str">
            <v>Плантография (получение графического "отпечатка" подошвенной поверхности стопы)</v>
          </cell>
          <cell r="D212" t="str">
            <v>A02.03.003</v>
          </cell>
          <cell r="E212" t="str">
            <v>A02.03.003</v>
          </cell>
          <cell r="F212" t="str">
            <v>Плантография (получение графического "отпечатка" подошвенной поверхности стопы)</v>
          </cell>
          <cell r="G212" t="b">
            <v>1</v>
          </cell>
          <cell r="H212" t="b">
            <v>1</v>
          </cell>
        </row>
        <row r="213">
          <cell r="B213" t="str">
            <v>A02.03.003.001</v>
          </cell>
          <cell r="C213" t="str">
            <v>Компьютерная плантография</v>
          </cell>
          <cell r="D213" t="str">
            <v>A02.03.003.001</v>
          </cell>
          <cell r="G213" t="b">
            <v>0</v>
          </cell>
          <cell r="H213" t="b">
            <v>0</v>
          </cell>
        </row>
        <row r="214">
          <cell r="B214" t="str">
            <v>A02.03.004</v>
          </cell>
          <cell r="C214" t="str">
            <v>Осанкометрия</v>
          </cell>
          <cell r="D214" t="str">
            <v>A02.03.004</v>
          </cell>
          <cell r="E214" t="str">
            <v>A02.03.004</v>
          </cell>
          <cell r="F214" t="str">
            <v>Осанкометрия</v>
          </cell>
          <cell r="G214" t="b">
            <v>1</v>
          </cell>
          <cell r="H214" t="b">
            <v>1</v>
          </cell>
        </row>
        <row r="215">
          <cell r="B215" t="str">
            <v>A02.03.005</v>
          </cell>
          <cell r="C215" t="str">
            <v>Измерение роста</v>
          </cell>
          <cell r="D215" t="str">
            <v>A02.03.005</v>
          </cell>
          <cell r="E215" t="str">
            <v>A02.03.005</v>
          </cell>
          <cell r="F215" t="str">
            <v>Измерение роста</v>
          </cell>
          <cell r="G215" t="b">
            <v>1</v>
          </cell>
          <cell r="H215" t="b">
            <v>1</v>
          </cell>
        </row>
        <row r="216">
          <cell r="B216" t="str">
            <v>A02.03.006</v>
          </cell>
          <cell r="C216" t="str">
            <v>Измерение подвижности позвоночника</v>
          </cell>
          <cell r="D216" t="str">
            <v>A02.03.006</v>
          </cell>
          <cell r="E216" t="str">
            <v>A02.03.006</v>
          </cell>
          <cell r="F216" t="str">
            <v>Измерение подвижности позвоночника</v>
          </cell>
          <cell r="G216" t="b">
            <v>1</v>
          </cell>
          <cell r="H216" t="b">
            <v>1</v>
          </cell>
        </row>
        <row r="217">
          <cell r="B217" t="str">
            <v>A02.03.007</v>
          </cell>
          <cell r="C217" t="str">
            <v>Измерение основных анатомических окружностей</v>
          </cell>
          <cell r="D217" t="str">
            <v>A02.03.007</v>
          </cell>
          <cell r="E217" t="str">
            <v>A02.03.007</v>
          </cell>
          <cell r="F217" t="str">
            <v>Измерение основных анатомических окружностей</v>
          </cell>
          <cell r="G217" t="b">
            <v>1</v>
          </cell>
          <cell r="H217" t="b">
            <v>1</v>
          </cell>
        </row>
        <row r="218">
          <cell r="B218" t="str">
            <v>A02.03.007.001</v>
          </cell>
          <cell r="C218" t="str">
            <v>Определение окружности шеи</v>
          </cell>
          <cell r="D218" t="str">
            <v>A02.03.007.001</v>
          </cell>
          <cell r="E218" t="str">
            <v>A02.03.007.001</v>
          </cell>
          <cell r="F218" t="str">
            <v>Определение окружности шеи</v>
          </cell>
          <cell r="G218" t="b">
            <v>1</v>
          </cell>
          <cell r="H218" t="b">
            <v>1</v>
          </cell>
        </row>
        <row r="219">
          <cell r="B219" t="str">
            <v>A02.03.007.002</v>
          </cell>
          <cell r="C219" t="str">
            <v>Определение окружности плеча</v>
          </cell>
          <cell r="D219" t="str">
            <v>A02.03.007.002</v>
          </cell>
          <cell r="E219" t="str">
            <v>A02.03.007.002</v>
          </cell>
          <cell r="F219" t="str">
            <v>Определение окружности плеча</v>
          </cell>
          <cell r="G219" t="b">
            <v>1</v>
          </cell>
          <cell r="H219" t="b">
            <v>1</v>
          </cell>
        </row>
        <row r="220">
          <cell r="B220" t="str">
            <v>A02.03.007.003</v>
          </cell>
          <cell r="C220" t="str">
            <v>Определение окружности предплечья</v>
          </cell>
          <cell r="D220" t="str">
            <v>A02.03.007.003</v>
          </cell>
          <cell r="E220" t="str">
            <v>A02.03.007.003</v>
          </cell>
          <cell r="F220" t="str">
            <v>Определение окружности предплечья</v>
          </cell>
          <cell r="G220" t="b">
            <v>1</v>
          </cell>
          <cell r="H220" t="b">
            <v>1</v>
          </cell>
        </row>
        <row r="221">
          <cell r="B221" t="str">
            <v>A02.03.007.004</v>
          </cell>
          <cell r="C221" t="str">
            <v>Определение окружности талии</v>
          </cell>
          <cell r="D221" t="str">
            <v>A02.03.007.004</v>
          </cell>
          <cell r="E221" t="str">
            <v>A02.03.007.004</v>
          </cell>
          <cell r="F221" t="str">
            <v>Определение окружности талии</v>
          </cell>
          <cell r="G221" t="b">
            <v>1</v>
          </cell>
          <cell r="H221" t="b">
            <v>1</v>
          </cell>
        </row>
        <row r="222">
          <cell r="B222" t="str">
            <v>A02.03.007.005</v>
          </cell>
          <cell r="C222" t="str">
            <v>Определение окружности живота</v>
          </cell>
          <cell r="D222" t="str">
            <v>A02.03.007.005</v>
          </cell>
          <cell r="E222" t="str">
            <v>A02.03.007.005</v>
          </cell>
          <cell r="F222" t="str">
            <v>Определение окружности живота</v>
          </cell>
          <cell r="G222" t="b">
            <v>1</v>
          </cell>
          <cell r="H222" t="b">
            <v>1</v>
          </cell>
        </row>
        <row r="223">
          <cell r="B223" t="str">
            <v>A02.03.007.006</v>
          </cell>
          <cell r="C223" t="str">
            <v>Определение окружности бедра</v>
          </cell>
          <cell r="D223" t="str">
            <v>A02.03.007.006</v>
          </cell>
          <cell r="E223" t="str">
            <v>A02.03.007.006</v>
          </cell>
          <cell r="F223" t="str">
            <v>Определение окружности бедра</v>
          </cell>
          <cell r="G223" t="b">
            <v>1</v>
          </cell>
          <cell r="H223" t="b">
            <v>1</v>
          </cell>
        </row>
        <row r="224">
          <cell r="B224" t="str">
            <v>A02.03.007.007</v>
          </cell>
          <cell r="C224" t="str">
            <v>Определение окружности голени</v>
          </cell>
          <cell r="D224" t="str">
            <v>A02.03.007.007</v>
          </cell>
          <cell r="E224" t="str">
            <v>A02.03.007.007</v>
          </cell>
          <cell r="F224" t="str">
            <v>Определение окружности голени</v>
          </cell>
          <cell r="G224" t="b">
            <v>1</v>
          </cell>
          <cell r="H224" t="b">
            <v>1</v>
          </cell>
        </row>
        <row r="225">
          <cell r="B225" t="str">
            <v>A02.03.007.008</v>
          </cell>
          <cell r="C225" t="str">
            <v>Определение плечевого диаметра</v>
          </cell>
          <cell r="D225" t="str">
            <v>A02.03.007.008</v>
          </cell>
          <cell r="E225" t="str">
            <v>A02.03.007.008</v>
          </cell>
          <cell r="F225" t="str">
            <v>Определение плечевого диаметра</v>
          </cell>
          <cell r="G225" t="b">
            <v>1</v>
          </cell>
          <cell r="H225" t="b">
            <v>1</v>
          </cell>
        </row>
        <row r="226">
          <cell r="B226" t="str">
            <v>A02.03.007.009</v>
          </cell>
          <cell r="C226" t="str">
            <v>Определение тазо-гребневого диаметра</v>
          </cell>
          <cell r="D226" t="str">
            <v>A02.03.007.009</v>
          </cell>
          <cell r="E226" t="str">
            <v>A02.03.007.009</v>
          </cell>
          <cell r="F226" t="str">
            <v>Определение тазо-гребневого диаметра</v>
          </cell>
          <cell r="G226" t="b">
            <v>1</v>
          </cell>
          <cell r="H226" t="b">
            <v>1</v>
          </cell>
        </row>
        <row r="227">
          <cell r="B227" t="str">
            <v>A02.04.001</v>
          </cell>
          <cell r="C227" t="str">
            <v>Линейное измерение сустава</v>
          </cell>
          <cell r="D227" t="str">
            <v>A02.04.001</v>
          </cell>
          <cell r="E227" t="str">
            <v>A02.04.001</v>
          </cell>
          <cell r="F227" t="str">
            <v>Линейное измерение сустава</v>
          </cell>
          <cell r="G227" t="b">
            <v>1</v>
          </cell>
          <cell r="H227" t="b">
            <v>1</v>
          </cell>
        </row>
        <row r="228">
          <cell r="B228" t="str">
            <v>A02.04.002</v>
          </cell>
          <cell r="C228" t="str">
            <v>Измерение объема сустава</v>
          </cell>
          <cell r="D228" t="str">
            <v>A02.04.002</v>
          </cell>
          <cell r="E228" t="str">
            <v>A02.04.002</v>
          </cell>
          <cell r="F228" t="str">
            <v>Измерение объема сустава</v>
          </cell>
          <cell r="G228" t="b">
            <v>1</v>
          </cell>
          <cell r="H228" t="b">
            <v>1</v>
          </cell>
        </row>
        <row r="229">
          <cell r="B229" t="str">
            <v>A02.04.003</v>
          </cell>
          <cell r="C229" t="str">
            <v>Измерение подвижности сустава (углометрия)</v>
          </cell>
          <cell r="D229" t="str">
            <v>A02.04.003</v>
          </cell>
          <cell r="E229" t="str">
            <v>A02.04.003</v>
          </cell>
          <cell r="F229" t="str">
            <v>Измерение подвижности сустава (углометрия)</v>
          </cell>
          <cell r="G229" t="b">
            <v>1</v>
          </cell>
          <cell r="H229" t="b">
            <v>1</v>
          </cell>
        </row>
        <row r="230">
          <cell r="B230" t="str">
            <v>A02.04.003.001</v>
          </cell>
          <cell r="C230" t="str">
            <v>Определение объема пассивного движения одного сустава в одной плоскости</v>
          </cell>
          <cell r="D230" t="str">
            <v>A02.04.003.001</v>
          </cell>
          <cell r="E230" t="str">
            <v>A02.04.003.001</v>
          </cell>
          <cell r="F230" t="str">
            <v>Определение объема пассивного движения одного сустава в одной плоскости</v>
          </cell>
          <cell r="G230" t="b">
            <v>1</v>
          </cell>
          <cell r="H230" t="b">
            <v>1</v>
          </cell>
        </row>
        <row r="231">
          <cell r="B231" t="str">
            <v>A02.04.003.002</v>
          </cell>
          <cell r="C231" t="str">
            <v>Определение объема активного движения одного сустава в одной плоскости</v>
          </cell>
          <cell r="D231" t="str">
            <v>A02.04.003.002</v>
          </cell>
          <cell r="E231" t="str">
            <v>A02.04.003.002</v>
          </cell>
          <cell r="F231" t="str">
            <v>Определение объема активного движения одного сустава в одной плоскости</v>
          </cell>
          <cell r="G231" t="b">
            <v>1</v>
          </cell>
          <cell r="H231" t="b">
            <v>1</v>
          </cell>
        </row>
        <row r="232">
          <cell r="B232" t="str">
            <v>A02.04.004</v>
          </cell>
          <cell r="C232" t="str">
            <v>Аускультация сустава</v>
          </cell>
          <cell r="D232" t="str">
            <v>A02.04.004</v>
          </cell>
          <cell r="E232" t="str">
            <v>A02.04.004</v>
          </cell>
          <cell r="F232" t="str">
            <v>Аускультация сустава</v>
          </cell>
          <cell r="G232" t="b">
            <v>1</v>
          </cell>
          <cell r="H232" t="b">
            <v>1</v>
          </cell>
        </row>
        <row r="233">
          <cell r="B233" t="str">
            <v>A02.04.005</v>
          </cell>
          <cell r="C233" t="str">
            <v>Определение дыхательной волны и складки Киблера в грудном отделе позвоночника</v>
          </cell>
          <cell r="D233" t="str">
            <v>A02.04.005</v>
          </cell>
          <cell r="G233" t="b">
            <v>0</v>
          </cell>
          <cell r="H233" t="b">
            <v>0</v>
          </cell>
        </row>
        <row r="234">
          <cell r="B234" t="str">
            <v>A02.04.006</v>
          </cell>
          <cell r="C234" t="str">
            <v>Пружинирование в остеотапии</v>
          </cell>
          <cell r="D234" t="str">
            <v>A02.04.006</v>
          </cell>
          <cell r="G234" t="b">
            <v>0</v>
          </cell>
          <cell r="H234" t="b">
            <v>0</v>
          </cell>
        </row>
        <row r="235">
          <cell r="B235" t="str">
            <v>A02.04.006.001</v>
          </cell>
          <cell r="C235" t="str">
            <v>Пружинирование в проекции поперечных отростков грудных позвонков</v>
          </cell>
          <cell r="D235" t="str">
            <v>A02.04.006.001</v>
          </cell>
          <cell r="G235" t="b">
            <v>0</v>
          </cell>
          <cell r="H235" t="b">
            <v>0</v>
          </cell>
        </row>
        <row r="236">
          <cell r="B236" t="str">
            <v>A02.04.006.002</v>
          </cell>
          <cell r="C236" t="str">
            <v>Пружинирование в проекции поперечных отростков реберно-позвоночных суставов</v>
          </cell>
          <cell r="D236" t="str">
            <v>A02.04.006.002</v>
          </cell>
          <cell r="G236" t="b">
            <v>0</v>
          </cell>
          <cell r="H236" t="b">
            <v>0</v>
          </cell>
        </row>
        <row r="237">
          <cell r="B237" t="str">
            <v>A02.04.006.003</v>
          </cell>
          <cell r="C237" t="str">
            <v>Пружинирование паравертебральное в поясничном отделе позвоночника</v>
          </cell>
          <cell r="D237" t="str">
            <v>A02.04.006.003</v>
          </cell>
          <cell r="G237" t="b">
            <v>0</v>
          </cell>
          <cell r="H237" t="b">
            <v>0</v>
          </cell>
        </row>
        <row r="238">
          <cell r="B238" t="str">
            <v>A02.06.001</v>
          </cell>
          <cell r="C238" t="str">
            <v>Измерение объема лимфоузлов</v>
          </cell>
          <cell r="D238" t="str">
            <v>A02.06.001</v>
          </cell>
          <cell r="E238" t="str">
            <v>A02.06.001</v>
          </cell>
          <cell r="F238" t="str">
            <v>Измерение объема лимфоузлов</v>
          </cell>
          <cell r="G238" t="b">
            <v>1</v>
          </cell>
          <cell r="H238" t="b">
            <v>1</v>
          </cell>
        </row>
        <row r="239">
          <cell r="B239" t="str">
            <v>A02.07.001</v>
          </cell>
          <cell r="C239" t="str">
            <v>Осмотр полости рта с помощью дополнительных инструментов</v>
          </cell>
          <cell r="D239" t="str">
            <v>A02.07.001</v>
          </cell>
          <cell r="E239" t="str">
            <v>A02.07.001</v>
          </cell>
          <cell r="F239" t="str">
            <v>Осмотр полости рта с помощью дополнительных инструментов</v>
          </cell>
          <cell r="G239" t="b">
            <v>1</v>
          </cell>
          <cell r="H239" t="b">
            <v>1</v>
          </cell>
        </row>
        <row r="240">
          <cell r="B240" t="str">
            <v>A02.07.002</v>
          </cell>
          <cell r="C240" t="str">
            <v>Исследование кариозных полостей с использованием стоматологического зонда</v>
          </cell>
          <cell r="D240" t="str">
            <v>A02.07.002</v>
          </cell>
          <cell r="E240" t="str">
            <v>A02.07.002</v>
          </cell>
          <cell r="F240" t="str">
            <v>Исследование кариозных полостей с использованием стоматологического зонда</v>
          </cell>
          <cell r="G240" t="b">
            <v>1</v>
          </cell>
          <cell r="H240" t="b">
            <v>1</v>
          </cell>
        </row>
        <row r="241">
          <cell r="B241" t="str">
            <v>A02.07.003</v>
          </cell>
          <cell r="C241" t="str">
            <v>Исследование зубодесневых карманов с помощью пародонтологического зонда</v>
          </cell>
          <cell r="D241" t="str">
            <v>A02.07.003</v>
          </cell>
          <cell r="E241" t="str">
            <v>A02.07.003</v>
          </cell>
          <cell r="F241" t="str">
            <v>Исследование зубодесневых карманов с помощью пародонтологического зонда</v>
          </cell>
          <cell r="G241" t="b">
            <v>1</v>
          </cell>
          <cell r="H241" t="b">
            <v>1</v>
          </cell>
        </row>
        <row r="242">
          <cell r="B242" t="str">
            <v>A02.07.004</v>
          </cell>
          <cell r="C242" t="str">
            <v>Антропометрические исследования</v>
          </cell>
          <cell r="D242" t="str">
            <v>A02.07.004</v>
          </cell>
          <cell r="E242" t="str">
            <v>A02.07.004</v>
          </cell>
          <cell r="F242" t="str">
            <v>Антропометрические исследования</v>
          </cell>
          <cell r="G242" t="b">
            <v>1</v>
          </cell>
          <cell r="H242" t="b">
            <v>1</v>
          </cell>
        </row>
        <row r="243">
          <cell r="B243" t="str">
            <v>A02.07.005</v>
          </cell>
          <cell r="C243" t="str">
            <v>Термодиагностика зуба</v>
          </cell>
          <cell r="D243" t="str">
            <v>A02.07.005</v>
          </cell>
          <cell r="E243" t="str">
            <v>A02.07.005</v>
          </cell>
          <cell r="F243" t="str">
            <v>Термодиагностика зуба</v>
          </cell>
          <cell r="G243" t="b">
            <v>1</v>
          </cell>
          <cell r="H243" t="b">
            <v>1</v>
          </cell>
        </row>
        <row r="244">
          <cell r="B244" t="str">
            <v>A02.07.006</v>
          </cell>
          <cell r="C244" t="str">
            <v>Определение прикуса</v>
          </cell>
          <cell r="D244" t="str">
            <v>A02.07.006</v>
          </cell>
          <cell r="E244" t="str">
            <v>A02.07.006</v>
          </cell>
          <cell r="F244" t="str">
            <v>Определение прикуса</v>
          </cell>
          <cell r="G244" t="b">
            <v>1</v>
          </cell>
          <cell r="H244" t="b">
            <v>1</v>
          </cell>
        </row>
        <row r="245">
          <cell r="B245" t="str">
            <v>A02.07.006.001</v>
          </cell>
          <cell r="C245" t="str">
            <v>Определение вида смыкания зубных рядов с помощью лицевой дуги</v>
          </cell>
          <cell r="D245" t="str">
            <v>A02.07.006.001</v>
          </cell>
          <cell r="G245" t="b">
            <v>0</v>
          </cell>
          <cell r="H245" t="b">
            <v>0</v>
          </cell>
        </row>
        <row r="246">
          <cell r="B246" t="str">
            <v>A02.07.007</v>
          </cell>
          <cell r="C246" t="str">
            <v>Перкуссия зубов</v>
          </cell>
          <cell r="D246" t="str">
            <v>A02.07.007</v>
          </cell>
          <cell r="E246" t="str">
            <v>A02.07.007</v>
          </cell>
          <cell r="F246" t="str">
            <v>Перкуссия зубов</v>
          </cell>
          <cell r="G246" t="b">
            <v>1</v>
          </cell>
          <cell r="H246" t="b">
            <v>1</v>
          </cell>
        </row>
        <row r="247">
          <cell r="B247" t="str">
            <v>A02.07.008</v>
          </cell>
          <cell r="C247" t="str">
            <v>Определение степени патологической подвижности зубов</v>
          </cell>
          <cell r="D247" t="str">
            <v>A02.07.008</v>
          </cell>
          <cell r="E247" t="str">
            <v>A02.07.008</v>
          </cell>
          <cell r="F247" t="str">
            <v>Определение степени патологической подвижности зубов</v>
          </cell>
          <cell r="G247" t="b">
            <v>1</v>
          </cell>
          <cell r="H247" t="b">
            <v>1</v>
          </cell>
        </row>
        <row r="248">
          <cell r="B248" t="str">
            <v>A02.07.009</v>
          </cell>
          <cell r="C248" t="str">
            <v>Одонтопародонтограмма</v>
          </cell>
          <cell r="D248" t="str">
            <v>A02.07.009</v>
          </cell>
          <cell r="E248" t="str">
            <v>A02.07.009</v>
          </cell>
          <cell r="F248" t="str">
            <v>Одонтопародонтограмма</v>
          </cell>
          <cell r="G248" t="b">
            <v>1</v>
          </cell>
          <cell r="H248" t="b">
            <v>1</v>
          </cell>
        </row>
        <row r="249">
          <cell r="B249" t="str">
            <v>A02.07.010</v>
          </cell>
          <cell r="C249" t="str">
            <v>Исследование на диагностических моделях челюстей</v>
          </cell>
          <cell r="D249" t="str">
            <v>A02.07.010</v>
          </cell>
          <cell r="E249" t="str">
            <v>A02.07.010</v>
          </cell>
          <cell r="F249" t="str">
            <v>Исследование на диагностических моделях челюстей</v>
          </cell>
          <cell r="G249" t="b">
            <v>1</v>
          </cell>
          <cell r="H249" t="b">
            <v>1</v>
          </cell>
        </row>
        <row r="250">
          <cell r="B250" t="str">
            <v>A02.07.010.001</v>
          </cell>
          <cell r="C250" t="str">
            <v>Снятие оттиска с одной челюсти</v>
          </cell>
          <cell r="D250" t="str">
            <v>A02.07.010.001</v>
          </cell>
          <cell r="G250" t="b">
            <v>0</v>
          </cell>
          <cell r="H250" t="b">
            <v>0</v>
          </cell>
        </row>
        <row r="251">
          <cell r="B251" t="str">
            <v>A02.07.011</v>
          </cell>
          <cell r="C251" t="str">
            <v>Аксиография верхне-нижнего челюстного сустава</v>
          </cell>
          <cell r="D251" t="str">
            <v>A02.07.011</v>
          </cell>
          <cell r="E251" t="str">
            <v>A02.07.011</v>
          </cell>
          <cell r="F251" t="str">
            <v>Аксиография верхне-нижнего челюстного сустава</v>
          </cell>
          <cell r="G251" t="b">
            <v>1</v>
          </cell>
          <cell r="H251" t="b">
            <v>1</v>
          </cell>
        </row>
        <row r="252">
          <cell r="B252" t="str">
            <v>A02.07.012</v>
          </cell>
          <cell r="C252" t="str">
            <v>Функциография при патологии зубо-челюстной системы</v>
          </cell>
          <cell r="D252" t="str">
            <v>A02.07.012</v>
          </cell>
          <cell r="E252" t="str">
            <v>A02.07.012</v>
          </cell>
          <cell r="F252" t="str">
            <v>Функциография при патологии зубо-челюстной системы</v>
          </cell>
          <cell r="G252" t="b">
            <v>1</v>
          </cell>
          <cell r="H252" t="b">
            <v>1</v>
          </cell>
        </row>
        <row r="253">
          <cell r="B253" t="str">
            <v>A02.07.013</v>
          </cell>
          <cell r="C253" t="str">
            <v>Функциональные жевательные пробы</v>
          </cell>
          <cell r="D253" t="str">
            <v>A02.07.013</v>
          </cell>
          <cell r="E253" t="str">
            <v>A02.07.013</v>
          </cell>
          <cell r="F253" t="str">
            <v>Функциональные жевательные пробы</v>
          </cell>
          <cell r="G253" t="b">
            <v>1</v>
          </cell>
          <cell r="H253" t="b">
            <v>1</v>
          </cell>
        </row>
        <row r="254">
          <cell r="B254" t="str">
            <v>A02.07.014</v>
          </cell>
          <cell r="C254" t="str">
            <v>Гнатодинамометрия</v>
          </cell>
          <cell r="D254" t="str">
            <v>A02.07.014</v>
          </cell>
          <cell r="E254" t="str">
            <v>A02.07.014</v>
          </cell>
          <cell r="F254" t="str">
            <v>Гнатодинамометрия</v>
          </cell>
          <cell r="G254" t="b">
            <v>1</v>
          </cell>
          <cell r="H254" t="b">
            <v>1</v>
          </cell>
        </row>
        <row r="255">
          <cell r="B255" t="str">
            <v>A02.08.001</v>
          </cell>
          <cell r="C255" t="str">
            <v>Осмотр верхних дыхательных путей с использованием дополнительных источников света, шпателя и зеркал</v>
          </cell>
          <cell r="D255" t="str">
            <v>A02.08.001</v>
          </cell>
          <cell r="E255" t="str">
            <v>A02.08.001</v>
          </cell>
          <cell r="F255" t="str">
            <v>Осмотр верхних дыхательных путей с использованием дополнительных источников света, шпателя и зеркал</v>
          </cell>
          <cell r="G255" t="b">
            <v>1</v>
          </cell>
          <cell r="H255" t="b">
            <v>1</v>
          </cell>
        </row>
        <row r="256">
          <cell r="B256" t="str">
            <v>A02.08.002</v>
          </cell>
          <cell r="C256" t="str">
            <v>Исследование дыхательной и обонятельной функции (ольфактометрия)</v>
          </cell>
          <cell r="D256" t="str">
            <v>A02.08.002</v>
          </cell>
          <cell r="E256" t="str">
            <v>A02.08.002</v>
          </cell>
          <cell r="F256" t="str">
            <v>Исследование дыхательной и обонятельной функции (ольфактометрия)</v>
          </cell>
          <cell r="G256" t="b">
            <v>1</v>
          </cell>
          <cell r="H256" t="b">
            <v>1</v>
          </cell>
        </row>
        <row r="257">
          <cell r="B257" t="str">
            <v>A02.08.003</v>
          </cell>
          <cell r="C257" t="str">
            <v>Стоматофарингоскопия</v>
          </cell>
          <cell r="D257" t="str">
            <v>A02.08.003</v>
          </cell>
          <cell r="G257" t="b">
            <v>0</v>
          </cell>
          <cell r="H257" t="b">
            <v>0</v>
          </cell>
        </row>
        <row r="258">
          <cell r="B258" t="str">
            <v>A02.09.001</v>
          </cell>
          <cell r="C258" t="str">
            <v>Измерение частоты дыхания</v>
          </cell>
          <cell r="D258" t="str">
            <v>A02.09.001</v>
          </cell>
          <cell r="E258" t="str">
            <v>A02.09.001</v>
          </cell>
          <cell r="F258" t="str">
            <v>Измерение частоты дыхания</v>
          </cell>
          <cell r="G258" t="b">
            <v>1</v>
          </cell>
          <cell r="H258" t="b">
            <v>1</v>
          </cell>
        </row>
        <row r="259">
          <cell r="B259" t="str">
            <v>A02.09.002</v>
          </cell>
          <cell r="C259" t="str">
            <v>Измерение окружности грудной клетки</v>
          </cell>
          <cell r="D259" t="str">
            <v>A02.09.002</v>
          </cell>
          <cell r="E259" t="str">
            <v>A02.09.002</v>
          </cell>
          <cell r="F259" t="str">
            <v>Измерение окружности грудной клетки</v>
          </cell>
          <cell r="G259" t="b">
            <v>1</v>
          </cell>
          <cell r="H259" t="b">
            <v>1</v>
          </cell>
        </row>
        <row r="260">
          <cell r="B260" t="str">
            <v>A02.09.002.001</v>
          </cell>
          <cell r="C260" t="str">
            <v>Определение экскурсии грудной клетки</v>
          </cell>
          <cell r="D260" t="str">
            <v>A02.09.002.001</v>
          </cell>
          <cell r="E260" t="str">
            <v>A02.09.002.001</v>
          </cell>
          <cell r="F260" t="str">
            <v>Определение экскурсии грудной клетки</v>
          </cell>
          <cell r="G260" t="b">
            <v>1</v>
          </cell>
          <cell r="H260" t="b">
            <v>1</v>
          </cell>
        </row>
        <row r="261">
          <cell r="B261" t="str">
            <v>A02.09.003</v>
          </cell>
          <cell r="C261" t="str">
            <v>Определение поперечного диаметра грудной клетки</v>
          </cell>
          <cell r="D261" t="str">
            <v>A02.09.003</v>
          </cell>
          <cell r="E261" t="str">
            <v>A02.09.003</v>
          </cell>
          <cell r="F261" t="str">
            <v>Определение поперечного диаметра грудной клетки</v>
          </cell>
          <cell r="G261" t="b">
            <v>1</v>
          </cell>
          <cell r="H261" t="b">
            <v>1</v>
          </cell>
        </row>
        <row r="262">
          <cell r="B262" t="str">
            <v>A02.09.004</v>
          </cell>
          <cell r="C262" t="str">
            <v>Определение передне-заднего диаметра грудной клетки</v>
          </cell>
          <cell r="D262" t="str">
            <v>A02.09.004</v>
          </cell>
          <cell r="E262" t="str">
            <v>A02.09.004</v>
          </cell>
          <cell r="F262" t="str">
            <v>Определение передне-заднего диаметра грудной клетки</v>
          </cell>
          <cell r="G262" t="b">
            <v>1</v>
          </cell>
          <cell r="H262" t="b">
            <v>1</v>
          </cell>
        </row>
        <row r="263">
          <cell r="B263" t="str">
            <v>A02.10.001</v>
          </cell>
          <cell r="C263" t="str">
            <v>Линейные измерения сердца</v>
          </cell>
          <cell r="D263" t="str">
            <v>A02.10.001</v>
          </cell>
          <cell r="E263" t="str">
            <v>A02.10.001</v>
          </cell>
          <cell r="F263" t="str">
            <v>Линейные измерения сердца</v>
          </cell>
          <cell r="G263" t="b">
            <v>1</v>
          </cell>
          <cell r="H263" t="b">
            <v>1</v>
          </cell>
        </row>
        <row r="264">
          <cell r="B264" t="str">
            <v>A02.10.002</v>
          </cell>
          <cell r="C264" t="str">
            <v>Измерение частоты сердцебиения</v>
          </cell>
          <cell r="D264" t="str">
            <v>A02.10.002</v>
          </cell>
          <cell r="E264" t="str">
            <v>A02.10.002</v>
          </cell>
          <cell r="F264" t="str">
            <v>Измерение частоты сердцебиения</v>
          </cell>
          <cell r="G264" t="b">
            <v>1</v>
          </cell>
          <cell r="H264" t="b">
            <v>1</v>
          </cell>
        </row>
        <row r="265">
          <cell r="B265" t="str">
            <v>A02.12.001</v>
          </cell>
          <cell r="C265" t="str">
            <v>Исследование пульса</v>
          </cell>
          <cell r="D265" t="str">
            <v>A02.12.001</v>
          </cell>
          <cell r="E265" t="str">
            <v>A02.12.001</v>
          </cell>
          <cell r="F265" t="str">
            <v>Исследование пульса</v>
          </cell>
          <cell r="G265" t="b">
            <v>1</v>
          </cell>
          <cell r="H265" t="b">
            <v>1</v>
          </cell>
        </row>
        <row r="266">
          <cell r="B266" t="str">
            <v>A02.12.001.001</v>
          </cell>
          <cell r="C266" t="str">
            <v>Исследование пульса методом мониторирования</v>
          </cell>
          <cell r="D266" t="str">
            <v>A02.12.001.001</v>
          </cell>
          <cell r="E266" t="str">
            <v>A02.12.001.001</v>
          </cell>
          <cell r="F266" t="str">
            <v>Исследование пульса методом мониторирования</v>
          </cell>
          <cell r="G266" t="b">
            <v>1</v>
          </cell>
          <cell r="H266" t="b">
            <v>1</v>
          </cell>
        </row>
        <row r="267">
          <cell r="B267" t="str">
            <v>A02.12.001.002</v>
          </cell>
          <cell r="C267" t="str">
            <v>Дистанционное наблюдение за показателями частоты сердечных сокращений</v>
          </cell>
          <cell r="D267" t="str">
            <v>A02.12.001.002</v>
          </cell>
          <cell r="G267" t="b">
            <v>0</v>
          </cell>
          <cell r="H267" t="b">
            <v>0</v>
          </cell>
        </row>
        <row r="268">
          <cell r="B268" t="str">
            <v>A02.12.002</v>
          </cell>
          <cell r="C268" t="str">
            <v>Измерение артериального давления на периферических артериях</v>
          </cell>
          <cell r="D268" t="str">
            <v>A02.12.002</v>
          </cell>
          <cell r="E268" t="str">
            <v>A02.12.002</v>
          </cell>
          <cell r="F268" t="str">
            <v>Измерение артериального давления на периферических артериях</v>
          </cell>
          <cell r="G268" t="b">
            <v>1</v>
          </cell>
          <cell r="H268" t="b">
            <v>1</v>
          </cell>
        </row>
        <row r="269">
          <cell r="B269" t="str">
            <v>A02.12.002.001</v>
          </cell>
          <cell r="C269" t="str">
            <v>Суточное мониторирование артериального давления</v>
          </cell>
          <cell r="D269" t="str">
            <v>A02.12.002.001</v>
          </cell>
          <cell r="E269" t="str">
            <v>A12.12.004</v>
          </cell>
          <cell r="F269" t="str">
            <v>Суточное мониторирование артериального давления</v>
          </cell>
          <cell r="G269" t="b">
            <v>0</v>
          </cell>
          <cell r="H269" t="b">
            <v>1</v>
          </cell>
          <cell r="I269" t="str">
            <v>номер услуги изменен с A12.12.004 на A02.12.002.001</v>
          </cell>
        </row>
        <row r="270">
          <cell r="C270" t="str">
            <v/>
          </cell>
          <cell r="E270" t="str">
            <v>A02.12.002.001</v>
          </cell>
          <cell r="F270" t="str">
            <v>Измерение артериального давления на периферических артериях. Суточное мониторирование</v>
          </cell>
          <cell r="G270" t="b">
            <v>0</v>
          </cell>
          <cell r="H270" t="b">
            <v>0</v>
          </cell>
          <cell r="I270" t="str">
            <v>нет услуги в 804н, номер услуги A02.12.002.001 использован на похожую услугу "Суточное мониторирование артериального давления"</v>
          </cell>
        </row>
        <row r="271">
          <cell r="B271" t="str">
            <v>A02.12.002.002</v>
          </cell>
          <cell r="C271" t="str">
            <v>Дистанционное наблюдение за показателями артериального давления</v>
          </cell>
          <cell r="D271" t="str">
            <v>A02.12.002.002</v>
          </cell>
          <cell r="G271" t="b">
            <v>0</v>
          </cell>
          <cell r="H271" t="b">
            <v>0</v>
          </cell>
        </row>
        <row r="272">
          <cell r="B272" t="str">
            <v>A02.12.003</v>
          </cell>
          <cell r="C272" t="str">
            <v>Измерение центрального венозного давления</v>
          </cell>
          <cell r="D272" t="str">
            <v>A02.12.003</v>
          </cell>
          <cell r="E272" t="str">
            <v>A02.12.003</v>
          </cell>
          <cell r="F272" t="str">
            <v>Измерение центрального венозного давления</v>
          </cell>
          <cell r="G272" t="b">
            <v>1</v>
          </cell>
          <cell r="H272" t="b">
            <v>1</v>
          </cell>
        </row>
        <row r="273">
          <cell r="B273" t="str">
            <v>A02.19.001</v>
          </cell>
          <cell r="C273" t="str">
            <v>Определение резервуарной функции прямой кишки</v>
          </cell>
          <cell r="D273" t="str">
            <v>A02.19.001</v>
          </cell>
          <cell r="G273" t="b">
            <v>0</v>
          </cell>
          <cell r="H273" t="b">
            <v>0</v>
          </cell>
        </row>
        <row r="274">
          <cell r="B274" t="str">
            <v>A02.20.001</v>
          </cell>
          <cell r="C274" t="str">
            <v>Осмотр шейки матки в зеркалах</v>
          </cell>
          <cell r="D274" t="str">
            <v>A02.20.001</v>
          </cell>
          <cell r="E274" t="str">
            <v>A02.20.001</v>
          </cell>
          <cell r="F274" t="str">
            <v>Осмотр шейки матки в зеркалах</v>
          </cell>
          <cell r="G274" t="b">
            <v>1</v>
          </cell>
          <cell r="H274" t="b">
            <v>1</v>
          </cell>
        </row>
        <row r="275">
          <cell r="B275" t="str">
            <v>A02.20.002</v>
          </cell>
          <cell r="C275" t="str">
            <v>Измерение базальной температуры</v>
          </cell>
          <cell r="D275" t="str">
            <v>A02.20.002</v>
          </cell>
          <cell r="E275" t="str">
            <v>A02.20.002</v>
          </cell>
          <cell r="F275" t="str">
            <v>Измерение базальной температуры</v>
          </cell>
          <cell r="G275" t="b">
            <v>1</v>
          </cell>
          <cell r="H275" t="b">
            <v>1</v>
          </cell>
        </row>
        <row r="276">
          <cell r="B276" t="str">
            <v>A02.20.003</v>
          </cell>
          <cell r="C276" t="str">
            <v>Исследование кристаллизации слизи шеечного канала</v>
          </cell>
          <cell r="D276" t="str">
            <v>A02.20.003</v>
          </cell>
          <cell r="E276" t="str">
            <v>A02.20.003</v>
          </cell>
          <cell r="F276" t="str">
            <v>Исследование кристаллизации слизи шеечного канала</v>
          </cell>
          <cell r="G276" t="b">
            <v>1</v>
          </cell>
          <cell r="H276" t="b">
            <v>1</v>
          </cell>
        </row>
        <row r="277">
          <cell r="B277" t="str">
            <v>A02.20.004</v>
          </cell>
          <cell r="C277" t="str">
            <v>Измерение размеров таза</v>
          </cell>
          <cell r="D277" t="str">
            <v>A02.20.004</v>
          </cell>
          <cell r="E277" t="str">
            <v>A02.20.004</v>
          </cell>
          <cell r="F277" t="str">
            <v>Измерение размеров таза</v>
          </cell>
          <cell r="G277" t="b">
            <v>1</v>
          </cell>
          <cell r="H277" t="b">
            <v>1</v>
          </cell>
        </row>
        <row r="278">
          <cell r="B278" t="str">
            <v>A02.20.005</v>
          </cell>
          <cell r="C278" t="str">
            <v>Измерение размеров матки</v>
          </cell>
          <cell r="D278" t="str">
            <v>A02.20.005</v>
          </cell>
          <cell r="G278" t="b">
            <v>0</v>
          </cell>
          <cell r="H278" t="b">
            <v>0</v>
          </cell>
        </row>
        <row r="279">
          <cell r="B279" t="str">
            <v>A02.20.006</v>
          </cell>
          <cell r="C279" t="str">
            <v>Линейное измерение молочных желез</v>
          </cell>
          <cell r="D279" t="str">
            <v>A02.20.006</v>
          </cell>
          <cell r="G279" t="b">
            <v>0</v>
          </cell>
          <cell r="H279" t="b">
            <v>0</v>
          </cell>
        </row>
        <row r="280">
          <cell r="B280" t="str">
            <v>A02.24.001</v>
          </cell>
          <cell r="C280" t="str">
            <v>Паллестезиометрия</v>
          </cell>
          <cell r="D280" t="str">
            <v>A02.24.001</v>
          </cell>
          <cell r="G280" t="b">
            <v>0</v>
          </cell>
          <cell r="H280" t="b">
            <v>0</v>
          </cell>
        </row>
        <row r="281">
          <cell r="B281" t="str">
            <v>A02.25.001</v>
          </cell>
          <cell r="C281" t="str">
            <v>Осмотр органа слуха (отоскопия)</v>
          </cell>
          <cell r="D281" t="str">
            <v>A02.25.001</v>
          </cell>
          <cell r="E281" t="str">
            <v>A02.25.001</v>
          </cell>
          <cell r="F281" t="str">
            <v>Осмотр органа слуха (отоскопия)</v>
          </cell>
          <cell r="G281" t="b">
            <v>1</v>
          </cell>
          <cell r="H281" t="b">
            <v>1</v>
          </cell>
        </row>
        <row r="282">
          <cell r="B282" t="str">
            <v>A02.25.001.001</v>
          </cell>
          <cell r="C282" t="str">
            <v>Видеоотоскопия</v>
          </cell>
          <cell r="D282" t="str">
            <v>A02.25.001.001</v>
          </cell>
          <cell r="E282" t="str">
            <v>A02.25.001.001</v>
          </cell>
          <cell r="F282" t="str">
            <v>Видеоотоскопия</v>
          </cell>
          <cell r="G282" t="b">
            <v>1</v>
          </cell>
          <cell r="H282" t="b">
            <v>1</v>
          </cell>
        </row>
        <row r="283">
          <cell r="B283" t="str">
            <v>A02.25.002</v>
          </cell>
          <cell r="C283" t="str">
            <v>Осмотр барабанной перепонки с использованием микроскопа</v>
          </cell>
          <cell r="D283" t="str">
            <v>A02.25.002</v>
          </cell>
          <cell r="G283" t="b">
            <v>0</v>
          </cell>
          <cell r="H283" t="b">
            <v>0</v>
          </cell>
        </row>
        <row r="284">
          <cell r="B284" t="str">
            <v>A02.26.001</v>
          </cell>
          <cell r="C284" t="str">
            <v>Исследование переднего сегмента глаза методом бокового освещения</v>
          </cell>
          <cell r="D284" t="str">
            <v>A02.26.001</v>
          </cell>
          <cell r="E284" t="str">
            <v>A02.26.001</v>
          </cell>
          <cell r="F284" t="str">
            <v>Исследование переднего сегмента глаза методом бокового освещения</v>
          </cell>
          <cell r="G284" t="b">
            <v>1</v>
          </cell>
          <cell r="H284" t="b">
            <v>1</v>
          </cell>
        </row>
        <row r="285">
          <cell r="B285" t="str">
            <v>A02.26.002</v>
          </cell>
          <cell r="C285" t="str">
            <v>Исследование сред глаза в проходящем свете</v>
          </cell>
          <cell r="D285" t="str">
            <v>A02.26.002</v>
          </cell>
          <cell r="E285" t="str">
            <v>A02.26.002</v>
          </cell>
          <cell r="F285" t="str">
            <v>Исследование сред глаза в проходящем свете</v>
          </cell>
          <cell r="G285" t="b">
            <v>1</v>
          </cell>
          <cell r="H285" t="b">
            <v>1</v>
          </cell>
        </row>
        <row r="286">
          <cell r="B286" t="str">
            <v>A02.26.003</v>
          </cell>
          <cell r="C286" t="str">
            <v>Офтальмоскопия</v>
          </cell>
          <cell r="D286" t="str">
            <v>A02.26.003</v>
          </cell>
          <cell r="E286" t="str">
            <v>A02.26.003</v>
          </cell>
          <cell r="F286" t="str">
            <v>Офтальмоскопия</v>
          </cell>
          <cell r="G286" t="b">
            <v>1</v>
          </cell>
          <cell r="H286" t="b">
            <v>1</v>
          </cell>
        </row>
        <row r="287">
          <cell r="B287" t="str">
            <v>A02.26.004</v>
          </cell>
          <cell r="C287" t="str">
            <v>Визометрия</v>
          </cell>
          <cell r="D287" t="str">
            <v>A02.26.004</v>
          </cell>
          <cell r="E287" t="str">
            <v>A02.26.004</v>
          </cell>
          <cell r="F287" t="str">
            <v>Визометрия</v>
          </cell>
          <cell r="G287" t="b">
            <v>1</v>
          </cell>
          <cell r="H287" t="b">
            <v>1</v>
          </cell>
        </row>
        <row r="288">
          <cell r="B288" t="str">
            <v>A02.26.004.001</v>
          </cell>
          <cell r="C288" t="str">
            <v>Визоконтрастометрия</v>
          </cell>
          <cell r="D288" t="str">
            <v>A02.26.004.001</v>
          </cell>
          <cell r="G288" t="b">
            <v>0</v>
          </cell>
          <cell r="H288" t="b">
            <v>0</v>
          </cell>
        </row>
        <row r="289">
          <cell r="B289" t="str">
            <v>A02.26.005</v>
          </cell>
          <cell r="C289" t="str">
            <v>Периметрия статическая</v>
          </cell>
          <cell r="D289" t="str">
            <v>A02.26.005</v>
          </cell>
          <cell r="E289" t="str">
            <v>A02.26.005</v>
          </cell>
          <cell r="F289" t="str">
            <v>Периметрия</v>
          </cell>
          <cell r="G289" t="b">
            <v>1</v>
          </cell>
          <cell r="H289" t="b">
            <v>0</v>
          </cell>
          <cell r="I289" t="str">
            <v>добвлено "статическая"</v>
          </cell>
        </row>
        <row r="290">
          <cell r="B290" t="str">
            <v>A02.26.006</v>
          </cell>
          <cell r="C290" t="str">
            <v>Кампиметрия</v>
          </cell>
          <cell r="D290" t="str">
            <v>A02.26.006</v>
          </cell>
          <cell r="E290" t="str">
            <v>A02.26.006</v>
          </cell>
          <cell r="F290" t="str">
            <v>Кампиметрия</v>
          </cell>
          <cell r="G290" t="b">
            <v>1</v>
          </cell>
          <cell r="H290" t="b">
            <v>1</v>
          </cell>
        </row>
        <row r="291">
          <cell r="B291" t="str">
            <v>A02.26.007</v>
          </cell>
          <cell r="C291" t="str">
            <v>Механофосфен</v>
          </cell>
          <cell r="D291" t="str">
            <v>A02.26.007</v>
          </cell>
          <cell r="E291" t="str">
            <v>A02.26.007</v>
          </cell>
          <cell r="F291" t="str">
            <v>Механофосфен</v>
          </cell>
          <cell r="G291" t="b">
            <v>1</v>
          </cell>
          <cell r="H291" t="b">
            <v>1</v>
          </cell>
        </row>
        <row r="292">
          <cell r="B292" t="str">
            <v>A02.26.008</v>
          </cell>
          <cell r="C292" t="str">
            <v>Скотометрия (тест Амслера-Маринчева)</v>
          </cell>
          <cell r="D292" t="str">
            <v>A02.26.008</v>
          </cell>
          <cell r="E292" t="str">
            <v>A02.26.008</v>
          </cell>
          <cell r="F292" t="str">
            <v>Скотометрия (тест Амслера-Маринчева)</v>
          </cell>
          <cell r="G292" t="b">
            <v>1</v>
          </cell>
          <cell r="H292" t="b">
            <v>1</v>
          </cell>
        </row>
        <row r="293">
          <cell r="B293" t="str">
            <v>A02.26.009</v>
          </cell>
          <cell r="C293" t="str">
            <v>Исследование цветоощущения</v>
          </cell>
          <cell r="D293" t="str">
            <v>A02.26.009</v>
          </cell>
          <cell r="E293" t="str">
            <v>A02.26.009</v>
          </cell>
          <cell r="F293" t="str">
            <v>Исследование цветоощущения по полихроматическим таблицам</v>
          </cell>
          <cell r="G293" t="b">
            <v>1</v>
          </cell>
          <cell r="H293" t="b">
            <v>0</v>
          </cell>
          <cell r="I293" t="str">
            <v>убрано "по полихроматическим таблицам"</v>
          </cell>
        </row>
        <row r="294">
          <cell r="B294" t="str">
            <v>A02.26.010</v>
          </cell>
          <cell r="C294" t="str">
            <v>Измерение угла косоглазия</v>
          </cell>
          <cell r="D294" t="str">
            <v>A02.26.010</v>
          </cell>
          <cell r="E294" t="str">
            <v>A02.26.010</v>
          </cell>
          <cell r="F294" t="str">
            <v>Измерение угла косоглазия</v>
          </cell>
          <cell r="G294" t="b">
            <v>1</v>
          </cell>
          <cell r="H294" t="b">
            <v>1</v>
          </cell>
        </row>
        <row r="295">
          <cell r="B295" t="str">
            <v>A02.26.011</v>
          </cell>
          <cell r="C295" t="str">
            <v>Исследование диплопии</v>
          </cell>
          <cell r="D295" t="str">
            <v>A02.26.011</v>
          </cell>
          <cell r="E295" t="str">
            <v>A02.26.011</v>
          </cell>
          <cell r="F295" t="str">
            <v>Исследование диплопии</v>
          </cell>
          <cell r="G295" t="b">
            <v>1</v>
          </cell>
          <cell r="H295" t="b">
            <v>1</v>
          </cell>
        </row>
        <row r="296">
          <cell r="B296" t="str">
            <v>A02.26.012</v>
          </cell>
          <cell r="C296" t="str">
            <v>Пупилометрия</v>
          </cell>
          <cell r="D296" t="str">
            <v>A02.26.012</v>
          </cell>
          <cell r="E296" t="str">
            <v>A02.26.012</v>
          </cell>
          <cell r="F296" t="str">
            <v>Пупилометрия</v>
          </cell>
          <cell r="G296" t="b">
            <v>1</v>
          </cell>
          <cell r="H296" t="b">
            <v>1</v>
          </cell>
        </row>
        <row r="297">
          <cell r="B297" t="str">
            <v>A02.26.013</v>
          </cell>
          <cell r="C297" t="str">
            <v>Определение рефракции с помощью набора пробных линз</v>
          </cell>
          <cell r="D297" t="str">
            <v>A02.26.013</v>
          </cell>
          <cell r="E297" t="str">
            <v>A02.26.013</v>
          </cell>
          <cell r="F297" t="str">
            <v>Определение рефракции с помощью набора пробных линз</v>
          </cell>
          <cell r="G297" t="b">
            <v>1</v>
          </cell>
          <cell r="H297" t="b">
            <v>1</v>
          </cell>
        </row>
        <row r="298">
          <cell r="B298" t="str">
            <v>A02.26.014</v>
          </cell>
          <cell r="C298" t="str">
            <v>Скиаскопия</v>
          </cell>
          <cell r="D298" t="str">
            <v>A02.26.014</v>
          </cell>
          <cell r="E298" t="str">
            <v>A02.26.014</v>
          </cell>
          <cell r="F298" t="str">
            <v>Скиаскопия</v>
          </cell>
          <cell r="G298" t="b">
            <v>1</v>
          </cell>
          <cell r="H298" t="b">
            <v>1</v>
          </cell>
        </row>
        <row r="299">
          <cell r="B299" t="str">
            <v>A02.26.015</v>
          </cell>
          <cell r="C299" t="str">
            <v>Офтальмотонометрия</v>
          </cell>
          <cell r="D299" t="str">
            <v>A02.26.015</v>
          </cell>
          <cell r="E299" t="str">
            <v>A02.26.015</v>
          </cell>
          <cell r="F299" t="str">
            <v>Тонометрия глаза</v>
          </cell>
          <cell r="G299" t="b">
            <v>1</v>
          </cell>
          <cell r="H299" t="b">
            <v>0</v>
          </cell>
          <cell r="I299" t="str">
            <v>"тонометрия глаза" заменена на "офтальмотономерия"</v>
          </cell>
        </row>
        <row r="300">
          <cell r="B300" t="str">
            <v>A02.26.016</v>
          </cell>
          <cell r="C300" t="str">
            <v>Кератоэстезиометрия</v>
          </cell>
          <cell r="D300" t="str">
            <v>A02.26.016</v>
          </cell>
          <cell r="E300" t="str">
            <v>A02.26.016</v>
          </cell>
          <cell r="F300" t="str">
            <v>Кератоэстезиометрия</v>
          </cell>
          <cell r="G300" t="b">
            <v>1</v>
          </cell>
          <cell r="H300" t="b">
            <v>1</v>
          </cell>
        </row>
        <row r="301">
          <cell r="B301" t="str">
            <v>A02.26.017</v>
          </cell>
          <cell r="C301" t="str">
            <v>Определение дефектов поверхности роговицы</v>
          </cell>
          <cell r="D301" t="str">
            <v>A02.26.017</v>
          </cell>
          <cell r="E301" t="str">
            <v>A02.26.017</v>
          </cell>
          <cell r="F301" t="str">
            <v>Определение дефектов поверхности роговицы</v>
          </cell>
          <cell r="G301" t="b">
            <v>1</v>
          </cell>
          <cell r="H301" t="b">
            <v>1</v>
          </cell>
        </row>
        <row r="302">
          <cell r="B302" t="str">
            <v>A02.26.018</v>
          </cell>
          <cell r="C302" t="str">
            <v>Флюоресцеиновая инстилляционная проба</v>
          </cell>
          <cell r="D302" t="str">
            <v>A02.26.018</v>
          </cell>
          <cell r="E302" t="str">
            <v>A02.26.018</v>
          </cell>
          <cell r="F302" t="str">
            <v>Выявление фистулы роговицы склеры (флюоресцентный тест Зайделя)</v>
          </cell>
          <cell r="G302" t="b">
            <v>1</v>
          </cell>
          <cell r="H302" t="b">
            <v>0</v>
          </cell>
          <cell r="I302" t="str">
            <v>"Выявление фистулы роговицы склеры (флюоресцентный тест Зайделя)" заменено на "Флюоресцеиновая инстилляционная проба"</v>
          </cell>
        </row>
        <row r="303">
          <cell r="B303" t="str">
            <v>A02.26.019</v>
          </cell>
          <cell r="C303" t="str">
            <v>Канальцевая проба (носовая проба, слезно-носовая проба)</v>
          </cell>
          <cell r="D303" t="str">
            <v>A02.26.019</v>
          </cell>
          <cell r="E303" t="str">
            <v>A02.26.019</v>
          </cell>
          <cell r="F303" t="str">
            <v>Канальцевая проба (носовая проба, слезно-носовая проба)</v>
          </cell>
          <cell r="G303" t="b">
            <v>1</v>
          </cell>
          <cell r="H303" t="b">
            <v>1</v>
          </cell>
        </row>
        <row r="304">
          <cell r="B304" t="str">
            <v>A02.26.020</v>
          </cell>
          <cell r="C304" t="str">
            <v>Тест Ширмера</v>
          </cell>
          <cell r="D304" t="str">
            <v>A02.26.020</v>
          </cell>
          <cell r="E304" t="str">
            <v>A02.26.020</v>
          </cell>
          <cell r="F304" t="str">
            <v>Тест Ширмера</v>
          </cell>
          <cell r="G304" t="b">
            <v>1</v>
          </cell>
          <cell r="H304" t="b">
            <v>1</v>
          </cell>
        </row>
        <row r="305">
          <cell r="B305" t="str">
            <v>A02.26.021</v>
          </cell>
          <cell r="C305" t="str">
            <v>Диафаноскопия глаза</v>
          </cell>
          <cell r="D305" t="str">
            <v>A02.26.021</v>
          </cell>
          <cell r="E305" t="str">
            <v>A02.26.021</v>
          </cell>
          <cell r="F305" t="str">
            <v>Диафаноскопия глаза</v>
          </cell>
          <cell r="G305" t="b">
            <v>1</v>
          </cell>
          <cell r="H305" t="b">
            <v>1</v>
          </cell>
        </row>
        <row r="306">
          <cell r="B306" t="str">
            <v>A02.26.022</v>
          </cell>
          <cell r="C306" t="str">
            <v>Экзофтальмометрия</v>
          </cell>
          <cell r="D306" t="str">
            <v>A02.26.022</v>
          </cell>
          <cell r="E306" t="str">
            <v>A02.26.022</v>
          </cell>
          <cell r="F306" t="str">
            <v>Экзофтальмометрия</v>
          </cell>
          <cell r="G306" t="b">
            <v>1</v>
          </cell>
          <cell r="H306" t="b">
            <v>1</v>
          </cell>
        </row>
        <row r="307">
          <cell r="B307" t="str">
            <v>A02.26.023</v>
          </cell>
          <cell r="C307" t="str">
            <v>Исследование аккомодации</v>
          </cell>
          <cell r="D307" t="str">
            <v>A02.26.023</v>
          </cell>
          <cell r="E307" t="str">
            <v>A02.26.023</v>
          </cell>
          <cell r="F307" t="str">
            <v>Исследование аккомодации</v>
          </cell>
          <cell r="G307" t="b">
            <v>1</v>
          </cell>
          <cell r="H307" t="b">
            <v>1</v>
          </cell>
        </row>
        <row r="308">
          <cell r="B308" t="str">
            <v>A02.26.024</v>
          </cell>
          <cell r="C308" t="str">
            <v>Определение характера зрения, гетерофории</v>
          </cell>
          <cell r="D308" t="str">
            <v>A02.26.024</v>
          </cell>
          <cell r="E308" t="str">
            <v>A02.26.024</v>
          </cell>
          <cell r="F308" t="str">
            <v>Определение характера зрения, гетерофории</v>
          </cell>
          <cell r="G308" t="b">
            <v>1</v>
          </cell>
          <cell r="H308" t="b">
            <v>1</v>
          </cell>
        </row>
        <row r="309">
          <cell r="B309" t="str">
            <v>A02.26.025</v>
          </cell>
          <cell r="C309" t="str">
            <v>Измерение диаметра роговицы</v>
          </cell>
          <cell r="D309" t="str">
            <v>A02.26.025</v>
          </cell>
          <cell r="E309" t="str">
            <v>A02.26.025</v>
          </cell>
          <cell r="F309" t="str">
            <v>Измерение диаметра роговицы</v>
          </cell>
          <cell r="G309" t="b">
            <v>1</v>
          </cell>
          <cell r="H309" t="b">
            <v>1</v>
          </cell>
        </row>
        <row r="310">
          <cell r="B310" t="str">
            <v>A02.26.026</v>
          </cell>
          <cell r="C310" t="str">
            <v>Исследование конвергенции</v>
          </cell>
          <cell r="D310" t="str">
            <v>A02.26.026</v>
          </cell>
          <cell r="E310" t="str">
            <v>A02.26.026</v>
          </cell>
          <cell r="F310" t="str">
            <v>Исследование конвергенции</v>
          </cell>
          <cell r="G310" t="b">
            <v>1</v>
          </cell>
          <cell r="H310" t="b">
            <v>1</v>
          </cell>
        </row>
        <row r="311">
          <cell r="B311" t="str">
            <v>A02.26.027</v>
          </cell>
          <cell r="C311" t="str">
            <v>Исследование критической частоты слияния световых мельканий</v>
          </cell>
          <cell r="D311" t="str">
            <v>A02.26.027</v>
          </cell>
          <cell r="E311" t="str">
            <v>A02.26.027</v>
          </cell>
          <cell r="F311" t="str">
            <v>Исследование критической частоты слияния световых мельканий (КЧСМ)</v>
          </cell>
          <cell r="G311" t="b">
            <v>1</v>
          </cell>
          <cell r="H311" t="b">
            <v>0</v>
          </cell>
          <cell r="I311" t="str">
            <v>убрано сокращение "(КЧСМ)"</v>
          </cell>
        </row>
        <row r="312">
          <cell r="B312" t="str">
            <v>A02.26.028</v>
          </cell>
          <cell r="C312" t="str">
            <v>Исследование подвижности глаза</v>
          </cell>
          <cell r="D312" t="str">
            <v>A02.26.028</v>
          </cell>
          <cell r="G312" t="b">
            <v>0</v>
          </cell>
          <cell r="H312" t="b">
            <v>0</v>
          </cell>
        </row>
        <row r="313">
          <cell r="B313" t="str">
            <v>A02.26.029</v>
          </cell>
          <cell r="C313" t="str">
            <v>Исследование подвижности глазного протеза</v>
          </cell>
          <cell r="D313" t="str">
            <v>A02.26.029</v>
          </cell>
          <cell r="G313" t="b">
            <v>0</v>
          </cell>
          <cell r="H313" t="b">
            <v>0</v>
          </cell>
        </row>
        <row r="314">
          <cell r="B314" t="str">
            <v>A02.28.001</v>
          </cell>
          <cell r="C314" t="str">
            <v>Калибровка уретры</v>
          </cell>
          <cell r="D314" t="str">
            <v>A02.28.001</v>
          </cell>
          <cell r="E314" t="str">
            <v>A02.28.001</v>
          </cell>
          <cell r="F314" t="str">
            <v>Калибровка уретры</v>
          </cell>
          <cell r="G314" t="b">
            <v>1</v>
          </cell>
          <cell r="H314" t="b">
            <v>1</v>
          </cell>
        </row>
        <row r="315">
          <cell r="B315" t="str">
            <v>A02.30.001</v>
          </cell>
          <cell r="C315" t="str">
            <v>Термометрия общая</v>
          </cell>
          <cell r="D315" t="str">
            <v>A02.30.001</v>
          </cell>
          <cell r="E315" t="str">
            <v>A02.30.001</v>
          </cell>
          <cell r="F315" t="str">
            <v>Термометрия общая</v>
          </cell>
          <cell r="G315" t="b">
            <v>1</v>
          </cell>
          <cell r="H315" t="b">
            <v>1</v>
          </cell>
        </row>
        <row r="316">
          <cell r="B316" t="str">
            <v>A02.30.002</v>
          </cell>
          <cell r="C316" t="str">
            <v>Аускультация плода с помощью стетоскопа</v>
          </cell>
          <cell r="D316" t="str">
            <v>A02.30.002</v>
          </cell>
          <cell r="E316" t="str">
            <v>A02.30.002</v>
          </cell>
          <cell r="F316" t="str">
            <v>Аускультация плода с помощью стетоскопа</v>
          </cell>
          <cell r="G316" t="b">
            <v>1</v>
          </cell>
          <cell r="H316" t="b">
            <v>1</v>
          </cell>
        </row>
        <row r="317">
          <cell r="B317" t="str">
            <v>A02.30.003</v>
          </cell>
          <cell r="C317" t="str">
            <v>Цефалометрия</v>
          </cell>
          <cell r="D317" t="str">
            <v>A02.30.003</v>
          </cell>
          <cell r="E317" t="str">
            <v>A02.30.003</v>
          </cell>
          <cell r="F317" t="str">
            <v>Цефалометрия</v>
          </cell>
          <cell r="G317" t="b">
            <v>1</v>
          </cell>
          <cell r="H317" t="b">
            <v>1</v>
          </cell>
        </row>
        <row r="318">
          <cell r="B318" t="str">
            <v>A02.30.004</v>
          </cell>
          <cell r="C318" t="str">
            <v>Исследование плаценты послеродовое</v>
          </cell>
          <cell r="D318" t="str">
            <v>A02.30.004</v>
          </cell>
          <cell r="E318" t="str">
            <v>A02.30.004</v>
          </cell>
          <cell r="F318" t="str">
            <v>Исследование плаценты послеродовое</v>
          </cell>
          <cell r="G318" t="b">
            <v>1</v>
          </cell>
          <cell r="H318" t="b">
            <v>1</v>
          </cell>
        </row>
        <row r="319">
          <cell r="B319" t="str">
            <v>A02.30.005</v>
          </cell>
          <cell r="C319" t="str">
            <v>Ортостатическая проба</v>
          </cell>
          <cell r="D319" t="str">
            <v>A02.30.005</v>
          </cell>
          <cell r="E319" t="str">
            <v>A02.30.005</v>
          </cell>
          <cell r="F319" t="str">
            <v>Ортостатическая проба</v>
          </cell>
          <cell r="G319" t="b">
            <v>1</v>
          </cell>
          <cell r="H319" t="b">
            <v>1</v>
          </cell>
        </row>
        <row r="320">
          <cell r="B320" t="str">
            <v>A02.30.006</v>
          </cell>
          <cell r="C320" t="str">
            <v>Клиностатическая проба</v>
          </cell>
          <cell r="D320" t="str">
            <v>A02.30.006</v>
          </cell>
          <cell r="E320" t="str">
            <v>A02.30.006</v>
          </cell>
          <cell r="F320" t="str">
            <v>Клиностатическая проба</v>
          </cell>
          <cell r="G320" t="b">
            <v>1</v>
          </cell>
          <cell r="H320" t="b">
            <v>1</v>
          </cell>
        </row>
        <row r="321">
          <cell r="B321" t="str">
            <v>A02.30.007</v>
          </cell>
          <cell r="C321" t="str">
            <v>Определение содержания угарного газа (монооксида углерода) в выдыхаемом воздухе с помощью газоанализатора</v>
          </cell>
          <cell r="D321" t="str">
            <v>A02.30.007</v>
          </cell>
          <cell r="E321" t="str">
            <v>A02.30.007</v>
          </cell>
          <cell r="F321" t="str">
            <v>Определение содержания угарного газа (монооксида углерода) в выдыхаемом воздухе с помощью газоанализатора</v>
          </cell>
          <cell r="G321" t="b">
            <v>1</v>
          </cell>
          <cell r="H321" t="b">
            <v>1</v>
          </cell>
        </row>
        <row r="322">
          <cell r="B322" t="str">
            <v>A03.01.001</v>
          </cell>
          <cell r="C322" t="str">
            <v>Осмотр кожи под увеличением (дерматоскопия)</v>
          </cell>
          <cell r="D322" t="str">
            <v>A03.01.001</v>
          </cell>
          <cell r="E322" t="str">
            <v>A03.01.001</v>
          </cell>
          <cell r="F322" t="str">
            <v>Осмотр кожи под увеличением (дерматоскопия)</v>
          </cell>
          <cell r="G322" t="b">
            <v>1</v>
          </cell>
          <cell r="H322" t="b">
            <v>1</v>
          </cell>
        </row>
        <row r="323">
          <cell r="B323" t="str">
            <v>A03.01.001.001</v>
          </cell>
          <cell r="C323" t="str">
            <v>Конфокальная отражательная микроскопия кожи</v>
          </cell>
          <cell r="D323" t="str">
            <v>A03.01.001.001</v>
          </cell>
          <cell r="G323" t="b">
            <v>0</v>
          </cell>
          <cell r="H323" t="b">
            <v>0</v>
          </cell>
        </row>
        <row r="324">
          <cell r="B324" t="str">
            <v>A03.01.002</v>
          </cell>
          <cell r="C324" t="str">
            <v>Осмотр кожи через стекло при надавливании (витропрессия)</v>
          </cell>
          <cell r="D324" t="str">
            <v>A03.01.002</v>
          </cell>
          <cell r="E324" t="str">
            <v>A03.01.002</v>
          </cell>
          <cell r="F324" t="str">
            <v>Осмотр кожи через стекло при надавливании (витропрессия)</v>
          </cell>
          <cell r="G324" t="b">
            <v>1</v>
          </cell>
          <cell r="H324" t="b">
            <v>1</v>
          </cell>
        </row>
        <row r="325">
          <cell r="B325" t="str">
            <v>A03.01.003</v>
          </cell>
          <cell r="C325" t="str">
            <v>Конфокальная лазерная сканирующая микроскопия</v>
          </cell>
          <cell r="D325" t="str">
            <v>A03.01.003</v>
          </cell>
          <cell r="G325" t="b">
            <v>0</v>
          </cell>
          <cell r="H325" t="b">
            <v>0</v>
          </cell>
        </row>
        <row r="326">
          <cell r="B326" t="str">
            <v>A03.03.001</v>
          </cell>
          <cell r="C326" t="str">
            <v>Топография позвоночника компьютерная оптическая</v>
          </cell>
          <cell r="D326" t="str">
            <v>A03.03.001</v>
          </cell>
          <cell r="E326" t="str">
            <v>A03.03.001</v>
          </cell>
          <cell r="F326" t="str">
            <v>Топография позвоночника компьютерная оптическая</v>
          </cell>
          <cell r="G326" t="b">
            <v>1</v>
          </cell>
          <cell r="H326" t="b">
            <v>1</v>
          </cell>
        </row>
        <row r="327">
          <cell r="B327" t="str">
            <v>A03.04.001</v>
          </cell>
          <cell r="C327" t="str">
            <v>Артроскопия диагностическая</v>
          </cell>
          <cell r="D327" t="str">
            <v>A03.04.001</v>
          </cell>
          <cell r="E327" t="str">
            <v>A03.04.001</v>
          </cell>
          <cell r="F327" t="str">
            <v>Артроскопия диагностическая</v>
          </cell>
          <cell r="G327" t="b">
            <v>1</v>
          </cell>
          <cell r="H327" t="b">
            <v>1</v>
          </cell>
        </row>
        <row r="328">
          <cell r="B328" t="str">
            <v>A03.07.001</v>
          </cell>
          <cell r="C328" t="str">
            <v>Люминесцентная стоматоскопия</v>
          </cell>
          <cell r="D328" t="str">
            <v>A03.07.001</v>
          </cell>
          <cell r="E328" t="str">
            <v>A03.07.001</v>
          </cell>
          <cell r="F328" t="str">
            <v>Люминесцентная стоматоскопия</v>
          </cell>
          <cell r="G328" t="b">
            <v>1</v>
          </cell>
          <cell r="H328" t="b">
            <v>1</v>
          </cell>
        </row>
        <row r="329">
          <cell r="B329" t="str">
            <v>A03.07.002</v>
          </cell>
          <cell r="C329" t="str">
            <v>Транслюминесцентная стоматоскопия</v>
          </cell>
          <cell r="D329" t="str">
            <v>A03.07.002</v>
          </cell>
          <cell r="E329" t="str">
            <v>A03.07.002</v>
          </cell>
          <cell r="F329" t="str">
            <v>Транслюминесцентная стоматоскопия</v>
          </cell>
          <cell r="G329" t="b">
            <v>1</v>
          </cell>
          <cell r="H329" t="b">
            <v>1</v>
          </cell>
        </row>
        <row r="330">
          <cell r="B330" t="str">
            <v>A03.07.004</v>
          </cell>
          <cell r="C330" t="str">
            <v>Сиалометрия</v>
          </cell>
          <cell r="D330" t="str">
            <v>A03.07.004</v>
          </cell>
          <cell r="G330" t="b">
            <v>0</v>
          </cell>
          <cell r="H330" t="b">
            <v>0</v>
          </cell>
        </row>
        <row r="331">
          <cell r="C331" t="str">
            <v/>
          </cell>
          <cell r="E331" t="str">
            <v>A03.07.003</v>
          </cell>
          <cell r="F331" t="str">
            <v>Диагностика состояния зубочелюстной системы с помощью методов и средств лучевой визуализации</v>
          </cell>
          <cell r="G331" t="b">
            <v>0</v>
          </cell>
          <cell r="H331" t="b">
            <v>0</v>
          </cell>
          <cell r="I331" t="str">
            <v>нет услуги в 804н</v>
          </cell>
        </row>
        <row r="332">
          <cell r="B332" t="str">
            <v>A03.08.001</v>
          </cell>
          <cell r="C332" t="str">
            <v>Ларингоскопия</v>
          </cell>
          <cell r="D332" t="str">
            <v>A03.08.001</v>
          </cell>
          <cell r="E332" t="str">
            <v>A03.008.001</v>
          </cell>
          <cell r="F332" t="str">
            <v>Ларингоскопия</v>
          </cell>
          <cell r="G332" t="b">
            <v>0</v>
          </cell>
          <cell r="H332" t="b">
            <v>1</v>
          </cell>
          <cell r="I332" t="str">
            <v>номер услуги изменен с A03.008.001 на A03.08.001</v>
          </cell>
        </row>
        <row r="333">
          <cell r="B333" t="str">
            <v>A03.08.001.001</v>
          </cell>
          <cell r="C333" t="str">
            <v>Видеоларингоскопия</v>
          </cell>
          <cell r="D333" t="str">
            <v>A03.08.001.001</v>
          </cell>
          <cell r="E333" t="str">
            <v>A03.08.001.001</v>
          </cell>
          <cell r="F333" t="str">
            <v>Ларингоскопия с использованием видеоэндоскопических технологий</v>
          </cell>
          <cell r="G333" t="b">
            <v>1</v>
          </cell>
          <cell r="H333" t="b">
            <v>0</v>
          </cell>
          <cell r="I333" t="str">
            <v>уточнено наименование</v>
          </cell>
        </row>
        <row r="334">
          <cell r="B334" t="str">
            <v>A03.08.001.002</v>
          </cell>
          <cell r="C334" t="str">
            <v>Ларингоскопия с использованием стробоскопа</v>
          </cell>
          <cell r="D334" t="str">
            <v>A03.08.001.002</v>
          </cell>
          <cell r="E334" t="str">
            <v>A03.08.001.002</v>
          </cell>
          <cell r="F334" t="str">
            <v>Ларингоскопия с использованием стробоскопа</v>
          </cell>
          <cell r="G334" t="b">
            <v>1</v>
          </cell>
          <cell r="H334" t="b">
            <v>1</v>
          </cell>
        </row>
        <row r="335">
          <cell r="B335" t="str">
            <v>A03.08.002</v>
          </cell>
          <cell r="C335" t="str">
            <v>Фарингоскопия</v>
          </cell>
          <cell r="D335" t="str">
            <v>A03.08.002</v>
          </cell>
          <cell r="E335" t="str">
            <v>A03.08.002</v>
          </cell>
          <cell r="F335" t="str">
            <v>Фарингоскопия</v>
          </cell>
          <cell r="G335" t="b">
            <v>1</v>
          </cell>
          <cell r="H335" t="b">
            <v>1</v>
          </cell>
        </row>
        <row r="336">
          <cell r="B336" t="str">
            <v>A03.08.002.001</v>
          </cell>
          <cell r="C336" t="str">
            <v>Эпифарингоскопия</v>
          </cell>
          <cell r="D336" t="str">
            <v>A03.08.002.001</v>
          </cell>
          <cell r="E336" t="str">
            <v>A03.08.002.001</v>
          </cell>
          <cell r="F336" t="str">
            <v>Эпифарингоскопия</v>
          </cell>
          <cell r="G336" t="b">
            <v>1</v>
          </cell>
          <cell r="H336" t="b">
            <v>1</v>
          </cell>
        </row>
        <row r="337">
          <cell r="B337" t="str">
            <v>A03.08.002.002</v>
          </cell>
          <cell r="C337" t="str">
            <v>Эпифарингоскопия видеоэндоскопическая</v>
          </cell>
          <cell r="D337" t="str">
            <v>A03.08.002.002</v>
          </cell>
          <cell r="G337" t="b">
            <v>0</v>
          </cell>
          <cell r="H337" t="b">
            <v>0</v>
          </cell>
        </row>
        <row r="338">
          <cell r="B338" t="str">
            <v>A03.08.003</v>
          </cell>
          <cell r="C338" t="str">
            <v>Эзофагоскопия</v>
          </cell>
          <cell r="D338" t="str">
            <v>A03.08.003</v>
          </cell>
          <cell r="E338" t="str">
            <v>A03.08.003</v>
          </cell>
          <cell r="F338" t="str">
            <v>Эзофагоскопия</v>
          </cell>
          <cell r="G338" t="b">
            <v>1</v>
          </cell>
          <cell r="H338" t="b">
            <v>1</v>
          </cell>
        </row>
        <row r="339">
          <cell r="B339" t="str">
            <v>A03.08.003.001</v>
          </cell>
          <cell r="C339" t="str">
            <v>Эзофагоскопия трансназальная</v>
          </cell>
          <cell r="D339" t="str">
            <v>A03.08.003.001</v>
          </cell>
          <cell r="G339" t="b">
            <v>0</v>
          </cell>
          <cell r="H339" t="b">
            <v>0</v>
          </cell>
        </row>
        <row r="340">
          <cell r="B340" t="str">
            <v>A03.08.004</v>
          </cell>
          <cell r="C340" t="str">
            <v>Риноскопия</v>
          </cell>
          <cell r="D340" t="str">
            <v>A03.08.004</v>
          </cell>
          <cell r="E340" t="str">
            <v>A03.08.004</v>
          </cell>
          <cell r="F340" t="str">
            <v>Риноскопия</v>
          </cell>
          <cell r="G340" t="b">
            <v>1</v>
          </cell>
          <cell r="H340" t="b">
            <v>1</v>
          </cell>
        </row>
        <row r="341">
          <cell r="B341" t="str">
            <v>A03.08.004.001</v>
          </cell>
          <cell r="C341" t="str">
            <v>Эндоскопическая эндоназальная ревизия полости носа, носоглотки</v>
          </cell>
          <cell r="D341" t="str">
            <v>A03.08.004.001</v>
          </cell>
          <cell r="E341" t="str">
            <v>A03.08.004.001</v>
          </cell>
          <cell r="F341" t="str">
            <v>Эндоскопическая эндоназальная ревизия полости носа, носоглотки и околоносовых пазух</v>
          </cell>
          <cell r="G341" t="b">
            <v>1</v>
          </cell>
          <cell r="H341" t="b">
            <v>0</v>
          </cell>
          <cell r="I341" t="str">
            <v>убрано "околоносовых пазух"</v>
          </cell>
        </row>
        <row r="342">
          <cell r="B342" t="str">
            <v>A03.08.004.002</v>
          </cell>
          <cell r="C342" t="str">
            <v>Эндоскопическая эндоназальная ревизия околоносовых пазух</v>
          </cell>
          <cell r="D342" t="str">
            <v>A03.08.004.002</v>
          </cell>
          <cell r="E342" t="str">
            <v>A03.08.004.002</v>
          </cell>
          <cell r="F342" t="str">
            <v>Видеориноскопия</v>
          </cell>
          <cell r="G342" t="b">
            <v>1</v>
          </cell>
          <cell r="H342" t="b">
            <v>0</v>
          </cell>
          <cell r="I342" t="str">
            <v>уточнено наименование</v>
          </cell>
        </row>
        <row r="343">
          <cell r="B343" t="str">
            <v>A03.08.004.003</v>
          </cell>
          <cell r="C343" t="str">
            <v>Видеориноскопия</v>
          </cell>
          <cell r="D343" t="str">
            <v>A03.08.004.003</v>
          </cell>
          <cell r="E343" t="str">
            <v>A03.08.004.003</v>
          </cell>
          <cell r="F343" t="str">
            <v>Задняя риноскопия</v>
          </cell>
          <cell r="G343" t="b">
            <v>1</v>
          </cell>
          <cell r="H343" t="b">
            <v>0</v>
          </cell>
          <cell r="I343" t="str">
            <v>нет услуги в 804н, нет услуги в "A03.08.004.003 Задняя риноскопия", новая услуга по номером A03.08.004.003 "Видеориноскопия" в 804н</v>
          </cell>
        </row>
        <row r="344">
          <cell r="B344" t="str">
            <v>A03.08.005</v>
          </cell>
          <cell r="C344" t="str">
            <v>Фиброларингоскопия</v>
          </cell>
          <cell r="D344" t="str">
            <v>A03.08.005</v>
          </cell>
          <cell r="E344" t="str">
            <v>A03.08.005</v>
          </cell>
          <cell r="F344" t="str">
            <v>Фиброларингоскопия</v>
          </cell>
          <cell r="G344" t="b">
            <v>1</v>
          </cell>
          <cell r="H344" t="b">
            <v>1</v>
          </cell>
        </row>
        <row r="345">
          <cell r="B345" t="str">
            <v>A03.08.005.001</v>
          </cell>
          <cell r="C345" t="str">
            <v>Хромоларингоскопия</v>
          </cell>
          <cell r="D345" t="str">
            <v>A03.08.005.001</v>
          </cell>
          <cell r="E345" t="str">
            <v>A03.08.005.001</v>
          </cell>
          <cell r="F345" t="str">
            <v>Хромоларингоскопия</v>
          </cell>
          <cell r="G345" t="b">
            <v>1</v>
          </cell>
          <cell r="H345" t="b">
            <v>1</v>
          </cell>
        </row>
        <row r="346">
          <cell r="B346" t="str">
            <v>A03.08.005.002</v>
          </cell>
          <cell r="C346" t="str">
            <v>Аутофлюоресцентная ларингоскопия</v>
          </cell>
          <cell r="D346" t="str">
            <v>A03.08.005.002</v>
          </cell>
          <cell r="E346" t="str">
            <v>A03.08.005.002</v>
          </cell>
          <cell r="F346" t="str">
            <v>Аутофлюоресцентная ларингоскопия</v>
          </cell>
          <cell r="G346" t="b">
            <v>1</v>
          </cell>
          <cell r="H346" t="b">
            <v>1</v>
          </cell>
        </row>
        <row r="347">
          <cell r="B347" t="str">
            <v>A03.08.005.003</v>
          </cell>
          <cell r="C347" t="str">
            <v>Микроларингоскопия</v>
          </cell>
          <cell r="D347" t="str">
            <v>A03.08.005.003</v>
          </cell>
          <cell r="E347" t="str">
            <v>A03.08.005.003</v>
          </cell>
          <cell r="F347" t="str">
            <v>Микроларингоскопия</v>
          </cell>
          <cell r="G347" t="b">
            <v>1</v>
          </cell>
          <cell r="H347" t="b">
            <v>1</v>
          </cell>
        </row>
        <row r="348">
          <cell r="B348" t="str">
            <v>A03.08.006</v>
          </cell>
          <cell r="C348" t="str">
            <v>Синусоскопия</v>
          </cell>
          <cell r="D348" t="str">
            <v>A03.08.006</v>
          </cell>
          <cell r="E348" t="str">
            <v>A03.08.006</v>
          </cell>
          <cell r="F348" t="str">
            <v>Гаймороскопия</v>
          </cell>
          <cell r="G348" t="b">
            <v>1</v>
          </cell>
          <cell r="H348" t="b">
            <v>0</v>
          </cell>
          <cell r="I348" t="str">
            <v>"гайморскопия" заменено на "синусоскопия"</v>
          </cell>
        </row>
        <row r="349">
          <cell r="B349" t="str">
            <v>A03.08.007</v>
          </cell>
          <cell r="C349" t="str">
            <v>Эпифаринголарингоскопия</v>
          </cell>
          <cell r="D349" t="str">
            <v>A03.08.007</v>
          </cell>
          <cell r="G349" t="b">
            <v>0</v>
          </cell>
          <cell r="H349" t="b">
            <v>0</v>
          </cell>
        </row>
        <row r="350">
          <cell r="B350" t="str">
            <v>A03.09.001</v>
          </cell>
          <cell r="C350" t="str">
            <v>Бронхоскопия</v>
          </cell>
          <cell r="D350" t="str">
            <v>A03.09.001</v>
          </cell>
          <cell r="E350" t="str">
            <v>A03.09.001</v>
          </cell>
          <cell r="F350" t="str">
            <v>Бронхоскопия</v>
          </cell>
          <cell r="G350" t="b">
            <v>1</v>
          </cell>
          <cell r="H350" t="b">
            <v>1</v>
          </cell>
        </row>
        <row r="351">
          <cell r="B351" t="str">
            <v>A03.09.001.001</v>
          </cell>
          <cell r="C351" t="str">
            <v>Бронхоскопия жестким бронхоскопом рентгенохирургическая</v>
          </cell>
          <cell r="D351" t="str">
            <v>A03.09.001.001</v>
          </cell>
          <cell r="E351" t="str">
            <v>A03.09.001.001</v>
          </cell>
          <cell r="F351" t="str">
            <v>Бронхоскопия жестким бронхоскопом рентгенохирургическая</v>
          </cell>
          <cell r="G351" t="b">
            <v>1</v>
          </cell>
          <cell r="H351" t="b">
            <v>1</v>
          </cell>
        </row>
        <row r="352">
          <cell r="B352" t="str">
            <v>A03.09.001.002</v>
          </cell>
          <cell r="C352" t="str">
            <v>Бронхоскопия аутофлюоресцентная</v>
          </cell>
          <cell r="D352" t="str">
            <v>A03.09.001.002</v>
          </cell>
          <cell r="E352" t="str">
            <v>A03.09.001.002</v>
          </cell>
          <cell r="F352" t="str">
            <v>Бронхоскопия аутофлюоресцентная</v>
          </cell>
          <cell r="G352" t="b">
            <v>1</v>
          </cell>
          <cell r="H352" t="b">
            <v>1</v>
          </cell>
        </row>
        <row r="353">
          <cell r="B353" t="str">
            <v>A03.09.001.003</v>
          </cell>
          <cell r="C353" t="str">
            <v>Бронхоскопия с использованием ультраспектрального метода</v>
          </cell>
          <cell r="D353" t="str">
            <v>A03.09.001.003</v>
          </cell>
          <cell r="G353" t="b">
            <v>0</v>
          </cell>
          <cell r="H353" t="b">
            <v>0</v>
          </cell>
        </row>
        <row r="354">
          <cell r="B354" t="str">
            <v>A03.09.002</v>
          </cell>
          <cell r="C354" t="str">
            <v>Трахеоскопия</v>
          </cell>
          <cell r="D354" t="str">
            <v>A03.09.002</v>
          </cell>
          <cell r="E354" t="str">
            <v>A03.09.002</v>
          </cell>
          <cell r="F354" t="str">
            <v>Трахеоскопия</v>
          </cell>
          <cell r="G354" t="b">
            <v>1</v>
          </cell>
          <cell r="H354" t="b">
            <v>1</v>
          </cell>
        </row>
        <row r="355">
          <cell r="B355" t="str">
            <v>A03.09.003</v>
          </cell>
          <cell r="C355" t="str">
            <v>Трахеобронхоскопия</v>
          </cell>
          <cell r="D355" t="str">
            <v>A03.09.003</v>
          </cell>
          <cell r="G355" t="b">
            <v>0</v>
          </cell>
          <cell r="H355" t="b">
            <v>0</v>
          </cell>
        </row>
        <row r="356">
          <cell r="B356" t="str">
            <v>A03.09.003.001</v>
          </cell>
          <cell r="C356" t="str">
            <v>Видеотрахеобронхоскопия</v>
          </cell>
          <cell r="D356" t="str">
            <v>A03.09.003.001</v>
          </cell>
          <cell r="G356" t="b">
            <v>0</v>
          </cell>
          <cell r="H356" t="b">
            <v>0</v>
          </cell>
        </row>
        <row r="357">
          <cell r="B357" t="str">
            <v>A03.10.001</v>
          </cell>
          <cell r="C357" t="str">
            <v>Торакоскопия</v>
          </cell>
          <cell r="D357" t="str">
            <v>A03.10.001</v>
          </cell>
          <cell r="E357" t="str">
            <v>A03.10.001</v>
          </cell>
          <cell r="F357" t="str">
            <v>Торакоскопия</v>
          </cell>
          <cell r="G357" t="b">
            <v>1</v>
          </cell>
          <cell r="H357" t="b">
            <v>1</v>
          </cell>
        </row>
        <row r="358">
          <cell r="B358" t="str">
            <v>A03.10.001.001</v>
          </cell>
          <cell r="C358" t="str">
            <v>Фиброторакоскопия</v>
          </cell>
          <cell r="D358" t="str">
            <v>A03.10.001.001</v>
          </cell>
          <cell r="G358" t="b">
            <v>0</v>
          </cell>
          <cell r="H358" t="b">
            <v>0</v>
          </cell>
        </row>
        <row r="359">
          <cell r="B359" t="str">
            <v>A03.10.002</v>
          </cell>
          <cell r="C359" t="str">
            <v>Кардиоскопия</v>
          </cell>
          <cell r="D359" t="str">
            <v>A03.10.002</v>
          </cell>
          <cell r="E359" t="str">
            <v>A03.10.002</v>
          </cell>
          <cell r="F359" t="str">
            <v>Кардиоскопия</v>
          </cell>
          <cell r="G359" t="b">
            <v>1</v>
          </cell>
          <cell r="H359" t="b">
            <v>1</v>
          </cell>
        </row>
        <row r="360">
          <cell r="B360" t="str">
            <v>A03.11.001</v>
          </cell>
          <cell r="C360" t="str">
            <v>Медиастиноскопия</v>
          </cell>
          <cell r="D360" t="str">
            <v>A03.11.001</v>
          </cell>
          <cell r="E360" t="str">
            <v>A03.11.001</v>
          </cell>
          <cell r="F360" t="str">
            <v>Медиастиноскопия</v>
          </cell>
          <cell r="G360" t="b">
            <v>1</v>
          </cell>
          <cell r="H360" t="b">
            <v>1</v>
          </cell>
        </row>
        <row r="361">
          <cell r="B361" t="str">
            <v>A03.13.001</v>
          </cell>
          <cell r="C361" t="str">
            <v>Биомикроскопия сосудов</v>
          </cell>
          <cell r="D361" t="str">
            <v>A03.13.001</v>
          </cell>
          <cell r="E361" t="str">
            <v>A03.13.001</v>
          </cell>
          <cell r="F361" t="str">
            <v>Биомикроскопия сосудов</v>
          </cell>
          <cell r="G361" t="b">
            <v>1</v>
          </cell>
          <cell r="H361" t="b">
            <v>1</v>
          </cell>
        </row>
        <row r="362">
          <cell r="B362" t="str">
            <v>A03.13.002</v>
          </cell>
          <cell r="C362" t="str">
            <v>Капилляроскопия</v>
          </cell>
          <cell r="D362" t="str">
            <v>A03.13.002</v>
          </cell>
          <cell r="E362" t="str">
            <v>A03.13.002</v>
          </cell>
          <cell r="F362" t="str">
            <v>Капилляроскопия</v>
          </cell>
          <cell r="G362" t="b">
            <v>1</v>
          </cell>
          <cell r="H362" t="b">
            <v>1</v>
          </cell>
        </row>
        <row r="363">
          <cell r="B363" t="str">
            <v>A03.14.002</v>
          </cell>
          <cell r="C363" t="str">
            <v>Холедохоскопия</v>
          </cell>
          <cell r="D363" t="str">
            <v>A03.14.002</v>
          </cell>
          <cell r="E363" t="str">
            <v>A03.14.002</v>
          </cell>
          <cell r="F363" t="str">
            <v>Холедохоскопия</v>
          </cell>
          <cell r="G363" t="b">
            <v>1</v>
          </cell>
          <cell r="H363" t="b">
            <v>1</v>
          </cell>
        </row>
        <row r="364">
          <cell r="B364" t="str">
            <v>A03.15.001</v>
          </cell>
          <cell r="C364" t="str">
            <v>Лапароскопия с осмотром поджелудочной железы</v>
          </cell>
          <cell r="D364" t="str">
            <v>A03.15.001</v>
          </cell>
          <cell r="E364" t="str">
            <v>A03.15.001</v>
          </cell>
          <cell r="F364" t="str">
            <v>Лапароскопия с осмотром поджелудочной железы</v>
          </cell>
          <cell r="G364" t="b">
            <v>1</v>
          </cell>
          <cell r="H364" t="b">
            <v>1</v>
          </cell>
        </row>
        <row r="365">
          <cell r="B365" t="str">
            <v>A03.16.001</v>
          </cell>
          <cell r="C365" t="str">
            <v>Эзофагогастродуоденоскопия</v>
          </cell>
          <cell r="D365" t="str">
            <v>A03.16.001</v>
          </cell>
          <cell r="E365" t="str">
            <v>A03.16.001</v>
          </cell>
          <cell r="F365" t="str">
            <v>Эзофагогастродуоденоскопия</v>
          </cell>
          <cell r="G365" t="b">
            <v>1</v>
          </cell>
          <cell r="H365" t="b">
            <v>1</v>
          </cell>
        </row>
        <row r="366">
          <cell r="B366" t="str">
            <v>A03.16.001.001</v>
          </cell>
          <cell r="C366" t="str">
            <v>Эзофагогастродуоденоскопия с электрокоагуляцией кровоточащего сосуда</v>
          </cell>
          <cell r="D366" t="str">
            <v>A03.16.001.001</v>
          </cell>
          <cell r="E366" t="str">
            <v>A03.16.001.001</v>
          </cell>
          <cell r="F366" t="str">
            <v>Эзофагогастродуоденоскопия с электрокоагуляцией кровоточащего сосуда</v>
          </cell>
          <cell r="G366" t="b">
            <v>1</v>
          </cell>
          <cell r="H366" t="b">
            <v>1</v>
          </cell>
        </row>
        <row r="367">
          <cell r="B367" t="str">
            <v>A03.16.001.002</v>
          </cell>
          <cell r="C367" t="str">
            <v>Эзофагогастродуоденоскопия со стимуляцией желчеотделения</v>
          </cell>
          <cell r="D367" t="str">
            <v>A03.16.001.002</v>
          </cell>
          <cell r="E367" t="str">
            <v>A03.16.001.002</v>
          </cell>
          <cell r="F367" t="str">
            <v>Эзофагогастродуоденоскопия со стимуляцией желчеотделения</v>
          </cell>
          <cell r="G367" t="b">
            <v>1</v>
          </cell>
          <cell r="H367" t="b">
            <v>1</v>
          </cell>
        </row>
        <row r="368">
          <cell r="B368" t="str">
            <v>A03.16.001.003</v>
          </cell>
          <cell r="C368" t="str">
            <v>Эзофагогастродуоденоскопия флюоресцентная</v>
          </cell>
          <cell r="D368" t="str">
            <v>A03.16.001.003</v>
          </cell>
          <cell r="E368" t="str">
            <v>A03.16.001.003</v>
          </cell>
          <cell r="F368" t="str">
            <v>Эзофагогастродуоденоскопия флюоресцентная</v>
          </cell>
          <cell r="G368" t="b">
            <v>1</v>
          </cell>
          <cell r="H368" t="b">
            <v>1</v>
          </cell>
        </row>
        <row r="369">
          <cell r="B369" t="str">
            <v>A03.16.001.004</v>
          </cell>
          <cell r="C369" t="str">
            <v>Эзофагогастродуоденоскопия с введением лекарственных препаратов</v>
          </cell>
          <cell r="D369" t="str">
            <v>A03.16.001.004</v>
          </cell>
          <cell r="G369" t="b">
            <v>0</v>
          </cell>
          <cell r="H369" t="b">
            <v>0</v>
          </cell>
        </row>
        <row r="370">
          <cell r="B370" t="str">
            <v>A03.16.001.005</v>
          </cell>
          <cell r="C370" t="str">
            <v>Эзофагогастродуоденоскопия трансназальная</v>
          </cell>
          <cell r="D370" t="str">
            <v>A03.16.001.005</v>
          </cell>
          <cell r="G370" t="b">
            <v>0</v>
          </cell>
          <cell r="H370" t="b">
            <v>0</v>
          </cell>
        </row>
        <row r="371">
          <cell r="B371" t="str">
            <v>A03.16.002</v>
          </cell>
          <cell r="C371" t="str">
            <v>Установка назоинтестинального зонда</v>
          </cell>
          <cell r="D371" t="str">
            <v>A03.16.002</v>
          </cell>
          <cell r="E371" t="str">
            <v>A03.16.002</v>
          </cell>
          <cell r="F371" t="str">
            <v>Установка назоинтестинального зонда</v>
          </cell>
          <cell r="G371" t="b">
            <v>1</v>
          </cell>
          <cell r="H371" t="b">
            <v>1</v>
          </cell>
        </row>
        <row r="372">
          <cell r="B372" t="str">
            <v>A03.16.003</v>
          </cell>
          <cell r="C372" t="str">
            <v>Эзофагогастроскопия</v>
          </cell>
          <cell r="D372" t="str">
            <v>A03.16.003</v>
          </cell>
          <cell r="G372" t="b">
            <v>0</v>
          </cell>
          <cell r="H372" t="b">
            <v>0</v>
          </cell>
        </row>
        <row r="373">
          <cell r="B373" t="str">
            <v>A03.16.003.001</v>
          </cell>
          <cell r="C373" t="str">
            <v>Эзофагогастроскопия трансназальная</v>
          </cell>
          <cell r="D373" t="str">
            <v>A03.16.003.001</v>
          </cell>
          <cell r="G373" t="b">
            <v>0</v>
          </cell>
          <cell r="H373" t="b">
            <v>0</v>
          </cell>
        </row>
        <row r="374">
          <cell r="B374" t="str">
            <v>A03.17.001</v>
          </cell>
          <cell r="C374" t="str">
            <v>Эзофагогастроинтестиноскопия</v>
          </cell>
          <cell r="D374" t="str">
            <v>A03.17.001</v>
          </cell>
          <cell r="E374" t="str">
            <v>A03.17.001</v>
          </cell>
          <cell r="F374" t="str">
            <v>Эзофагогастроинтестиноскопия</v>
          </cell>
          <cell r="G374" t="b">
            <v>1</v>
          </cell>
          <cell r="H374" t="b">
            <v>1</v>
          </cell>
        </row>
        <row r="375">
          <cell r="B375" t="str">
            <v>A03.17.001.001</v>
          </cell>
          <cell r="C375" t="str">
            <v>Эзофагогастроинтестиноскопия трансназальная</v>
          </cell>
          <cell r="D375" t="str">
            <v>A03.17.001.001</v>
          </cell>
          <cell r="G375" t="b">
            <v>0</v>
          </cell>
          <cell r="H375" t="b">
            <v>0</v>
          </cell>
        </row>
        <row r="376">
          <cell r="B376" t="str">
            <v>A03.17.002</v>
          </cell>
          <cell r="C376" t="str">
            <v>Интестиноскопия</v>
          </cell>
          <cell r="D376" t="str">
            <v>A03.17.002</v>
          </cell>
          <cell r="G376" t="b">
            <v>0</v>
          </cell>
          <cell r="H376" t="b">
            <v>0</v>
          </cell>
        </row>
        <row r="377">
          <cell r="B377" t="str">
            <v>A03.17.002.001</v>
          </cell>
          <cell r="C377" t="str">
            <v>Интестиноскопия двухбаллонная</v>
          </cell>
          <cell r="D377" t="str">
            <v>A03.17.002.001</v>
          </cell>
          <cell r="G377" t="b">
            <v>0</v>
          </cell>
          <cell r="H377" t="b">
            <v>0</v>
          </cell>
        </row>
        <row r="378">
          <cell r="B378" t="str">
            <v>A03.17.002.002</v>
          </cell>
          <cell r="C378" t="str">
            <v>Тонкокишечная эндоскопия видеокапсульная</v>
          </cell>
          <cell r="D378" t="str">
            <v>A03.17.002.002</v>
          </cell>
          <cell r="G378" t="b">
            <v>0</v>
          </cell>
          <cell r="H378" t="b">
            <v>0</v>
          </cell>
        </row>
        <row r="379">
          <cell r="B379" t="str">
            <v>A03.18.001</v>
          </cell>
          <cell r="C379" t="str">
            <v>Колоноскопия</v>
          </cell>
          <cell r="D379" t="str">
            <v>A03.18.001</v>
          </cell>
          <cell r="E379" t="str">
            <v>A03.18.001</v>
          </cell>
          <cell r="F379" t="str">
            <v>Толстокишечная эндоскопия</v>
          </cell>
          <cell r="G379" t="b">
            <v>1</v>
          </cell>
          <cell r="H379" t="b">
            <v>0</v>
          </cell>
          <cell r="I379" t="str">
            <v>"Толстокишечная эндоскопия"  заменено на "Колоноскопия"</v>
          </cell>
        </row>
        <row r="380">
          <cell r="B380" t="str">
            <v>A03.18.001.001</v>
          </cell>
          <cell r="C380" t="str">
            <v>Видеоколоноскопия</v>
          </cell>
          <cell r="D380" t="str">
            <v>A03.18.001.001</v>
          </cell>
          <cell r="E380" t="str">
            <v>A03.18.001.001</v>
          </cell>
          <cell r="F380" t="str">
            <v>Толстокишечная видеоэндоскопия</v>
          </cell>
          <cell r="G380" t="b">
            <v>1</v>
          </cell>
          <cell r="H380" t="b">
            <v>0</v>
          </cell>
          <cell r="I380" t="str">
            <v>"Толстокишечная видеоэндоскопия" заменена на "Видеоколоноскопия"</v>
          </cell>
        </row>
        <row r="381">
          <cell r="B381" t="str">
            <v>A03.18.001.004</v>
          </cell>
          <cell r="C381" t="str">
            <v>Эндосонография толстой кишки</v>
          </cell>
          <cell r="D381" t="str">
            <v>A03.18.001.004</v>
          </cell>
          <cell r="G381" t="b">
            <v>0</v>
          </cell>
          <cell r="H381" t="b">
            <v>0</v>
          </cell>
        </row>
        <row r="382">
          <cell r="B382" t="str">
            <v>A03.18.001.006</v>
          </cell>
          <cell r="C382" t="str">
            <v>Толстокишечная эндоскопия видеокапсульная</v>
          </cell>
          <cell r="D382" t="str">
            <v>A03.18.001.006</v>
          </cell>
          <cell r="G382" t="b">
            <v>0</v>
          </cell>
          <cell r="H382" t="b">
            <v>0</v>
          </cell>
        </row>
        <row r="383">
          <cell r="B383" t="str">
            <v>A03.18.001.007</v>
          </cell>
          <cell r="C383" t="str">
            <v>Колоноскопия с введением лекарственных препаратов</v>
          </cell>
          <cell r="D383" t="str">
            <v>A03.18.001.007</v>
          </cell>
          <cell r="G383" t="b">
            <v>0</v>
          </cell>
          <cell r="H383" t="b">
            <v>0</v>
          </cell>
        </row>
        <row r="384">
          <cell r="C384" t="str">
            <v/>
          </cell>
          <cell r="E384" t="str">
            <v>A03.18.001.002</v>
          </cell>
          <cell r="F384" t="str">
            <v>Увеличительное эндоскопическое исследование слизистой толстой кишки</v>
          </cell>
          <cell r="G384" t="b">
            <v>0</v>
          </cell>
          <cell r="H384" t="b">
            <v>0</v>
          </cell>
          <cell r="I384" t="str">
            <v>нет услуги в 804н</v>
          </cell>
        </row>
        <row r="385">
          <cell r="C385" t="str">
            <v/>
          </cell>
          <cell r="E385" t="str">
            <v>A03.18.001.003</v>
          </cell>
          <cell r="F385" t="str">
            <v>Конфокальное микроэндоскопическое исследование слизистой толстой кишки</v>
          </cell>
          <cell r="G385" t="b">
            <v>0</v>
          </cell>
          <cell r="H385" t="b">
            <v>0</v>
          </cell>
          <cell r="I385" t="str">
            <v>нет услуги в 804н</v>
          </cell>
        </row>
        <row r="386">
          <cell r="C386" t="str">
            <v/>
          </cell>
          <cell r="E386" t="str">
            <v>A03.18.001.004</v>
          </cell>
          <cell r="F386" t="str">
            <v>Эндосонографическое исследование толстой кишки</v>
          </cell>
          <cell r="G386" t="b">
            <v>0</v>
          </cell>
          <cell r="H386" t="b">
            <v>0</v>
          </cell>
          <cell r="I386" t="str">
            <v>нет услуги в 804н</v>
          </cell>
        </row>
        <row r="387">
          <cell r="C387" t="str">
            <v/>
          </cell>
          <cell r="E387" t="str">
            <v>A03.18.001.005</v>
          </cell>
          <cell r="F387" t="str">
            <v>Аутофлюоресцентное эндоскопическое исследование слизистой толстой кишки</v>
          </cell>
          <cell r="G387" t="b">
            <v>0</v>
          </cell>
          <cell r="H387" t="b">
            <v>0</v>
          </cell>
          <cell r="I387" t="str">
            <v>нет услуги в 804н</v>
          </cell>
        </row>
        <row r="388">
          <cell r="B388" t="str">
            <v>A03.18.002</v>
          </cell>
          <cell r="C388" t="str">
            <v>Эндоскопическая резекция слизистой толстой кишки</v>
          </cell>
          <cell r="D388" t="str">
            <v>A03.18.002</v>
          </cell>
          <cell r="E388" t="str">
            <v>A03.18.002</v>
          </cell>
          <cell r="F388" t="str">
            <v>Эндоскопическая резекция слизистой толстой кишки</v>
          </cell>
          <cell r="G388" t="b">
            <v>1</v>
          </cell>
          <cell r="H388" t="b">
            <v>1</v>
          </cell>
        </row>
        <row r="389">
          <cell r="B389" t="str">
            <v>A03.18.003</v>
          </cell>
          <cell r="C389" t="str">
            <v>Эндопротезирование толстой кишки</v>
          </cell>
          <cell r="D389" t="str">
            <v>A03.18.003</v>
          </cell>
          <cell r="E389" t="str">
            <v>A03.18.003</v>
          </cell>
          <cell r="F389" t="str">
            <v>Эндопротезирование толстой кишки</v>
          </cell>
          <cell r="G389" t="b">
            <v>1</v>
          </cell>
          <cell r="H389" t="b">
            <v>1</v>
          </cell>
        </row>
        <row r="390">
          <cell r="B390" t="str">
            <v>A03.19.001</v>
          </cell>
          <cell r="C390" t="str">
            <v>Аноскопия</v>
          </cell>
          <cell r="D390" t="str">
            <v>A03.19.001</v>
          </cell>
          <cell r="E390" t="str">
            <v>A03.19.001</v>
          </cell>
          <cell r="F390" t="str">
            <v>Ректоскопия</v>
          </cell>
          <cell r="G390" t="b">
            <v>1</v>
          </cell>
          <cell r="H390" t="b">
            <v>0</v>
          </cell>
          <cell r="I390" t="str">
            <v>"ректоскопия" заменена на "аноскопия"</v>
          </cell>
        </row>
        <row r="391">
          <cell r="B391" t="str">
            <v>A03.19.002</v>
          </cell>
          <cell r="C391" t="str">
            <v>Ректороманоскопия</v>
          </cell>
          <cell r="D391" t="str">
            <v>A03.19.002</v>
          </cell>
          <cell r="E391" t="str">
            <v>A03.19.002</v>
          </cell>
          <cell r="F391" t="str">
            <v>Ректороманоскопия</v>
          </cell>
          <cell r="G391" t="b">
            <v>1</v>
          </cell>
          <cell r="H391" t="b">
            <v>1</v>
          </cell>
        </row>
        <row r="392">
          <cell r="B392" t="str">
            <v>A03.19.003</v>
          </cell>
          <cell r="C392" t="str">
            <v>Сигмоскопия</v>
          </cell>
          <cell r="D392" t="str">
            <v>A03.19.003</v>
          </cell>
          <cell r="E392" t="str">
            <v>A03.19.003</v>
          </cell>
          <cell r="F392" t="str">
            <v>Сигмоидоскопия</v>
          </cell>
          <cell r="G392" t="b">
            <v>1</v>
          </cell>
          <cell r="H392" t="b">
            <v>0</v>
          </cell>
          <cell r="I392" t="str">
            <v>"сигмоидоскопия" заменено на "сигмоскопия"</v>
          </cell>
        </row>
        <row r="393">
          <cell r="B393" t="str">
            <v>A03.19.004</v>
          </cell>
          <cell r="C393" t="str">
            <v>Ректосигмоидоскопия</v>
          </cell>
          <cell r="D393" t="str">
            <v>A03.19.004</v>
          </cell>
          <cell r="G393" t="b">
            <v>0</v>
          </cell>
          <cell r="H393" t="b">
            <v>0</v>
          </cell>
        </row>
        <row r="394">
          <cell r="B394" t="str">
            <v>A03.19.004.001</v>
          </cell>
          <cell r="C394" t="str">
            <v>Ректосигмоидоскопия с введением лекарственных препаратов</v>
          </cell>
          <cell r="D394" t="str">
            <v>A03.19.004.001</v>
          </cell>
          <cell r="G394" t="b">
            <v>0</v>
          </cell>
          <cell r="H394" t="b">
            <v>0</v>
          </cell>
        </row>
        <row r="395">
          <cell r="B395" t="str">
            <v>A03.20.001</v>
          </cell>
          <cell r="C395" t="str">
            <v>Кольпоскопия</v>
          </cell>
          <cell r="D395" t="str">
            <v>A03.20.001</v>
          </cell>
          <cell r="E395" t="str">
            <v>A03.20.001</v>
          </cell>
          <cell r="F395" t="str">
            <v>Кольпоскопия</v>
          </cell>
          <cell r="G395" t="b">
            <v>1</v>
          </cell>
          <cell r="H395" t="b">
            <v>1</v>
          </cell>
        </row>
        <row r="396">
          <cell r="B396" t="str">
            <v>A03.20.002</v>
          </cell>
          <cell r="C396" t="str">
            <v>Фертилоскопия</v>
          </cell>
          <cell r="D396" t="str">
            <v>A03.20.002</v>
          </cell>
          <cell r="E396" t="str">
            <v>A03.20.002</v>
          </cell>
          <cell r="F396" t="str">
            <v>Кульдоскопия</v>
          </cell>
          <cell r="G396" t="b">
            <v>1</v>
          </cell>
          <cell r="H396" t="b">
            <v>0</v>
          </cell>
          <cell r="I396" t="str">
            <v>нет услуги в 804н, под номером A03.20.002 новая услуга "Фертилоскопия"</v>
          </cell>
        </row>
        <row r="397">
          <cell r="B397" t="str">
            <v>A03.20.003</v>
          </cell>
          <cell r="C397" t="str">
            <v>Гистероскопия</v>
          </cell>
          <cell r="D397" t="str">
            <v>A03.20.003</v>
          </cell>
          <cell r="E397" t="str">
            <v>A03.20.003</v>
          </cell>
          <cell r="F397" t="str">
            <v>Гистероскопия</v>
          </cell>
          <cell r="G397" t="b">
            <v>1</v>
          </cell>
          <cell r="H397" t="b">
            <v>1</v>
          </cell>
        </row>
        <row r="398">
          <cell r="B398" t="str">
            <v>A03.20.003.001</v>
          </cell>
          <cell r="C398" t="str">
            <v>Гистерорезектоскопия</v>
          </cell>
          <cell r="D398" t="str">
            <v>A03.20.003.001</v>
          </cell>
          <cell r="E398" t="str">
            <v>A03.20.003.001</v>
          </cell>
          <cell r="F398" t="str">
            <v>Гистерорезектоскопия</v>
          </cell>
          <cell r="G398" t="b">
            <v>1</v>
          </cell>
          <cell r="H398" t="b">
            <v>1</v>
          </cell>
        </row>
        <row r="399">
          <cell r="B399" t="str">
            <v>A03.20.003.002</v>
          </cell>
          <cell r="C399" t="str">
            <v>Контрастная эхогистеросальпингоскопия</v>
          </cell>
          <cell r="D399" t="str">
            <v>A03.20.003.002</v>
          </cell>
          <cell r="E399" t="str">
            <v>A03.20.003.002</v>
          </cell>
          <cell r="F399" t="str">
            <v>Контрастная эхогистеросальпингоскопия</v>
          </cell>
          <cell r="G399" t="b">
            <v>1</v>
          </cell>
          <cell r="H399" t="b">
            <v>1</v>
          </cell>
        </row>
        <row r="400">
          <cell r="B400" t="str">
            <v>A03.20.003.003</v>
          </cell>
          <cell r="C400" t="str">
            <v>Гистероскопия флюоресцентная</v>
          </cell>
          <cell r="D400" t="str">
            <v>A03.20.003.003</v>
          </cell>
          <cell r="G400" t="b">
            <v>0</v>
          </cell>
          <cell r="H400" t="b">
            <v>0</v>
          </cell>
        </row>
        <row r="401">
          <cell r="B401" t="str">
            <v>A03.20.004</v>
          </cell>
          <cell r="C401" t="str">
            <v>Вагиноскопия</v>
          </cell>
          <cell r="D401" t="str">
            <v>A03.20.004</v>
          </cell>
          <cell r="E401" t="str">
            <v>A03.20.004</v>
          </cell>
          <cell r="F401" t="str">
            <v>Вагиноскопия</v>
          </cell>
          <cell r="G401" t="b">
            <v>1</v>
          </cell>
          <cell r="H401" t="b">
            <v>1</v>
          </cell>
        </row>
        <row r="402">
          <cell r="B402" t="str">
            <v>A03.20.005</v>
          </cell>
          <cell r="C402" t="str">
            <v>Вульвоскопия</v>
          </cell>
          <cell r="D402" t="str">
            <v>A03.20.005</v>
          </cell>
          <cell r="E402" t="str">
            <v>A03.20.005</v>
          </cell>
          <cell r="F402" t="str">
            <v>Вульвоскопия</v>
          </cell>
          <cell r="G402" t="b">
            <v>1</v>
          </cell>
          <cell r="H402" t="b">
            <v>1</v>
          </cell>
        </row>
        <row r="403">
          <cell r="B403" t="str">
            <v>A03.20.006</v>
          </cell>
          <cell r="C403" t="str">
            <v>Фаллопоскопия</v>
          </cell>
          <cell r="D403" t="str">
            <v>A03.20.006</v>
          </cell>
          <cell r="G403" t="b">
            <v>0</v>
          </cell>
          <cell r="H403" t="b">
            <v>0</v>
          </cell>
        </row>
        <row r="404">
          <cell r="B404" t="str">
            <v>A03.21.001</v>
          </cell>
          <cell r="C404" t="str">
            <v>Диафаноскопия</v>
          </cell>
          <cell r="D404" t="str">
            <v>A03.21.001</v>
          </cell>
          <cell r="E404" t="str">
            <v>A03.21.001</v>
          </cell>
          <cell r="F404" t="str">
            <v>Диафаноскопия</v>
          </cell>
          <cell r="G404" t="b">
            <v>1</v>
          </cell>
          <cell r="H404" t="b">
            <v>1</v>
          </cell>
        </row>
        <row r="405">
          <cell r="B405" t="str">
            <v>A03.25.001</v>
          </cell>
          <cell r="C405" t="str">
            <v>Вестибулометрия</v>
          </cell>
          <cell r="D405" t="str">
            <v>A03.25.001</v>
          </cell>
          <cell r="E405" t="str">
            <v>A03.25.001</v>
          </cell>
          <cell r="F405" t="str">
            <v>Вестибулометрия</v>
          </cell>
          <cell r="G405" t="b">
            <v>1</v>
          </cell>
          <cell r="H405" t="b">
            <v>1</v>
          </cell>
        </row>
        <row r="406">
          <cell r="B406" t="str">
            <v>A03.25.002</v>
          </cell>
          <cell r="C406" t="str">
            <v>Проведение калорической пробы</v>
          </cell>
          <cell r="D406" t="str">
            <v>A03.25.002</v>
          </cell>
          <cell r="E406" t="str">
            <v>A03.25.002</v>
          </cell>
          <cell r="F406" t="str">
            <v>Проведение калорической пробы</v>
          </cell>
          <cell r="G406" t="b">
            <v>1</v>
          </cell>
          <cell r="H406" t="b">
            <v>1</v>
          </cell>
        </row>
        <row r="407">
          <cell r="B407" t="str">
            <v>A03.25.003</v>
          </cell>
          <cell r="C407" t="str">
            <v>Исследование органа слуха с помощью камертона</v>
          </cell>
          <cell r="D407" t="str">
            <v>A03.25.003</v>
          </cell>
          <cell r="E407" t="str">
            <v>A03.25.003</v>
          </cell>
          <cell r="F407" t="str">
            <v>Исследование органов слуха с помощью камертона</v>
          </cell>
          <cell r="G407" t="b">
            <v>1</v>
          </cell>
          <cell r="H407" t="b">
            <v>0</v>
          </cell>
          <cell r="I407" t="str">
            <v>"органов" заменено на "органа"</v>
          </cell>
        </row>
        <row r="408">
          <cell r="B408" t="str">
            <v>A03.25.004</v>
          </cell>
          <cell r="C408" t="str">
            <v>Определение проходимости евстахиевой трубы</v>
          </cell>
          <cell r="D408" t="str">
            <v>A03.25.004</v>
          </cell>
          <cell r="E408" t="str">
            <v>A03.25.004</v>
          </cell>
          <cell r="F408" t="str">
            <v>Определение проходимости евстахиевой трубы</v>
          </cell>
          <cell r="G408" t="b">
            <v>1</v>
          </cell>
          <cell r="H408" t="b">
            <v>1</v>
          </cell>
        </row>
        <row r="409">
          <cell r="B409" t="str">
            <v>A03.25.005</v>
          </cell>
          <cell r="C409" t="str">
            <v>Отоэндоскопия</v>
          </cell>
          <cell r="D409" t="str">
            <v>A03.25.005</v>
          </cell>
          <cell r="G409" t="b">
            <v>0</v>
          </cell>
          <cell r="H409" t="b">
            <v>0</v>
          </cell>
        </row>
        <row r="410">
          <cell r="B410" t="str">
            <v>A03.26.001</v>
          </cell>
          <cell r="C410" t="str">
            <v>Биомикроскопия глаза</v>
          </cell>
          <cell r="D410" t="str">
            <v>A03.26.001</v>
          </cell>
          <cell r="E410" t="str">
            <v>A03.26.001</v>
          </cell>
          <cell r="F410" t="str">
            <v>Биомикроскопия глаза</v>
          </cell>
          <cell r="G410" t="b">
            <v>1</v>
          </cell>
          <cell r="H410" t="b">
            <v>1</v>
          </cell>
        </row>
        <row r="411">
          <cell r="B411" t="str">
            <v>A03.26.002</v>
          </cell>
          <cell r="C411" t="str">
            <v>Гониоскопия</v>
          </cell>
          <cell r="D411" t="str">
            <v>A03.26.002</v>
          </cell>
          <cell r="E411" t="str">
            <v>A03.26.002</v>
          </cell>
          <cell r="F411" t="str">
            <v>Гониоскопия</v>
          </cell>
          <cell r="G411" t="b">
            <v>1</v>
          </cell>
          <cell r="H411" t="b">
            <v>1</v>
          </cell>
        </row>
        <row r="412">
          <cell r="B412" t="str">
            <v>A03.26.003</v>
          </cell>
          <cell r="C412" t="str">
            <v>Осмотр периферии глазного дна с использованием трехзеркальной линзы Гольдмана</v>
          </cell>
          <cell r="D412" t="str">
            <v>A03.26.003</v>
          </cell>
          <cell r="E412" t="str">
            <v>A03.26.003</v>
          </cell>
          <cell r="F412" t="str">
            <v>Осмотр периферии глазного дна трехзеркальной линзой Гольдмана</v>
          </cell>
          <cell r="G412" t="b">
            <v>1</v>
          </cell>
          <cell r="H412" t="b">
            <v>0</v>
          </cell>
          <cell r="I412" t="str">
            <v>добавлено "с использованием"</v>
          </cell>
        </row>
        <row r="413">
          <cell r="B413" t="str">
            <v>A03.26.004</v>
          </cell>
          <cell r="C413" t="str">
            <v>Офтальмохромоскопия</v>
          </cell>
          <cell r="D413" t="str">
            <v>A03.26.004</v>
          </cell>
          <cell r="E413" t="str">
            <v>A03.26.004</v>
          </cell>
          <cell r="F413" t="str">
            <v>Офтальмохромоскопия</v>
          </cell>
          <cell r="G413" t="b">
            <v>1</v>
          </cell>
          <cell r="H413" t="b">
            <v>1</v>
          </cell>
        </row>
        <row r="414">
          <cell r="B414" t="str">
            <v>A03.26.005</v>
          </cell>
          <cell r="C414" t="str">
            <v>Биомикрофотография глаза и его придаточного аппарата</v>
          </cell>
          <cell r="D414" t="str">
            <v>A03.26.005</v>
          </cell>
          <cell r="E414" t="str">
            <v>A03.26.005</v>
          </cell>
          <cell r="F414" t="str">
            <v>Биомикрофотография глаза и его придаточного аппарата</v>
          </cell>
          <cell r="G414" t="b">
            <v>1</v>
          </cell>
          <cell r="H414" t="b">
            <v>1</v>
          </cell>
        </row>
        <row r="415">
          <cell r="B415" t="str">
            <v>A03.26.005.001</v>
          </cell>
          <cell r="C415" t="str">
            <v>Биомикрофотография глазного дна с использованием фундус-камеры</v>
          </cell>
          <cell r="D415" t="str">
            <v>A03.26.005.001</v>
          </cell>
          <cell r="E415" t="str">
            <v>A03.26.005.001</v>
          </cell>
          <cell r="F415" t="str">
            <v>Биомикрофотография глазного дна с использованием фундус-камеры</v>
          </cell>
          <cell r="G415" t="b">
            <v>1</v>
          </cell>
          <cell r="H415" t="b">
            <v>1</v>
          </cell>
        </row>
        <row r="416">
          <cell r="B416" t="str">
            <v>A03.26.006</v>
          </cell>
          <cell r="C416" t="str">
            <v>Флюоресцентная ангиография глаза</v>
          </cell>
          <cell r="D416" t="str">
            <v>A03.26.006</v>
          </cell>
          <cell r="E416" t="str">
            <v>A03.26.006</v>
          </cell>
          <cell r="F416" t="str">
            <v>Флюоресцентная ангиография глаза</v>
          </cell>
          <cell r="G416" t="b">
            <v>1</v>
          </cell>
          <cell r="H416" t="b">
            <v>1</v>
          </cell>
        </row>
        <row r="417">
          <cell r="B417" t="str">
            <v>A03.26.007</v>
          </cell>
          <cell r="C417" t="str">
            <v>Определение ретинальной остроты зрения</v>
          </cell>
          <cell r="D417" t="str">
            <v>A03.26.007</v>
          </cell>
          <cell r="E417" t="str">
            <v>A03.26.007</v>
          </cell>
          <cell r="F417" t="str">
            <v>Лазерная ретинометрия</v>
          </cell>
          <cell r="G417" t="b">
            <v>1</v>
          </cell>
          <cell r="H417" t="b">
            <v>0</v>
          </cell>
          <cell r="I417" t="str">
            <v>"Лазерная ретинометрия" заменена на "Определение ретинальной остроты зрения"</v>
          </cell>
        </row>
        <row r="418">
          <cell r="B418" t="str">
            <v>A03.26.008</v>
          </cell>
          <cell r="C418" t="str">
            <v>Рефрактометрия</v>
          </cell>
          <cell r="D418" t="str">
            <v>A03.26.008</v>
          </cell>
          <cell r="E418" t="str">
            <v>A03.26.008</v>
          </cell>
          <cell r="F418" t="str">
            <v>Рефрактометрия</v>
          </cell>
          <cell r="G418" t="b">
            <v>1</v>
          </cell>
          <cell r="H418" t="b">
            <v>1</v>
          </cell>
        </row>
        <row r="419">
          <cell r="B419" t="str">
            <v>A03.26.009</v>
          </cell>
          <cell r="C419" t="str">
            <v>Офтальмометрия</v>
          </cell>
          <cell r="D419" t="str">
            <v>A03.26.009</v>
          </cell>
          <cell r="E419" t="str">
            <v>A03.26.009</v>
          </cell>
          <cell r="F419" t="str">
            <v>Офтальмометрия</v>
          </cell>
          <cell r="G419" t="b">
            <v>1</v>
          </cell>
          <cell r="H419" t="b">
            <v>1</v>
          </cell>
        </row>
        <row r="420">
          <cell r="B420" t="str">
            <v>A03.26.010</v>
          </cell>
          <cell r="C420" t="str">
            <v>Определение параметров контактной коррекции</v>
          </cell>
          <cell r="D420" t="str">
            <v>A03.26.010</v>
          </cell>
          <cell r="E420" t="str">
            <v>A03.26.010</v>
          </cell>
          <cell r="F420" t="str">
            <v>Определение параметров контактной коррекции</v>
          </cell>
          <cell r="G420" t="b">
            <v>1</v>
          </cell>
          <cell r="H420" t="b">
            <v>1</v>
          </cell>
        </row>
        <row r="421">
          <cell r="B421" t="str">
            <v>A03.26.011</v>
          </cell>
          <cell r="C421" t="str">
            <v>Кератопахометрия</v>
          </cell>
          <cell r="D421" t="str">
            <v>A03.26.011</v>
          </cell>
          <cell r="E421" t="str">
            <v>A03.26.011</v>
          </cell>
          <cell r="F421" t="str">
            <v>Кератопахометрия</v>
          </cell>
          <cell r="G421" t="b">
            <v>1</v>
          </cell>
          <cell r="H421" t="b">
            <v>1</v>
          </cell>
        </row>
        <row r="422">
          <cell r="B422" t="str">
            <v>A03.26.011.001</v>
          </cell>
          <cell r="C422" t="str">
            <v>Ультразвуковая кератопахиметрия</v>
          </cell>
          <cell r="D422" t="str">
            <v>A03.26.011.001</v>
          </cell>
          <cell r="G422" t="b">
            <v>0</v>
          </cell>
          <cell r="H422" t="b">
            <v>0</v>
          </cell>
        </row>
        <row r="423">
          <cell r="B423" t="str">
            <v>A03.26.012</v>
          </cell>
          <cell r="C423" t="str">
            <v>Исследование заднего эпителия роговицы</v>
          </cell>
          <cell r="D423" t="str">
            <v>A03.26.012</v>
          </cell>
          <cell r="E423" t="str">
            <v>A03.26.012</v>
          </cell>
          <cell r="F423" t="str">
            <v>Исследование заднего эпителия роговицы</v>
          </cell>
          <cell r="G423" t="b">
            <v>1</v>
          </cell>
          <cell r="H423" t="b">
            <v>1</v>
          </cell>
        </row>
        <row r="424">
          <cell r="C424" t="str">
            <v/>
          </cell>
          <cell r="E424" t="str">
            <v>A03.26.013</v>
          </cell>
          <cell r="F424" t="str">
            <v>Адаптометрия</v>
          </cell>
          <cell r="G424" t="b">
            <v>0</v>
          </cell>
          <cell r="H424" t="b">
            <v>0</v>
          </cell>
          <cell r="I424" t="str">
            <v>нет услуги в 804н</v>
          </cell>
        </row>
        <row r="425">
          <cell r="B425" t="str">
            <v>A03.26.014</v>
          </cell>
          <cell r="C425" t="str">
            <v>Аномалоскопия</v>
          </cell>
          <cell r="D425" t="str">
            <v>A03.26.014</v>
          </cell>
          <cell r="E425" t="str">
            <v>A03.26.014</v>
          </cell>
          <cell r="F425" t="str">
            <v>Аномалоскопия</v>
          </cell>
          <cell r="G425" t="b">
            <v>1</v>
          </cell>
          <cell r="H425" t="b">
            <v>1</v>
          </cell>
        </row>
        <row r="426">
          <cell r="B426" t="str">
            <v>A03.26.015</v>
          </cell>
          <cell r="C426" t="str">
            <v>Тонография</v>
          </cell>
          <cell r="D426" t="str">
            <v>A03.26.015</v>
          </cell>
          <cell r="E426" t="str">
            <v>A03.26.015</v>
          </cell>
          <cell r="F426" t="str">
            <v>Тонография</v>
          </cell>
          <cell r="G426" t="b">
            <v>1</v>
          </cell>
          <cell r="H426" t="b">
            <v>1</v>
          </cell>
        </row>
        <row r="427">
          <cell r="B427" t="str">
            <v>A03.26.016</v>
          </cell>
          <cell r="C427" t="str">
            <v>Офтальмодинамометрия</v>
          </cell>
          <cell r="D427" t="str">
            <v>A03.26.016</v>
          </cell>
          <cell r="E427" t="str">
            <v>A03.26.016</v>
          </cell>
          <cell r="F427" t="str">
            <v>Офтальмодинамометрия</v>
          </cell>
          <cell r="G427" t="b">
            <v>1</v>
          </cell>
          <cell r="H427" t="b">
            <v>1</v>
          </cell>
        </row>
        <row r="428">
          <cell r="B428" t="str">
            <v>A03.26.017</v>
          </cell>
          <cell r="C428" t="str">
            <v>Локализация разрывов, инородных тел сетчатки</v>
          </cell>
          <cell r="D428" t="str">
            <v>A03.26.017</v>
          </cell>
          <cell r="E428" t="str">
            <v>A03.26.017</v>
          </cell>
          <cell r="F428" t="str">
            <v>Локализация разрывов, инородных тел сетчатки</v>
          </cell>
          <cell r="G428" t="b">
            <v>1</v>
          </cell>
          <cell r="H428" t="b">
            <v>1</v>
          </cell>
        </row>
        <row r="429">
          <cell r="B429" t="str">
            <v>A03.26.018</v>
          </cell>
          <cell r="C429" t="str">
            <v>Биомикроскопия глазного дна</v>
          </cell>
          <cell r="D429" t="str">
            <v>A03.26.018</v>
          </cell>
          <cell r="E429" t="str">
            <v>A03.26.018</v>
          </cell>
          <cell r="F429" t="str">
            <v>Биомикроскопия глазного дна</v>
          </cell>
          <cell r="G429" t="b">
            <v>1</v>
          </cell>
          <cell r="H429" t="b">
            <v>1</v>
          </cell>
        </row>
        <row r="430">
          <cell r="B430" t="str">
            <v>A03.26.019</v>
          </cell>
          <cell r="C430" t="str">
            <v>Оптическое исследование сетчатки с помощью компьютерного анализатора</v>
          </cell>
          <cell r="D430" t="str">
            <v>A03.26.019</v>
          </cell>
          <cell r="E430" t="str">
            <v>A03.26.019</v>
          </cell>
          <cell r="F430" t="str">
            <v>Оптическое исследование сетчатки с помощью компьютерного анализатора</v>
          </cell>
          <cell r="G430" t="b">
            <v>1</v>
          </cell>
          <cell r="H430" t="b">
            <v>1</v>
          </cell>
        </row>
        <row r="431">
          <cell r="B431" t="str">
            <v>A03.26.019.001</v>
          </cell>
          <cell r="C431" t="str">
            <v>Оптическое исследование переднего отдела глаза с помощью компьютерного анализатора</v>
          </cell>
          <cell r="D431" t="str">
            <v>A03.26.019.001</v>
          </cell>
          <cell r="E431" t="str">
            <v>A03.26.019.001</v>
          </cell>
          <cell r="F431" t="str">
            <v>Оптическое исследование переднего отдела глаза с помощью компьютерного анализатора</v>
          </cell>
          <cell r="G431" t="b">
            <v>1</v>
          </cell>
          <cell r="H431" t="b">
            <v>1</v>
          </cell>
        </row>
        <row r="432">
          <cell r="B432" t="str">
            <v>A03.26.019.002</v>
          </cell>
          <cell r="C432" t="str">
            <v>Оптическое исследование заднего отдела глаза с помощью компьютерного анализатора</v>
          </cell>
          <cell r="D432" t="str">
            <v>A03.26.019.002</v>
          </cell>
          <cell r="E432" t="str">
            <v>A03.26.019.002</v>
          </cell>
          <cell r="F432" t="str">
            <v>Оптическое исследование заднего отдела глаза с помощью компьютерного анализатора</v>
          </cell>
          <cell r="G432" t="b">
            <v>1</v>
          </cell>
          <cell r="H432" t="b">
            <v>1</v>
          </cell>
        </row>
        <row r="433">
          <cell r="B433" t="str">
            <v>A03.26.019.003</v>
          </cell>
          <cell r="C433" t="str">
            <v>Оптическое исследование головки зрительного нерва и слоя нервных волокон с помощью компьютерного анализатора</v>
          </cell>
          <cell r="D433" t="str">
            <v>A03.26.019.003</v>
          </cell>
          <cell r="E433" t="str">
            <v>A03.26.019.003</v>
          </cell>
          <cell r="F433" t="str">
            <v>Оптическое исследование головки зрительного нерва и слоя нервных волокон с помощью компьютерного анализатора</v>
          </cell>
          <cell r="G433" t="b">
            <v>1</v>
          </cell>
          <cell r="H433" t="b">
            <v>1</v>
          </cell>
        </row>
        <row r="434">
          <cell r="B434" t="str">
            <v>A03.26.020</v>
          </cell>
          <cell r="C434" t="str">
            <v>Компьютерная периметрия</v>
          </cell>
          <cell r="D434" t="str">
            <v>A03.26.020</v>
          </cell>
          <cell r="E434" t="str">
            <v>A03.26.020</v>
          </cell>
          <cell r="F434" t="str">
            <v>Компьютерная периметрия</v>
          </cell>
          <cell r="G434" t="b">
            <v>1</v>
          </cell>
          <cell r="H434" t="b">
            <v>1</v>
          </cell>
        </row>
        <row r="435">
          <cell r="B435" t="str">
            <v>A03.26.021</v>
          </cell>
          <cell r="C435" t="str">
            <v>Определение времени разрыва слезной пленки</v>
          </cell>
          <cell r="D435" t="str">
            <v>A03.26.021</v>
          </cell>
          <cell r="G435" t="b">
            <v>0</v>
          </cell>
          <cell r="H435" t="b">
            <v>0</v>
          </cell>
        </row>
        <row r="436">
          <cell r="B436" t="str">
            <v>A03.26.022</v>
          </cell>
          <cell r="C436" t="str">
            <v>Исследование глазного дна на аутофлюоресценцию</v>
          </cell>
          <cell r="D436" t="str">
            <v>A03.26.022</v>
          </cell>
          <cell r="G436" t="b">
            <v>0</v>
          </cell>
          <cell r="H436" t="b">
            <v>0</v>
          </cell>
        </row>
        <row r="437">
          <cell r="B437" t="str">
            <v>A03.28.001</v>
          </cell>
          <cell r="C437" t="str">
            <v>Цистоскопия</v>
          </cell>
          <cell r="D437" t="str">
            <v>A03.28.001</v>
          </cell>
          <cell r="E437" t="str">
            <v>A03.28.001</v>
          </cell>
          <cell r="F437" t="str">
            <v>Цистоскопия</v>
          </cell>
          <cell r="G437" t="b">
            <v>1</v>
          </cell>
          <cell r="H437" t="b">
            <v>1</v>
          </cell>
        </row>
        <row r="438">
          <cell r="B438" t="str">
            <v>A03.28.001.001</v>
          </cell>
          <cell r="C438" t="str">
            <v>Цистоскопия с моделированием устья мочеточника</v>
          </cell>
          <cell r="D438" t="str">
            <v>A03.28.001.001</v>
          </cell>
          <cell r="E438" t="str">
            <v>A03.28.001.001</v>
          </cell>
          <cell r="F438" t="str">
            <v>Цистоскопия с моделированием устья мочеточника</v>
          </cell>
          <cell r="G438" t="b">
            <v>1</v>
          </cell>
          <cell r="H438" t="b">
            <v>1</v>
          </cell>
        </row>
        <row r="439">
          <cell r="B439" t="str">
            <v>A03.28.001.002</v>
          </cell>
          <cell r="C439" t="str">
            <v>Цистоскопия с рассечением устья мочеточника</v>
          </cell>
          <cell r="D439" t="str">
            <v>A03.28.001.002</v>
          </cell>
          <cell r="E439" t="str">
            <v>A03.28.001.002</v>
          </cell>
          <cell r="F439" t="str">
            <v>Цистоскопия с рассечением устья мочеточника</v>
          </cell>
          <cell r="G439" t="b">
            <v>1</v>
          </cell>
          <cell r="H439" t="b">
            <v>1</v>
          </cell>
        </row>
        <row r="440">
          <cell r="B440" t="str">
            <v>A03.28.001.003</v>
          </cell>
          <cell r="C440" t="str">
            <v>Цистоскопия фотодинамическая</v>
          </cell>
          <cell r="D440" t="str">
            <v>A03.28.001.003</v>
          </cell>
          <cell r="G440" t="b">
            <v>0</v>
          </cell>
          <cell r="H440" t="b">
            <v>0</v>
          </cell>
        </row>
        <row r="441">
          <cell r="B441" t="str">
            <v>A03.28.002</v>
          </cell>
          <cell r="C441" t="str">
            <v>Уретроскопия</v>
          </cell>
          <cell r="D441" t="str">
            <v>A03.28.002</v>
          </cell>
          <cell r="E441" t="str">
            <v>A03.28.002</v>
          </cell>
          <cell r="F441" t="str">
            <v>Уретроскопия</v>
          </cell>
          <cell r="G441" t="b">
            <v>1</v>
          </cell>
          <cell r="H441" t="b">
            <v>1</v>
          </cell>
        </row>
        <row r="442">
          <cell r="B442" t="str">
            <v>A03.28.003</v>
          </cell>
          <cell r="C442" t="str">
            <v>Уретероскопия</v>
          </cell>
          <cell r="D442" t="str">
            <v>A03.28.003</v>
          </cell>
          <cell r="E442" t="str">
            <v>A03.28.003</v>
          </cell>
          <cell r="F442" t="str">
            <v>Уретероскопия</v>
          </cell>
          <cell r="G442" t="b">
            <v>1</v>
          </cell>
          <cell r="H442" t="b">
            <v>1</v>
          </cell>
        </row>
        <row r="443">
          <cell r="B443" t="str">
            <v>A03.28.004</v>
          </cell>
          <cell r="C443" t="str">
            <v>Пиелоскопия</v>
          </cell>
          <cell r="D443" t="str">
            <v>A03.28.004</v>
          </cell>
          <cell r="E443" t="str">
            <v>A03.28.004</v>
          </cell>
          <cell r="F443" t="str">
            <v>Пиелоскопия</v>
          </cell>
          <cell r="G443" t="b">
            <v>1</v>
          </cell>
          <cell r="H443" t="b">
            <v>1</v>
          </cell>
        </row>
        <row r="444">
          <cell r="C444" t="str">
            <v/>
          </cell>
          <cell r="E444" t="str">
            <v>A03.30.002</v>
          </cell>
          <cell r="F444" t="str">
            <v>Капсульная эндоскопия</v>
          </cell>
          <cell r="G444" t="b">
            <v>0</v>
          </cell>
          <cell r="H444" t="b">
            <v>0</v>
          </cell>
          <cell r="I444" t="str">
            <v>нет услуги в 804н</v>
          </cell>
        </row>
        <row r="445">
          <cell r="B445" t="str">
            <v>A03.28.004.001</v>
          </cell>
          <cell r="C445" t="str">
            <v>Чрескожная (чресфистульная) пиелоскопия</v>
          </cell>
          <cell r="D445" t="str">
            <v>A03.28.004.001</v>
          </cell>
          <cell r="G445" t="b">
            <v>0</v>
          </cell>
          <cell r="H445" t="b">
            <v>0</v>
          </cell>
        </row>
        <row r="446">
          <cell r="B446" t="str">
            <v>A03.28.005</v>
          </cell>
          <cell r="C446" t="str">
            <v>Профилометрия уретры</v>
          </cell>
          <cell r="D446" t="str">
            <v>A03.28.005</v>
          </cell>
          <cell r="G446" t="b">
            <v>0</v>
          </cell>
          <cell r="H446" t="b">
            <v>0</v>
          </cell>
        </row>
        <row r="447">
          <cell r="B447" t="str">
            <v>A03.28.006</v>
          </cell>
          <cell r="C447" t="str">
            <v>Цистоменометрия</v>
          </cell>
          <cell r="D447" t="str">
            <v>A03.28.006</v>
          </cell>
          <cell r="G447" t="b">
            <v>0</v>
          </cell>
          <cell r="H447" t="b">
            <v>0</v>
          </cell>
        </row>
        <row r="448">
          <cell r="B448" t="str">
            <v>A03.30.003</v>
          </cell>
          <cell r="C448" t="str">
            <v>Видеоэндоскопическая колпачковая резекция слизистой желудочно-кишечного тракта</v>
          </cell>
          <cell r="D448" t="str">
            <v>A03.30.003</v>
          </cell>
          <cell r="E448" t="str">
            <v>A03.30.003</v>
          </cell>
          <cell r="F448" t="str">
            <v>Видеоэндоскопическая колпачковая резекция слизистой желудочно-кишечного тракта</v>
          </cell>
          <cell r="G448" t="b">
            <v>1</v>
          </cell>
          <cell r="H448" t="b">
            <v>1</v>
          </cell>
        </row>
        <row r="449">
          <cell r="B449" t="str">
            <v>A03.30.004</v>
          </cell>
          <cell r="C449" t="str">
            <v>Видеоэндоскопическая петлевая резекция слизистой желудочно-кишечного тракта</v>
          </cell>
          <cell r="D449" t="str">
            <v>A03.30.004</v>
          </cell>
          <cell r="E449" t="str">
            <v>A03.30.004</v>
          </cell>
          <cell r="F449" t="str">
            <v>Видеоэндоскопическая петлевая резекция слизистой желудочно-кишечного тракта</v>
          </cell>
          <cell r="G449" t="b">
            <v>1</v>
          </cell>
          <cell r="H449" t="b">
            <v>1</v>
          </cell>
        </row>
        <row r="450">
          <cell r="B450" t="str">
            <v>A03.30.005</v>
          </cell>
          <cell r="C450" t="str">
            <v>Видеоэндоскопическое лигирование основания малигнизированного полипа</v>
          </cell>
          <cell r="D450" t="str">
            <v>A03.30.005</v>
          </cell>
          <cell r="E450" t="str">
            <v>A03.30.005</v>
          </cell>
          <cell r="F450" t="str">
            <v>Видеоэндоскопическое лигирование основания малигнизированного полипа</v>
          </cell>
          <cell r="G450" t="b">
            <v>1</v>
          </cell>
          <cell r="H450" t="b">
            <v>1</v>
          </cell>
        </row>
        <row r="451">
          <cell r="B451" t="str">
            <v>A03.30.006</v>
          </cell>
          <cell r="C451" t="str">
            <v>Эндоскопическое исследование внутренних органов</v>
          </cell>
          <cell r="D451" t="str">
            <v>A03.30.006</v>
          </cell>
          <cell r="E451" t="str">
            <v>A03.30.006</v>
          </cell>
          <cell r="F451" t="str">
            <v>Эндоскопическое исследование внутренних органов</v>
          </cell>
          <cell r="G451" t="b">
            <v>1</v>
          </cell>
          <cell r="H451" t="b">
            <v>1</v>
          </cell>
        </row>
        <row r="452">
          <cell r="B452" t="str">
            <v>A03.30.006.001</v>
          </cell>
          <cell r="C452" t="str">
            <v>Узкоспектральное эндоскопическое исследование гортани, трахеи и бронхов</v>
          </cell>
          <cell r="D452" t="str">
            <v>A03.30.006.001</v>
          </cell>
          <cell r="E452" t="str">
            <v>A03.30.006.001</v>
          </cell>
          <cell r="F452" t="str">
            <v>Узкоспектральное эндоскопическое исследование гортани, трахеи и бронхов</v>
          </cell>
          <cell r="G452" t="b">
            <v>1</v>
          </cell>
          <cell r="H452" t="b">
            <v>1</v>
          </cell>
        </row>
        <row r="453">
          <cell r="B453" t="str">
            <v>A03.30.006.002</v>
          </cell>
          <cell r="C453" t="str">
            <v>Увеличительное эндоскопическое исследование слизистой органов желудочно-кишечного тракта</v>
          </cell>
          <cell r="D453" t="str">
            <v>A03.30.006.002</v>
          </cell>
          <cell r="E453" t="str">
            <v>A03.30.006.002</v>
          </cell>
          <cell r="F453" t="str">
            <v>Увеличительное эндоскопическое исследование слизистой пищевода и желудка</v>
          </cell>
          <cell r="G453" t="b">
            <v>1</v>
          </cell>
          <cell r="H453" t="b">
            <v>0</v>
          </cell>
          <cell r="I453" t="str">
            <v>"пищевода и желудка" заменено на "органов желудочно-кишечного тракта"</v>
          </cell>
        </row>
        <row r="454">
          <cell r="B454" t="str">
            <v>A03.30.006.003</v>
          </cell>
          <cell r="C454" t="str">
            <v>Конфокальное микроэндоскопическое исследование слизистой органов желудочно-кишечного тракта</v>
          </cell>
          <cell r="D454" t="str">
            <v>A03.30.006.003</v>
          </cell>
          <cell r="E454" t="str">
            <v>A03.30.006.003</v>
          </cell>
          <cell r="F454" t="str">
            <v>Конфокальное микроэндоскопическое исследование слизистой пищевода и желудка</v>
          </cell>
          <cell r="G454" t="b">
            <v>1</v>
          </cell>
          <cell r="H454" t="b">
            <v>0</v>
          </cell>
          <cell r="I454" t="str">
            <v>"пищевода и желудка" заменено на "органов желудочно-кишечного тракта"</v>
          </cell>
        </row>
        <row r="455">
          <cell r="B455" t="str">
            <v>A03.30.006.004</v>
          </cell>
          <cell r="C455" t="str">
            <v>Аутофлюоресцентное эндоскопическое исследование органов желудочно-кишечного тракта</v>
          </cell>
          <cell r="D455" t="str">
            <v>A03.30.006.004</v>
          </cell>
          <cell r="E455" t="str">
            <v>A03.30.006.004</v>
          </cell>
          <cell r="F455" t="str">
            <v>Аутофлюоресцентное эндоскопическое исследование пищевода и желудка</v>
          </cell>
          <cell r="G455" t="b">
            <v>1</v>
          </cell>
          <cell r="H455" t="b">
            <v>0</v>
          </cell>
          <cell r="I455" t="str">
            <v>"пищевода и желудка" заменено на "органов желудочно-кишечного тракта"</v>
          </cell>
        </row>
        <row r="456">
          <cell r="B456" t="str">
            <v>A03.30.006.005</v>
          </cell>
          <cell r="C456" t="str">
            <v>Конфокальное микроэндоскопическое исследование слизистой гортани, трахеи и бронхов</v>
          </cell>
          <cell r="D456" t="str">
            <v>A03.30.006.005</v>
          </cell>
          <cell r="E456" t="str">
            <v>A03.30.006.005</v>
          </cell>
          <cell r="F456" t="str">
            <v>Конфокальное микроэндоскопическое исследование слизистой гортани, трахеи и бронхов</v>
          </cell>
          <cell r="G456" t="b">
            <v>1</v>
          </cell>
          <cell r="H456" t="b">
            <v>1</v>
          </cell>
        </row>
        <row r="457">
          <cell r="B457" t="str">
            <v>A03.30.006.006</v>
          </cell>
          <cell r="C457" t="str">
            <v>Узкоспектральное NBI-исследование органов желудочно-кишечного тракта</v>
          </cell>
          <cell r="D457" t="str">
            <v>A03.30.006.006</v>
          </cell>
          <cell r="E457" t="str">
            <v>A03.30.006.006</v>
          </cell>
          <cell r="F457" t="str">
            <v>Узкоспектральное NBI-исследование пищевода, желудка и двенадцатиперстной кишки</v>
          </cell>
          <cell r="G457" t="b">
            <v>1</v>
          </cell>
          <cell r="H457" t="b">
            <v>0</v>
          </cell>
          <cell r="I457" t="str">
            <v>"пищевода, желудка и двенадцатиперстной кишки" заменено на "органов желудочно-кишечного тракта"</v>
          </cell>
        </row>
        <row r="458">
          <cell r="B458" t="str">
            <v>A03.30.006.007</v>
          </cell>
          <cell r="C458" t="str">
            <v>Эндоскопическое исследование органов желудочно-кишечного тракта в режиме интеллектуального цветового выделения (FICE)</v>
          </cell>
          <cell r="D458" t="str">
            <v>A03.30.006.007</v>
          </cell>
          <cell r="E458" t="str">
            <v>A03.30.006.007</v>
          </cell>
          <cell r="F458" t="str">
            <v>Эндоскопическое исследование пищевода, желудка и двенадцатиперстной кишки в режиме интеллектуального цветового выделения (FICE)</v>
          </cell>
          <cell r="G458" t="b">
            <v>1</v>
          </cell>
          <cell r="H458" t="b">
            <v>0</v>
          </cell>
          <cell r="I458" t="str">
            <v>"пищевода, желудка и двенадцатиперстной кишки" заменено на "органов желудочно-кишечного тракта"</v>
          </cell>
        </row>
        <row r="459">
          <cell r="B459" t="str">
            <v>A03.30.007</v>
          </cell>
          <cell r="C459" t="str">
            <v>Хромоскопия, контрастное исследование органов желудочно-кишечного тракта</v>
          </cell>
          <cell r="D459" t="str">
            <v>A03.30.007</v>
          </cell>
          <cell r="E459" t="str">
            <v>A03.30.007</v>
          </cell>
          <cell r="F459" t="str">
            <v>Хромоскопия, контрастное исследование пищевода, желудка, толстой кишки</v>
          </cell>
          <cell r="G459" t="b">
            <v>1</v>
          </cell>
          <cell r="H459" t="b">
            <v>0</v>
          </cell>
          <cell r="I459" t="str">
            <v>"пищевода, желудка, толстой кишки" заменено на "органов желудочно-кишечного тракта"</v>
          </cell>
        </row>
        <row r="460">
          <cell r="B460" t="str">
            <v>A03.30.008</v>
          </cell>
          <cell r="C460" t="str">
            <v>Диагностическая лапароскопия флюоресцентная</v>
          </cell>
          <cell r="D460" t="str">
            <v>A03.30.008</v>
          </cell>
          <cell r="E460" t="str">
            <v>A03.14.001.001</v>
          </cell>
          <cell r="F460" t="str">
            <v>Диагностическая лапароскопия флюоресцентная</v>
          </cell>
          <cell r="G460" t="b">
            <v>0</v>
          </cell>
          <cell r="H460" t="b">
            <v>1</v>
          </cell>
          <cell r="I460" t="str">
            <v>номер услуги изменен с A03.14.001.001 на A03.30.008</v>
          </cell>
        </row>
        <row r="461">
          <cell r="B461" t="str">
            <v>A03.30.009</v>
          </cell>
          <cell r="C461" t="str">
            <v>Доставка видеокапсулы в желудочно-кишечный тракт эндоскопическая</v>
          </cell>
          <cell r="D461" t="str">
            <v>A03.30.009</v>
          </cell>
          <cell r="G461" t="b">
            <v>0</v>
          </cell>
          <cell r="H461" t="b">
            <v>0</v>
          </cell>
        </row>
        <row r="462">
          <cell r="B462" t="str">
            <v>A03.30.010</v>
          </cell>
          <cell r="C462" t="str">
            <v>Описание и интерпретация данных эндоскопических исследований с применением телемедицинских технологий</v>
          </cell>
          <cell r="D462" t="str">
            <v>A03.30.010</v>
          </cell>
          <cell r="G462" t="b">
            <v>0</v>
          </cell>
          <cell r="H462" t="b">
            <v>0</v>
          </cell>
        </row>
        <row r="463">
          <cell r="B463" t="str">
            <v>A04.01.001</v>
          </cell>
          <cell r="C463" t="str">
            <v>Ультразвуковое исследование мягких тканей (одна анатомическая зона)</v>
          </cell>
          <cell r="D463" t="str">
            <v>A04.01.001</v>
          </cell>
          <cell r="E463" t="str">
            <v>A04.01.001</v>
          </cell>
          <cell r="F463" t="str">
            <v>Ультразвуковое исследование мягких тканей (одна анатомическая зона)</v>
          </cell>
          <cell r="G463" t="b">
            <v>1</v>
          </cell>
          <cell r="H463" t="b">
            <v>1</v>
          </cell>
        </row>
        <row r="464">
          <cell r="B464" t="str">
            <v>A04.01.001.001</v>
          </cell>
          <cell r="C464" t="str">
            <v>Эластография мягких тканей</v>
          </cell>
          <cell r="D464" t="str">
            <v>A04.01.001.001</v>
          </cell>
          <cell r="G464" t="b">
            <v>0</v>
          </cell>
          <cell r="H464" t="b">
            <v>0</v>
          </cell>
        </row>
        <row r="465">
          <cell r="B465" t="str">
            <v>A04.01.002</v>
          </cell>
          <cell r="C465" t="str">
            <v>Ультразвуковое исследование кожи (одна анатомическая зона)</v>
          </cell>
          <cell r="D465" t="str">
            <v>A04.01.002</v>
          </cell>
          <cell r="E465" t="str">
            <v>A04.01.002</v>
          </cell>
          <cell r="F465" t="str">
            <v>Ультразвуковое исследование кожи (одна анатомическая зона)</v>
          </cell>
          <cell r="G465" t="b">
            <v>1</v>
          </cell>
          <cell r="H465" t="b">
            <v>1</v>
          </cell>
        </row>
        <row r="466">
          <cell r="B466" t="str">
            <v>A04.01.002.001</v>
          </cell>
          <cell r="C466" t="str">
            <v>Эластография кожи</v>
          </cell>
          <cell r="D466" t="str">
            <v>A04.01.002.001</v>
          </cell>
          <cell r="G466" t="b">
            <v>0</v>
          </cell>
          <cell r="H466" t="b">
            <v>0</v>
          </cell>
        </row>
        <row r="467">
          <cell r="B467" t="str">
            <v>A04.03.001</v>
          </cell>
          <cell r="C467" t="str">
            <v>Ультразвуковое исследование костей</v>
          </cell>
          <cell r="D467" t="str">
            <v>A04.03.001</v>
          </cell>
          <cell r="E467" t="str">
            <v>A04.03.001</v>
          </cell>
          <cell r="F467" t="str">
            <v>Ультразвуковое исследование костей</v>
          </cell>
          <cell r="G467" t="b">
            <v>1</v>
          </cell>
          <cell r="H467" t="b">
            <v>1</v>
          </cell>
        </row>
        <row r="468">
          <cell r="B468" t="str">
            <v>A04.03.002</v>
          </cell>
          <cell r="C468" t="str">
            <v>Ультразвуковое исследование позвоночника</v>
          </cell>
          <cell r="D468" t="str">
            <v>A04.03.002</v>
          </cell>
          <cell r="E468" t="str">
            <v>A04.03.002</v>
          </cell>
          <cell r="F468" t="str">
            <v>Ультразвуковое исследование позвоночника</v>
          </cell>
          <cell r="G468" t="b">
            <v>1</v>
          </cell>
          <cell r="H468" t="b">
            <v>1</v>
          </cell>
        </row>
        <row r="469">
          <cell r="B469" t="str">
            <v>A04.03.003</v>
          </cell>
          <cell r="C469" t="str">
            <v>Ультразвуковая денситометрия</v>
          </cell>
          <cell r="D469" t="str">
            <v>A04.03.003</v>
          </cell>
          <cell r="E469" t="str">
            <v>A04.03.003</v>
          </cell>
          <cell r="F469" t="str">
            <v>Ультразвуковая денситометрия</v>
          </cell>
          <cell r="G469" t="b">
            <v>1</v>
          </cell>
          <cell r="H469" t="b">
            <v>1</v>
          </cell>
        </row>
        <row r="470">
          <cell r="B470" t="str">
            <v>A04.04.001</v>
          </cell>
          <cell r="C470" t="str">
            <v>Ультразвуковое исследование сустава</v>
          </cell>
          <cell r="D470" t="str">
            <v>A04.04.001</v>
          </cell>
          <cell r="E470" t="str">
            <v>A04.04.001</v>
          </cell>
          <cell r="F470" t="str">
            <v>Ультразвуковое исследование сустава</v>
          </cell>
          <cell r="G470" t="b">
            <v>1</v>
          </cell>
          <cell r="H470" t="b">
            <v>1</v>
          </cell>
        </row>
        <row r="471">
          <cell r="B471" t="str">
            <v>A04.04.001.001</v>
          </cell>
          <cell r="C471" t="str">
            <v>Ультразвуковое исследование тазобедренного сустава</v>
          </cell>
          <cell r="D471" t="str">
            <v>A04.04.001.001</v>
          </cell>
          <cell r="G471" t="b">
            <v>0</v>
          </cell>
          <cell r="H471" t="b">
            <v>0</v>
          </cell>
        </row>
        <row r="472">
          <cell r="B472" t="str">
            <v>A04.04.002</v>
          </cell>
          <cell r="C472" t="str">
            <v>Ультразвуковое исследование сухожилий</v>
          </cell>
          <cell r="D472" t="str">
            <v>A04.04.002</v>
          </cell>
          <cell r="G472" t="b">
            <v>0</v>
          </cell>
          <cell r="H472" t="b">
            <v>0</v>
          </cell>
        </row>
        <row r="473">
          <cell r="B473" t="str">
            <v>A04.06.001</v>
          </cell>
          <cell r="C473" t="str">
            <v>Ультразвуковое исследование селезенки</v>
          </cell>
          <cell r="D473" t="str">
            <v>A04.06.001</v>
          </cell>
          <cell r="E473" t="str">
            <v>A04.06.001</v>
          </cell>
          <cell r="F473" t="str">
            <v>Ультразвуковое исследование селезенки</v>
          </cell>
          <cell r="G473" t="b">
            <v>1</v>
          </cell>
          <cell r="H473" t="b">
            <v>1</v>
          </cell>
        </row>
        <row r="474">
          <cell r="B474" t="str">
            <v>A04.06.001.001</v>
          </cell>
          <cell r="C474" t="str">
            <v>Эластография селезенки</v>
          </cell>
          <cell r="D474" t="str">
            <v>A04.06.001.001</v>
          </cell>
          <cell r="G474" t="b">
            <v>0</v>
          </cell>
          <cell r="H474" t="b">
            <v>0</v>
          </cell>
        </row>
        <row r="475">
          <cell r="B475" t="str">
            <v>A04.06.002</v>
          </cell>
          <cell r="C475" t="str">
            <v>Ультразвуковое исследование лимфатических узлов (одна анатомическая зона)</v>
          </cell>
          <cell r="D475" t="str">
            <v>A04.06.002</v>
          </cell>
          <cell r="E475" t="str">
            <v>A04.06.002</v>
          </cell>
          <cell r="F475" t="str">
            <v>Ультразвуковое исследование лимфатических узлов (одна анатомическая зона)</v>
          </cell>
          <cell r="G475" t="b">
            <v>1</v>
          </cell>
          <cell r="H475" t="b">
            <v>1</v>
          </cell>
        </row>
        <row r="476">
          <cell r="B476" t="str">
            <v>A04.06.003</v>
          </cell>
          <cell r="C476" t="str">
            <v>Ультразвуковое исследование вилочковой железы</v>
          </cell>
          <cell r="D476" t="str">
            <v>A04.06.003</v>
          </cell>
          <cell r="E476" t="str">
            <v>A04.06.003</v>
          </cell>
          <cell r="F476" t="str">
            <v>Ультразвуковое исследование вилочковой железы</v>
          </cell>
          <cell r="G476" t="b">
            <v>1</v>
          </cell>
          <cell r="H476" t="b">
            <v>1</v>
          </cell>
        </row>
        <row r="477">
          <cell r="B477" t="str">
            <v>A04.07.001</v>
          </cell>
          <cell r="C477" t="str">
            <v>Ультразвуковая денситометрия зуба</v>
          </cell>
          <cell r="D477" t="str">
            <v>A04.07.001</v>
          </cell>
          <cell r="E477" t="str">
            <v>A04.07.001</v>
          </cell>
          <cell r="F477" t="str">
            <v>Ультразвуковая денситометрия зуба</v>
          </cell>
          <cell r="G477" t="b">
            <v>1</v>
          </cell>
          <cell r="H477" t="b">
            <v>1</v>
          </cell>
        </row>
        <row r="478">
          <cell r="B478" t="str">
            <v>A04.07.002</v>
          </cell>
          <cell r="C478" t="str">
            <v>Ультразвуковое исследование слюнных желез</v>
          </cell>
          <cell r="D478" t="str">
            <v>A04.07.002</v>
          </cell>
          <cell r="E478" t="str">
            <v>A04.07.002</v>
          </cell>
          <cell r="F478" t="str">
            <v>Ультразвуковое исследование слюнных желез</v>
          </cell>
          <cell r="G478" t="b">
            <v>1</v>
          </cell>
          <cell r="H478" t="b">
            <v>1</v>
          </cell>
        </row>
        <row r="479">
          <cell r="B479" t="str">
            <v>A04.07.003</v>
          </cell>
          <cell r="C479" t="str">
            <v>Ультразвуковое исследование тканей полости рта</v>
          </cell>
          <cell r="D479" t="str">
            <v>A04.07.003</v>
          </cell>
          <cell r="E479" t="str">
            <v>A04.07.003</v>
          </cell>
          <cell r="F479" t="str">
            <v>Ультразвуковое исследование тканей полости рта</v>
          </cell>
          <cell r="G479" t="b">
            <v>1</v>
          </cell>
          <cell r="H479" t="b">
            <v>1</v>
          </cell>
        </row>
        <row r="480">
          <cell r="B480" t="str">
            <v>A04.07.004</v>
          </cell>
          <cell r="C480" t="str">
            <v>Ультразвуковое исследование языка</v>
          </cell>
          <cell r="D480" t="str">
            <v>A04.07.004</v>
          </cell>
          <cell r="E480" t="str">
            <v>A04.07.004</v>
          </cell>
          <cell r="F480" t="str">
            <v>Ультразвуковое исследование языка</v>
          </cell>
          <cell r="G480" t="b">
            <v>1</v>
          </cell>
          <cell r="H480" t="b">
            <v>1</v>
          </cell>
        </row>
        <row r="481">
          <cell r="B481" t="str">
            <v>A04.07.005</v>
          </cell>
          <cell r="C481" t="str">
            <v>Ультразвуковая допплерография парадонта</v>
          </cell>
          <cell r="D481" t="str">
            <v>A04.07.005</v>
          </cell>
          <cell r="G481" t="b">
            <v>0</v>
          </cell>
          <cell r="H481" t="b">
            <v>0</v>
          </cell>
        </row>
        <row r="482">
          <cell r="B482" t="str">
            <v>A04.08.001</v>
          </cell>
          <cell r="C482" t="str">
            <v>Ультразвуковое исследование околоносовых пазух</v>
          </cell>
          <cell r="D482" t="str">
            <v>A04.08.001</v>
          </cell>
          <cell r="E482" t="str">
            <v>A04.08.001</v>
          </cell>
          <cell r="F482" t="str">
            <v>Ультразвуковое исследование околоносовых пазух</v>
          </cell>
          <cell r="G482" t="b">
            <v>1</v>
          </cell>
          <cell r="H482" t="b">
            <v>1</v>
          </cell>
        </row>
        <row r="483">
          <cell r="B483" t="str">
            <v>A04.08.002</v>
          </cell>
          <cell r="C483" t="str">
            <v>Ультразвуковое исследование гортани</v>
          </cell>
          <cell r="D483" t="str">
            <v>A04.08.002</v>
          </cell>
          <cell r="E483" t="str">
            <v>A04.08.002</v>
          </cell>
          <cell r="F483" t="str">
            <v>Ультразвуковое исследование гортани</v>
          </cell>
          <cell r="G483" t="b">
            <v>1</v>
          </cell>
          <cell r="H483" t="b">
            <v>1</v>
          </cell>
        </row>
        <row r="484">
          <cell r="B484" t="str">
            <v>A04.08.003</v>
          </cell>
          <cell r="C484" t="str">
            <v>Электроглоттография</v>
          </cell>
          <cell r="D484" t="str">
            <v>A04.08.003</v>
          </cell>
          <cell r="G484" t="b">
            <v>0</v>
          </cell>
          <cell r="H484" t="b">
            <v>0</v>
          </cell>
        </row>
        <row r="485">
          <cell r="B485" t="str">
            <v>A04.08.004</v>
          </cell>
          <cell r="C485" t="str">
            <v>Ультразвуковое исследование миндалин</v>
          </cell>
          <cell r="D485" t="str">
            <v>A04.08.004</v>
          </cell>
          <cell r="G485" t="b">
            <v>0</v>
          </cell>
          <cell r="H485" t="b">
            <v>0</v>
          </cell>
        </row>
        <row r="486">
          <cell r="B486" t="str">
            <v>A04.08.005</v>
          </cell>
          <cell r="C486" t="str">
            <v>Акустический анализ голоса</v>
          </cell>
          <cell r="D486" t="str">
            <v>A04.08.005</v>
          </cell>
          <cell r="G486" t="b">
            <v>0</v>
          </cell>
          <cell r="H486" t="b">
            <v>0</v>
          </cell>
        </row>
        <row r="487">
          <cell r="B487" t="str">
            <v>A04.09.001</v>
          </cell>
          <cell r="C487" t="str">
            <v>Ультразвуковое исследование плевральной полости</v>
          </cell>
          <cell r="D487" t="str">
            <v>A04.09.001</v>
          </cell>
          <cell r="E487" t="str">
            <v>A04.09.001</v>
          </cell>
          <cell r="F487" t="str">
            <v>Ультразвуковое исследование плевральной полости</v>
          </cell>
          <cell r="G487" t="b">
            <v>1</v>
          </cell>
          <cell r="H487" t="b">
            <v>1</v>
          </cell>
        </row>
        <row r="488">
          <cell r="B488" t="str">
            <v>A04.09.002</v>
          </cell>
          <cell r="C488" t="str">
            <v>Ультразвуковое исследование легких</v>
          </cell>
          <cell r="D488" t="str">
            <v>A04.09.002</v>
          </cell>
          <cell r="E488" t="str">
            <v>A04.09.002</v>
          </cell>
          <cell r="F488" t="str">
            <v>Ультразвуковое исследование легких</v>
          </cell>
          <cell r="G488" t="b">
            <v>1</v>
          </cell>
          <cell r="H488" t="b">
            <v>1</v>
          </cell>
        </row>
        <row r="489">
          <cell r="B489" t="str">
            <v>A04.09.003</v>
          </cell>
          <cell r="C489" t="str">
            <v>Эндосонографическое исследование трахеи и бронхов</v>
          </cell>
          <cell r="D489" t="str">
            <v>A04.09.003</v>
          </cell>
          <cell r="E489" t="str">
            <v>A04.09.003</v>
          </cell>
          <cell r="F489" t="str">
            <v>Эндосонографическое исследование трахеи и бронхов</v>
          </cell>
          <cell r="G489" t="b">
            <v>1</v>
          </cell>
          <cell r="H489" t="b">
            <v>1</v>
          </cell>
        </row>
        <row r="490">
          <cell r="B490" t="str">
            <v>A04.10.001</v>
          </cell>
          <cell r="C490" t="str">
            <v>Фонокардиография</v>
          </cell>
          <cell r="D490" t="str">
            <v>A04.10.001</v>
          </cell>
          <cell r="E490" t="str">
            <v>A04.10.001</v>
          </cell>
          <cell r="F490" t="str">
            <v>Фонокардиография</v>
          </cell>
          <cell r="G490" t="b">
            <v>1</v>
          </cell>
          <cell r="H490" t="b">
            <v>1</v>
          </cell>
        </row>
        <row r="491">
          <cell r="B491" t="str">
            <v>A04.10.002</v>
          </cell>
          <cell r="C491" t="str">
            <v>Эхокардиография</v>
          </cell>
          <cell r="D491" t="str">
            <v>A04.10.002</v>
          </cell>
          <cell r="E491" t="str">
            <v>A04.10.002</v>
          </cell>
          <cell r="F491" t="str">
            <v>Эхокардиография</v>
          </cell>
          <cell r="G491" t="b">
            <v>1</v>
          </cell>
          <cell r="H491" t="b">
            <v>1</v>
          </cell>
        </row>
        <row r="492">
          <cell r="B492" t="str">
            <v>A04.10.002.001</v>
          </cell>
          <cell r="C492" t="str">
            <v>Эхокардиография чреспищеводная</v>
          </cell>
          <cell r="D492" t="str">
            <v>A04.10.002.001</v>
          </cell>
          <cell r="E492" t="str">
            <v>A04.10.002.001</v>
          </cell>
          <cell r="F492" t="str">
            <v>Эхокардиография чреспищеводная</v>
          </cell>
          <cell r="G492" t="b">
            <v>1</v>
          </cell>
          <cell r="H492" t="b">
            <v>1</v>
          </cell>
        </row>
        <row r="493">
          <cell r="B493" t="str">
            <v>A04.10.002.002</v>
          </cell>
          <cell r="C493" t="str">
            <v>Эхокардиография трехмерная</v>
          </cell>
          <cell r="D493" t="str">
            <v>A04.10.002.002</v>
          </cell>
          <cell r="E493" t="str">
            <v>A04.10.002.002</v>
          </cell>
          <cell r="F493" t="str">
            <v>Эхокардиография трехмерная</v>
          </cell>
          <cell r="G493" t="b">
            <v>1</v>
          </cell>
          <cell r="H493" t="b">
            <v>1</v>
          </cell>
        </row>
        <row r="494">
          <cell r="B494" t="str">
            <v>A04.10.002.003</v>
          </cell>
          <cell r="C494" t="str">
            <v>Эхокардиография с фармакологической нагрузкой</v>
          </cell>
          <cell r="D494" t="str">
            <v>A04.10.002.003</v>
          </cell>
          <cell r="E494" t="str">
            <v>A04.10.002.003</v>
          </cell>
          <cell r="F494" t="str">
            <v>Эхокардиография с фармакологической нагрузкой</v>
          </cell>
          <cell r="G494" t="b">
            <v>1</v>
          </cell>
          <cell r="H494" t="b">
            <v>1</v>
          </cell>
        </row>
        <row r="495">
          <cell r="B495" t="str">
            <v>A04.10.002.004</v>
          </cell>
          <cell r="C495" t="str">
            <v>Эхокардиография с физической нагрузкой</v>
          </cell>
          <cell r="D495" t="str">
            <v>A04.10.002.004</v>
          </cell>
          <cell r="E495" t="str">
            <v>A04.10.002.004</v>
          </cell>
          <cell r="F495" t="str">
            <v>Эхокардиография с физической нагрузкой</v>
          </cell>
          <cell r="G495" t="b">
            <v>1</v>
          </cell>
          <cell r="H495" t="b">
            <v>1</v>
          </cell>
        </row>
        <row r="496">
          <cell r="B496" t="str">
            <v>A04.10.002.005</v>
          </cell>
          <cell r="C496" t="str">
            <v>Эхокардиография чреспищеводная интраоперационная</v>
          </cell>
          <cell r="D496" t="str">
            <v>A04.10.002.005</v>
          </cell>
          <cell r="G496" t="b">
            <v>0</v>
          </cell>
          <cell r="H496" t="b">
            <v>0</v>
          </cell>
        </row>
        <row r="497">
          <cell r="B497" t="str">
            <v>A04.11.001</v>
          </cell>
          <cell r="C497" t="str">
            <v>Ультразвуковое исследование средостения</v>
          </cell>
          <cell r="D497" t="str">
            <v>A04.11.001</v>
          </cell>
          <cell r="E497" t="str">
            <v>A04.11.001</v>
          </cell>
          <cell r="F497" t="str">
            <v>Ультразвуковое исследование средостения</v>
          </cell>
          <cell r="G497" t="b">
            <v>1</v>
          </cell>
          <cell r="H497" t="b">
            <v>1</v>
          </cell>
        </row>
        <row r="498">
          <cell r="B498" t="str">
            <v>A04.11.002</v>
          </cell>
          <cell r="C498" t="str">
            <v>Ультразвуковое исследование интраоперационное</v>
          </cell>
          <cell r="D498" t="str">
            <v>A04.11.002</v>
          </cell>
          <cell r="E498" t="str">
            <v>A04.11.002</v>
          </cell>
          <cell r="F498" t="str">
            <v>Ультразвуковое исследование интраоперационное</v>
          </cell>
          <cell r="G498" t="b">
            <v>1</v>
          </cell>
          <cell r="H498" t="b">
            <v>1</v>
          </cell>
        </row>
        <row r="499">
          <cell r="B499" t="str">
            <v>A04.11.003</v>
          </cell>
          <cell r="C499" t="str">
            <v>Эндосонография средостения чреспищеводная</v>
          </cell>
          <cell r="D499" t="str">
            <v>A04.11.003</v>
          </cell>
          <cell r="G499" t="b">
            <v>0</v>
          </cell>
          <cell r="H499" t="b">
            <v>0</v>
          </cell>
        </row>
        <row r="500">
          <cell r="B500" t="str">
            <v>A04.12.001</v>
          </cell>
          <cell r="C500" t="str">
            <v>Ультразвуковая допплерография артерий верхних конечностей</v>
          </cell>
          <cell r="D500" t="str">
            <v>A04.12.001</v>
          </cell>
          <cell r="E500" t="str">
            <v>A04.12.001</v>
          </cell>
          <cell r="F500" t="str">
            <v>Ультразвуковая допплерография артерий верхних конечностей</v>
          </cell>
          <cell r="G500" t="b">
            <v>1</v>
          </cell>
          <cell r="H500" t="b">
            <v>1</v>
          </cell>
        </row>
        <row r="501">
          <cell r="B501" t="str">
            <v>A04.12.001.001</v>
          </cell>
          <cell r="C501" t="str">
            <v>Ультразвуковая допплерография артерий нижних конечностей</v>
          </cell>
          <cell r="D501" t="str">
            <v>A04.12.001.001</v>
          </cell>
          <cell r="E501" t="str">
            <v>A04.12.001.001</v>
          </cell>
          <cell r="F501" t="str">
            <v>Ультразвуковая допплерография артерий нижних конечностей</v>
          </cell>
          <cell r="G501" t="b">
            <v>1</v>
          </cell>
          <cell r="H501" t="b">
            <v>1</v>
          </cell>
        </row>
        <row r="502">
          <cell r="B502" t="str">
            <v>A04.12.001.002</v>
          </cell>
          <cell r="C502" t="str">
            <v>Дуплексное сканирование артерий почек</v>
          </cell>
          <cell r="D502" t="str">
            <v>A04.12.001.002</v>
          </cell>
          <cell r="E502" t="str">
            <v>A04.12.001.002</v>
          </cell>
          <cell r="F502" t="str">
            <v>Дуплексное сканирование артерий почек</v>
          </cell>
          <cell r="G502" t="b">
            <v>1</v>
          </cell>
          <cell r="H502" t="b">
            <v>1</v>
          </cell>
        </row>
        <row r="503">
          <cell r="B503" t="str">
            <v>A04.12.001.003</v>
          </cell>
          <cell r="C503" t="str">
            <v>Ультразвуковая допплерография с медикаментозной пробой</v>
          </cell>
          <cell r="D503" t="str">
            <v>A04.12.001.003</v>
          </cell>
          <cell r="E503" t="str">
            <v>A04.12.001.003</v>
          </cell>
          <cell r="F503" t="str">
            <v>Ультразвуковая допплерография с медикаментозной пробой</v>
          </cell>
          <cell r="G503" t="b">
            <v>1</v>
          </cell>
          <cell r="H503" t="b">
            <v>1</v>
          </cell>
        </row>
        <row r="504">
          <cell r="B504" t="str">
            <v>A04.12.001.004</v>
          </cell>
          <cell r="C504" t="str">
            <v>Ультразвуковая допплерография артерий методом мониторирования</v>
          </cell>
          <cell r="D504" t="str">
            <v>A04.12.001.004</v>
          </cell>
          <cell r="E504" t="str">
            <v>A04.12.001.004</v>
          </cell>
          <cell r="F504" t="str">
            <v>Ультразвуковая допплерография артерий методом мониторирования</v>
          </cell>
          <cell r="G504" t="b">
            <v>1</v>
          </cell>
          <cell r="H504" t="b">
            <v>1</v>
          </cell>
        </row>
        <row r="505">
          <cell r="B505" t="str">
            <v>A04.12.001.005</v>
          </cell>
          <cell r="C505" t="str">
            <v>Ультразвуковая допплерография транскраниальная с медикаментозной пробой</v>
          </cell>
          <cell r="D505" t="str">
            <v>A04.12.001.005</v>
          </cell>
          <cell r="E505" t="str">
            <v>A04.12.001.005</v>
          </cell>
          <cell r="F505" t="str">
            <v>Ультразвуковая допплерография транскраниальная с медикаментозной пробой</v>
          </cell>
          <cell r="G505" t="b">
            <v>1</v>
          </cell>
          <cell r="H505" t="b">
            <v>1</v>
          </cell>
        </row>
        <row r="506">
          <cell r="B506" t="str">
            <v>A04.12.001.006</v>
          </cell>
          <cell r="C506" t="str">
            <v>Ультразвуковая допплерография транскраниальная артерий методом мониторирования</v>
          </cell>
          <cell r="D506" t="str">
            <v>A04.12.001.006</v>
          </cell>
          <cell r="E506" t="str">
            <v>A04.12.001.006</v>
          </cell>
          <cell r="F506" t="str">
            <v>Ультразвуковая допплерография транскраниальная артерий методом мониторирования</v>
          </cell>
          <cell r="G506" t="b">
            <v>1</v>
          </cell>
          <cell r="H506" t="b">
            <v>1</v>
          </cell>
        </row>
        <row r="507">
          <cell r="B507" t="str">
            <v>A04.12.001.007</v>
          </cell>
          <cell r="C507" t="str">
            <v>Ультразвуковая допплерография транскраниальная артерий методом мониторирования методом микроэмболодетекции</v>
          </cell>
          <cell r="D507" t="str">
            <v>A04.12.001.007</v>
          </cell>
          <cell r="E507" t="str">
            <v>A04.12.001.007</v>
          </cell>
          <cell r="F507" t="str">
            <v>Ультразвуковая допплерография транскраниальная артерий методом мониторирования методом микроэмболодетекции</v>
          </cell>
          <cell r="G507" t="b">
            <v>1</v>
          </cell>
          <cell r="H507" t="b">
            <v>1</v>
          </cell>
        </row>
        <row r="508">
          <cell r="B508" t="str">
            <v>A04.12.001.008</v>
          </cell>
          <cell r="C508" t="str">
            <v>Ультразвуковая допплеровская локация газовых пузырьков</v>
          </cell>
          <cell r="D508" t="str">
            <v>A04.12.001.008</v>
          </cell>
          <cell r="E508" t="str">
            <v>A04.12.001.008</v>
          </cell>
          <cell r="F508" t="str">
            <v>Ультразвуковая допплеровская локация газовых пузырьков</v>
          </cell>
          <cell r="G508" t="b">
            <v>1</v>
          </cell>
          <cell r="H508" t="b">
            <v>1</v>
          </cell>
        </row>
        <row r="509">
          <cell r="B509" t="str">
            <v>A04.12.002</v>
          </cell>
          <cell r="C509" t="str">
            <v>Ультразвуковая допплерография сосудов (артерий и вен) верхних конечностей</v>
          </cell>
          <cell r="D509" t="str">
            <v>A04.12.002</v>
          </cell>
          <cell r="E509" t="str">
            <v>A04.12.002</v>
          </cell>
          <cell r="F509" t="str">
            <v>Ультразвуковая допплерография сосудов (артерий и вен) верхних конечностей</v>
          </cell>
          <cell r="G509" t="b">
            <v>1</v>
          </cell>
          <cell r="H509" t="b">
            <v>1</v>
          </cell>
        </row>
        <row r="510">
          <cell r="B510" t="str">
            <v>A04.12.002.001</v>
          </cell>
          <cell r="C510" t="str">
            <v>Ультразвуковая допплерография сосудов (артерий и вен) нижних конечностей</v>
          </cell>
          <cell r="D510" t="str">
            <v>A04.12.002.001</v>
          </cell>
          <cell r="E510" t="str">
            <v>A04.12.002.001</v>
          </cell>
          <cell r="F510" t="str">
            <v>Ультразвуковая допплерография сосудов (артерий и вен) нижних конечностей</v>
          </cell>
          <cell r="G510" t="b">
            <v>1</v>
          </cell>
          <cell r="H510" t="b">
            <v>1</v>
          </cell>
        </row>
        <row r="511">
          <cell r="B511" t="str">
            <v>A04.12.002.002</v>
          </cell>
          <cell r="C511" t="str">
            <v>Ультразвуковая допплерография вен нижних конечностей</v>
          </cell>
          <cell r="D511" t="str">
            <v>A04.12.002.002</v>
          </cell>
          <cell r="E511" t="str">
            <v>A04.12.002.002</v>
          </cell>
          <cell r="F511" t="str">
            <v>Ультразвуковая допплерография вен нижних конечностей</v>
          </cell>
          <cell r="G511" t="b">
            <v>1</v>
          </cell>
          <cell r="H511" t="b">
            <v>1</v>
          </cell>
        </row>
        <row r="512">
          <cell r="B512" t="str">
            <v>A04.12.002.003</v>
          </cell>
          <cell r="C512" t="str">
            <v>Ультразвуковая допплерография вен верхних конечностей</v>
          </cell>
          <cell r="D512" t="str">
            <v>A04.12.002.003</v>
          </cell>
          <cell r="E512" t="str">
            <v>A04.12.002.003</v>
          </cell>
          <cell r="F512" t="str">
            <v>Ультразвуковая допплерография вен верхних конечностей</v>
          </cell>
          <cell r="G512" t="b">
            <v>1</v>
          </cell>
          <cell r="H512" t="b">
            <v>1</v>
          </cell>
        </row>
        <row r="513">
          <cell r="B513" t="str">
            <v>A04.12.003</v>
          </cell>
          <cell r="C513" t="str">
            <v>Дуплексное сканирование аорты</v>
          </cell>
          <cell r="D513" t="str">
            <v>A04.12.003</v>
          </cell>
          <cell r="E513" t="str">
            <v>A04.12.003</v>
          </cell>
          <cell r="F513" t="str">
            <v>Дуплексное сканирование аорты</v>
          </cell>
          <cell r="G513" t="b">
            <v>1</v>
          </cell>
          <cell r="H513" t="b">
            <v>1</v>
          </cell>
        </row>
        <row r="514">
          <cell r="B514" t="str">
            <v>A04.12.003.001</v>
          </cell>
          <cell r="C514" t="str">
            <v>Дуплексное сканирование брюшной аорты и ее висцеральных ветвей</v>
          </cell>
          <cell r="D514" t="str">
            <v>A04.12.003.001</v>
          </cell>
          <cell r="G514" t="b">
            <v>0</v>
          </cell>
          <cell r="H514" t="b">
            <v>0</v>
          </cell>
        </row>
        <row r="515">
          <cell r="B515" t="str">
            <v>A04.12.003.002</v>
          </cell>
          <cell r="C515" t="str">
            <v>Дуплексное сканирование брюшного отдела аорты, подвздошных и общих бедренных артерий</v>
          </cell>
          <cell r="D515" t="str">
            <v>A04.12.003.002</v>
          </cell>
          <cell r="G515" t="b">
            <v>0</v>
          </cell>
          <cell r="H515" t="b">
            <v>0</v>
          </cell>
        </row>
        <row r="516">
          <cell r="B516" t="str">
            <v>A04.12.004</v>
          </cell>
          <cell r="C516" t="str">
            <v>Внутрисосудистое ультразвуковое исследование сосудистой стенки</v>
          </cell>
          <cell r="D516" t="str">
            <v>A04.12.004</v>
          </cell>
          <cell r="E516" t="str">
            <v>A04.12.004</v>
          </cell>
          <cell r="F516" t="str">
            <v>Внутрисосудистое ультразвуковое исследование сосудистой стенки</v>
          </cell>
          <cell r="G516" t="b">
            <v>1</v>
          </cell>
          <cell r="H516" t="b">
            <v>1</v>
          </cell>
        </row>
        <row r="517">
          <cell r="B517" t="str">
            <v>A04.12.005</v>
          </cell>
          <cell r="C517" t="str">
            <v>Дуплексное сканирование сосудов (артерий и вен) верхних конечностей</v>
          </cell>
          <cell r="D517" t="str">
            <v>A04.12.005</v>
          </cell>
          <cell r="E517" t="str">
            <v>A04.12.005</v>
          </cell>
          <cell r="F517" t="str">
            <v>Дуплексное сканирование сосудов (артерий и вен) верхних конечностей</v>
          </cell>
          <cell r="G517" t="b">
            <v>1</v>
          </cell>
          <cell r="H517" t="b">
            <v>1</v>
          </cell>
        </row>
        <row r="518">
          <cell r="B518" t="str">
            <v>A04.12.005.002</v>
          </cell>
          <cell r="C518" t="str">
            <v>Дуплексное сканирование артерий верхних конечностей</v>
          </cell>
          <cell r="D518" t="str">
            <v>A04.12.005.002</v>
          </cell>
          <cell r="E518" t="str">
            <v>A04.12.005.002</v>
          </cell>
          <cell r="F518" t="str">
            <v>Дуплексное сканирование артерий верхних конечностей</v>
          </cell>
          <cell r="G518" t="b">
            <v>1</v>
          </cell>
          <cell r="H518" t="b">
            <v>1</v>
          </cell>
        </row>
        <row r="519">
          <cell r="B519" t="str">
            <v>A04.12.005.003</v>
          </cell>
          <cell r="C519" t="str">
            <v>Дуплексное сканирование брахиоцефальных артерий с цветным допплеровским картированием кровотока</v>
          </cell>
          <cell r="D519" t="str">
            <v>A04.12.005.003</v>
          </cell>
          <cell r="E519" t="str">
            <v>A04.12.005.003</v>
          </cell>
          <cell r="F519" t="str">
            <v>Дуплексное сканирование брахиоцефальных артерий с цветным допплеровским картированием кровотока</v>
          </cell>
          <cell r="G519" t="b">
            <v>1</v>
          </cell>
          <cell r="H519" t="b">
            <v>1</v>
          </cell>
        </row>
        <row r="520">
          <cell r="B520" t="str">
            <v>A04.12.005.004</v>
          </cell>
          <cell r="C520" t="str">
            <v>Дуплексное сканирование вен верхних конечностей</v>
          </cell>
          <cell r="D520" t="str">
            <v>A04.12.005.004</v>
          </cell>
          <cell r="G520" t="b">
            <v>0</v>
          </cell>
          <cell r="H520" t="b">
            <v>0</v>
          </cell>
        </row>
        <row r="521">
          <cell r="B521" t="str">
            <v>A04.12.005.005</v>
          </cell>
          <cell r="C521" t="str">
            <v>Дуплексное сканирование экстракраниальных отделов брахиоцефальных артерий</v>
          </cell>
          <cell r="D521" t="str">
            <v>A04.12.005.005</v>
          </cell>
          <cell r="G521" t="b">
            <v>0</v>
          </cell>
          <cell r="H521" t="b">
            <v>0</v>
          </cell>
        </row>
        <row r="522">
          <cell r="B522" t="str">
            <v>A04.12.005.006</v>
          </cell>
          <cell r="C522" t="str">
            <v>Дуплексное интракраниальных отделов брахиоцефальных артерий</v>
          </cell>
          <cell r="D522" t="str">
            <v>A04.12.005.006</v>
          </cell>
          <cell r="G522" t="b">
            <v>0</v>
          </cell>
          <cell r="H522" t="b">
            <v>0</v>
          </cell>
        </row>
        <row r="523">
          <cell r="B523" t="str">
            <v>A04.12.005.007</v>
          </cell>
          <cell r="C523" t="str">
            <v>Дуплексное сканирование брахиоцефальных артерий, лучевых артерий с проведением ротационных проб</v>
          </cell>
          <cell r="D523" t="str">
            <v>A04.12.005.007</v>
          </cell>
          <cell r="G523" t="b">
            <v>0</v>
          </cell>
          <cell r="H523" t="b">
            <v>0</v>
          </cell>
        </row>
        <row r="524">
          <cell r="B524" t="str">
            <v>A04.12.006</v>
          </cell>
          <cell r="C524" t="str">
            <v>Дуплексное сканирование сосудов (артерий и вен) нижних конечностей</v>
          </cell>
          <cell r="D524" t="str">
            <v>A04.12.006</v>
          </cell>
          <cell r="E524" t="str">
            <v>A04.12.006</v>
          </cell>
          <cell r="F524" t="str">
            <v>Дуплексное сканирование сосудов (артерий и вен) нижних конечностей</v>
          </cell>
          <cell r="G524" t="b">
            <v>1</v>
          </cell>
          <cell r="H524" t="b">
            <v>1</v>
          </cell>
        </row>
        <row r="525">
          <cell r="B525" t="str">
            <v>A04.12.006.001</v>
          </cell>
          <cell r="C525" t="str">
            <v>Дуплексное сканирование артерий нижних конечностей</v>
          </cell>
          <cell r="D525" t="str">
            <v>A04.12.006.001</v>
          </cell>
          <cell r="E525" t="str">
            <v>A04.12.005.001</v>
          </cell>
          <cell r="F525" t="str">
            <v>Дуплексное сканирование артерий нижних конечностей</v>
          </cell>
          <cell r="G525" t="b">
            <v>0</v>
          </cell>
          <cell r="H525" t="b">
            <v>1</v>
          </cell>
          <cell r="I525" t="str">
            <v>номер услуги изменен с A04.12.005.001 на A04.12.006.001</v>
          </cell>
        </row>
        <row r="526">
          <cell r="B526" t="str">
            <v>A04.12.006.002</v>
          </cell>
          <cell r="C526" t="str">
            <v>Дуплексное сканирование вен нижних конечностей</v>
          </cell>
          <cell r="D526" t="str">
            <v>A04.12.006.002</v>
          </cell>
          <cell r="G526" t="b">
            <v>0</v>
          </cell>
          <cell r="H526" t="b">
            <v>0</v>
          </cell>
        </row>
        <row r="527">
          <cell r="B527" t="str">
            <v>A04.12.007</v>
          </cell>
          <cell r="C527" t="str">
            <v>Ультразвуковая допплерография сосудов глаза</v>
          </cell>
          <cell r="D527" t="str">
            <v>A04.12.007</v>
          </cell>
          <cell r="E527" t="str">
            <v>A04.12.007</v>
          </cell>
          <cell r="F527" t="str">
            <v>Ультразвуковая допплерография сосудов глаза</v>
          </cell>
          <cell r="G527" t="b">
            <v>1</v>
          </cell>
          <cell r="H527" t="b">
            <v>1</v>
          </cell>
        </row>
        <row r="528">
          <cell r="B528" t="str">
            <v>A04.12.008</v>
          </cell>
          <cell r="C528" t="str">
            <v>Дуплексное сканирование сосудов мошонки и полового члена</v>
          </cell>
          <cell r="D528" t="str">
            <v>A04.12.008</v>
          </cell>
          <cell r="E528" t="str">
            <v>A04.12.008</v>
          </cell>
          <cell r="F528" t="str">
            <v>Дуплексное сканирование сосудов мошонки и полового члена</v>
          </cell>
          <cell r="G528" t="b">
            <v>1</v>
          </cell>
          <cell r="H528" t="b">
            <v>1</v>
          </cell>
        </row>
        <row r="529">
          <cell r="B529" t="str">
            <v>A04.12.009</v>
          </cell>
          <cell r="C529" t="str">
            <v>Дуплексное сканирование сосудов челюстно-лицевой области</v>
          </cell>
          <cell r="D529" t="str">
            <v>A04.12.009</v>
          </cell>
          <cell r="E529" t="str">
            <v>A04.12.009</v>
          </cell>
          <cell r="F529" t="str">
            <v>Дуплексное сканирование сосудов челюстно-лицевой области</v>
          </cell>
          <cell r="G529" t="b">
            <v>1</v>
          </cell>
          <cell r="H529" t="b">
            <v>1</v>
          </cell>
        </row>
        <row r="530">
          <cell r="B530" t="str">
            <v>A04.12.010</v>
          </cell>
          <cell r="C530" t="str">
            <v>Лазерная допплеровская флоуметрия сосудов челюстно-лицевой области</v>
          </cell>
          <cell r="D530" t="str">
            <v>A04.12.010</v>
          </cell>
          <cell r="E530" t="str">
            <v>A04.12.010</v>
          </cell>
          <cell r="F530" t="str">
            <v>Лазерная допплеровская флоуметрия сосудов челюстно-лицевой области</v>
          </cell>
          <cell r="G530" t="b">
            <v>1</v>
          </cell>
          <cell r="H530" t="b">
            <v>1</v>
          </cell>
        </row>
        <row r="531">
          <cell r="B531" t="str">
            <v>A04.12.011</v>
          </cell>
          <cell r="C531" t="str">
            <v>Дуплексное сканирование сосудов поджелудочной железы</v>
          </cell>
          <cell r="D531" t="str">
            <v>A04.12.011</v>
          </cell>
          <cell r="E531" t="str">
            <v>A04.12.011</v>
          </cell>
          <cell r="F531" t="str">
            <v>Дуплексное сканирование сосудов поджелудочной железы</v>
          </cell>
          <cell r="G531" t="b">
            <v>1</v>
          </cell>
          <cell r="H531" t="b">
            <v>1</v>
          </cell>
        </row>
        <row r="532">
          <cell r="B532" t="str">
            <v>A04.12.012</v>
          </cell>
          <cell r="C532" t="str">
            <v>Дуплексное сканирование сосудов печени</v>
          </cell>
          <cell r="D532" t="str">
            <v>A04.12.012</v>
          </cell>
          <cell r="E532" t="str">
            <v>A04.12.012</v>
          </cell>
          <cell r="F532" t="str">
            <v>Дуплексное сканирование сосудов печени</v>
          </cell>
          <cell r="G532" t="b">
            <v>1</v>
          </cell>
          <cell r="H532" t="b">
            <v>1</v>
          </cell>
        </row>
        <row r="533">
          <cell r="B533" t="str">
            <v>A04.12.013</v>
          </cell>
          <cell r="C533" t="str">
            <v>Дуплексное сканирование коронарных сосудов</v>
          </cell>
          <cell r="D533" t="str">
            <v>A04.12.013</v>
          </cell>
          <cell r="E533" t="str">
            <v>A04.12.013</v>
          </cell>
          <cell r="F533" t="str">
            <v>Дуплексное сканирование коронарных сосудов</v>
          </cell>
          <cell r="G533" t="b">
            <v>1</v>
          </cell>
          <cell r="H533" t="b">
            <v>1</v>
          </cell>
        </row>
        <row r="534">
          <cell r="B534" t="str">
            <v>A04.12.013.001</v>
          </cell>
          <cell r="C534" t="str">
            <v>Ультразвуковое исследование коронарных артерий внутрисосудистое</v>
          </cell>
          <cell r="D534" t="str">
            <v>A04.12.013.001</v>
          </cell>
          <cell r="G534" t="b">
            <v>0</v>
          </cell>
          <cell r="H534" t="b">
            <v>0</v>
          </cell>
        </row>
        <row r="535">
          <cell r="B535" t="str">
            <v>A04.12.014</v>
          </cell>
          <cell r="C535" t="str">
            <v>Дуплексное сканирование сосудов гепатобиллиарной зоны</v>
          </cell>
          <cell r="D535" t="str">
            <v>A04.12.014</v>
          </cell>
          <cell r="E535" t="str">
            <v>A04.12.014</v>
          </cell>
          <cell r="F535" t="str">
            <v>Дуплексное сканирование сосудов гепатобиллиарной зоны</v>
          </cell>
          <cell r="G535" t="b">
            <v>1</v>
          </cell>
          <cell r="H535" t="b">
            <v>1</v>
          </cell>
        </row>
        <row r="536">
          <cell r="B536" t="str">
            <v>A04.12.015</v>
          </cell>
          <cell r="C536" t="str">
            <v>Триплексное сканирование вен</v>
          </cell>
          <cell r="D536" t="str">
            <v>A04.12.015</v>
          </cell>
          <cell r="E536" t="str">
            <v>A04.12.015</v>
          </cell>
          <cell r="F536" t="str">
            <v>Триплексное сканирование вен</v>
          </cell>
          <cell r="G536" t="b">
            <v>1</v>
          </cell>
          <cell r="H536" t="b">
            <v>1</v>
          </cell>
        </row>
        <row r="537">
          <cell r="B537" t="str">
            <v>A04.12.015.001</v>
          </cell>
          <cell r="C537" t="str">
            <v>Триплексное сканирование нижней полой вены, подвздошных вен и вен нижних конечностей (комплексное)</v>
          </cell>
          <cell r="D537" t="str">
            <v>A04.12.015.001</v>
          </cell>
          <cell r="G537" t="b">
            <v>0</v>
          </cell>
          <cell r="H537" t="b">
            <v>0</v>
          </cell>
        </row>
        <row r="538">
          <cell r="B538" t="str">
            <v>A04.12.016</v>
          </cell>
          <cell r="C538" t="str">
            <v>Исследование ночной пенильной тумесценции</v>
          </cell>
          <cell r="D538" t="str">
            <v>A04.12.016</v>
          </cell>
          <cell r="E538" t="str">
            <v>A04.12.016</v>
          </cell>
          <cell r="F538" t="str">
            <v>Исследование ночной пенильной тумесценции</v>
          </cell>
          <cell r="G538" t="b">
            <v>1</v>
          </cell>
          <cell r="H538" t="b">
            <v>1</v>
          </cell>
        </row>
        <row r="539">
          <cell r="B539" t="str">
            <v>A04.12.017</v>
          </cell>
          <cell r="C539" t="str">
            <v>Дуплексное сканирование сосудов щитовидной железы</v>
          </cell>
          <cell r="D539" t="str">
            <v>A04.12.017</v>
          </cell>
          <cell r="E539" t="str">
            <v>A04.12.017</v>
          </cell>
          <cell r="F539" t="str">
            <v>Дуплексное сканирование сосудов щитовидной железы</v>
          </cell>
          <cell r="G539" t="b">
            <v>1</v>
          </cell>
          <cell r="H539" t="b">
            <v>1</v>
          </cell>
        </row>
        <row r="540">
          <cell r="B540" t="str">
            <v>A04.12.018</v>
          </cell>
          <cell r="C540" t="str">
            <v>Дуплексное сканирование транскраниальное артерий и вен</v>
          </cell>
          <cell r="D540" t="str">
            <v>A04.12.018</v>
          </cell>
          <cell r="E540" t="str">
            <v>A04.12.018</v>
          </cell>
          <cell r="F540" t="str">
            <v>Дуплексное сканирование транскраниальное артерий и вен</v>
          </cell>
          <cell r="G540" t="b">
            <v>1</v>
          </cell>
          <cell r="H540" t="b">
            <v>1</v>
          </cell>
        </row>
        <row r="541">
          <cell r="B541" t="str">
            <v>A04.12.019</v>
          </cell>
          <cell r="C541" t="str">
            <v>Дуплексное сканирование транскраниальное артерий и вен с нагрузочными пробами</v>
          </cell>
          <cell r="D541" t="str">
            <v>A04.12.019</v>
          </cell>
          <cell r="E541" t="str">
            <v>A04.12.019</v>
          </cell>
          <cell r="F541" t="str">
            <v>Дуплексное сканирование транскраниальное артерий и вен с нагрузочными пробами</v>
          </cell>
          <cell r="G541" t="b">
            <v>1</v>
          </cell>
          <cell r="H541" t="b">
            <v>1</v>
          </cell>
        </row>
        <row r="542">
          <cell r="B542" t="str">
            <v>A04.12.020</v>
          </cell>
          <cell r="C542" t="str">
            <v>Лазерная допплеровская флоуметрия сосудов (одна анатомическая область)</v>
          </cell>
          <cell r="D542" t="str">
            <v>A04.12.020</v>
          </cell>
          <cell r="G542" t="b">
            <v>0</v>
          </cell>
          <cell r="H542" t="b">
            <v>0</v>
          </cell>
        </row>
        <row r="543">
          <cell r="B543" t="str">
            <v>A04.12.020.001</v>
          </cell>
          <cell r="C543" t="str">
            <v>Лазерная допплеровская флоуметрия сосудов нижних конечностей с использованием функциональных проб</v>
          </cell>
          <cell r="D543" t="str">
            <v>A04.12.020.001</v>
          </cell>
          <cell r="G543" t="b">
            <v>0</v>
          </cell>
          <cell r="H543" t="b">
            <v>0</v>
          </cell>
        </row>
        <row r="544">
          <cell r="B544" t="str">
            <v>A04.12.021</v>
          </cell>
          <cell r="C544" t="str">
            <v>Дуплексное сканирование сосудов селезенки</v>
          </cell>
          <cell r="D544" t="str">
            <v>A04.12.021</v>
          </cell>
          <cell r="G544" t="b">
            <v>0</v>
          </cell>
          <cell r="H544" t="b">
            <v>0</v>
          </cell>
        </row>
        <row r="545">
          <cell r="B545" t="str">
            <v>A04.12.022</v>
          </cell>
          <cell r="C545" t="str">
            <v>Дуплексное сканирование сосудов малого таза</v>
          </cell>
          <cell r="D545" t="str">
            <v>A04.12.022</v>
          </cell>
          <cell r="G545" t="b">
            <v>0</v>
          </cell>
          <cell r="H545" t="b">
            <v>0</v>
          </cell>
        </row>
        <row r="546">
          <cell r="B546" t="str">
            <v>A04.12.023</v>
          </cell>
          <cell r="C546" t="str">
            <v>Дуплексное сканирование нижней полой и почечных вен</v>
          </cell>
          <cell r="D546" t="str">
            <v>A04.12.023</v>
          </cell>
          <cell r="G546" t="b">
            <v>0</v>
          </cell>
          <cell r="H546" t="b">
            <v>0</v>
          </cell>
        </row>
        <row r="547">
          <cell r="B547" t="str">
            <v>A04.12.024</v>
          </cell>
          <cell r="C547" t="str">
            <v>Ультразвуковая допплерография маточно-плацентарного кровотока</v>
          </cell>
          <cell r="D547" t="str">
            <v>A04.12.024</v>
          </cell>
          <cell r="G547" t="b">
            <v>0</v>
          </cell>
          <cell r="H547" t="b">
            <v>0</v>
          </cell>
        </row>
        <row r="548">
          <cell r="B548" t="str">
            <v>A04.12.025</v>
          </cell>
          <cell r="C548" t="str">
            <v>Ультразвуковая допплерография сосудов брыжейки</v>
          </cell>
          <cell r="D548" t="str">
            <v>A04.12.025</v>
          </cell>
          <cell r="G548" t="b">
            <v>0</v>
          </cell>
          <cell r="H548" t="b">
            <v>0</v>
          </cell>
        </row>
        <row r="549">
          <cell r="B549" t="str">
            <v>A04.12.026</v>
          </cell>
          <cell r="C549" t="str">
            <v>Дуплексное сканирование нижней полой вены и вен портальной системы</v>
          </cell>
          <cell r="D549" t="str">
            <v>A04.12.026</v>
          </cell>
          <cell r="G549" t="b">
            <v>0</v>
          </cell>
          <cell r="H549" t="b">
            <v>0</v>
          </cell>
        </row>
        <row r="550">
          <cell r="B550" t="str">
            <v>A04.14.001</v>
          </cell>
          <cell r="C550" t="str">
            <v>Ультразвуковое исследование печени</v>
          </cell>
          <cell r="D550" t="str">
            <v>A04.14.001</v>
          </cell>
          <cell r="E550" t="str">
            <v>A04.14.001</v>
          </cell>
          <cell r="F550" t="str">
            <v>Ультразвуковое исследование печени</v>
          </cell>
          <cell r="G550" t="b">
            <v>1</v>
          </cell>
          <cell r="H550" t="b">
            <v>1</v>
          </cell>
        </row>
        <row r="551">
          <cell r="B551" t="str">
            <v>A04.14.001.001</v>
          </cell>
          <cell r="C551" t="str">
            <v>Ультразвуковое исследование печени интраоперационное</v>
          </cell>
          <cell r="D551" t="str">
            <v>A04.14.001.001</v>
          </cell>
          <cell r="E551" t="str">
            <v>A04.14.001.001</v>
          </cell>
          <cell r="F551" t="str">
            <v>Ультразвуковое исследование печени интраоперационное</v>
          </cell>
          <cell r="G551" t="b">
            <v>1</v>
          </cell>
          <cell r="H551" t="b">
            <v>1</v>
          </cell>
        </row>
        <row r="552">
          <cell r="B552" t="str">
            <v>A04.14.001.002</v>
          </cell>
          <cell r="C552" t="str">
            <v>Ультразвуковое исследование печени лапароскопическое</v>
          </cell>
          <cell r="D552" t="str">
            <v>A04.14.001.002</v>
          </cell>
          <cell r="E552" t="str">
            <v>A04.14.001.002</v>
          </cell>
          <cell r="F552" t="str">
            <v>Ультразвуковое исследование печени лапароскопическое</v>
          </cell>
          <cell r="G552" t="b">
            <v>1</v>
          </cell>
          <cell r="H552" t="b">
            <v>1</v>
          </cell>
        </row>
        <row r="553">
          <cell r="B553" t="str">
            <v>A04.14.001.003</v>
          </cell>
          <cell r="C553" t="str">
            <v>Ультразвуковое исследование гепатобиллиарной зоны</v>
          </cell>
          <cell r="D553" t="str">
            <v>A04.14.001.003</v>
          </cell>
          <cell r="E553" t="str">
            <v>A04.14.001.003</v>
          </cell>
          <cell r="F553" t="str">
            <v>Ультразвуковое исследование гепатобиллиарной зоны</v>
          </cell>
          <cell r="G553" t="b">
            <v>1</v>
          </cell>
          <cell r="H553" t="b">
            <v>1</v>
          </cell>
        </row>
        <row r="554">
          <cell r="B554" t="str">
            <v>A04.14.001.004</v>
          </cell>
          <cell r="C554" t="str">
            <v>Ультразвуковое исследование гепатобиллиарной зоны с функциональными пробами</v>
          </cell>
          <cell r="D554" t="str">
            <v>A04.14.001.004</v>
          </cell>
          <cell r="E554" t="str">
            <v>A04.14.001.004</v>
          </cell>
          <cell r="F554" t="str">
            <v>Ультразвуковое исследование гепатобиллиарной зоны с функциональными пробами</v>
          </cell>
          <cell r="G554" t="b">
            <v>1</v>
          </cell>
          <cell r="H554" t="b">
            <v>1</v>
          </cell>
        </row>
        <row r="555">
          <cell r="B555" t="str">
            <v>A04.14.001.005</v>
          </cell>
          <cell r="C555" t="str">
            <v>Эластометрия печени</v>
          </cell>
          <cell r="D555" t="str">
            <v>A04.14.001.005</v>
          </cell>
          <cell r="G555" t="b">
            <v>0</v>
          </cell>
          <cell r="H555" t="b">
            <v>0</v>
          </cell>
        </row>
        <row r="556">
          <cell r="B556" t="str">
            <v>A04.14.002</v>
          </cell>
          <cell r="C556" t="str">
            <v>Ультразвуковое исследование желчного пузыря и протоков</v>
          </cell>
          <cell r="D556" t="str">
            <v>A04.14.002</v>
          </cell>
          <cell r="E556" t="str">
            <v>A04.14.002</v>
          </cell>
          <cell r="F556" t="str">
            <v>Ультразвуковое исследование желчного пузыря</v>
          </cell>
          <cell r="G556" t="b">
            <v>1</v>
          </cell>
          <cell r="H556" t="b">
            <v>0</v>
          </cell>
          <cell r="I556" t="str">
            <v>добавлено "и протоков"</v>
          </cell>
        </row>
        <row r="557">
          <cell r="B557" t="str">
            <v>A04.14.002.001</v>
          </cell>
          <cell r="C557" t="str">
            <v>Ультразвуковое исследование желчного пузыря с определением его сократимости</v>
          </cell>
          <cell r="D557" t="str">
            <v>A04.14.002.001</v>
          </cell>
          <cell r="E557" t="str">
            <v>A04.14.002.001</v>
          </cell>
          <cell r="F557" t="str">
            <v>Ультразвуковое исследование желчного пузыря с определением его сократимости</v>
          </cell>
          <cell r="G557" t="b">
            <v>1</v>
          </cell>
          <cell r="H557" t="b">
            <v>1</v>
          </cell>
        </row>
        <row r="558">
          <cell r="B558" t="str">
            <v>A04.14.003</v>
          </cell>
          <cell r="C558" t="str">
            <v>Эндосонография панкреатобилиарной зоны</v>
          </cell>
          <cell r="D558" t="str">
            <v>A04.14.003</v>
          </cell>
          <cell r="G558" t="b">
            <v>0</v>
          </cell>
          <cell r="H558" t="b">
            <v>0</v>
          </cell>
        </row>
        <row r="559">
          <cell r="B559" t="str">
            <v>A04.15.001</v>
          </cell>
          <cell r="C559" t="str">
            <v>Ультразвуковое исследование поджелудочной железы</v>
          </cell>
          <cell r="D559" t="str">
            <v>A04.15.001</v>
          </cell>
          <cell r="E559" t="str">
            <v>A04.15.001</v>
          </cell>
          <cell r="F559" t="str">
            <v>Ультразвуковое исследование поджелудочной железы</v>
          </cell>
          <cell r="G559" t="b">
            <v>1</v>
          </cell>
          <cell r="H559" t="b">
            <v>1</v>
          </cell>
        </row>
        <row r="560">
          <cell r="B560" t="str">
            <v>A04.15.001.001</v>
          </cell>
          <cell r="C560" t="str">
            <v>Эластография поджелудочной железы</v>
          </cell>
          <cell r="D560" t="str">
            <v>A04.15.001.001</v>
          </cell>
          <cell r="G560" t="b">
            <v>0</v>
          </cell>
          <cell r="H560" t="b">
            <v>0</v>
          </cell>
        </row>
        <row r="561">
          <cell r="B561" t="str">
            <v>A04.16.001</v>
          </cell>
          <cell r="C561" t="str">
            <v>Ультразвуковое исследование органов брюшной полости (комплексное)</v>
          </cell>
          <cell r="D561" t="str">
            <v>A04.16.001</v>
          </cell>
          <cell r="E561" t="str">
            <v>A04.16.001</v>
          </cell>
          <cell r="F561" t="str">
            <v>Ультразвуковое исследование органов брюшной полости (комплексное)</v>
          </cell>
          <cell r="G561" t="b">
            <v>1</v>
          </cell>
          <cell r="H561" t="b">
            <v>1</v>
          </cell>
        </row>
        <row r="562">
          <cell r="B562" t="str">
            <v>A04.16.002</v>
          </cell>
          <cell r="C562" t="str">
            <v>Эндосонография желудка</v>
          </cell>
          <cell r="D562" t="str">
            <v>A04.16.002</v>
          </cell>
          <cell r="E562" t="str">
            <v>A04.16.002</v>
          </cell>
          <cell r="F562" t="str">
            <v>Эндосонография желудка</v>
          </cell>
          <cell r="G562" t="b">
            <v>1</v>
          </cell>
          <cell r="H562" t="b">
            <v>1</v>
          </cell>
        </row>
        <row r="563">
          <cell r="B563" t="str">
            <v>A04.16.003</v>
          </cell>
          <cell r="C563" t="str">
            <v>Эндосонография двенадцатиперстной кишки</v>
          </cell>
          <cell r="D563" t="str">
            <v>A04.16.003</v>
          </cell>
          <cell r="E563" t="str">
            <v>A04.16.003</v>
          </cell>
          <cell r="F563" t="str">
            <v>Эндосонография двенадцатиперстной кишки</v>
          </cell>
          <cell r="G563" t="b">
            <v>1</v>
          </cell>
          <cell r="H563" t="b">
            <v>1</v>
          </cell>
        </row>
        <row r="564">
          <cell r="B564" t="str">
            <v>A04.16.004</v>
          </cell>
          <cell r="C564" t="str">
            <v>Ультразвуковое исследование пищевода</v>
          </cell>
          <cell r="D564" t="str">
            <v>A04.16.004</v>
          </cell>
          <cell r="E564" t="str">
            <v>A04.16.004</v>
          </cell>
          <cell r="F564" t="str">
            <v>Ультразвуковое исследование пищевода</v>
          </cell>
          <cell r="G564" t="b">
            <v>1</v>
          </cell>
          <cell r="H564" t="b">
            <v>1</v>
          </cell>
        </row>
        <row r="565">
          <cell r="B565" t="str">
            <v>A04.16.005</v>
          </cell>
          <cell r="C565" t="str">
            <v>Эндосонография пищевода</v>
          </cell>
          <cell r="D565" t="str">
            <v>A04.16.005</v>
          </cell>
          <cell r="G565" t="b">
            <v>0</v>
          </cell>
          <cell r="H565" t="b">
            <v>0</v>
          </cell>
        </row>
        <row r="566">
          <cell r="B566" t="str">
            <v>A04.17.001</v>
          </cell>
          <cell r="C566" t="str">
            <v>Ультразвуковое исследование тонкой кишки</v>
          </cell>
          <cell r="D566" t="str">
            <v>A04.17.001</v>
          </cell>
          <cell r="G566" t="b">
            <v>0</v>
          </cell>
          <cell r="H566" t="b">
            <v>0</v>
          </cell>
        </row>
        <row r="567">
          <cell r="B567" t="str">
            <v>A04.18.001</v>
          </cell>
          <cell r="C567" t="str">
            <v>Ультразвуковое исследование толстой кишки</v>
          </cell>
          <cell r="D567" t="str">
            <v>A04.18.001</v>
          </cell>
          <cell r="E567" t="str">
            <v>A04.18.001</v>
          </cell>
          <cell r="F567" t="str">
            <v>Ультразвуковое исследование толстой кишки</v>
          </cell>
          <cell r="G567" t="b">
            <v>1</v>
          </cell>
          <cell r="H567" t="b">
            <v>1</v>
          </cell>
        </row>
        <row r="568">
          <cell r="B568" t="str">
            <v>A04.19.001</v>
          </cell>
          <cell r="C568" t="str">
            <v>Ультразвуковое исследование сигмовидной и прямой кишки</v>
          </cell>
          <cell r="D568" t="str">
            <v>A04.19.001</v>
          </cell>
          <cell r="E568" t="str">
            <v>A04.19.001</v>
          </cell>
          <cell r="F568" t="str">
            <v>Ультразвуковое исследование сигмовидной и прямой кишки</v>
          </cell>
          <cell r="G568" t="b">
            <v>1</v>
          </cell>
          <cell r="H568" t="b">
            <v>1</v>
          </cell>
        </row>
        <row r="569">
          <cell r="B569" t="str">
            <v>A04.19.001.001</v>
          </cell>
          <cell r="C569" t="str">
            <v>Ультразвуковое исследование прямой кишки трансректальное</v>
          </cell>
          <cell r="D569" t="str">
            <v>A04.19.001.001</v>
          </cell>
          <cell r="E569" t="str">
            <v>A04.19.001.001</v>
          </cell>
          <cell r="F569" t="str">
            <v>Ультразвуковое исследование прямой кишки трансректальное</v>
          </cell>
          <cell r="G569" t="b">
            <v>1</v>
          </cell>
          <cell r="H569" t="b">
            <v>1</v>
          </cell>
        </row>
        <row r="570">
          <cell r="B570" t="str">
            <v>A04.19.002</v>
          </cell>
          <cell r="C570" t="str">
            <v>Эндосонография прямой кишки</v>
          </cell>
          <cell r="D570" t="str">
            <v>A04.19.002</v>
          </cell>
          <cell r="G570" t="b">
            <v>0</v>
          </cell>
          <cell r="H570" t="b">
            <v>0</v>
          </cell>
        </row>
        <row r="571">
          <cell r="B571" t="str">
            <v>A04.20.001</v>
          </cell>
          <cell r="C571" t="str">
            <v>Ультразвуковое исследование матки и придатков трансабдоминальное</v>
          </cell>
          <cell r="D571" t="str">
            <v>A04.20.001</v>
          </cell>
          <cell r="E571" t="str">
            <v>A04.20.001</v>
          </cell>
          <cell r="F571" t="str">
            <v>Ультразвуковое исследование матки и придатков трансабдоминальное</v>
          </cell>
          <cell r="G571" t="b">
            <v>1</v>
          </cell>
          <cell r="H571" t="b">
            <v>1</v>
          </cell>
        </row>
        <row r="572">
          <cell r="B572" t="str">
            <v>A04.20.001.001</v>
          </cell>
          <cell r="C572" t="str">
            <v>Ультразвуковое исследование матки и придатков трансвагинальное</v>
          </cell>
          <cell r="D572" t="str">
            <v>A04.20.001.001</v>
          </cell>
          <cell r="E572" t="str">
            <v>A04.20.001.001</v>
          </cell>
          <cell r="F572" t="str">
            <v>Ультразвуковое исследование матки и придатков трансвагинальное</v>
          </cell>
          <cell r="G572" t="b">
            <v>1</v>
          </cell>
          <cell r="H572" t="b">
            <v>1</v>
          </cell>
        </row>
        <row r="573">
          <cell r="B573" t="str">
            <v>A04.20.001.002</v>
          </cell>
          <cell r="C573" t="str">
            <v>Ультразвуковое исследование матки и придатков трансректальное</v>
          </cell>
          <cell r="D573" t="str">
            <v>A04.20.001.002</v>
          </cell>
          <cell r="G573" t="b">
            <v>0</v>
          </cell>
          <cell r="H573" t="b">
            <v>0</v>
          </cell>
        </row>
        <row r="574">
          <cell r="B574" t="str">
            <v>A04.20.001.003</v>
          </cell>
          <cell r="C574" t="str">
            <v>Эластография матки и придатков</v>
          </cell>
          <cell r="D574" t="str">
            <v>A04.20.001.003</v>
          </cell>
          <cell r="G574" t="b">
            <v>0</v>
          </cell>
          <cell r="H574" t="b">
            <v>0</v>
          </cell>
        </row>
        <row r="575">
          <cell r="B575" t="str">
            <v>A04.20.002</v>
          </cell>
          <cell r="C575" t="str">
            <v>Ультразвуковое исследование молочных желез</v>
          </cell>
          <cell r="D575" t="str">
            <v>A04.20.002</v>
          </cell>
          <cell r="E575" t="str">
            <v>A04.20.002</v>
          </cell>
          <cell r="F575" t="str">
            <v>Ультразвуковое исследование молочных желез</v>
          </cell>
          <cell r="G575" t="b">
            <v>1</v>
          </cell>
          <cell r="H575" t="b">
            <v>1</v>
          </cell>
        </row>
        <row r="576">
          <cell r="B576" t="str">
            <v>A04.20.002.001</v>
          </cell>
          <cell r="C576" t="str">
            <v>Эластография молочных желез</v>
          </cell>
          <cell r="D576" t="str">
            <v>A04.20.002.001</v>
          </cell>
          <cell r="G576" t="b">
            <v>0</v>
          </cell>
          <cell r="H576" t="b">
            <v>0</v>
          </cell>
        </row>
        <row r="577">
          <cell r="B577" t="str">
            <v>A04.20.002.002</v>
          </cell>
          <cell r="C577" t="str">
            <v>Ультразвуковое исследование молочных желез с допплеровским исследованием</v>
          </cell>
          <cell r="D577" t="str">
            <v>A04.20.002.002</v>
          </cell>
          <cell r="G577" t="b">
            <v>0</v>
          </cell>
          <cell r="H577" t="b">
            <v>0</v>
          </cell>
        </row>
        <row r="578">
          <cell r="B578" t="str">
            <v>A04.20.003</v>
          </cell>
          <cell r="C578" t="str">
            <v>Ультразвуковое исследование фолликулогенеза</v>
          </cell>
          <cell r="D578" t="str">
            <v>A04.20.003</v>
          </cell>
          <cell r="E578" t="str">
            <v>A04.20.003</v>
          </cell>
          <cell r="F578" t="str">
            <v>Ультразвуковое исследование фолликулогенеза</v>
          </cell>
          <cell r="G578" t="b">
            <v>1</v>
          </cell>
          <cell r="H578" t="b">
            <v>1</v>
          </cell>
        </row>
        <row r="579">
          <cell r="B579" t="str">
            <v>A04.21.001</v>
          </cell>
          <cell r="C579" t="str">
            <v>Ультразвуковое исследование предстательной железы</v>
          </cell>
          <cell r="D579" t="str">
            <v>A04.21.001</v>
          </cell>
          <cell r="E579" t="str">
            <v>A04.21.001</v>
          </cell>
          <cell r="F579" t="str">
            <v>Ультразвуковое исследование простаты</v>
          </cell>
          <cell r="G579" t="b">
            <v>1</v>
          </cell>
          <cell r="H579" t="b">
            <v>0</v>
          </cell>
          <cell r="I579" t="str">
            <v>"простаты" заменено на "предстательной железы"</v>
          </cell>
        </row>
        <row r="580">
          <cell r="B580" t="str">
            <v>A04.21.001.001</v>
          </cell>
          <cell r="C580" t="str">
            <v>Ультразвуковое исследование предстательной железы трансректальное</v>
          </cell>
          <cell r="D580" t="str">
            <v>A04.21.001.001</v>
          </cell>
          <cell r="E580" t="str">
            <v>A04.21.001.001</v>
          </cell>
          <cell r="F580" t="str">
            <v>Ультразвуковое исследование предстательной железы трансректальное</v>
          </cell>
          <cell r="G580" t="b">
            <v>1</v>
          </cell>
          <cell r="H580" t="b">
            <v>1</v>
          </cell>
        </row>
        <row r="581">
          <cell r="B581" t="str">
            <v>A04.21.002</v>
          </cell>
          <cell r="C581" t="str">
            <v>Ультразвуковое исследование сосудов полового члена</v>
          </cell>
          <cell r="D581" t="str">
            <v>A04.21.002</v>
          </cell>
          <cell r="E581" t="str">
            <v>A04.21.002</v>
          </cell>
          <cell r="F581" t="str">
            <v>Ультразвуковое исследование сосудов полового члена</v>
          </cell>
          <cell r="G581" t="b">
            <v>1</v>
          </cell>
          <cell r="H581" t="b">
            <v>1</v>
          </cell>
        </row>
        <row r="582">
          <cell r="B582" t="str">
            <v>A04.21.002.001</v>
          </cell>
          <cell r="C582" t="str">
            <v>Допплерография сосудов полового члена с лекарственными препаратами</v>
          </cell>
          <cell r="D582" t="str">
            <v>A04.21.002.001</v>
          </cell>
          <cell r="G582" t="b">
            <v>0</v>
          </cell>
          <cell r="H582" t="b">
            <v>0</v>
          </cell>
        </row>
        <row r="583">
          <cell r="B583" t="str">
            <v>A04.21.003</v>
          </cell>
          <cell r="C583" t="str">
            <v>Ультразвуковая допплерография сосудов семенного канатика</v>
          </cell>
          <cell r="D583" t="str">
            <v>A04.21.003</v>
          </cell>
          <cell r="E583" t="str">
            <v>A04.21.003</v>
          </cell>
          <cell r="F583" t="str">
            <v>Ультразвуковая допплерография сосудов семенного канатика</v>
          </cell>
          <cell r="G583" t="b">
            <v>1</v>
          </cell>
          <cell r="H583" t="b">
            <v>1</v>
          </cell>
        </row>
        <row r="584">
          <cell r="B584" t="str">
            <v>A04.22.001</v>
          </cell>
          <cell r="C584" t="str">
            <v>Ультразвуковое исследование щитовидной железы и паращитовидных желез</v>
          </cell>
          <cell r="D584" t="str">
            <v>A04.22.001</v>
          </cell>
          <cell r="E584" t="str">
            <v>A04.22.001</v>
          </cell>
          <cell r="F584" t="str">
            <v>Ультразвуковое исследование щитовидной железы и паращитовидных желез</v>
          </cell>
          <cell r="G584" t="b">
            <v>1</v>
          </cell>
          <cell r="H584" t="b">
            <v>1</v>
          </cell>
        </row>
        <row r="585">
          <cell r="B585" t="str">
            <v>A04.22.001.001</v>
          </cell>
          <cell r="C585" t="str">
            <v>Эластография щитовидной железы</v>
          </cell>
          <cell r="D585" t="str">
            <v>A04.22.001.001</v>
          </cell>
          <cell r="G585" t="b">
            <v>0</v>
          </cell>
          <cell r="H585" t="b">
            <v>0</v>
          </cell>
        </row>
        <row r="586">
          <cell r="B586" t="str">
            <v>A04.22.002</v>
          </cell>
          <cell r="C586" t="str">
            <v>Ультразвуковое исследование надпочечников</v>
          </cell>
          <cell r="D586" t="str">
            <v>A04.22.002</v>
          </cell>
          <cell r="E586" t="str">
            <v>A04.22.002</v>
          </cell>
          <cell r="F586" t="str">
            <v>Ультразвуковое исследование надпочечников</v>
          </cell>
          <cell r="G586" t="b">
            <v>1</v>
          </cell>
          <cell r="H586" t="b">
            <v>1</v>
          </cell>
        </row>
        <row r="587">
          <cell r="B587" t="str">
            <v>A04.22.003</v>
          </cell>
          <cell r="C587" t="str">
            <v>Ультразвуковое исследование паращитовидных желез</v>
          </cell>
          <cell r="D587" t="str">
            <v>A04.22.003</v>
          </cell>
          <cell r="E587" t="str">
            <v>A04.22.003</v>
          </cell>
          <cell r="F587" t="str">
            <v>Ультразвуковое исследование паращитовидных желез</v>
          </cell>
          <cell r="G587" t="b">
            <v>1</v>
          </cell>
          <cell r="H587" t="b">
            <v>1</v>
          </cell>
        </row>
        <row r="588">
          <cell r="B588" t="str">
            <v>A04.23.001</v>
          </cell>
          <cell r="C588" t="str">
            <v>Нейросонография</v>
          </cell>
          <cell r="D588" t="str">
            <v>A04.23.001</v>
          </cell>
          <cell r="E588" t="str">
            <v>A04.23.001</v>
          </cell>
          <cell r="F588" t="str">
            <v>Нейросонография</v>
          </cell>
          <cell r="G588" t="b">
            <v>1</v>
          </cell>
          <cell r="H588" t="b">
            <v>1</v>
          </cell>
        </row>
        <row r="589">
          <cell r="B589" t="str">
            <v>A04.23.001.001</v>
          </cell>
          <cell r="C589" t="str">
            <v>Ультразвуковое исследование головного мозга</v>
          </cell>
          <cell r="D589" t="str">
            <v>A04.23.001.001</v>
          </cell>
          <cell r="E589" t="str">
            <v>A04.23.001.001</v>
          </cell>
          <cell r="F589" t="str">
            <v>Ультразвуковое исследование головного мозга</v>
          </cell>
          <cell r="G589" t="b">
            <v>1</v>
          </cell>
          <cell r="H589" t="b">
            <v>1</v>
          </cell>
        </row>
        <row r="590">
          <cell r="B590" t="str">
            <v>A04.23.001.002</v>
          </cell>
          <cell r="C590" t="str">
            <v>Ультразвуковое исследование головного мозга интраоперационное</v>
          </cell>
          <cell r="D590" t="str">
            <v>A04.23.001.002</v>
          </cell>
          <cell r="G590" t="b">
            <v>0</v>
          </cell>
          <cell r="H590" t="b">
            <v>0</v>
          </cell>
        </row>
        <row r="591">
          <cell r="B591" t="str">
            <v>A04.23.001.003</v>
          </cell>
          <cell r="C591" t="str">
            <v>Ультразвуковое исследование кровотока (флуометрия) в артериях головного мозга интраоперационное</v>
          </cell>
          <cell r="D591" t="str">
            <v>A04.23.001.003</v>
          </cell>
          <cell r="G591" t="b">
            <v>0</v>
          </cell>
          <cell r="H591" t="b">
            <v>0</v>
          </cell>
        </row>
        <row r="592">
          <cell r="B592" t="str">
            <v>A04.23.002</v>
          </cell>
          <cell r="C592" t="str">
            <v>Эхоэнцефалография</v>
          </cell>
          <cell r="D592" t="str">
            <v>A04.23.002</v>
          </cell>
          <cell r="E592" t="str">
            <v>A04.23.002</v>
          </cell>
          <cell r="F592" t="str">
            <v>Эхоэнцефалография</v>
          </cell>
          <cell r="G592" t="b">
            <v>1</v>
          </cell>
          <cell r="H592" t="b">
            <v>1</v>
          </cell>
        </row>
        <row r="593">
          <cell r="B593" t="str">
            <v>A04.23.003</v>
          </cell>
          <cell r="C593" t="str">
            <v>Ультразвуковое исследование спинного мозга</v>
          </cell>
          <cell r="D593" t="str">
            <v>A04.23.003</v>
          </cell>
          <cell r="G593" t="b">
            <v>0</v>
          </cell>
          <cell r="H593" t="b">
            <v>0</v>
          </cell>
        </row>
        <row r="594">
          <cell r="B594" t="str">
            <v>A04.24.001</v>
          </cell>
          <cell r="C594" t="str">
            <v>Ультразвуковое исследование периферических нервов (одна анатомическая область)</v>
          </cell>
          <cell r="D594" t="str">
            <v>A04.24.001</v>
          </cell>
          <cell r="G594" t="b">
            <v>0</v>
          </cell>
          <cell r="H594" t="b">
            <v>0</v>
          </cell>
        </row>
        <row r="595">
          <cell r="C595" t="str">
            <v/>
          </cell>
          <cell r="E595" t="str">
            <v>A04.26.001</v>
          </cell>
          <cell r="F595" t="str">
            <v>Ультразвуковое исследование переднего отрезка глаза</v>
          </cell>
          <cell r="G595" t="b">
            <v>0</v>
          </cell>
          <cell r="H595" t="b">
            <v>0</v>
          </cell>
          <cell r="I595" t="str">
            <v>нет услуги в 804н</v>
          </cell>
        </row>
        <row r="596">
          <cell r="B596" t="str">
            <v>A04.26.002</v>
          </cell>
          <cell r="C596" t="str">
            <v>Ультразвуковое исследование глазного яблока</v>
          </cell>
          <cell r="D596" t="str">
            <v>A04.26.002</v>
          </cell>
          <cell r="E596" t="str">
            <v>A04.26.002</v>
          </cell>
          <cell r="F596" t="str">
            <v>Ультразвуковое исследование глазного яблока</v>
          </cell>
          <cell r="G596" t="b">
            <v>1</v>
          </cell>
          <cell r="H596" t="b">
            <v>1</v>
          </cell>
        </row>
        <row r="597">
          <cell r="B597" t="str">
            <v>A04.26.003</v>
          </cell>
          <cell r="C597" t="str">
            <v>Ультразвуковое сканирование глазницы</v>
          </cell>
          <cell r="D597" t="str">
            <v>A04.26.003</v>
          </cell>
          <cell r="E597" t="str">
            <v>A04.26.003</v>
          </cell>
          <cell r="F597" t="str">
            <v>Ультразвуковое исследование глазницы</v>
          </cell>
          <cell r="G597" t="b">
            <v>1</v>
          </cell>
          <cell r="H597" t="b">
            <v>0</v>
          </cell>
          <cell r="I597" t="str">
            <v>"исследование" заменено на "сканирование"</v>
          </cell>
        </row>
        <row r="598">
          <cell r="B598" t="str">
            <v>A04.26.004</v>
          </cell>
          <cell r="C598" t="str">
            <v>Ультразвуковая биометрия глаза</v>
          </cell>
          <cell r="D598" t="str">
            <v>A04.26.004</v>
          </cell>
          <cell r="E598" t="str">
            <v>A04.26.004</v>
          </cell>
          <cell r="F598" t="str">
            <v>Ультразвуковая биометрия глаза</v>
          </cell>
          <cell r="G598" t="b">
            <v>1</v>
          </cell>
          <cell r="H598" t="b">
            <v>1</v>
          </cell>
        </row>
        <row r="599">
          <cell r="B599" t="str">
            <v>A04.26.005</v>
          </cell>
          <cell r="C599" t="str">
            <v>Ультразвуковая допплерография сосудов орбиты и глазного яблока</v>
          </cell>
          <cell r="D599" t="str">
            <v>A04.26.005</v>
          </cell>
          <cell r="E599" t="str">
            <v>A04.26.005</v>
          </cell>
          <cell r="F599" t="str">
            <v>Ультразвуковая допплерография сосудов орбиты и глазного яблока</v>
          </cell>
          <cell r="G599" t="b">
            <v>1</v>
          </cell>
          <cell r="H599" t="b">
            <v>1</v>
          </cell>
        </row>
        <row r="600">
          <cell r="B600" t="str">
            <v>A04.26.006</v>
          </cell>
          <cell r="C600" t="str">
            <v>Дуплексное сканирование сосудов глаза и орбиты</v>
          </cell>
          <cell r="D600" t="str">
            <v>A04.26.006</v>
          </cell>
          <cell r="E600" t="str">
            <v>A04.26.006</v>
          </cell>
          <cell r="F600" t="str">
            <v>Дуплексное сканирование сосудов глаза и орбиты</v>
          </cell>
          <cell r="G600" t="b">
            <v>1</v>
          </cell>
          <cell r="H600" t="b">
            <v>1</v>
          </cell>
        </row>
        <row r="601">
          <cell r="B601" t="str">
            <v>A04.26.007</v>
          </cell>
          <cell r="C601" t="str">
            <v>Ультразвуковое сканирование переднего отдела глаза</v>
          </cell>
          <cell r="D601" t="str">
            <v>A04.26.007</v>
          </cell>
          <cell r="E601" t="str">
            <v>A04.26.007</v>
          </cell>
          <cell r="F601" t="str">
            <v>Ультразвуковое сканирование переднего отдела глаза</v>
          </cell>
          <cell r="G601" t="b">
            <v>1</v>
          </cell>
          <cell r="H601" t="b">
            <v>1</v>
          </cell>
        </row>
        <row r="602">
          <cell r="B602" t="str">
            <v>A04.28.001</v>
          </cell>
          <cell r="C602" t="str">
            <v>Ультразвуковое исследование почек и надпочечников</v>
          </cell>
          <cell r="D602" t="str">
            <v>A04.28.001</v>
          </cell>
          <cell r="E602" t="str">
            <v>A04.28.001</v>
          </cell>
          <cell r="F602" t="str">
            <v>Ультразвуковое исследование почек и надпочечников</v>
          </cell>
          <cell r="G602" t="b">
            <v>1</v>
          </cell>
          <cell r="H602" t="b">
            <v>1</v>
          </cell>
        </row>
        <row r="603">
          <cell r="B603" t="str">
            <v>A04.28.001.001</v>
          </cell>
          <cell r="C603" t="str">
            <v>Лапароскопическое ультразвуковое исследование почек</v>
          </cell>
          <cell r="D603" t="str">
            <v>A04.28.001.001</v>
          </cell>
          <cell r="E603" t="str">
            <v>A04.28.001.001</v>
          </cell>
          <cell r="F603" t="str">
            <v>Лапароскопическое ультразвуковое исследование почек</v>
          </cell>
          <cell r="G603" t="b">
            <v>1</v>
          </cell>
          <cell r="H603" t="b">
            <v>1</v>
          </cell>
        </row>
        <row r="604">
          <cell r="B604" t="str">
            <v>A04.28.002</v>
          </cell>
          <cell r="C604" t="str">
            <v>Ультразвуковое исследование мочевыводящих путей</v>
          </cell>
          <cell r="D604" t="str">
            <v>A04.28.002</v>
          </cell>
          <cell r="E604" t="str">
            <v>A04.28.002</v>
          </cell>
          <cell r="F604" t="str">
            <v>Ультразвуковое исследование мочевыводящих путей</v>
          </cell>
          <cell r="G604" t="b">
            <v>1</v>
          </cell>
          <cell r="H604" t="b">
            <v>1</v>
          </cell>
        </row>
        <row r="605">
          <cell r="B605" t="str">
            <v>A04.28.002.001</v>
          </cell>
          <cell r="C605" t="str">
            <v>Ультразвуковое исследование почек</v>
          </cell>
          <cell r="D605" t="str">
            <v>A04.28.002.001</v>
          </cell>
          <cell r="E605" t="str">
            <v>A04.28.002.001</v>
          </cell>
          <cell r="F605" t="str">
            <v>Ультразвуковое исследование почек</v>
          </cell>
          <cell r="G605" t="b">
            <v>1</v>
          </cell>
          <cell r="H605" t="b">
            <v>1</v>
          </cell>
        </row>
        <row r="606">
          <cell r="B606" t="str">
            <v>A04.28.002.002</v>
          </cell>
          <cell r="C606" t="str">
            <v>Ультразвуковое исследование мочеточников</v>
          </cell>
          <cell r="D606" t="str">
            <v>A04.28.002.002</v>
          </cell>
          <cell r="E606" t="str">
            <v>A04.28.002.002</v>
          </cell>
          <cell r="F606" t="str">
            <v>Ультразвуковое исследование мочеточников</v>
          </cell>
          <cell r="G606" t="b">
            <v>1</v>
          </cell>
          <cell r="H606" t="b">
            <v>1</v>
          </cell>
        </row>
        <row r="607">
          <cell r="B607" t="str">
            <v>A04.28.002.003</v>
          </cell>
          <cell r="C607" t="str">
            <v>Ультразвуковое исследование мочевого пузыря</v>
          </cell>
          <cell r="D607" t="str">
            <v>A04.28.002.003</v>
          </cell>
          <cell r="E607" t="str">
            <v>A04.28.002.003</v>
          </cell>
          <cell r="F607" t="str">
            <v>Ультразвуковое исследование мочевого пузыря</v>
          </cell>
          <cell r="G607" t="b">
            <v>1</v>
          </cell>
          <cell r="H607" t="b">
            <v>1</v>
          </cell>
        </row>
        <row r="608">
          <cell r="B608" t="str">
            <v>A04.28.002.004</v>
          </cell>
          <cell r="C608" t="str">
            <v>Ультразвуковое исследование уретры</v>
          </cell>
          <cell r="D608" t="str">
            <v>A04.28.002.004</v>
          </cell>
          <cell r="E608" t="str">
            <v>A04.28.002.004</v>
          </cell>
          <cell r="F608" t="str">
            <v>Ультразвуковое исследование уретры</v>
          </cell>
          <cell r="G608" t="b">
            <v>1</v>
          </cell>
          <cell r="H608" t="b">
            <v>1</v>
          </cell>
        </row>
        <row r="609">
          <cell r="B609" t="str">
            <v>A04.28.002.005</v>
          </cell>
          <cell r="C609" t="str">
            <v>Ультразвуковое исследование мочевого пузыря с определением остаточной мочи</v>
          </cell>
          <cell r="D609" t="str">
            <v>A04.28.002.005</v>
          </cell>
          <cell r="G609" t="b">
            <v>0</v>
          </cell>
          <cell r="H609" t="b">
            <v>0</v>
          </cell>
        </row>
        <row r="610">
          <cell r="B610" t="str">
            <v>A04.28.002.006</v>
          </cell>
          <cell r="C610" t="str">
            <v>Ультразвуковое исследование почек с функциональной нагрузкой</v>
          </cell>
          <cell r="D610" t="str">
            <v>A04.28.002.006</v>
          </cell>
          <cell r="G610" t="b">
            <v>0</v>
          </cell>
          <cell r="H610" t="b">
            <v>0</v>
          </cell>
        </row>
        <row r="611">
          <cell r="B611" t="str">
            <v>A04.28.002.007</v>
          </cell>
          <cell r="C611" t="str">
            <v>Эластография почек</v>
          </cell>
          <cell r="D611" t="str">
            <v>A04.28.002.007</v>
          </cell>
          <cell r="G611" t="b">
            <v>0</v>
          </cell>
          <cell r="H611" t="b">
            <v>0</v>
          </cell>
        </row>
        <row r="612">
          <cell r="B612" t="str">
            <v>A04.28.003</v>
          </cell>
          <cell r="C612" t="str">
            <v>Ультразвуковое исследование органов мошонки</v>
          </cell>
          <cell r="D612" t="str">
            <v>A04.28.003</v>
          </cell>
          <cell r="E612" t="str">
            <v>A04.28.003</v>
          </cell>
          <cell r="F612" t="str">
            <v>Ультразвуковое исследование органов мошонки</v>
          </cell>
          <cell r="G612" t="b">
            <v>1</v>
          </cell>
          <cell r="H612" t="b">
            <v>1</v>
          </cell>
        </row>
        <row r="613">
          <cell r="B613" t="str">
            <v>A04.30.001</v>
          </cell>
          <cell r="C613" t="str">
            <v>Ультразвуковое исследование плода</v>
          </cell>
          <cell r="D613" t="str">
            <v>A04.30.001</v>
          </cell>
          <cell r="E613" t="str">
            <v>A04.30.001</v>
          </cell>
          <cell r="F613" t="str">
            <v>Ультразвуковое исследование плода</v>
          </cell>
          <cell r="G613" t="b">
            <v>1</v>
          </cell>
          <cell r="H613" t="b">
            <v>1</v>
          </cell>
        </row>
        <row r="614">
          <cell r="B614" t="str">
            <v>A04.30.002</v>
          </cell>
          <cell r="C614" t="str">
            <v>Дуплексное сканирование сердца и сосудов плода</v>
          </cell>
          <cell r="D614" t="str">
            <v>A04.30.002</v>
          </cell>
          <cell r="E614" t="str">
            <v>A04.30.002</v>
          </cell>
          <cell r="F614" t="str">
            <v>Дуплексное сканирование сердца и сосудов плода</v>
          </cell>
          <cell r="G614" t="b">
            <v>1</v>
          </cell>
          <cell r="H614" t="b">
            <v>1</v>
          </cell>
        </row>
        <row r="615">
          <cell r="B615" t="str">
            <v>A04.30.003</v>
          </cell>
          <cell r="C615" t="str">
            <v>Ультразвуковое исследование забрюшинного пространства</v>
          </cell>
          <cell r="D615" t="str">
            <v>A04.30.003</v>
          </cell>
          <cell r="E615" t="str">
            <v>A04.30.003</v>
          </cell>
          <cell r="F615" t="str">
            <v>Ультразвуковое исследование забрюшинного пространства</v>
          </cell>
          <cell r="G615" t="b">
            <v>1</v>
          </cell>
          <cell r="H615" t="b">
            <v>1</v>
          </cell>
        </row>
        <row r="616">
          <cell r="B616" t="str">
            <v>A04.30.004</v>
          </cell>
          <cell r="C616" t="str">
            <v>Ультразвуковое определение жидкости в брюшной полости</v>
          </cell>
          <cell r="D616" t="str">
            <v>A04.30.004</v>
          </cell>
          <cell r="E616" t="str">
            <v>A04.30.004</v>
          </cell>
          <cell r="F616" t="str">
            <v>Ультразвуковое определение жидкости в брюшной полости</v>
          </cell>
          <cell r="G616" t="b">
            <v>1</v>
          </cell>
          <cell r="H616" t="b">
            <v>1</v>
          </cell>
        </row>
        <row r="617">
          <cell r="B617" t="str">
            <v>A04.30.005</v>
          </cell>
          <cell r="C617" t="str">
            <v>Торакоскопическое ультразвуковое исследование</v>
          </cell>
          <cell r="D617" t="str">
            <v>A04.30.005</v>
          </cell>
          <cell r="E617" t="str">
            <v>A04.30.005</v>
          </cell>
          <cell r="F617" t="str">
            <v>Торакоскопическое ультразвуковое исследование</v>
          </cell>
          <cell r="G617" t="b">
            <v>1</v>
          </cell>
          <cell r="H617" t="b">
            <v>1</v>
          </cell>
        </row>
        <row r="618">
          <cell r="B618" t="str">
            <v>A04.30.006</v>
          </cell>
          <cell r="C618" t="str">
            <v>Ультразвуковое исследование брюшины</v>
          </cell>
          <cell r="D618" t="str">
            <v>A04.30.006</v>
          </cell>
          <cell r="E618" t="str">
            <v>A04.30.006</v>
          </cell>
          <cell r="F618" t="str">
            <v>Ультразвуковое исследование брюшины</v>
          </cell>
          <cell r="G618" t="b">
            <v>1</v>
          </cell>
          <cell r="H618" t="b">
            <v>1</v>
          </cell>
        </row>
        <row r="619">
          <cell r="B619" t="str">
            <v>A04.30.007</v>
          </cell>
          <cell r="C619" t="str">
            <v>Ультразвуковая топография</v>
          </cell>
          <cell r="D619" t="str">
            <v>A04.30.007</v>
          </cell>
          <cell r="E619" t="str">
            <v>A04.30.007</v>
          </cell>
          <cell r="F619" t="str">
            <v>Ультразвуковая топография</v>
          </cell>
          <cell r="G619" t="b">
            <v>1</v>
          </cell>
          <cell r="H619" t="b">
            <v>1</v>
          </cell>
        </row>
        <row r="620">
          <cell r="B620" t="str">
            <v>A04.30.008</v>
          </cell>
          <cell r="C620" t="str">
            <v>Ультразвуковое исследование в режиме 3D</v>
          </cell>
          <cell r="D620" t="str">
            <v>A04.30.008</v>
          </cell>
          <cell r="E620" t="str">
            <v>A04.30.008</v>
          </cell>
          <cell r="F620" t="str">
            <v>Ультразвуковое исследование в режиме 3D</v>
          </cell>
          <cell r="G620" t="b">
            <v>1</v>
          </cell>
          <cell r="H620" t="b">
            <v>1</v>
          </cell>
        </row>
        <row r="621">
          <cell r="B621" t="str">
            <v>A04.30.009</v>
          </cell>
          <cell r="C621" t="str">
            <v>Ультразвуковая навигация для проведения малоинвазивной манипуляции</v>
          </cell>
          <cell r="D621" t="str">
            <v>A04.30.009</v>
          </cell>
          <cell r="G621" t="b">
            <v>0</v>
          </cell>
          <cell r="H621" t="b">
            <v>0</v>
          </cell>
        </row>
        <row r="622">
          <cell r="B622" t="str">
            <v>A04.30.010</v>
          </cell>
          <cell r="C622" t="str">
            <v>Ультразвуковое исследование органов малого таза (комплексное)</v>
          </cell>
          <cell r="D622" t="str">
            <v>A04.30.010</v>
          </cell>
          <cell r="G622" t="b">
            <v>0</v>
          </cell>
          <cell r="H622" t="b">
            <v>0</v>
          </cell>
        </row>
        <row r="623">
          <cell r="B623" t="str">
            <v>A04.30.011</v>
          </cell>
          <cell r="C623" t="str">
            <v>Дистанционная расшифровка, описание и интерпритация данных ультразвуковых исследований</v>
          </cell>
          <cell r="D623" t="str">
            <v>A04.30.011</v>
          </cell>
          <cell r="G623" t="b">
            <v>0</v>
          </cell>
          <cell r="H623" t="b">
            <v>0</v>
          </cell>
        </row>
        <row r="624">
          <cell r="B624" t="str">
            <v>A05.01.001</v>
          </cell>
          <cell r="C624" t="str">
            <v>Регистрация электрической активности в точках акупунктуры</v>
          </cell>
          <cell r="D624" t="str">
            <v>A05.01.001</v>
          </cell>
          <cell r="E624" t="str">
            <v>A05.01.001</v>
          </cell>
          <cell r="F624" t="str">
            <v>Регистрация электрической активности в точках акупунктуры</v>
          </cell>
          <cell r="G624" t="b">
            <v>1</v>
          </cell>
          <cell r="H624" t="b">
            <v>1</v>
          </cell>
        </row>
        <row r="625">
          <cell r="B625" t="str">
            <v>A05.01.002</v>
          </cell>
          <cell r="C625" t="str">
            <v>Магнитно-резонансная томография мягких тканей</v>
          </cell>
          <cell r="D625" t="str">
            <v>A05.01.002</v>
          </cell>
          <cell r="E625" t="str">
            <v>A05.01.002</v>
          </cell>
          <cell r="F625" t="str">
            <v>Магнитно-резонансная томография мягких тканей</v>
          </cell>
          <cell r="G625" t="b">
            <v>1</v>
          </cell>
          <cell r="H625" t="b">
            <v>1</v>
          </cell>
        </row>
        <row r="626">
          <cell r="B626" t="str">
            <v>A05.01.002.001</v>
          </cell>
          <cell r="C626" t="str">
            <v>Магнитно-резонансная томография мягких тканей с контрастированием</v>
          </cell>
          <cell r="D626" t="str">
            <v>A05.01.002.001</v>
          </cell>
          <cell r="E626" t="str">
            <v>A05.01.002.001</v>
          </cell>
          <cell r="F626" t="str">
            <v>Магнитно-резонансная томография мягких тканей с контрастированием</v>
          </cell>
          <cell r="G626" t="b">
            <v>1</v>
          </cell>
          <cell r="H626" t="b">
            <v>1</v>
          </cell>
        </row>
        <row r="627">
          <cell r="B627" t="str">
            <v>A05.02.001</v>
          </cell>
          <cell r="C627" t="str">
            <v>Электромиография игольчатая (одна мышца)</v>
          </cell>
          <cell r="D627" t="str">
            <v>A05.02.001</v>
          </cell>
          <cell r="E627" t="str">
            <v>A05.02.001</v>
          </cell>
          <cell r="F627" t="str">
            <v>Электромиография игольчатыми электродами (одна мышца)</v>
          </cell>
          <cell r="G627" t="b">
            <v>1</v>
          </cell>
          <cell r="H627" t="b">
            <v>0</v>
          </cell>
          <cell r="I627" t="str">
            <v>"игольчатыми электродами (одна мышца)" заменено на "игольчатая (одна мышца)"</v>
          </cell>
        </row>
        <row r="628">
          <cell r="C628" t="str">
            <v/>
          </cell>
          <cell r="E628" t="str">
            <v>A05.02.001.001</v>
          </cell>
          <cell r="F628" t="str">
            <v>Электромиография игольчатая</v>
          </cell>
          <cell r="G628" t="b">
            <v>0</v>
          </cell>
          <cell r="H628" t="b">
            <v>0</v>
          </cell>
          <cell r="I628" t="str">
            <v>нет услуги в 804н</v>
          </cell>
        </row>
        <row r="629">
          <cell r="B629" t="str">
            <v>A05.02.001.002</v>
          </cell>
          <cell r="C629" t="str">
            <v>Электромиография накожная (одна анатомическая зона)</v>
          </cell>
          <cell r="D629" t="str">
            <v>A05.02.001.002</v>
          </cell>
          <cell r="E629" t="str">
            <v>A05.02.001.002</v>
          </cell>
          <cell r="F629" t="str">
            <v>Электромиография накожная одной анатомической зоны</v>
          </cell>
          <cell r="G629" t="b">
            <v>1</v>
          </cell>
          <cell r="H629" t="b">
            <v>0</v>
          </cell>
          <cell r="I629" t="str">
            <v xml:space="preserve">"одной анатомической зоны" заменено на "(одна анатомическая зона)" </v>
          </cell>
        </row>
        <row r="630">
          <cell r="B630" t="str">
            <v>A05.02.001.003</v>
          </cell>
          <cell r="C630" t="str">
            <v>Электронейромиография стимуляционная одного нерва</v>
          </cell>
          <cell r="D630" t="str">
            <v>A05.02.001.003</v>
          </cell>
          <cell r="E630" t="str">
            <v>A05.02.001.003</v>
          </cell>
          <cell r="F630" t="str">
            <v>Электронейромиография стимуляционная одного нерва</v>
          </cell>
          <cell r="G630" t="b">
            <v>1</v>
          </cell>
          <cell r="H630" t="b">
            <v>1</v>
          </cell>
        </row>
        <row r="631">
          <cell r="B631" t="str">
            <v>A05.02.001.004</v>
          </cell>
          <cell r="C631" t="str">
            <v>Электромиография стимуляционная срединного нерва</v>
          </cell>
          <cell r="D631" t="str">
            <v>A05.02.001.004</v>
          </cell>
          <cell r="E631" t="str">
            <v>A05.02.001.004</v>
          </cell>
          <cell r="F631" t="str">
            <v>Электромиография стимуляционная срединного нерва</v>
          </cell>
          <cell r="G631" t="b">
            <v>1</v>
          </cell>
          <cell r="H631" t="b">
            <v>1</v>
          </cell>
        </row>
        <row r="632">
          <cell r="B632" t="str">
            <v>A05.02.001.005</v>
          </cell>
          <cell r="C632" t="str">
            <v>Электромиография стимуляционная локтевого нерва</v>
          </cell>
          <cell r="D632" t="str">
            <v>A05.02.001.005</v>
          </cell>
          <cell r="E632" t="str">
            <v>A05.02.001.005</v>
          </cell>
          <cell r="F632" t="str">
            <v>Электромиография стимуляционная локтевого нерва</v>
          </cell>
          <cell r="G632" t="b">
            <v>1</v>
          </cell>
          <cell r="H632" t="b">
            <v>1</v>
          </cell>
        </row>
        <row r="633">
          <cell r="B633" t="str">
            <v>A05.02.001.006</v>
          </cell>
          <cell r="C633" t="str">
            <v>Электромиография стимуляционная лучевого нерва</v>
          </cell>
          <cell r="D633" t="str">
            <v>A05.02.001.006</v>
          </cell>
          <cell r="E633" t="str">
            <v>A05.02.001.006</v>
          </cell>
          <cell r="F633" t="str">
            <v>Электромиография стимуляционная лучевого нерва</v>
          </cell>
          <cell r="G633" t="b">
            <v>1</v>
          </cell>
          <cell r="H633" t="b">
            <v>1</v>
          </cell>
        </row>
        <row r="634">
          <cell r="B634" t="str">
            <v>A05.02.001.007</v>
          </cell>
          <cell r="C634" t="str">
            <v>Электромиография стимуляционная добавочного нерва</v>
          </cell>
          <cell r="D634" t="str">
            <v>A05.02.001.007</v>
          </cell>
          <cell r="E634" t="str">
            <v>A05.02.001.007</v>
          </cell>
          <cell r="F634" t="str">
            <v>Электромиография стимуляционная добавочного нерва</v>
          </cell>
          <cell r="G634" t="b">
            <v>1</v>
          </cell>
          <cell r="H634" t="b">
            <v>1</v>
          </cell>
        </row>
        <row r="635">
          <cell r="B635" t="str">
            <v>A05.02.001.008</v>
          </cell>
          <cell r="C635" t="str">
            <v>Электромиография стимуляционная межреберного нерва</v>
          </cell>
          <cell r="D635" t="str">
            <v>A05.02.001.008</v>
          </cell>
          <cell r="E635" t="str">
            <v>A05.02.001.008</v>
          </cell>
          <cell r="F635" t="str">
            <v>Электромиография стимуляционная межреберного нерва</v>
          </cell>
          <cell r="G635" t="b">
            <v>1</v>
          </cell>
          <cell r="H635" t="b">
            <v>1</v>
          </cell>
        </row>
        <row r="636">
          <cell r="B636" t="str">
            <v>A05.02.001.009</v>
          </cell>
          <cell r="C636" t="str">
            <v>Электромиография стимуляционная диафрагмального нерва</v>
          </cell>
          <cell r="D636" t="str">
            <v>A05.02.001.009</v>
          </cell>
          <cell r="E636" t="str">
            <v>A05.02.001.009</v>
          </cell>
          <cell r="F636" t="str">
            <v>Электромиография стимуляционная диафрагмального нерва</v>
          </cell>
          <cell r="G636" t="b">
            <v>1</v>
          </cell>
          <cell r="H636" t="b">
            <v>1</v>
          </cell>
        </row>
        <row r="637">
          <cell r="B637" t="str">
            <v>A05.02.001.010</v>
          </cell>
          <cell r="C637" t="str">
            <v>Электромиография стимуляционная грудных нервов</v>
          </cell>
          <cell r="D637" t="str">
            <v>A05.02.001.010</v>
          </cell>
          <cell r="E637" t="str">
            <v>A05.02.001.010</v>
          </cell>
          <cell r="F637" t="str">
            <v>Электромиография стимуляционная грудных нервов</v>
          </cell>
          <cell r="G637" t="b">
            <v>1</v>
          </cell>
          <cell r="H637" t="b">
            <v>1</v>
          </cell>
        </row>
        <row r="638">
          <cell r="B638" t="str">
            <v>A05.02.001.011</v>
          </cell>
          <cell r="C638" t="str">
            <v>Электронейромиография игольчатыми электродами (один нерв)</v>
          </cell>
          <cell r="D638" t="str">
            <v>A05.02.001.011</v>
          </cell>
          <cell r="E638" t="str">
            <v>A05.02.001.011</v>
          </cell>
          <cell r="F638" t="str">
            <v>Электронейромиография игольчатыми электродами (один нерв)</v>
          </cell>
          <cell r="G638" t="b">
            <v>1</v>
          </cell>
          <cell r="H638" t="b">
            <v>1</v>
          </cell>
        </row>
        <row r="639">
          <cell r="B639" t="str">
            <v>A05.02.001.012</v>
          </cell>
          <cell r="C639" t="str">
            <v>Электромиография игольчатая локтевого нерва</v>
          </cell>
          <cell r="D639" t="str">
            <v>A05.02.001.012</v>
          </cell>
          <cell r="E639" t="str">
            <v>A05.02.001.012</v>
          </cell>
          <cell r="F639" t="str">
            <v>Электромиография игольчатая локтевого нерва</v>
          </cell>
          <cell r="G639" t="b">
            <v>1</v>
          </cell>
          <cell r="H639" t="b">
            <v>1</v>
          </cell>
        </row>
        <row r="640">
          <cell r="B640" t="str">
            <v>A05.02.001.013</v>
          </cell>
          <cell r="C640" t="str">
            <v>Электромиография игольчатая лучевого нерва</v>
          </cell>
          <cell r="D640" t="str">
            <v>A05.02.001.013</v>
          </cell>
          <cell r="E640" t="str">
            <v>A05.02.001.013</v>
          </cell>
          <cell r="F640" t="str">
            <v>Электромиография игольчатая лучевого нерва</v>
          </cell>
          <cell r="G640" t="b">
            <v>1</v>
          </cell>
          <cell r="H640" t="b">
            <v>1</v>
          </cell>
        </row>
        <row r="641">
          <cell r="B641" t="str">
            <v>A05.02.001.014</v>
          </cell>
          <cell r="C641" t="str">
            <v>Электромиография игольчатая добавочного нерва</v>
          </cell>
          <cell r="D641" t="str">
            <v>A05.02.001.014</v>
          </cell>
          <cell r="E641" t="str">
            <v>A05.02.001.014</v>
          </cell>
          <cell r="F641" t="str">
            <v>Электромиография игольчатая добавочного нерва</v>
          </cell>
          <cell r="G641" t="b">
            <v>1</v>
          </cell>
          <cell r="H641" t="b">
            <v>1</v>
          </cell>
        </row>
        <row r="642">
          <cell r="B642" t="str">
            <v>A05.02.001.015</v>
          </cell>
          <cell r="C642" t="str">
            <v>Электромиография игольчатая межреберного нерва</v>
          </cell>
          <cell r="D642" t="str">
            <v>A05.02.001.015</v>
          </cell>
          <cell r="E642" t="str">
            <v>A05.02.001.015</v>
          </cell>
          <cell r="F642" t="str">
            <v>Электромиография игольчатая межреберного нерва</v>
          </cell>
          <cell r="G642" t="b">
            <v>1</v>
          </cell>
          <cell r="H642" t="b">
            <v>1</v>
          </cell>
        </row>
        <row r="643">
          <cell r="B643" t="str">
            <v>A05.02.001.016</v>
          </cell>
          <cell r="C643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  <cell r="D643" t="str">
            <v>A05.02.001.016</v>
          </cell>
          <cell r="E643" t="str">
            <v>A05.02.001.016</v>
          </cell>
          <cell r="F643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  <cell r="G643" t="b">
            <v>1</v>
          </cell>
          <cell r="H643" t="b">
            <v>1</v>
          </cell>
        </row>
        <row r="644">
          <cell r="B644" t="str">
            <v>A05.02.001.017</v>
          </cell>
          <cell r="C644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  <cell r="D644" t="str">
            <v>A05.02.001.017</v>
          </cell>
          <cell r="E644" t="str">
            <v>A05.02.001.017</v>
          </cell>
          <cell r="F644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  <cell r="G644" t="b">
            <v>1</v>
          </cell>
          <cell r="H644" t="b">
            <v>1</v>
          </cell>
        </row>
        <row r="645">
          <cell r="B645" t="str">
            <v>A05.02.002</v>
          </cell>
          <cell r="C645" t="str">
            <v>Магнитно-резонансная томография мышечной системы</v>
          </cell>
          <cell r="D645" t="str">
            <v>A05.02.002</v>
          </cell>
          <cell r="E645" t="str">
            <v>A05.02.002</v>
          </cell>
          <cell r="F645" t="str">
            <v>Магнитно-резонансная томография мышечной системы</v>
          </cell>
          <cell r="G645" t="b">
            <v>1</v>
          </cell>
          <cell r="H645" t="b">
            <v>1</v>
          </cell>
        </row>
        <row r="646">
          <cell r="B646" t="str">
            <v>A05.03.001</v>
          </cell>
          <cell r="C646" t="str">
            <v>Магнитно-резонансная томография костной ткани (одна область)</v>
          </cell>
          <cell r="D646" t="str">
            <v>A05.03.001</v>
          </cell>
          <cell r="E646" t="str">
            <v>A05.03.001</v>
          </cell>
          <cell r="F646" t="str">
            <v>Магнитно-резонансная томография костной ткани (одна область)</v>
          </cell>
          <cell r="G646" t="b">
            <v>1</v>
          </cell>
          <cell r="H646" t="b">
            <v>1</v>
          </cell>
        </row>
        <row r="647">
          <cell r="B647" t="str">
            <v>A05.03.002</v>
          </cell>
          <cell r="C647" t="str">
            <v>Магнитно-резонансная томография позвоночника (один отдел)</v>
          </cell>
          <cell r="D647" t="str">
            <v>A05.03.002</v>
          </cell>
          <cell r="E647" t="str">
            <v>A05.03.002</v>
          </cell>
          <cell r="F647" t="str">
            <v>Магнитно-резонансная томография позвоночника (один отдел)</v>
          </cell>
          <cell r="G647" t="b">
            <v>1</v>
          </cell>
          <cell r="H647" t="b">
            <v>1</v>
          </cell>
        </row>
        <row r="648">
          <cell r="B648" t="str">
            <v>A05.03.002.001</v>
          </cell>
          <cell r="C648" t="str">
            <v>Магнитно-резонансная томография позвоночника с контрастированием (один отдел)</v>
          </cell>
          <cell r="D648" t="str">
            <v>A05.03.002.001</v>
          </cell>
          <cell r="E648" t="str">
            <v>A05.03.002.001</v>
          </cell>
          <cell r="F648" t="str">
            <v>Магнитно-резонансная томография позвоночника с контрастированием (один отдел)</v>
          </cell>
          <cell r="G648" t="b">
            <v>1</v>
          </cell>
          <cell r="H648" t="b">
            <v>1</v>
          </cell>
        </row>
        <row r="649">
          <cell r="B649" t="str">
            <v>A05.03.003</v>
          </cell>
          <cell r="C649" t="str">
            <v>Магнитно-резонансная томография основания черепа</v>
          </cell>
          <cell r="D649" t="str">
            <v>A05.03.003</v>
          </cell>
          <cell r="E649" t="str">
            <v>A05.03.003</v>
          </cell>
          <cell r="F649" t="str">
            <v>Магнитно-резонансная томография основания черепа</v>
          </cell>
          <cell r="G649" t="b">
            <v>1</v>
          </cell>
          <cell r="H649" t="b">
            <v>1</v>
          </cell>
        </row>
        <row r="650">
          <cell r="B650" t="str">
            <v>A05.03.003.001</v>
          </cell>
          <cell r="C650" t="str">
            <v>Магнитно-резонансная томография основания черепа с ангиографией</v>
          </cell>
          <cell r="D650" t="str">
            <v>A05.03.003.001</v>
          </cell>
          <cell r="E650" t="str">
            <v>A05.03.003.001</v>
          </cell>
          <cell r="F650" t="str">
            <v>Магнитно-резонансная томография основания черепа с ангиографией</v>
          </cell>
          <cell r="G650" t="b">
            <v>1</v>
          </cell>
          <cell r="H650" t="b">
            <v>1</v>
          </cell>
        </row>
        <row r="651">
          <cell r="B651" t="str">
            <v>A05.03.004</v>
          </cell>
          <cell r="C651" t="str">
            <v>Магнитно-резонансная томография лицевого отдела черепа</v>
          </cell>
          <cell r="D651" t="str">
            <v>A05.03.004</v>
          </cell>
          <cell r="G651" t="b">
            <v>0</v>
          </cell>
          <cell r="H651" t="b">
            <v>0</v>
          </cell>
        </row>
        <row r="652">
          <cell r="B652" t="str">
            <v>A05.03.004.001</v>
          </cell>
          <cell r="C652" t="str">
            <v>Магнитно-резонансная томография лицевого отдела черепа с внутривенным контрастированием</v>
          </cell>
          <cell r="D652" t="str">
            <v>A05.03.004.001</v>
          </cell>
          <cell r="G652" t="b">
            <v>0</v>
          </cell>
          <cell r="H652" t="b">
            <v>0</v>
          </cell>
        </row>
        <row r="653">
          <cell r="B653" t="str">
            <v>A05.04.001</v>
          </cell>
          <cell r="C653" t="str">
            <v>Магнитно-резонансная томография суставов (один сустав)</v>
          </cell>
          <cell r="D653" t="str">
            <v>A05.04.001</v>
          </cell>
          <cell r="E653" t="str">
            <v>A05.04.001</v>
          </cell>
          <cell r="F653" t="str">
            <v>Магнитно-резонансная томография суставов (один сустав)</v>
          </cell>
          <cell r="G653" t="b">
            <v>1</v>
          </cell>
          <cell r="H653" t="b">
            <v>1</v>
          </cell>
        </row>
        <row r="654">
          <cell r="B654" t="str">
            <v>A05.04.001.001</v>
          </cell>
          <cell r="C654" t="str">
            <v>Магнитно-резонансная томография суставов (один сустав) с контрастированием</v>
          </cell>
          <cell r="D654" t="str">
            <v>A05.04.001.001</v>
          </cell>
          <cell r="E654" t="str">
            <v>A05.04.001.001</v>
          </cell>
          <cell r="F654" t="str">
            <v>Магнитно-резонансная томография суставов (один сустав) с контрастированием</v>
          </cell>
          <cell r="G654" t="b">
            <v>1</v>
          </cell>
          <cell r="H654" t="b">
            <v>1</v>
          </cell>
        </row>
        <row r="655">
          <cell r="B655" t="str">
            <v>A05.07.001</v>
          </cell>
          <cell r="C655" t="str">
            <v>Электроодонтометрия зуба</v>
          </cell>
          <cell r="D655" t="str">
            <v>A05.07.001</v>
          </cell>
          <cell r="E655" t="str">
            <v>A05.07.001</v>
          </cell>
          <cell r="F655" t="str">
            <v>Электроодонтометрия</v>
          </cell>
          <cell r="G655" t="b">
            <v>1</v>
          </cell>
          <cell r="H655" t="b">
            <v>0</v>
          </cell>
          <cell r="I655" t="str">
            <v>добавлено"зуба"</v>
          </cell>
        </row>
        <row r="656">
          <cell r="B656" t="str">
            <v>A05.08.001</v>
          </cell>
          <cell r="C656" t="str">
            <v>Магнитно-резонансная томография околоносовых пазух</v>
          </cell>
          <cell r="D656" t="str">
            <v>A05.08.001</v>
          </cell>
          <cell r="E656" t="str">
            <v>A05.08.001</v>
          </cell>
          <cell r="F656" t="str">
            <v>Магнитно-резонансная томография околоносовых пазух</v>
          </cell>
          <cell r="G656" t="b">
            <v>1</v>
          </cell>
          <cell r="H656" t="b">
            <v>1</v>
          </cell>
        </row>
        <row r="657">
          <cell r="B657" t="str">
            <v>A05.08.002</v>
          </cell>
          <cell r="C657" t="str">
            <v>Магнитно-резонансная томография гортаноглотки</v>
          </cell>
          <cell r="D657" t="str">
            <v>A05.08.002</v>
          </cell>
          <cell r="E657" t="str">
            <v>A05.08.002</v>
          </cell>
          <cell r="F657" t="str">
            <v>Магнитно-резонансная томография гортаноглотки</v>
          </cell>
          <cell r="G657" t="b">
            <v>1</v>
          </cell>
          <cell r="H657" t="b">
            <v>1</v>
          </cell>
        </row>
        <row r="658">
          <cell r="B658" t="str">
            <v>A05.08.003</v>
          </cell>
          <cell r="C658" t="str">
            <v>Магнитно-резонансная томография преддверно-улиткового органа</v>
          </cell>
          <cell r="D658" t="str">
            <v>A05.08.003</v>
          </cell>
          <cell r="E658" t="str">
            <v>A05.08.003</v>
          </cell>
          <cell r="F658" t="str">
            <v>Магнитно-резонансная томография преддверно-улиткового органа и мосто-мозжечкового угла</v>
          </cell>
          <cell r="G658" t="b">
            <v>1</v>
          </cell>
          <cell r="H658" t="b">
            <v>0</v>
          </cell>
          <cell r="I658" t="str">
            <v>убрано "и мосто-мозжечкового угла"</v>
          </cell>
        </row>
        <row r="659">
          <cell r="B659" t="str">
            <v>A05.08.004</v>
          </cell>
          <cell r="C659" t="str">
            <v>Магнитно-резонансная томография носоротоглотки</v>
          </cell>
          <cell r="D659" t="str">
            <v>A05.08.004</v>
          </cell>
          <cell r="G659" t="b">
            <v>0</v>
          </cell>
          <cell r="H659" t="b">
            <v>0</v>
          </cell>
        </row>
        <row r="660">
          <cell r="B660" t="str">
            <v>A05.08.005</v>
          </cell>
          <cell r="C660" t="str">
            <v>Определение коэффициента аккомодации нервно-мышечного аппарата гортани</v>
          </cell>
          <cell r="D660" t="str">
            <v>A05.08.005</v>
          </cell>
          <cell r="G660" t="b">
            <v>0</v>
          </cell>
          <cell r="H660" t="b">
            <v>0</v>
          </cell>
        </row>
        <row r="661">
          <cell r="B661" t="str">
            <v>A05.09.001</v>
          </cell>
          <cell r="C661" t="str">
            <v>Магнитно-резонансная томография легких</v>
          </cell>
          <cell r="D661" t="str">
            <v>A05.09.001</v>
          </cell>
          <cell r="E661" t="str">
            <v>A05.09.001</v>
          </cell>
          <cell r="F661" t="str">
            <v>Магнитно-резонансная томография легких</v>
          </cell>
          <cell r="G661" t="b">
            <v>1</v>
          </cell>
          <cell r="H661" t="b">
            <v>1</v>
          </cell>
        </row>
        <row r="662">
          <cell r="B662" t="str">
            <v>A05.10.001</v>
          </cell>
          <cell r="C662" t="str">
            <v>Регистрация электрической активности проводящей системы сердца</v>
          </cell>
          <cell r="D662" t="str">
            <v>A05.10.001</v>
          </cell>
          <cell r="E662" t="str">
            <v>A05.10.001</v>
          </cell>
          <cell r="F662" t="str">
            <v>Регистрация электрической активности проводящей системы сердца</v>
          </cell>
          <cell r="G662" t="b">
            <v>1</v>
          </cell>
          <cell r="H662" t="b">
            <v>1</v>
          </cell>
        </row>
        <row r="663">
          <cell r="C663" t="str">
            <v/>
          </cell>
          <cell r="E663" t="str">
            <v>A05.10.002</v>
          </cell>
          <cell r="F663" t="str">
            <v>Проведение электрокардиографических исследований</v>
          </cell>
          <cell r="G663" t="b">
            <v>0</v>
          </cell>
          <cell r="H663" t="b">
            <v>0</v>
          </cell>
          <cell r="I663" t="str">
            <v>нет услуги в 804н</v>
          </cell>
        </row>
        <row r="664">
          <cell r="C664" t="str">
            <v/>
          </cell>
          <cell r="E664" t="str">
            <v>A05.10.003</v>
          </cell>
          <cell r="F664" t="str">
            <v>Проведение холтеровского исследования</v>
          </cell>
          <cell r="G664" t="b">
            <v>0</v>
          </cell>
          <cell r="H664" t="b">
            <v>0</v>
          </cell>
          <cell r="I664" t="str">
            <v>нет услуги в 804н</v>
          </cell>
        </row>
        <row r="665">
          <cell r="B665" t="str">
            <v>A05.10.004</v>
          </cell>
          <cell r="C665" t="str">
            <v>Расшифровка, описание и интерпретация электрокардиографических данных</v>
          </cell>
          <cell r="D665" t="str">
            <v>A05.10.004</v>
          </cell>
          <cell r="E665" t="str">
            <v>A05.10.004</v>
          </cell>
          <cell r="F665" t="str">
            <v>Расшифровка, описание и интерпретация электрокардиографических данных</v>
          </cell>
          <cell r="G665" t="b">
            <v>1</v>
          </cell>
          <cell r="H665" t="b">
            <v>1</v>
          </cell>
        </row>
        <row r="666">
          <cell r="B666" t="str">
            <v>A05.10.004.001</v>
          </cell>
          <cell r="C66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  <cell r="D666" t="str">
            <v>A05.10.004.001</v>
          </cell>
          <cell r="G666" t="b">
            <v>0</v>
          </cell>
          <cell r="H666" t="b">
            <v>0</v>
          </cell>
        </row>
        <row r="667">
          <cell r="B667" t="str">
            <v>A05.10.005</v>
          </cell>
          <cell r="C66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  <cell r="D667" t="str">
            <v>A05.10.005</v>
          </cell>
          <cell r="E667" t="str">
            <v>A05.10.005</v>
          </cell>
          <cell r="F66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  <cell r="G667" t="b">
            <v>1</v>
          </cell>
          <cell r="H667" t="b">
            <v>1</v>
          </cell>
        </row>
        <row r="668">
          <cell r="B668" t="str">
            <v>A05.10.006</v>
          </cell>
          <cell r="C668" t="str">
            <v>Регистрация электрокардиограммы</v>
          </cell>
          <cell r="D668" t="str">
            <v>A05.10.006</v>
          </cell>
          <cell r="E668" t="str">
            <v>A05.10.006</v>
          </cell>
          <cell r="F668" t="str">
            <v>Регистрация электрокардиограммы</v>
          </cell>
          <cell r="G668" t="b">
            <v>1</v>
          </cell>
          <cell r="H668" t="b">
            <v>1</v>
          </cell>
        </row>
        <row r="669">
          <cell r="B669" t="str">
            <v>A05.10.006.001</v>
          </cell>
          <cell r="C669" t="str">
            <v>Поверхностное электрокардиографическое картирование</v>
          </cell>
          <cell r="D669" t="str">
            <v>A05.10.006.001</v>
          </cell>
          <cell r="E669" t="str">
            <v>A05.10.006.001</v>
          </cell>
          <cell r="F669" t="str">
            <v>Поверхностное электрокардиографическое картирование</v>
          </cell>
          <cell r="G669" t="b">
            <v>1</v>
          </cell>
          <cell r="H669" t="b">
            <v>1</v>
          </cell>
        </row>
        <row r="670">
          <cell r="B670" t="str">
            <v>A05.10.006.002</v>
          </cell>
          <cell r="C670" t="str">
            <v>Внутрисердечное электрофизиологическое исследование</v>
          </cell>
          <cell r="D670" t="str">
            <v>A05.10.006.002</v>
          </cell>
          <cell r="E670" t="str">
            <v>A05.10.006.002</v>
          </cell>
          <cell r="F670" t="str">
            <v>Внутрисердечное электрофизиологическое исследование</v>
          </cell>
          <cell r="G670" t="b">
            <v>1</v>
          </cell>
          <cell r="H670" t="b">
            <v>1</v>
          </cell>
        </row>
        <row r="671">
          <cell r="B671" t="str">
            <v>A05.10.007</v>
          </cell>
          <cell r="C671" t="str">
            <v>Мониторирование электрокардиографических данных</v>
          </cell>
          <cell r="D671" t="str">
            <v>A05.10.007</v>
          </cell>
          <cell r="E671" t="str">
            <v>A05.10.007</v>
          </cell>
          <cell r="F671" t="str">
            <v>Мониторирование электрокардиографических данных</v>
          </cell>
          <cell r="G671" t="b">
            <v>1</v>
          </cell>
          <cell r="H671" t="b">
            <v>1</v>
          </cell>
        </row>
        <row r="672">
          <cell r="B672" t="str">
            <v>A05.10.007.001</v>
          </cell>
          <cell r="C672" t="str">
            <v>Дистанционное наблюдение за показателями, получаемыми от имплантируемого антиаритмического устройства</v>
          </cell>
          <cell r="D672" t="str">
            <v>A05.10.007.001</v>
          </cell>
          <cell r="G672" t="b">
            <v>0</v>
          </cell>
          <cell r="H672" t="b">
            <v>0</v>
          </cell>
        </row>
        <row r="673">
          <cell r="B673" t="str">
            <v>A05.10.007.002</v>
          </cell>
          <cell r="C673" t="str">
            <v>Дистанционное наблюдение за электрокардиографическими данными</v>
          </cell>
          <cell r="D673" t="str">
            <v>A05.10.007.002</v>
          </cell>
          <cell r="G673" t="b">
            <v>0</v>
          </cell>
          <cell r="H673" t="b">
            <v>0</v>
          </cell>
        </row>
        <row r="674">
          <cell r="C674" t="str">
            <v/>
          </cell>
          <cell r="E674" t="str">
            <v>A05.10.008</v>
          </cell>
          <cell r="F674" t="str">
            <v>Холтеровское мониторирование артериального давления</v>
          </cell>
          <cell r="G674" t="b">
            <v>1</v>
          </cell>
          <cell r="H674" t="b">
            <v>0</v>
          </cell>
          <cell r="I674" t="str">
            <v>нет услуги в 804н</v>
          </cell>
        </row>
        <row r="675">
          <cell r="B675" t="str">
            <v>A05.10.008</v>
          </cell>
          <cell r="C675" t="str">
            <v>Холтеровское мониторирование сердечного ритма</v>
          </cell>
          <cell r="D675" t="str">
            <v>A05.10.008</v>
          </cell>
          <cell r="E675" t="str">
            <v>A05.10.008.001</v>
          </cell>
          <cell r="F675" t="str">
            <v>Холтеровское мониторирование сердечного ритма (ХМ-ЭКГ)</v>
          </cell>
          <cell r="G675" t="b">
            <v>0</v>
          </cell>
          <cell r="H675" t="b">
            <v>0</v>
          </cell>
          <cell r="I675" t="str">
            <v>номер услуги изменен с A05.10.008.001 на A05.10.008, убрано "сокращение (ХМ-ЭКГ)"</v>
          </cell>
        </row>
        <row r="676">
          <cell r="B676" t="str">
            <v>A05.10.009</v>
          </cell>
          <cell r="C676" t="str">
            <v>Магнитно-резонансная томография сердца и магистральных сосудов</v>
          </cell>
          <cell r="D676" t="str">
            <v>A05.10.009</v>
          </cell>
          <cell r="E676" t="str">
            <v>A05.10.009</v>
          </cell>
          <cell r="F676" t="str">
            <v>Магнитно-резонансная томография сердца</v>
          </cell>
          <cell r="G676" t="b">
            <v>1</v>
          </cell>
          <cell r="H676" t="b">
            <v>0</v>
          </cell>
          <cell r="I676" t="str">
            <v>добавлено "и магистральных сосудов"</v>
          </cell>
        </row>
        <row r="677">
          <cell r="B677" t="str">
            <v>A05.10.009.001</v>
          </cell>
          <cell r="C677" t="str">
            <v>Магнитно-резонансная томография сердца с контрастированием</v>
          </cell>
          <cell r="D677" t="str">
            <v>A05.10.009.001</v>
          </cell>
          <cell r="E677" t="str">
            <v>A05.10.009.001</v>
          </cell>
          <cell r="F677" t="str">
            <v>Магнитно-резонансная томография сердца с контрастированием</v>
          </cell>
          <cell r="G677" t="b">
            <v>1</v>
          </cell>
          <cell r="H677" t="b">
            <v>1</v>
          </cell>
        </row>
        <row r="678">
          <cell r="B678" t="str">
            <v>A05.10.010</v>
          </cell>
          <cell r="C678" t="str">
            <v>Экспресс-исследование сердца по электрокардиографическим сигналам от конечностей с помощью кардиовизора</v>
          </cell>
          <cell r="D678" t="str">
            <v>A05.10.010</v>
          </cell>
          <cell r="E678" t="str">
            <v>A05.10.010</v>
          </cell>
          <cell r="F678" t="str">
            <v>Экспресс-исследование сердца по электрокардиографическим сигналам от конечностей с помощью кардиовизора</v>
          </cell>
          <cell r="G678" t="b">
            <v>1</v>
          </cell>
          <cell r="H678" t="b">
            <v>1</v>
          </cell>
        </row>
        <row r="679">
          <cell r="B679" t="str">
            <v>A05.10.011</v>
          </cell>
          <cell r="C679" t="str">
            <v>Исследование поздних потенциалов сердца</v>
          </cell>
          <cell r="D679" t="str">
            <v>A05.10.011</v>
          </cell>
          <cell r="G679" t="b">
            <v>0</v>
          </cell>
          <cell r="H679" t="b">
            <v>0</v>
          </cell>
        </row>
        <row r="680">
          <cell r="B680" t="str">
            <v>A05.10.012</v>
          </cell>
          <cell r="C680" t="str">
            <v>Имплантация петлевого регистратора для долговременной регистрации электрической активности проводящей системы сердца</v>
          </cell>
          <cell r="D680" t="str">
            <v>A05.10.012</v>
          </cell>
          <cell r="G680" t="b">
            <v>0</v>
          </cell>
          <cell r="H680" t="b">
            <v>0</v>
          </cell>
        </row>
        <row r="681">
          <cell r="B681" t="str">
            <v>A05.11.001</v>
          </cell>
          <cell r="C681" t="str">
            <v>Магнитно-резонансная томография средостения</v>
          </cell>
          <cell r="D681" t="str">
            <v>A05.11.001</v>
          </cell>
          <cell r="E681" t="str">
            <v>A05.11.001</v>
          </cell>
          <cell r="F681" t="str">
            <v>Магнитно-резонансная томография средостения</v>
          </cell>
          <cell r="G681" t="b">
            <v>1</v>
          </cell>
          <cell r="H681" t="b">
            <v>1</v>
          </cell>
        </row>
        <row r="682">
          <cell r="B682" t="str">
            <v>A05.12.001</v>
          </cell>
          <cell r="C682" t="str">
            <v>Реовазография</v>
          </cell>
          <cell r="D682" t="str">
            <v>A05.12.001</v>
          </cell>
          <cell r="E682" t="str">
            <v>A05.12.001</v>
          </cell>
          <cell r="F682" t="str">
            <v>Реовазография</v>
          </cell>
          <cell r="G682" t="b">
            <v>1</v>
          </cell>
          <cell r="H682" t="b">
            <v>1</v>
          </cell>
        </row>
        <row r="683">
          <cell r="B683" t="str">
            <v>A05.12.001.001</v>
          </cell>
          <cell r="C683" t="str">
            <v>Компьютерная реовазография</v>
          </cell>
          <cell r="D683" t="str">
            <v>A05.12.001.001</v>
          </cell>
          <cell r="G683" t="b">
            <v>0</v>
          </cell>
          <cell r="H683" t="b">
            <v>0</v>
          </cell>
        </row>
        <row r="684">
          <cell r="B684" t="str">
            <v>A05.12.001.002</v>
          </cell>
          <cell r="C684" t="str">
            <v>Реовазография с медикаментозной пробой</v>
          </cell>
          <cell r="D684" t="str">
            <v>A05.12.001.002</v>
          </cell>
          <cell r="G684" t="b">
            <v>0</v>
          </cell>
          <cell r="H684" t="b">
            <v>0</v>
          </cell>
        </row>
        <row r="685">
          <cell r="C685" t="str">
            <v/>
          </cell>
          <cell r="E685" t="str">
            <v>A05.12.002</v>
          </cell>
          <cell r="F685" t="str">
            <v>Реодентография</v>
          </cell>
          <cell r="G685" t="b">
            <v>0</v>
          </cell>
          <cell r="H685" t="b">
            <v>0</v>
          </cell>
          <cell r="I685" t="str">
            <v>нет услуги в 804н</v>
          </cell>
        </row>
        <row r="686">
          <cell r="B686" t="str">
            <v>A05.12.003</v>
          </cell>
          <cell r="C686" t="str">
            <v>Реопародонтография</v>
          </cell>
          <cell r="D686" t="str">
            <v>A05.12.003</v>
          </cell>
          <cell r="E686" t="str">
            <v>A05.12.003</v>
          </cell>
          <cell r="F686" t="str">
            <v>Реопародонтография</v>
          </cell>
          <cell r="G686" t="b">
            <v>1</v>
          </cell>
          <cell r="H686" t="b">
            <v>1</v>
          </cell>
        </row>
        <row r="687">
          <cell r="B687" t="str">
            <v>A05.12.004</v>
          </cell>
          <cell r="C687" t="str">
            <v>Магнитно-резонансная артериография (одна область)</v>
          </cell>
          <cell r="D687" t="str">
            <v>A05.12.004</v>
          </cell>
          <cell r="E687" t="str">
            <v>A05.12.004</v>
          </cell>
          <cell r="F687" t="str">
            <v>Магнитно-резонансная артериография (одна область)</v>
          </cell>
          <cell r="G687" t="b">
            <v>1</v>
          </cell>
          <cell r="H687" t="b">
            <v>1</v>
          </cell>
        </row>
        <row r="688">
          <cell r="B688" t="str">
            <v>A05.12.005</v>
          </cell>
          <cell r="C688" t="str">
            <v>Магнитно-резонансная венография (одна область)</v>
          </cell>
          <cell r="D688" t="str">
            <v>A05.12.005</v>
          </cell>
          <cell r="E688" t="str">
            <v>A05.12.005</v>
          </cell>
          <cell r="F688" t="str">
            <v>Магнитно-резонансная венография (одна область)</v>
          </cell>
          <cell r="G688" t="b">
            <v>1</v>
          </cell>
          <cell r="H688" t="b">
            <v>1</v>
          </cell>
        </row>
        <row r="689">
          <cell r="B689" t="str">
            <v>A05.12.006</v>
          </cell>
          <cell r="C689" t="str">
            <v>Магнитно-резонансная ангиография с контрастированием (одна область)</v>
          </cell>
          <cell r="D689" t="str">
            <v>A05.12.006</v>
          </cell>
          <cell r="E689" t="str">
            <v>A05.12.006</v>
          </cell>
          <cell r="F689" t="str">
            <v>Магнитно-резонансная ангиография с контрастированием (одна область)</v>
          </cell>
          <cell r="G689" t="b">
            <v>1</v>
          </cell>
          <cell r="H689" t="b">
            <v>1</v>
          </cell>
        </row>
        <row r="690">
          <cell r="B690" t="str">
            <v>A05.12.007</v>
          </cell>
          <cell r="C690" t="str">
            <v>Магнитно-резонансная ангиография (одна область)</v>
          </cell>
          <cell r="D690" t="str">
            <v>A05.12.007</v>
          </cell>
          <cell r="G690" t="b">
            <v>0</v>
          </cell>
          <cell r="H690" t="b">
            <v>0</v>
          </cell>
        </row>
        <row r="691">
          <cell r="B691" t="str">
            <v>A05.12.008</v>
          </cell>
          <cell r="C691" t="str">
            <v>Чрескожный мониторинг парциального давления кислорода</v>
          </cell>
          <cell r="D691" t="str">
            <v>A05.12.008</v>
          </cell>
          <cell r="G691" t="b">
            <v>0</v>
          </cell>
          <cell r="H691" t="b">
            <v>0</v>
          </cell>
        </row>
        <row r="692">
          <cell r="B692" t="str">
            <v>A05.12.008.001</v>
          </cell>
          <cell r="C692" t="str">
            <v>Чрескожный мониторинг парциального давления кислорода с использованием функциональных проб</v>
          </cell>
          <cell r="D692" t="str">
            <v>A05.12.008.001</v>
          </cell>
          <cell r="G692" t="b">
            <v>0</v>
          </cell>
          <cell r="H692" t="b">
            <v>0</v>
          </cell>
        </row>
        <row r="693">
          <cell r="B693" t="str">
            <v>A05.14.002</v>
          </cell>
          <cell r="C693" t="str">
            <v>Магнитно-резонансная холангиография</v>
          </cell>
          <cell r="D693" t="str">
            <v>A05.14.002</v>
          </cell>
          <cell r="E693" t="str">
            <v>A05.14.002</v>
          </cell>
          <cell r="F693" t="str">
            <v>Магнитно-резонансная холангиография</v>
          </cell>
          <cell r="G693" t="b">
            <v>1</v>
          </cell>
          <cell r="H693" t="b">
            <v>1</v>
          </cell>
        </row>
        <row r="694">
          <cell r="B694" t="str">
            <v>A05.15.001</v>
          </cell>
          <cell r="C694" t="str">
            <v>Магнитно-резонансная томография поджелудочной железы</v>
          </cell>
          <cell r="D694" t="str">
            <v>A05.15.001</v>
          </cell>
          <cell r="E694" t="str">
            <v>A05.15.001</v>
          </cell>
          <cell r="F694" t="str">
            <v>Магнитно-резонансная томография поджелудочной железы</v>
          </cell>
          <cell r="G694" t="b">
            <v>1</v>
          </cell>
          <cell r="H694" t="b">
            <v>1</v>
          </cell>
        </row>
        <row r="695">
          <cell r="B695" t="str">
            <v>A05.15.002</v>
          </cell>
          <cell r="C695" t="str">
            <v>Магнитно-резонансная холангиопанкреатография</v>
          </cell>
          <cell r="D695" t="str">
            <v>A05.15.002</v>
          </cell>
          <cell r="E695" t="str">
            <v>A05.15.002</v>
          </cell>
          <cell r="F695" t="str">
            <v>Магнитно-резонансная холангиопанкреатография</v>
          </cell>
          <cell r="G695" t="b">
            <v>1</v>
          </cell>
          <cell r="H695" t="b">
            <v>1</v>
          </cell>
        </row>
        <row r="696">
          <cell r="B696" t="str">
            <v>A05.16.001</v>
          </cell>
          <cell r="C696" t="str">
            <v>Электрогастрография</v>
          </cell>
          <cell r="D696" t="str">
            <v>A05.16.001</v>
          </cell>
          <cell r="E696" t="str">
            <v>A05.16.001</v>
          </cell>
          <cell r="F696" t="str">
            <v>Электрогастрография</v>
          </cell>
          <cell r="G696" t="b">
            <v>1</v>
          </cell>
          <cell r="H696" t="b">
            <v>1</v>
          </cell>
        </row>
        <row r="697">
          <cell r="B697" t="str">
            <v>A05.17.001</v>
          </cell>
          <cell r="C697" t="str">
            <v>Магнитно-резонансная томография тонкой кишки</v>
          </cell>
          <cell r="D697" t="str">
            <v>A05.17.001</v>
          </cell>
          <cell r="G697" t="b">
            <v>0</v>
          </cell>
          <cell r="H697" t="b">
            <v>0</v>
          </cell>
        </row>
        <row r="698">
          <cell r="B698" t="str">
            <v>A05.17.001.001</v>
          </cell>
          <cell r="C698" t="str">
            <v>Магнитно-резонансная томография тонкой кишки с контрастированием</v>
          </cell>
          <cell r="D698" t="str">
            <v>A05.17.001.001</v>
          </cell>
          <cell r="G698" t="b">
            <v>0</v>
          </cell>
          <cell r="H698" t="b">
            <v>0</v>
          </cell>
        </row>
        <row r="699">
          <cell r="B699" t="str">
            <v>A05.18.001</v>
          </cell>
          <cell r="C699" t="str">
            <v>Магнитно-резонансная томография толстой кишки</v>
          </cell>
          <cell r="D699" t="str">
            <v>A05.18.001</v>
          </cell>
          <cell r="G699" t="b">
            <v>0</v>
          </cell>
          <cell r="H699" t="b">
            <v>0</v>
          </cell>
        </row>
        <row r="700">
          <cell r="B700" t="str">
            <v>A05.18.001.001</v>
          </cell>
          <cell r="C700" t="str">
            <v>Магнитно-резонансная томография толстой кишки с контрастированием</v>
          </cell>
          <cell r="D700" t="str">
            <v>A05.18.001.001</v>
          </cell>
          <cell r="G700" t="b">
            <v>0</v>
          </cell>
          <cell r="H700" t="b">
            <v>0</v>
          </cell>
        </row>
        <row r="701">
          <cell r="B701" t="str">
            <v>A05.19.001</v>
          </cell>
          <cell r="C701" t="str">
            <v>Электромиография анального сфинктера</v>
          </cell>
          <cell r="D701" t="str">
            <v>A05.19.001</v>
          </cell>
          <cell r="E701" t="str">
            <v>A05.19.001</v>
          </cell>
          <cell r="F701" t="str">
            <v>Электромиография анального сфинктера</v>
          </cell>
          <cell r="G701" t="b">
            <v>1</v>
          </cell>
          <cell r="H701" t="b">
            <v>1</v>
          </cell>
        </row>
        <row r="702">
          <cell r="B702" t="str">
            <v>A05.19.001.001</v>
          </cell>
          <cell r="C702" t="str">
            <v>Электромиография мышц тазового дна</v>
          </cell>
          <cell r="D702" t="str">
            <v>A05.19.001.001</v>
          </cell>
          <cell r="E702" t="str">
            <v>A05.19.001.001</v>
          </cell>
          <cell r="F702" t="str">
            <v>Электромиография мышц тазового дна</v>
          </cell>
          <cell r="G702" t="b">
            <v>1</v>
          </cell>
          <cell r="H702" t="b">
            <v>1</v>
          </cell>
        </row>
        <row r="703">
          <cell r="B703" t="str">
            <v>A05.19.001.002</v>
          </cell>
          <cell r="C703" t="str">
            <v>Суммарная электромиография наружного анального сфинктера или тазового дна</v>
          </cell>
          <cell r="D703" t="str">
            <v>A05.19.001.002</v>
          </cell>
          <cell r="E703" t="str">
            <v>A05.19.001.002</v>
          </cell>
          <cell r="F703" t="str">
            <v>Суммарная электромиография наружного анального сфинктера или тазового дна</v>
          </cell>
          <cell r="G703" t="b">
            <v>1</v>
          </cell>
          <cell r="H703" t="b">
            <v>1</v>
          </cell>
        </row>
        <row r="704">
          <cell r="B704" t="str">
            <v>A05.19.001.003</v>
          </cell>
          <cell r="C704" t="str">
            <v>Сегментарная электромиография наружного анального сфинктера</v>
          </cell>
          <cell r="D704" t="str">
            <v>A05.19.001.003</v>
          </cell>
          <cell r="E704" t="str">
            <v>A05.19.001.003</v>
          </cell>
          <cell r="F704" t="str">
            <v>Сегментарная электромиография наружного анального сфинктера</v>
          </cell>
          <cell r="G704" t="b">
            <v>1</v>
          </cell>
          <cell r="H704" t="b">
            <v>1</v>
          </cell>
        </row>
        <row r="705">
          <cell r="B705" t="str">
            <v>A05.19.002</v>
          </cell>
          <cell r="C705" t="str">
            <v>Аноректальная манометрия</v>
          </cell>
          <cell r="D705" t="str">
            <v>A05.19.002</v>
          </cell>
          <cell r="E705" t="str">
            <v>A05.19.002</v>
          </cell>
          <cell r="F705" t="str">
            <v>Аноректальная манометрия</v>
          </cell>
          <cell r="G705" t="b">
            <v>1</v>
          </cell>
          <cell r="H705" t="b">
            <v>1</v>
          </cell>
        </row>
        <row r="706">
          <cell r="B706" t="str">
            <v>A05.19.003</v>
          </cell>
          <cell r="C706" t="str">
            <v>Исследование функций сфинктерного (запирательного) аппарата прямой кишки</v>
          </cell>
          <cell r="D706" t="str">
            <v>A05.19.003</v>
          </cell>
          <cell r="E706" t="str">
            <v>A12.19.002</v>
          </cell>
          <cell r="F706" t="str">
            <v>Исследование функций сфинктерного (запирательного) аппарата прямой кишки</v>
          </cell>
          <cell r="G706" t="b">
            <v>0</v>
          </cell>
          <cell r="H706" t="b">
            <v>1</v>
          </cell>
          <cell r="I706" t="str">
            <v>номер услуги изменен с A12.19.002 на A05.19.003</v>
          </cell>
        </row>
        <row r="707">
          <cell r="B707" t="str">
            <v>A05.20.001</v>
          </cell>
          <cell r="C707" t="str">
            <v>Маммография электроимпедансная</v>
          </cell>
          <cell r="D707" t="str">
            <v>A05.20.001</v>
          </cell>
          <cell r="E707" t="str">
            <v>A05.20.001</v>
          </cell>
          <cell r="F707" t="str">
            <v>Маммография электроимпедансная</v>
          </cell>
          <cell r="G707" t="b">
            <v>1</v>
          </cell>
          <cell r="H707" t="b">
            <v>1</v>
          </cell>
        </row>
        <row r="708">
          <cell r="B708" t="str">
            <v>A05.20.002</v>
          </cell>
          <cell r="C708" t="str">
            <v>Радиотермометрия молочной железы</v>
          </cell>
          <cell r="D708" t="str">
            <v>A05.20.002</v>
          </cell>
          <cell r="E708" t="str">
            <v>A05.20.002</v>
          </cell>
          <cell r="F708" t="str">
            <v>Радиотермометрия молочной железы</v>
          </cell>
          <cell r="G708" t="b">
            <v>1</v>
          </cell>
          <cell r="H708" t="b">
            <v>1</v>
          </cell>
        </row>
        <row r="709">
          <cell r="B709" t="str">
            <v>A05.20.003</v>
          </cell>
          <cell r="C709" t="str">
            <v>Магнитно-резонансная томография молочной железы</v>
          </cell>
          <cell r="D709" t="str">
            <v>A05.20.003</v>
          </cell>
          <cell r="G709" t="b">
            <v>0</v>
          </cell>
          <cell r="H709" t="b">
            <v>0</v>
          </cell>
        </row>
        <row r="710">
          <cell r="B710" t="str">
            <v>A05.20.003.001</v>
          </cell>
          <cell r="C710" t="str">
            <v>Магнитно-резонансная томография молочной железы с контрастированием</v>
          </cell>
          <cell r="D710" t="str">
            <v>A05.20.003.001</v>
          </cell>
          <cell r="G710" t="b">
            <v>0</v>
          </cell>
          <cell r="H710" t="b">
            <v>0</v>
          </cell>
        </row>
        <row r="711">
          <cell r="B711" t="str">
            <v>A05.21.001</v>
          </cell>
          <cell r="C711" t="str">
            <v>Магнитно-резонансная томография мошонки</v>
          </cell>
          <cell r="D711" t="str">
            <v>A05.21.001</v>
          </cell>
          <cell r="G711" t="b">
            <v>0</v>
          </cell>
          <cell r="H711" t="b">
            <v>0</v>
          </cell>
        </row>
        <row r="712">
          <cell r="B712" t="str">
            <v>A05.21.001.001</v>
          </cell>
          <cell r="C712" t="str">
            <v>Магнитно-резонансная томография мошонки с контрастированием</v>
          </cell>
          <cell r="D712" t="str">
            <v>A05.21.001.001</v>
          </cell>
          <cell r="G712" t="b">
            <v>0</v>
          </cell>
          <cell r="H712" t="b">
            <v>0</v>
          </cell>
        </row>
        <row r="713">
          <cell r="B713" t="str">
            <v>A05.22.001</v>
          </cell>
          <cell r="C713" t="str">
            <v>Магнитно-резонансная томография надпочечников</v>
          </cell>
          <cell r="D713" t="str">
            <v>A05.22.001</v>
          </cell>
          <cell r="G713" t="b">
            <v>0</v>
          </cell>
          <cell r="H713" t="b">
            <v>0</v>
          </cell>
        </row>
        <row r="714">
          <cell r="B714" t="str">
            <v>A05.22.001.001</v>
          </cell>
          <cell r="C714" t="str">
            <v>Магнитно-резонансная томография надпочечников с контрастированием</v>
          </cell>
          <cell r="D714" t="str">
            <v>A05.22.001.001</v>
          </cell>
          <cell r="G714" t="b">
            <v>0</v>
          </cell>
          <cell r="H714" t="b">
            <v>0</v>
          </cell>
        </row>
        <row r="715">
          <cell r="B715" t="str">
            <v>A05.22.002</v>
          </cell>
          <cell r="C715" t="str">
            <v>Магнитно-резонансная томография гипофиза</v>
          </cell>
          <cell r="D715" t="str">
            <v>A05.22.002</v>
          </cell>
          <cell r="G715" t="b">
            <v>0</v>
          </cell>
          <cell r="H715" t="b">
            <v>0</v>
          </cell>
        </row>
        <row r="716">
          <cell r="B716" t="str">
            <v>A05.22.002.001</v>
          </cell>
          <cell r="C716" t="str">
            <v>Магнитно-резонансная томография гипофиза с контрастированием</v>
          </cell>
          <cell r="D716" t="str">
            <v>A05.22.002.001</v>
          </cell>
          <cell r="G716" t="b">
            <v>0</v>
          </cell>
          <cell r="H716" t="b">
            <v>0</v>
          </cell>
        </row>
        <row r="717">
          <cell r="B717" t="str">
            <v>A05.23.001</v>
          </cell>
          <cell r="C717" t="str">
            <v>Электроэнцефалография</v>
          </cell>
          <cell r="D717" t="str">
            <v>A05.23.001</v>
          </cell>
          <cell r="E717" t="str">
            <v>A05.23.001</v>
          </cell>
          <cell r="F717" t="str">
            <v>Электроэнцефалография</v>
          </cell>
          <cell r="G717" t="b">
            <v>1</v>
          </cell>
          <cell r="H717" t="b">
            <v>1</v>
          </cell>
        </row>
        <row r="718">
          <cell r="B718" t="str">
            <v>A05.23.001.001</v>
          </cell>
          <cell r="C718" t="str">
            <v>Электроэнцефалография с нагрузочными пробами</v>
          </cell>
          <cell r="D718" t="str">
            <v>A05.23.001.001</v>
          </cell>
          <cell r="E718" t="str">
            <v>A05.23.001.001</v>
          </cell>
          <cell r="F718" t="str">
            <v>Электроэнцефалография с нагрузочными пробами</v>
          </cell>
          <cell r="G718" t="b">
            <v>1</v>
          </cell>
          <cell r="H718" t="b">
            <v>1</v>
          </cell>
        </row>
        <row r="719">
          <cell r="B719" t="str">
            <v>A05.23.001.002</v>
          </cell>
          <cell r="C719" t="str">
            <v>Электроэнцефалография с видеомониторингом</v>
          </cell>
          <cell r="D719" t="str">
            <v>A05.23.001.002</v>
          </cell>
          <cell r="E719" t="str">
            <v>A05.23.001.002</v>
          </cell>
          <cell r="F719" t="str">
            <v>Электроэнцефалография с видеомониторингом</v>
          </cell>
          <cell r="G719" t="b">
            <v>1</v>
          </cell>
          <cell r="H719" t="b">
            <v>1</v>
          </cell>
        </row>
        <row r="720">
          <cell r="B720" t="str">
            <v>A05.23.002</v>
          </cell>
          <cell r="C720" t="str">
            <v>Реоэнцефалография</v>
          </cell>
          <cell r="D720" t="str">
            <v>A05.23.002</v>
          </cell>
          <cell r="E720" t="str">
            <v>A05.23.002</v>
          </cell>
          <cell r="F720" t="str">
            <v>Реоэнцефалография</v>
          </cell>
          <cell r="G720" t="b">
            <v>1</v>
          </cell>
          <cell r="H720" t="b">
            <v>1</v>
          </cell>
        </row>
        <row r="721">
          <cell r="B721" t="str">
            <v>A05.23.002.001</v>
          </cell>
          <cell r="C721" t="str">
            <v>Компьютерная реоэнцефалография</v>
          </cell>
          <cell r="D721" t="str">
            <v>A05.23.002.001</v>
          </cell>
          <cell r="G721" t="b">
            <v>0</v>
          </cell>
          <cell r="H721" t="b">
            <v>0</v>
          </cell>
        </row>
        <row r="722">
          <cell r="B722" t="str">
            <v>A05.23.003</v>
          </cell>
          <cell r="C722" t="str">
            <v>Электрокортикография</v>
          </cell>
          <cell r="D722" t="str">
            <v>A05.23.003</v>
          </cell>
          <cell r="E722" t="str">
            <v>A05.23.003</v>
          </cell>
          <cell r="F722" t="str">
            <v>Электрокортикография</v>
          </cell>
          <cell r="G722" t="b">
            <v>1</v>
          </cell>
          <cell r="H722" t="b">
            <v>1</v>
          </cell>
        </row>
        <row r="723">
          <cell r="B723" t="str">
            <v>A05.23.004</v>
          </cell>
          <cell r="C723" t="str">
            <v>Регистрация моторных вызванных потенциалов</v>
          </cell>
          <cell r="D723" t="str">
            <v>A05.23.004</v>
          </cell>
          <cell r="E723" t="str">
            <v>A05.23.004</v>
          </cell>
          <cell r="F723" t="str">
            <v>Регистрация моторных вызванных потенциалов</v>
          </cell>
          <cell r="G723" t="b">
            <v>1</v>
          </cell>
          <cell r="H723" t="b">
            <v>1</v>
          </cell>
        </row>
        <row r="724">
          <cell r="B724" t="str">
            <v>A05.23.005</v>
          </cell>
          <cell r="C724" t="str">
            <v>Регистрация соматосенсорных вызванных потенциалов коры головного мозга</v>
          </cell>
          <cell r="D724" t="str">
            <v>A05.23.005</v>
          </cell>
          <cell r="E724" t="str">
            <v>A05.23.005</v>
          </cell>
          <cell r="F724" t="str">
            <v>Регистрация соматосенсорных вызванных потенциалов коры головного мозга</v>
          </cell>
          <cell r="G724" t="b">
            <v>1</v>
          </cell>
          <cell r="H724" t="b">
            <v>1</v>
          </cell>
        </row>
        <row r="725">
          <cell r="B725" t="str">
            <v>A05.23.005.001</v>
          </cell>
          <cell r="C725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  <cell r="D725" t="str">
            <v>A05.23.005.001</v>
          </cell>
          <cell r="E725" t="str">
            <v>A05.23.005.001</v>
          </cell>
          <cell r="F725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  <cell r="G725" t="b">
            <v>1</v>
          </cell>
          <cell r="H725" t="b">
            <v>1</v>
          </cell>
        </row>
        <row r="726">
          <cell r="B726" t="str">
            <v>A05.23.006</v>
          </cell>
          <cell r="C726" t="str">
            <v>Чрескожная магнитная стимуляция головного и спинного мозга</v>
          </cell>
          <cell r="D726" t="str">
            <v>A05.23.006</v>
          </cell>
          <cell r="E726" t="str">
            <v>A05.23.006</v>
          </cell>
          <cell r="F726" t="str">
            <v>Чрескожная магнитная стимуляция головного и спинного мозга</v>
          </cell>
          <cell r="G726" t="b">
            <v>1</v>
          </cell>
          <cell r="H726" t="b">
            <v>1</v>
          </cell>
        </row>
        <row r="727">
          <cell r="B727" t="str">
            <v>A05.23.007</v>
          </cell>
          <cell r="C727" t="str">
            <v>Стабиллометрия</v>
          </cell>
          <cell r="D727" t="str">
            <v>A05.23.007</v>
          </cell>
          <cell r="E727" t="str">
            <v>A05.23.007</v>
          </cell>
          <cell r="F727" t="str">
            <v>Стабиллометрия</v>
          </cell>
          <cell r="G727" t="b">
            <v>1</v>
          </cell>
          <cell r="H727" t="b">
            <v>1</v>
          </cell>
        </row>
        <row r="728">
          <cell r="B728" t="str">
            <v>A05.23.007.001</v>
          </cell>
          <cell r="C728" t="str">
            <v>Стабиллометрия статическая</v>
          </cell>
          <cell r="D728" t="str">
            <v>A05.23.007.001</v>
          </cell>
          <cell r="G728" t="b">
            <v>0</v>
          </cell>
          <cell r="H728" t="b">
            <v>0</v>
          </cell>
        </row>
        <row r="729">
          <cell r="C729" t="str">
            <v/>
          </cell>
          <cell r="E729" t="str">
            <v>A05.23.008</v>
          </cell>
          <cell r="F729" t="str">
            <v>Видеомониторинг электроэнцефалограммы</v>
          </cell>
          <cell r="G729" t="b">
            <v>0</v>
          </cell>
          <cell r="H729" t="b">
            <v>0</v>
          </cell>
          <cell r="I729" t="str">
            <v>нет услуги в 804н</v>
          </cell>
        </row>
        <row r="730">
          <cell r="B730" t="str">
            <v>A05.23.009</v>
          </cell>
          <cell r="C730" t="str">
            <v>Магнитно-резонансная томография головного мозга</v>
          </cell>
          <cell r="D730" t="str">
            <v>A05.23.009</v>
          </cell>
          <cell r="E730" t="str">
            <v>A05.23.009</v>
          </cell>
          <cell r="F730" t="str">
            <v>Магнитно-резонансная томография головного мозга</v>
          </cell>
          <cell r="G730" t="b">
            <v>1</v>
          </cell>
          <cell r="H730" t="b">
            <v>1</v>
          </cell>
        </row>
        <row r="731">
          <cell r="B731" t="str">
            <v>A05.23.009.001</v>
          </cell>
          <cell r="C731" t="str">
            <v>Магнитно-резонансная томография головного мозга с контрастированием</v>
          </cell>
          <cell r="D731" t="str">
            <v>A05.23.009.001</v>
          </cell>
          <cell r="E731" t="str">
            <v>A05.23.009.001</v>
          </cell>
          <cell r="F731" t="str">
            <v>Магнитно-резонансная томография головного мозга с контрастированием</v>
          </cell>
          <cell r="G731" t="b">
            <v>1</v>
          </cell>
          <cell r="H731" t="b">
            <v>1</v>
          </cell>
        </row>
        <row r="732">
          <cell r="B732" t="str">
            <v>A05.23.009.002</v>
          </cell>
          <cell r="C732" t="str">
            <v>Магнитно-резонансная томография головного мозга функциональная</v>
          </cell>
          <cell r="D732" t="str">
            <v>A05.23.009.002</v>
          </cell>
          <cell r="E732" t="str">
            <v>A05.23.009.002</v>
          </cell>
          <cell r="F732" t="str">
            <v>Магнитно-резонансная томография головного мозга с функциональными пробами</v>
          </cell>
          <cell r="G732" t="b">
            <v>1</v>
          </cell>
          <cell r="H732" t="b">
            <v>0</v>
          </cell>
          <cell r="I732" t="str">
            <v>"с функциональными пробами" заменено на "функциональная"</v>
          </cell>
        </row>
        <row r="733">
          <cell r="B733" t="str">
            <v>A05.23.009.003</v>
          </cell>
          <cell r="C733" t="str">
            <v>Магнитно-резонансная перфузия головного мозга</v>
          </cell>
          <cell r="D733" t="str">
            <v>A05.23.009.003</v>
          </cell>
          <cell r="E733" t="str">
            <v>A05.23.009.003</v>
          </cell>
          <cell r="F733" t="str">
            <v>Магнитно-резонансная перфузия головного мозга</v>
          </cell>
          <cell r="G733" t="b">
            <v>1</v>
          </cell>
          <cell r="H733" t="b">
            <v>1</v>
          </cell>
        </row>
        <row r="734">
          <cell r="B734" t="str">
            <v>A05.23.009.004</v>
          </cell>
          <cell r="C734" t="str">
            <v>Магнитно-резонансная диффузия головного мозга</v>
          </cell>
          <cell r="D734" t="str">
            <v>A05.23.009.004</v>
          </cell>
          <cell r="E734" t="str">
            <v>A05.23.009.004</v>
          </cell>
          <cell r="F734" t="str">
            <v>Магнитно-резонансная диффузия головного мозга</v>
          </cell>
          <cell r="G734" t="b">
            <v>1</v>
          </cell>
          <cell r="H734" t="b">
            <v>1</v>
          </cell>
        </row>
        <row r="735">
          <cell r="B735" t="str">
            <v>A05.23.009.005</v>
          </cell>
          <cell r="C735" t="str">
            <v>Магнитно-резонансная ликворография головного мозга</v>
          </cell>
          <cell r="D735" t="str">
            <v>A05.23.009.005</v>
          </cell>
          <cell r="E735" t="str">
            <v>A05.23.009.005</v>
          </cell>
          <cell r="F735" t="str">
            <v>Магнитно-резонансная ликворография головного мозга</v>
          </cell>
          <cell r="G735" t="b">
            <v>1</v>
          </cell>
          <cell r="H735" t="b">
            <v>1</v>
          </cell>
        </row>
        <row r="736">
          <cell r="B736" t="str">
            <v>A05.23.009.006</v>
          </cell>
          <cell r="C736" t="str">
            <v>Магнитно-резонансная томография головного мозга топометрическая</v>
          </cell>
          <cell r="D736" t="str">
            <v>A05.23.009.006</v>
          </cell>
          <cell r="E736" t="str">
            <v>A05.23.009.006</v>
          </cell>
          <cell r="F736" t="str">
            <v>Магнитно-резонансная томография головного мозга топометрическая</v>
          </cell>
          <cell r="G736" t="b">
            <v>1</v>
          </cell>
          <cell r="H736" t="b">
            <v>1</v>
          </cell>
        </row>
        <row r="737">
          <cell r="B737" t="str">
            <v>A05.23.009.007</v>
          </cell>
          <cell r="C737" t="str">
            <v>Магнитно-резонансная томография головного мозга с контрастированием топометрическая</v>
          </cell>
          <cell r="D737" t="str">
            <v>A05.23.009.007</v>
          </cell>
          <cell r="E737" t="str">
            <v>A05.23.009.007</v>
          </cell>
          <cell r="F737" t="str">
            <v>Магнитно-резонансная томография головного мозга с контрастированием топометрическая</v>
          </cell>
          <cell r="G737" t="b">
            <v>1</v>
          </cell>
          <cell r="H737" t="b">
            <v>1</v>
          </cell>
        </row>
        <row r="738">
          <cell r="B738" t="str">
            <v>A05.23.009.008</v>
          </cell>
          <cell r="C738" t="str">
            <v>Магнитно-резонансная ангиография интракарниальных сосудов</v>
          </cell>
          <cell r="D738" t="str">
            <v>A05.23.009.008</v>
          </cell>
          <cell r="E738" t="str">
            <v>A05.23.009.008</v>
          </cell>
          <cell r="F738" t="str">
            <v>Магнитно-резонансная томография головного мозга фазовоконтрастная</v>
          </cell>
          <cell r="G738" t="b">
            <v>1</v>
          </cell>
          <cell r="H738" t="b">
            <v>0</v>
          </cell>
          <cell r="I738" t="str">
            <v>изменено содержание услуги "головного мозга фазовоконтрасная" заменена на "ангиографию интракарниальных сосудов"</v>
          </cell>
        </row>
        <row r="739">
          <cell r="B739" t="str">
            <v>A05.23.009.009</v>
          </cell>
          <cell r="C739" t="str">
            <v>Протонная магнитно-резонансная спектроскопия</v>
          </cell>
          <cell r="D739" t="str">
            <v>A05.23.009.009</v>
          </cell>
          <cell r="E739" t="str">
            <v>A05.23.009.009</v>
          </cell>
          <cell r="F739" t="str">
            <v>Протонная магнитно-резонансная спектроскопия</v>
          </cell>
          <cell r="G739" t="b">
            <v>1</v>
          </cell>
          <cell r="H739" t="b">
            <v>1</v>
          </cell>
        </row>
        <row r="740">
          <cell r="B740" t="str">
            <v>A05.23.009.010</v>
          </cell>
          <cell r="C740" t="str">
            <v>Магнитно-резонансная томография спинного мозга (один отдел)</v>
          </cell>
          <cell r="D740" t="str">
            <v>A05.23.009.010</v>
          </cell>
          <cell r="E740" t="str">
            <v>A05.23.009.010</v>
          </cell>
          <cell r="F740" t="str">
            <v>Магнитно-резонансная томография спинного мозга (один отдел)</v>
          </cell>
          <cell r="G740" t="b">
            <v>1</v>
          </cell>
          <cell r="H740" t="b">
            <v>1</v>
          </cell>
        </row>
        <row r="741">
          <cell r="B741" t="str">
            <v>A05.23.009.011</v>
          </cell>
          <cell r="C741" t="str">
            <v>Магнитно-резонансная томография спинного мозга с контрастированием (один отдел)</v>
          </cell>
          <cell r="D741" t="str">
            <v>A05.23.009.011</v>
          </cell>
          <cell r="E741" t="str">
            <v>A05.23.009.011</v>
          </cell>
          <cell r="F741" t="str">
            <v>Магнитно-резонансная томография спинного мозга с контрастированием (один отдел)</v>
          </cell>
          <cell r="G741" t="b">
            <v>1</v>
          </cell>
          <cell r="H741" t="b">
            <v>1</v>
          </cell>
        </row>
        <row r="742">
          <cell r="B742" t="str">
            <v>A05.23.009.012</v>
          </cell>
          <cell r="C742" t="str">
            <v>Магнитно-резонансная перфузия спинного мозга (один отдел)</v>
          </cell>
          <cell r="D742" t="str">
            <v>A05.23.009.012</v>
          </cell>
          <cell r="E742" t="str">
            <v>A05.23.009.012</v>
          </cell>
          <cell r="F742" t="str">
            <v>Магнитно-резонансная перфузия спинного мозга (один отдел)</v>
          </cell>
          <cell r="G742" t="b">
            <v>1</v>
          </cell>
          <cell r="H742" t="b">
            <v>1</v>
          </cell>
        </row>
        <row r="743">
          <cell r="B743" t="str">
            <v>A05.23.009.013</v>
          </cell>
          <cell r="C743" t="str">
            <v>Магнитно-резонансная диффузия спинного мозга (один отдел)</v>
          </cell>
          <cell r="D743" t="str">
            <v>A05.23.009.013</v>
          </cell>
          <cell r="E743" t="str">
            <v>A05.23.009.013</v>
          </cell>
          <cell r="F743" t="str">
            <v>Магнитно-резонансная диффузия спинного мозга (один отдел)</v>
          </cell>
          <cell r="G743" t="b">
            <v>1</v>
          </cell>
          <cell r="H743" t="b">
            <v>1</v>
          </cell>
        </row>
        <row r="744">
          <cell r="B744" t="str">
            <v>A05.23.009.014</v>
          </cell>
          <cell r="C744" t="str">
            <v>Магнитно-резонансная ликворография спинного мозга (один отдел)</v>
          </cell>
          <cell r="D744" t="str">
            <v>A05.23.009.014</v>
          </cell>
          <cell r="E744" t="str">
            <v>A05.23.009.014</v>
          </cell>
          <cell r="F744" t="str">
            <v>Магнитно-резонансная ликворография спинного мозга (один отдел)</v>
          </cell>
          <cell r="G744" t="b">
            <v>1</v>
          </cell>
          <cell r="H744" t="b">
            <v>1</v>
          </cell>
        </row>
        <row r="745">
          <cell r="B745" t="str">
            <v>A05.23.009.015</v>
          </cell>
          <cell r="C745" t="str">
            <v>Магнитно-резонансная томография спинного мозга с контрастированием топометрическая (один отдел)</v>
          </cell>
          <cell r="D745" t="str">
            <v>A05.23.009.015</v>
          </cell>
          <cell r="E745" t="str">
            <v>A05.23.009.015</v>
          </cell>
          <cell r="F745" t="str">
            <v>Магнитно-резонансная томография спинного мозга с контрастированием топометрическая (один отдел)</v>
          </cell>
          <cell r="G745" t="b">
            <v>1</v>
          </cell>
          <cell r="H745" t="b">
            <v>1</v>
          </cell>
        </row>
        <row r="746">
          <cell r="B746" t="str">
            <v>A05.23.009.016</v>
          </cell>
          <cell r="C746" t="str">
            <v>Магнитно-резонансная томография спинного мозга фазовоконтрастная (один отдел)</v>
          </cell>
          <cell r="D746" t="str">
            <v>A05.23.009.016</v>
          </cell>
          <cell r="E746" t="str">
            <v>A05.23.009.016</v>
          </cell>
          <cell r="F746" t="str">
            <v>Магнитно-резонансная томография спинного мозга фазовоконтрастная (один отдел)</v>
          </cell>
          <cell r="G746" t="b">
            <v>1</v>
          </cell>
          <cell r="H746" t="b">
            <v>1</v>
          </cell>
        </row>
        <row r="747">
          <cell r="B747" t="str">
            <v>A05.23.009.017</v>
          </cell>
          <cell r="C747" t="str">
            <v>Магнитно-резонансная томография головного мозга интраоперационная</v>
          </cell>
          <cell r="D747" t="str">
            <v>A05.23.009.017</v>
          </cell>
          <cell r="G747" t="b">
            <v>0</v>
          </cell>
          <cell r="H747" t="b">
            <v>0</v>
          </cell>
        </row>
        <row r="748">
          <cell r="B748" t="str">
            <v>A05.23.010</v>
          </cell>
          <cell r="C748" t="str">
            <v>Магнитно-резонансное исследование ликвородинамики</v>
          </cell>
          <cell r="D748" t="str">
            <v>A05.23.010</v>
          </cell>
          <cell r="G748" t="b">
            <v>0</v>
          </cell>
          <cell r="H748" t="b">
            <v>0</v>
          </cell>
        </row>
        <row r="749">
          <cell r="B749" t="str">
            <v>A05.24.001</v>
          </cell>
          <cell r="C749" t="str">
            <v>Измерение скорости проведения электрического импульса по нерву</v>
          </cell>
          <cell r="D749" t="str">
            <v>A05.24.001</v>
          </cell>
          <cell r="E749" t="str">
            <v>A05.24.001</v>
          </cell>
          <cell r="F749" t="str">
            <v>Измерение скорости проведения электрического импульса по нерву</v>
          </cell>
          <cell r="G749" t="b">
            <v>1</v>
          </cell>
          <cell r="H749" t="b">
            <v>1</v>
          </cell>
        </row>
        <row r="750">
          <cell r="B750" t="str">
            <v>A05.24.002</v>
          </cell>
          <cell r="C750" t="str">
            <v>Регистрация соматосенсорных вызванных потенциалов двигательных нервов</v>
          </cell>
          <cell r="D750" t="str">
            <v>A05.24.002</v>
          </cell>
          <cell r="E750" t="str">
            <v>A05.24.002</v>
          </cell>
          <cell r="F750" t="str">
            <v>Регистрация соматосенсорных вызванных потенциалов двигательных нервов</v>
          </cell>
          <cell r="G750" t="b">
            <v>1</v>
          </cell>
          <cell r="H750" t="b">
            <v>1</v>
          </cell>
        </row>
        <row r="751">
          <cell r="B751" t="str">
            <v>A05.25.001</v>
          </cell>
          <cell r="C751" t="str">
            <v>Тест слуховой адаптации</v>
          </cell>
          <cell r="D751" t="str">
            <v>A05.25.001</v>
          </cell>
          <cell r="E751" t="str">
            <v>A05.25.001</v>
          </cell>
          <cell r="F751" t="str">
            <v>Тест слуховой адаптации</v>
          </cell>
          <cell r="G751" t="b">
            <v>1</v>
          </cell>
          <cell r="H751" t="b">
            <v>1</v>
          </cell>
        </row>
        <row r="752">
          <cell r="B752" t="str">
            <v>A05.25.002</v>
          </cell>
          <cell r="C752" t="str">
            <v>Исследование вызванной отоакустической эмиссии</v>
          </cell>
          <cell r="D752" t="str">
            <v>A05.25.002</v>
          </cell>
          <cell r="E752" t="str">
            <v>A05.25.002</v>
          </cell>
          <cell r="F752" t="str">
            <v>Исследование вызванной отоакустической эмиссии</v>
          </cell>
          <cell r="G752" t="b">
            <v>1</v>
          </cell>
          <cell r="H752" t="b">
            <v>1</v>
          </cell>
        </row>
        <row r="753">
          <cell r="B753" t="str">
            <v>A05.25.002.001</v>
          </cell>
          <cell r="C753" t="str">
            <v>Исследование отоакустической эмиссии на частоте продукта искажения</v>
          </cell>
          <cell r="D753" t="str">
            <v>A05.25.002.001</v>
          </cell>
          <cell r="E753" t="str">
            <v>A05.25.002.001</v>
          </cell>
          <cell r="F753" t="str">
            <v>Исследование отоакустической эмиссии на частоте продукта искажения</v>
          </cell>
          <cell r="G753" t="b">
            <v>1</v>
          </cell>
          <cell r="H753" t="b">
            <v>1</v>
          </cell>
        </row>
        <row r="754">
          <cell r="B754" t="str">
            <v>A05.25.003</v>
          </cell>
          <cell r="C754" t="str">
            <v>Исследование коротколатентных вызванных потенциалов</v>
          </cell>
          <cell r="D754" t="str">
            <v>A05.25.003</v>
          </cell>
          <cell r="E754" t="str">
            <v>A05.25.003</v>
          </cell>
          <cell r="F754" t="str">
            <v>Исследование коротколатентных вызванных потенциалов</v>
          </cell>
          <cell r="G754" t="b">
            <v>1</v>
          </cell>
          <cell r="H754" t="b">
            <v>1</v>
          </cell>
        </row>
        <row r="755">
          <cell r="B755" t="str">
            <v>A05.25.004</v>
          </cell>
          <cell r="C755" t="str">
            <v>Исследование среднелатентных вызванных потенциалов</v>
          </cell>
          <cell r="D755" t="str">
            <v>A05.25.004</v>
          </cell>
          <cell r="E755" t="str">
            <v>A05.25.004</v>
          </cell>
          <cell r="F755" t="str">
            <v>Исследование среднелатентных вызванных потенциалов</v>
          </cell>
          <cell r="G755" t="b">
            <v>1</v>
          </cell>
          <cell r="H755" t="b">
            <v>1</v>
          </cell>
        </row>
        <row r="756">
          <cell r="B756" t="str">
            <v>A05.25.005</v>
          </cell>
          <cell r="C756" t="str">
            <v>Исследование длиннолатентных вызванных потенциалов</v>
          </cell>
          <cell r="D756" t="str">
            <v>A05.25.005</v>
          </cell>
          <cell r="E756" t="str">
            <v>A05.25.005</v>
          </cell>
          <cell r="F756" t="str">
            <v>Исследование длиннолатентных вызванных потенциалов</v>
          </cell>
          <cell r="G756" t="b">
            <v>1</v>
          </cell>
          <cell r="H756" t="b">
            <v>1</v>
          </cell>
        </row>
        <row r="757">
          <cell r="B757" t="str">
            <v>A05.25.005.001</v>
          </cell>
          <cell r="C757" t="str">
            <v>Исследование длиннолатентных электрически вызванных потенциалов с кохлеарным имплантом</v>
          </cell>
          <cell r="D757" t="str">
            <v>A05.25.005.001</v>
          </cell>
          <cell r="E757" t="str">
            <v>A05.25.005.001</v>
          </cell>
          <cell r="F757" t="str">
            <v>Исследование длиннолатентных электрически вызванных потенциалов с кохлеарным имплантом</v>
          </cell>
          <cell r="G757" t="b">
            <v>1</v>
          </cell>
          <cell r="H757" t="b">
            <v>1</v>
          </cell>
        </row>
        <row r="758">
          <cell r="B758" t="str">
            <v>A05.25.006</v>
          </cell>
          <cell r="C758" t="str">
            <v>Регистрация вызванных акустических ответов мозга на постоянные модулированные тоны (ASSR тест)</v>
          </cell>
          <cell r="D758" t="str">
            <v>A05.25.006</v>
          </cell>
          <cell r="E758" t="str">
            <v>A05.25.006</v>
          </cell>
          <cell r="F758" t="str">
            <v>Регистрация вызванных акустических ответов мозга на постоянные модулированные тоны (ASSR тест)</v>
          </cell>
          <cell r="G758" t="b">
            <v>1</v>
          </cell>
          <cell r="H758" t="b">
            <v>1</v>
          </cell>
        </row>
        <row r="759">
          <cell r="B759" t="str">
            <v>A05.25.007</v>
          </cell>
          <cell r="C759" t="str">
            <v>Электрокохлеография</v>
          </cell>
          <cell r="D759" t="str">
            <v>A05.25.007</v>
          </cell>
          <cell r="E759" t="str">
            <v>A05.25.007</v>
          </cell>
          <cell r="F759" t="str">
            <v>Электрокохлеография</v>
          </cell>
          <cell r="G759" t="b">
            <v>1</v>
          </cell>
          <cell r="H759" t="b">
            <v>1</v>
          </cell>
        </row>
        <row r="760">
          <cell r="B760" t="str">
            <v>A05.25.008</v>
          </cell>
          <cell r="C760" t="str">
            <v>Электроаудиометрия (промонториальный тест)</v>
          </cell>
          <cell r="D760" t="str">
            <v>A05.25.008</v>
          </cell>
          <cell r="E760" t="str">
            <v>A05.25.008</v>
          </cell>
          <cell r="F760" t="str">
            <v>Электроаудиометрия (промонториальный тест)</v>
          </cell>
          <cell r="G760" t="b">
            <v>1</v>
          </cell>
          <cell r="H760" t="b">
            <v>1</v>
          </cell>
        </row>
        <row r="761">
          <cell r="B761" t="str">
            <v>A05.26.001</v>
          </cell>
          <cell r="C761" t="str">
            <v>Электроретинография</v>
          </cell>
          <cell r="D761" t="str">
            <v>A05.26.001</v>
          </cell>
          <cell r="E761" t="str">
            <v>A05.26.001</v>
          </cell>
          <cell r="F761" t="str">
            <v>Регистрация электроретинограммы</v>
          </cell>
          <cell r="G761" t="b">
            <v>1</v>
          </cell>
          <cell r="H761" t="b">
            <v>0</v>
          </cell>
          <cell r="I761" t="str">
            <v>"регистрация электроретинограммы" за менено на "электроретинография"</v>
          </cell>
        </row>
        <row r="762">
          <cell r="B762" t="str">
            <v>A05.26.001.001</v>
          </cell>
          <cell r="C762" t="str">
            <v>Регистрация макулярной электроретинограммы</v>
          </cell>
          <cell r="D762" t="str">
            <v>A05.26.001.001</v>
          </cell>
          <cell r="G762" t="b">
            <v>0</v>
          </cell>
          <cell r="H762" t="b">
            <v>0</v>
          </cell>
        </row>
        <row r="763">
          <cell r="B763" t="str">
            <v>A05.26.001.002</v>
          </cell>
          <cell r="C763" t="str">
            <v>Регистрация мультифокальной электроретинограммы</v>
          </cell>
          <cell r="D763" t="str">
            <v>A05.26.001.002</v>
          </cell>
          <cell r="G763" t="b">
            <v>0</v>
          </cell>
          <cell r="H763" t="b">
            <v>0</v>
          </cell>
        </row>
        <row r="764">
          <cell r="B764" t="str">
            <v>A05.26.001.003</v>
          </cell>
          <cell r="C764" t="str">
            <v>Регистрация комплекса ритмической электроретинограммы (развернутое исследование)</v>
          </cell>
          <cell r="D764" t="str">
            <v>A05.26.001.003</v>
          </cell>
          <cell r="G764" t="b">
            <v>0</v>
          </cell>
          <cell r="H764" t="b">
            <v>0</v>
          </cell>
        </row>
        <row r="765">
          <cell r="B765" t="str">
            <v>A05.26.002</v>
          </cell>
          <cell r="C765" t="str">
            <v>Регистрация зрительных вызванных потенциалов коры головного мозга</v>
          </cell>
          <cell r="D765" t="str">
            <v>A05.26.002</v>
          </cell>
          <cell r="E765" t="str">
            <v>A05.26.002</v>
          </cell>
          <cell r="F765" t="str">
            <v>Регистрация зрительных вызванных потенциалов коры головного мозга</v>
          </cell>
          <cell r="G765" t="b">
            <v>1</v>
          </cell>
          <cell r="H765" t="b">
            <v>1</v>
          </cell>
        </row>
        <row r="766">
          <cell r="B766" t="str">
            <v>A05.26. 002.001</v>
          </cell>
          <cell r="C766" t="str">
            <v>Регистрация зрительных вызванных потенциалов коры головного мозга на паттерн стимуляцию</v>
          </cell>
          <cell r="D766" t="str">
            <v>A05.26. 002.001</v>
          </cell>
          <cell r="G766" t="b">
            <v>0</v>
          </cell>
          <cell r="H766" t="b">
            <v>0</v>
          </cell>
        </row>
        <row r="767">
          <cell r="B767" t="str">
            <v>A05.26.003</v>
          </cell>
          <cell r="C767" t="str">
            <v>Регистрация электрической чувствительности и лабильности зрительного анализатора</v>
          </cell>
          <cell r="D767" t="str">
            <v>A05.26.003</v>
          </cell>
          <cell r="E767" t="str">
            <v>A05.26.003</v>
          </cell>
          <cell r="F767" t="str">
            <v>Регистрация чувствительности и лабильности зрительного анализатора</v>
          </cell>
          <cell r="G767" t="b">
            <v>1</v>
          </cell>
          <cell r="H767" t="b">
            <v>0</v>
          </cell>
          <cell r="I767" t="str">
            <v>добавлено "электрической"</v>
          </cell>
        </row>
        <row r="768">
          <cell r="B768" t="str">
            <v>A05.26.004</v>
          </cell>
          <cell r="C768" t="str">
            <v>Реоофтальмография</v>
          </cell>
          <cell r="D768" t="str">
            <v>A05.26.004</v>
          </cell>
          <cell r="E768" t="str">
            <v>A05.26.004</v>
          </cell>
          <cell r="F768" t="str">
            <v>Реоофтальмография</v>
          </cell>
          <cell r="G768" t="b">
            <v>1</v>
          </cell>
          <cell r="H768" t="b">
            <v>1</v>
          </cell>
        </row>
        <row r="769">
          <cell r="B769" t="str">
            <v>A05.26.005</v>
          </cell>
          <cell r="C769" t="str">
            <v>Офтальмоплетизмография</v>
          </cell>
          <cell r="D769" t="str">
            <v>A05.26.005</v>
          </cell>
          <cell r="E769" t="str">
            <v>A05.26.005</v>
          </cell>
          <cell r="F769" t="str">
            <v>Офтальмоплетизмография</v>
          </cell>
          <cell r="G769" t="b">
            <v>1</v>
          </cell>
          <cell r="H769" t="b">
            <v>1</v>
          </cell>
        </row>
        <row r="770">
          <cell r="B770" t="str">
            <v>A05.26.006</v>
          </cell>
          <cell r="C770" t="str">
            <v>Электроокулография</v>
          </cell>
          <cell r="D770" t="str">
            <v>A05.26.006</v>
          </cell>
          <cell r="E770" t="str">
            <v>A05.26.006</v>
          </cell>
          <cell r="F770" t="str">
            <v>Электроокулография</v>
          </cell>
          <cell r="G770" t="b">
            <v>1</v>
          </cell>
          <cell r="H770" t="b">
            <v>1</v>
          </cell>
        </row>
        <row r="771">
          <cell r="B771" t="str">
            <v>A05.26.007</v>
          </cell>
          <cell r="C771" t="str">
            <v>Оптическая биометрия глаза</v>
          </cell>
          <cell r="D771" t="str">
            <v>A05.26.007</v>
          </cell>
          <cell r="E771" t="str">
            <v>A05.26.007</v>
          </cell>
          <cell r="F771" t="str">
            <v>Оптическая биометрия глаза</v>
          </cell>
          <cell r="G771" t="b">
            <v>1</v>
          </cell>
          <cell r="H771" t="b">
            <v>1</v>
          </cell>
        </row>
        <row r="772">
          <cell r="B772" t="str">
            <v>A05.26.008</v>
          </cell>
          <cell r="C772" t="str">
            <v>Магнитно-резонансная томография глазницы</v>
          </cell>
          <cell r="D772" t="str">
            <v>A05.26.008</v>
          </cell>
          <cell r="E772" t="str">
            <v>A05.26.008</v>
          </cell>
          <cell r="F772" t="str">
            <v>Магнитно-резонансная томография глазницы</v>
          </cell>
          <cell r="G772" t="b">
            <v>1</v>
          </cell>
          <cell r="H772" t="b">
            <v>1</v>
          </cell>
        </row>
        <row r="773">
          <cell r="B773" t="str">
            <v>A05.26.008.001</v>
          </cell>
          <cell r="C773" t="str">
            <v>Магнитно-резонансная томография глазниц с контрастированием</v>
          </cell>
          <cell r="D773" t="str">
            <v>A05.26.008.001</v>
          </cell>
          <cell r="G773" t="b">
            <v>0</v>
          </cell>
          <cell r="H773" t="b">
            <v>0</v>
          </cell>
        </row>
        <row r="774">
          <cell r="B774" t="str">
            <v>A05.28.001</v>
          </cell>
          <cell r="C774" t="str">
            <v>Электромиография мочевого пузыря</v>
          </cell>
          <cell r="D774" t="str">
            <v>A05.28.001</v>
          </cell>
          <cell r="E774" t="str">
            <v>A05.28.001</v>
          </cell>
          <cell r="F774" t="str">
            <v>Электромиография мочевого пузыря</v>
          </cell>
          <cell r="G774" t="b">
            <v>1</v>
          </cell>
          <cell r="H774" t="b">
            <v>1</v>
          </cell>
        </row>
        <row r="775">
          <cell r="B775" t="str">
            <v>A05.28.002</v>
          </cell>
          <cell r="C775" t="str">
            <v>Магнитно-резонансная томография почек</v>
          </cell>
          <cell r="D775" t="str">
            <v>A05.28.002</v>
          </cell>
          <cell r="E775" t="str">
            <v>A05.28.002</v>
          </cell>
          <cell r="F775" t="str">
            <v>Магнитно-резонансная томография почек</v>
          </cell>
          <cell r="G775" t="b">
            <v>1</v>
          </cell>
          <cell r="H775" t="b">
            <v>1</v>
          </cell>
        </row>
        <row r="776">
          <cell r="B776" t="str">
            <v>A05.28.002.001</v>
          </cell>
          <cell r="C776" t="str">
            <v>Магнитно-резонансная томография почек с контрастированием</v>
          </cell>
          <cell r="D776" t="str">
            <v>A05.28.002.001</v>
          </cell>
          <cell r="G776" t="b">
            <v>0</v>
          </cell>
          <cell r="H776" t="b">
            <v>0</v>
          </cell>
        </row>
        <row r="777">
          <cell r="B777" t="str">
            <v>A05.28.003</v>
          </cell>
          <cell r="C777" t="str">
            <v>Магнитно-резонансная томография урография</v>
          </cell>
          <cell r="D777" t="str">
            <v>A05.28.003</v>
          </cell>
          <cell r="G777" t="b">
            <v>0</v>
          </cell>
          <cell r="H777" t="b">
            <v>0</v>
          </cell>
        </row>
        <row r="778">
          <cell r="B778" t="str">
            <v>A05.28.003.001</v>
          </cell>
          <cell r="C778" t="str">
            <v>Магнитно-резонансная томография урография с контрастированием</v>
          </cell>
          <cell r="D778" t="str">
            <v>A05.28.003.001</v>
          </cell>
          <cell r="G778" t="b">
            <v>0</v>
          </cell>
          <cell r="H778" t="b">
            <v>0</v>
          </cell>
        </row>
        <row r="779">
          <cell r="B779" t="str">
            <v>A05.30.001</v>
          </cell>
          <cell r="C779" t="str">
            <v>Кардиотокография плода</v>
          </cell>
          <cell r="D779" t="str">
            <v>A05.30.001</v>
          </cell>
          <cell r="E779" t="str">
            <v>A05.30.001</v>
          </cell>
          <cell r="F779" t="str">
            <v>Кардиотокография плода</v>
          </cell>
          <cell r="G779" t="b">
            <v>1</v>
          </cell>
          <cell r="H779" t="b">
            <v>1</v>
          </cell>
        </row>
        <row r="780">
          <cell r="B780" t="str">
            <v>A05.30.002</v>
          </cell>
          <cell r="C780" t="str">
            <v>Исследование электронно-парамагнитного резонанса твердых тканей</v>
          </cell>
          <cell r="D780" t="str">
            <v>A05.30.002</v>
          </cell>
          <cell r="E780" t="str">
            <v>A05.30.002</v>
          </cell>
          <cell r="F780" t="str">
            <v>Исследование электронно-парамагнитного резонанса твердых тканей</v>
          </cell>
          <cell r="G780" t="b">
            <v>1</v>
          </cell>
          <cell r="H780" t="b">
            <v>1</v>
          </cell>
        </row>
        <row r="781">
          <cell r="C781" t="str">
            <v/>
          </cell>
          <cell r="E781" t="str">
            <v>A05.30.003</v>
          </cell>
          <cell r="F781" t="str">
            <v>Проведение магнитно-резонансных томографических исследований</v>
          </cell>
          <cell r="G781" t="b">
            <v>0</v>
          </cell>
          <cell r="H781" t="b">
            <v>0</v>
          </cell>
          <cell r="I781" t="str">
            <v>нет услуги в 804н</v>
          </cell>
        </row>
        <row r="782">
          <cell r="B782" t="str">
            <v>A05.30.004</v>
          </cell>
          <cell r="C782" t="str">
            <v>Магнитно-резонансная томография органов малого таза</v>
          </cell>
          <cell r="D782" t="str">
            <v>A05.30.004</v>
          </cell>
          <cell r="E782" t="str">
            <v>A05.30.004</v>
          </cell>
          <cell r="F782" t="str">
            <v>Магнитно-резонансная томография органов малого таза</v>
          </cell>
          <cell r="G782" t="b">
            <v>1</v>
          </cell>
          <cell r="H782" t="b">
            <v>1</v>
          </cell>
        </row>
        <row r="783">
          <cell r="B783" t="str">
            <v>A05.30.004.001</v>
          </cell>
          <cell r="C783" t="str">
            <v>Магнитно-резонансная томография органов малого таза с внутривенным контрастированием</v>
          </cell>
          <cell r="D783" t="str">
            <v>A05.30.004.001</v>
          </cell>
          <cell r="E783" t="str">
            <v>A05.30.004.001</v>
          </cell>
          <cell r="F783" t="str">
            <v>Магнитно-резонансная томография органов малого таза с внутривенным контрастированием</v>
          </cell>
          <cell r="G783" t="b">
            <v>1</v>
          </cell>
          <cell r="H783" t="b">
            <v>1</v>
          </cell>
        </row>
        <row r="784">
          <cell r="B784" t="str">
            <v>A05.30.005</v>
          </cell>
          <cell r="C784" t="str">
            <v>Магнитно-резонансная томография органов брюшной полости</v>
          </cell>
          <cell r="D784" t="str">
            <v>A05.30.005</v>
          </cell>
          <cell r="E784" t="str">
            <v>A05.14.001</v>
          </cell>
          <cell r="F784" t="str">
            <v>Магнитно-резонансная томография органов брюшной полости</v>
          </cell>
          <cell r="G784" t="b">
            <v>0</v>
          </cell>
          <cell r="H784" t="b">
            <v>1</v>
          </cell>
          <cell r="I784" t="str">
            <v>номер услуги изменен с A05.14.001 на A05.30.005</v>
          </cell>
        </row>
        <row r="785">
          <cell r="C785" t="str">
            <v/>
          </cell>
          <cell r="E785" t="str">
            <v>A05.30.005</v>
          </cell>
          <cell r="F785" t="str">
            <v>Магнитно-резонансная томография брюшной полости</v>
          </cell>
          <cell r="G785" t="b">
            <v>0</v>
          </cell>
          <cell r="H785" t="b">
            <v>0</v>
          </cell>
          <cell r="I785" t="str">
            <v>нет услуги в 804н, номер использован для "Магнитно-резонансная томография органов брюшной полости"</v>
          </cell>
        </row>
        <row r="786">
          <cell r="B786" t="str">
            <v>A05.30.005.001</v>
          </cell>
          <cell r="C786" t="str">
            <v>Магнитно-резонансная томография органов брюшной полости с внутривенным контрастированием</v>
          </cell>
          <cell r="D786" t="str">
            <v>A05.30.005.001</v>
          </cell>
          <cell r="E786" t="str">
            <v>A05.30.005.001</v>
          </cell>
          <cell r="F786" t="str">
            <v>Магнитно-резонансная томография брюшной полости с внутривенным контрастированием</v>
          </cell>
          <cell r="G786" t="b">
            <v>1</v>
          </cell>
          <cell r="H786" t="b">
            <v>0</v>
          </cell>
          <cell r="I786" t="str">
            <v>добавлено "органов"</v>
          </cell>
        </row>
        <row r="787">
          <cell r="B787" t="str">
            <v>A05.30.005.002</v>
          </cell>
          <cell r="C787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  <cell r="D787" t="str">
            <v>A05.30.005.002</v>
          </cell>
          <cell r="G787" t="b">
            <v>0</v>
          </cell>
          <cell r="H787" t="b">
            <v>0</v>
          </cell>
        </row>
        <row r="788">
          <cell r="B788" t="str">
            <v>A05.30.006</v>
          </cell>
          <cell r="C788" t="str">
            <v>Магнитно-резонансная томография органов грудной клетки</v>
          </cell>
          <cell r="D788" t="str">
            <v>A05.30.006</v>
          </cell>
          <cell r="E788" t="str">
            <v>A05.30.006</v>
          </cell>
          <cell r="F788" t="str">
            <v>Магнитно-резонансная томография органов грудной клетки</v>
          </cell>
          <cell r="G788" t="b">
            <v>1</v>
          </cell>
          <cell r="H788" t="b">
            <v>1</v>
          </cell>
        </row>
        <row r="789">
          <cell r="B789" t="str">
            <v>A05.30.006.001</v>
          </cell>
          <cell r="C789" t="str">
            <v>Магнитно-резонансная томография органов грудной клетки с внутривенным контрастированием</v>
          </cell>
          <cell r="D789" t="str">
            <v>A05.30.006.001</v>
          </cell>
          <cell r="E789" t="str">
            <v>A05.30.006.001</v>
          </cell>
          <cell r="F789" t="str">
            <v>Магнитно-резонансная томография органов грудной клетки с внутривенным контрастированием</v>
          </cell>
          <cell r="G789" t="b">
            <v>1</v>
          </cell>
          <cell r="H789" t="b">
            <v>1</v>
          </cell>
        </row>
        <row r="790">
          <cell r="B790" t="str">
            <v>A05.30.007</v>
          </cell>
          <cell r="C790" t="str">
            <v>Магнитно-резонансная томография забрюшинного пространства</v>
          </cell>
          <cell r="D790" t="str">
            <v>A05.30.007</v>
          </cell>
          <cell r="E790" t="str">
            <v>A05.30.007</v>
          </cell>
          <cell r="F790" t="str">
            <v>Магнитно-резонансная томография забрюшинного пространства</v>
          </cell>
          <cell r="G790" t="b">
            <v>1</v>
          </cell>
          <cell r="H790" t="b">
            <v>1</v>
          </cell>
        </row>
        <row r="791">
          <cell r="B791" t="str">
            <v>A05.30.007.001</v>
          </cell>
          <cell r="C791" t="str">
            <v>Магнитно-резонансная томография забрюшинного пространства с внутривенным контрастированием</v>
          </cell>
          <cell r="D791" t="str">
            <v>A05.30.007.001</v>
          </cell>
          <cell r="E791" t="str">
            <v>A05.30.007.001</v>
          </cell>
          <cell r="F791" t="str">
            <v>Магнитно-резонансная томография забрюшинного пространства с внутривенным контрастированием</v>
          </cell>
          <cell r="G791" t="b">
            <v>1</v>
          </cell>
          <cell r="H791" t="b">
            <v>1</v>
          </cell>
        </row>
        <row r="792">
          <cell r="B792" t="str">
            <v>A05.30.008</v>
          </cell>
          <cell r="C792" t="str">
            <v>Магнитно-резонансная томография шеи</v>
          </cell>
          <cell r="D792" t="str">
            <v>A05.30.008</v>
          </cell>
          <cell r="E792" t="str">
            <v>A05.30.008</v>
          </cell>
          <cell r="F792" t="str">
            <v>Магнитно-резонансная томография шеи</v>
          </cell>
          <cell r="G792" t="b">
            <v>1</v>
          </cell>
          <cell r="H792" t="b">
            <v>1</v>
          </cell>
        </row>
        <row r="793">
          <cell r="B793" t="str">
            <v>A05.30.008.001</v>
          </cell>
          <cell r="C793" t="str">
            <v>Магнитно-резонансная томография шеи с внутривенным контрастированием</v>
          </cell>
          <cell r="D793" t="str">
            <v>A05.30.008.001</v>
          </cell>
          <cell r="E793" t="str">
            <v>A05.30.008.001</v>
          </cell>
          <cell r="F793" t="str">
            <v>Магнитно-резонансная томография шеи с внутривенным контрастированием</v>
          </cell>
          <cell r="G793" t="b">
            <v>1</v>
          </cell>
          <cell r="H793" t="b">
            <v>1</v>
          </cell>
        </row>
        <row r="794">
          <cell r="B794" t="str">
            <v>A05.30.009</v>
          </cell>
          <cell r="C794" t="str">
            <v>Топометрия магнитно-резонансно-томографическая</v>
          </cell>
          <cell r="D794" t="str">
            <v>A05.30.009</v>
          </cell>
          <cell r="E794" t="str">
            <v>A05.30.009</v>
          </cell>
          <cell r="F794" t="str">
            <v>Топометрия магнитно-резонансно-томографическая</v>
          </cell>
          <cell r="G794" t="b">
            <v>1</v>
          </cell>
          <cell r="H794" t="b">
            <v>1</v>
          </cell>
        </row>
        <row r="795">
          <cell r="B795" t="str">
            <v>A05.30.010</v>
          </cell>
          <cell r="C795" t="str">
            <v>Магнитно-резонансная томография мягких тканей головы</v>
          </cell>
          <cell r="D795" t="str">
            <v>A05.30.010</v>
          </cell>
          <cell r="E795" t="str">
            <v>A05.30.010</v>
          </cell>
          <cell r="F795" t="str">
            <v>Магнитно-резонансная томография головы</v>
          </cell>
          <cell r="G795" t="b">
            <v>1</v>
          </cell>
          <cell r="H795" t="b">
            <v>0</v>
          </cell>
          <cell r="I795" t="str">
            <v>нет услуги в 804н, под номером A05.30.010 новая услуга "Магнитно-резонансная томография мягких тканей головы"</v>
          </cell>
        </row>
        <row r="796">
          <cell r="B796" t="str">
            <v>A05.30.010.001</v>
          </cell>
          <cell r="C796" t="str">
            <v>Магнитно-резонансная томография мягких тканей головы с внутривенным контрастированием</v>
          </cell>
          <cell r="D796" t="str">
            <v>A05.30.010.001</v>
          </cell>
          <cell r="E796" t="str">
            <v>A05.30.010.001</v>
          </cell>
          <cell r="F796" t="str">
            <v>Магнитно-резонансная томография лицевого отдела черепа</v>
          </cell>
          <cell r="G796" t="b">
            <v>1</v>
          </cell>
          <cell r="H796" t="b">
            <v>0</v>
          </cell>
          <cell r="I796" t="str">
            <v>нет услуги в 804н, под номером A05.30.010.001 новая услуга "Магнитно-резонансная томография мягких тканей головы с внутривенным контрастированием"</v>
          </cell>
        </row>
        <row r="797">
          <cell r="C797" t="str">
            <v/>
          </cell>
          <cell r="E797" t="str">
            <v>A05.30.010.002</v>
          </cell>
          <cell r="F797" t="str">
            <v>Магнитно-резонансная томография лицевого отдела черепа с внутривенным контрастированием</v>
          </cell>
          <cell r="G797" t="b">
            <v>0</v>
          </cell>
          <cell r="H797" t="b">
            <v>0</v>
          </cell>
          <cell r="I797" t="str">
            <v>нет услуги в 804н, похож на услугу A05.30.010.001 в 804н</v>
          </cell>
        </row>
        <row r="798">
          <cell r="B798" t="str">
            <v>A05.30.011</v>
          </cell>
          <cell r="C798" t="str">
            <v>Магнитно-резонансная томография верхней конечности</v>
          </cell>
          <cell r="D798" t="str">
            <v>A05.30.011</v>
          </cell>
          <cell r="E798" t="str">
            <v>A05.30.011</v>
          </cell>
          <cell r="F798" t="str">
            <v>Магнитно-резонансная томография верхней конечности</v>
          </cell>
          <cell r="G798" t="b">
            <v>1</v>
          </cell>
          <cell r="H798" t="b">
            <v>1</v>
          </cell>
        </row>
        <row r="799">
          <cell r="B799" t="str">
            <v>A05.30.011.001</v>
          </cell>
          <cell r="C799" t="str">
            <v>Магнитно-резонансная томография верхней конечности с внутривенным контрастированием</v>
          </cell>
          <cell r="D799" t="str">
            <v>A05.30.011.001</v>
          </cell>
          <cell r="E799" t="str">
            <v>A05.30.011.001</v>
          </cell>
          <cell r="F799" t="str">
            <v>Магнитно-резонансная томография верхней конечности с внутривенным контрастированием</v>
          </cell>
          <cell r="G799" t="b">
            <v>1</v>
          </cell>
          <cell r="H799" t="b">
            <v>1</v>
          </cell>
        </row>
        <row r="800">
          <cell r="B800" t="str">
            <v>A05.30.011.002</v>
          </cell>
          <cell r="C800" t="str">
            <v>Магнитно-резонансная томография кисти</v>
          </cell>
          <cell r="D800" t="str">
            <v>A05.30.011.002</v>
          </cell>
          <cell r="G800" t="b">
            <v>0</v>
          </cell>
          <cell r="H800" t="b">
            <v>0</v>
          </cell>
        </row>
        <row r="801">
          <cell r="B801" t="str">
            <v>A05.30.012</v>
          </cell>
          <cell r="C801" t="str">
            <v>Магнитно-резонансная томография нижней конечности</v>
          </cell>
          <cell r="D801" t="str">
            <v>A05.30.012</v>
          </cell>
          <cell r="E801" t="str">
            <v>A05.30.012</v>
          </cell>
          <cell r="F801" t="str">
            <v>Магнитно-резонансная томография нижней конечности</v>
          </cell>
          <cell r="G801" t="b">
            <v>1</v>
          </cell>
          <cell r="H801" t="b">
            <v>1</v>
          </cell>
        </row>
        <row r="802">
          <cell r="B802" t="str">
            <v>A05.30.012.001</v>
          </cell>
          <cell r="C802" t="str">
            <v>Магнитно-резонансная томография нижней конечности с внутривенным контрастированием</v>
          </cell>
          <cell r="D802" t="str">
            <v>A05.30.012.001</v>
          </cell>
          <cell r="E802" t="str">
            <v>A05.30.012.001</v>
          </cell>
          <cell r="F802" t="str">
            <v>Магнитно-резонансная томография нижней конечности с внутривенным контрастированием</v>
          </cell>
          <cell r="G802" t="b">
            <v>1</v>
          </cell>
          <cell r="H802" t="b">
            <v>1</v>
          </cell>
        </row>
        <row r="803">
          <cell r="B803" t="str">
            <v>A05.30.012.002</v>
          </cell>
          <cell r="C803" t="str">
            <v>Магнитно-резонансная томография стопы</v>
          </cell>
          <cell r="D803" t="str">
            <v>A05.30.012.002</v>
          </cell>
          <cell r="G803" t="b">
            <v>0</v>
          </cell>
          <cell r="H803" t="b">
            <v>0</v>
          </cell>
        </row>
        <row r="804">
          <cell r="B804" t="str">
            <v>A05.30.013</v>
          </cell>
          <cell r="C804" t="str">
            <v>Магнитно-резонансная томография малого таза с применением ректального датчика</v>
          </cell>
          <cell r="D804" t="str">
            <v>A05.30.013</v>
          </cell>
          <cell r="E804" t="str">
            <v>A05.30.013</v>
          </cell>
          <cell r="F804" t="str">
            <v>Магнитно-резонансная томография малого таза с применением ректального датчика</v>
          </cell>
          <cell r="G804" t="b">
            <v>1</v>
          </cell>
          <cell r="H804" t="b">
            <v>1</v>
          </cell>
        </row>
        <row r="805">
          <cell r="B805" t="str">
            <v>A05.30.014</v>
          </cell>
          <cell r="C805" t="str">
            <v>Определение процентного соотношения воды, мышечной и жировой ткани с помощью биоимпедансметра</v>
          </cell>
          <cell r="D805" t="str">
            <v>A05.30.014</v>
          </cell>
          <cell r="E805" t="str">
            <v>A05.30.014</v>
          </cell>
          <cell r="F805" t="str">
            <v>Определение процентного соотношения воды, мышечной и жировой ткани с помощью биоимпедансметра</v>
          </cell>
          <cell r="G805" t="b">
            <v>1</v>
          </cell>
          <cell r="H805" t="b">
            <v>1</v>
          </cell>
        </row>
        <row r="806">
          <cell r="B806" t="str">
            <v>A05.30.015</v>
          </cell>
          <cell r="C806" t="str">
            <v>Магнитно-резонансная томография плода</v>
          </cell>
          <cell r="D806" t="str">
            <v>A05.30.015</v>
          </cell>
          <cell r="G806" t="b">
            <v>0</v>
          </cell>
          <cell r="H806" t="b">
            <v>0</v>
          </cell>
        </row>
        <row r="807">
          <cell r="B807" t="str">
            <v>A05.30.016</v>
          </cell>
          <cell r="C807" t="str">
            <v>Магнитно-резонансная трактография</v>
          </cell>
          <cell r="D807" t="str">
            <v>A05.30.016</v>
          </cell>
          <cell r="G807" t="b">
            <v>0</v>
          </cell>
          <cell r="H807" t="b">
            <v>0</v>
          </cell>
        </row>
        <row r="808">
          <cell r="B808" t="str">
            <v>A05.30.017</v>
          </cell>
          <cell r="C808" t="str">
            <v>Описание и интерпретация данных электрофизиологических методов исследований</v>
          </cell>
          <cell r="D808" t="str">
            <v>A05.30.017</v>
          </cell>
          <cell r="G808" t="b">
            <v>0</v>
          </cell>
          <cell r="H808" t="b">
            <v>0</v>
          </cell>
        </row>
        <row r="809">
          <cell r="B809" t="str">
            <v>A06.01.001</v>
          </cell>
          <cell r="C809" t="str">
            <v>Компьютерная томография мягких тканей</v>
          </cell>
          <cell r="D809" t="str">
            <v>A06.01.001</v>
          </cell>
          <cell r="E809" t="str">
            <v>A06.01.001</v>
          </cell>
          <cell r="F809" t="str">
            <v>Компьютерная томография мягких тканей</v>
          </cell>
          <cell r="G809" t="b">
            <v>1</v>
          </cell>
          <cell r="H809" t="b">
            <v>1</v>
          </cell>
        </row>
        <row r="810">
          <cell r="B810" t="str">
            <v>A06.01.001.001</v>
          </cell>
          <cell r="C810" t="str">
            <v>Компьютерная томография мягких тканей с контрастированием</v>
          </cell>
          <cell r="D810" t="str">
            <v>A06.01.001.001</v>
          </cell>
          <cell r="G810" t="b">
            <v>0</v>
          </cell>
          <cell r="H810" t="b">
            <v>0</v>
          </cell>
        </row>
        <row r="811">
          <cell r="B811" t="str">
            <v>A06.01.002</v>
          </cell>
          <cell r="C811" t="str">
            <v>Рентгенография мягких тканей лица</v>
          </cell>
          <cell r="D811" t="str">
            <v>A06.01.002</v>
          </cell>
          <cell r="E811" t="str">
            <v>A06.01.002</v>
          </cell>
          <cell r="F811" t="str">
            <v>Рентгенография мягких тканей лица</v>
          </cell>
          <cell r="G811" t="b">
            <v>1</v>
          </cell>
          <cell r="H811" t="b">
            <v>1</v>
          </cell>
        </row>
        <row r="812">
          <cell r="B812" t="str">
            <v>A06.01.003</v>
          </cell>
          <cell r="C812" t="str">
            <v>Рентгенография мягких тканей шеи</v>
          </cell>
          <cell r="D812" t="str">
            <v>A06.01.003</v>
          </cell>
          <cell r="E812" t="str">
            <v>A06.01.003</v>
          </cell>
          <cell r="F812" t="str">
            <v>Рентгенография мягких тканей шеи</v>
          </cell>
          <cell r="G812" t="b">
            <v>1</v>
          </cell>
          <cell r="H812" t="b">
            <v>1</v>
          </cell>
        </row>
        <row r="813">
          <cell r="B813" t="str">
            <v>A06.01.004</v>
          </cell>
          <cell r="C813" t="str">
            <v>Рентгенография мягких тканей верхней конечности</v>
          </cell>
          <cell r="D813" t="str">
            <v>A06.01.004</v>
          </cell>
          <cell r="E813" t="str">
            <v>A06.01.004</v>
          </cell>
          <cell r="F813" t="str">
            <v>Рентгенография мягких тканей верхней конечности</v>
          </cell>
          <cell r="G813" t="b">
            <v>1</v>
          </cell>
          <cell r="H813" t="b">
            <v>1</v>
          </cell>
        </row>
        <row r="814">
          <cell r="B814" t="str">
            <v>A06.01.005</v>
          </cell>
          <cell r="C814" t="str">
            <v>Рентгенография мягких тканей нижней конечности</v>
          </cell>
          <cell r="D814" t="str">
            <v>A06.01.005</v>
          </cell>
          <cell r="E814" t="str">
            <v>A06.01.005</v>
          </cell>
          <cell r="F814" t="str">
            <v>Рентгенография мягких тканей нижней конечности</v>
          </cell>
          <cell r="G814" t="b">
            <v>1</v>
          </cell>
          <cell r="H814" t="b">
            <v>1</v>
          </cell>
        </row>
        <row r="815">
          <cell r="B815" t="str">
            <v>A06.01.006</v>
          </cell>
          <cell r="C815" t="str">
            <v>Рентгенография мягких тканей туловища</v>
          </cell>
          <cell r="D815" t="str">
            <v>A06.01.006</v>
          </cell>
          <cell r="E815" t="str">
            <v>A06.01.006</v>
          </cell>
          <cell r="F815" t="str">
            <v>Рентгенография мягких тканей туловища</v>
          </cell>
          <cell r="G815" t="b">
            <v>1</v>
          </cell>
          <cell r="H815" t="b">
            <v>1</v>
          </cell>
        </row>
        <row r="816">
          <cell r="B816" t="str">
            <v>A06.01.007</v>
          </cell>
          <cell r="C816" t="str">
            <v>Рентгенотерапия при новообразованиях кожи</v>
          </cell>
          <cell r="D816" t="str">
            <v>A06.01.007</v>
          </cell>
          <cell r="E816" t="str">
            <v>A06.01.007</v>
          </cell>
          <cell r="F816" t="str">
            <v>Рентгенотерапия при новообразованиях кожи</v>
          </cell>
          <cell r="G816" t="b">
            <v>1</v>
          </cell>
          <cell r="H816" t="b">
            <v>1</v>
          </cell>
        </row>
        <row r="817">
          <cell r="B817" t="str">
            <v>A06.01.007.001</v>
          </cell>
          <cell r="C817" t="str">
            <v>Рентгенотерапия при новообразованиях кожи близкофокусная</v>
          </cell>
          <cell r="D817" t="str">
            <v>A06.01.007.001</v>
          </cell>
          <cell r="G817" t="b">
            <v>0</v>
          </cell>
          <cell r="H817" t="b">
            <v>0</v>
          </cell>
        </row>
        <row r="818">
          <cell r="B818" t="str">
            <v>A06.03.001</v>
          </cell>
          <cell r="C818" t="str">
            <v>Рентгенография черепа тангенциальная</v>
          </cell>
          <cell r="D818" t="str">
            <v>A06.03.001</v>
          </cell>
          <cell r="E818" t="str">
            <v>A06.03.001</v>
          </cell>
          <cell r="F818" t="str">
            <v>Рентгенография черепа тангенциальная</v>
          </cell>
          <cell r="G818" t="b">
            <v>1</v>
          </cell>
          <cell r="H818" t="b">
            <v>1</v>
          </cell>
        </row>
        <row r="819">
          <cell r="B819" t="str">
            <v>A06.03.001.001</v>
          </cell>
          <cell r="C819" t="str">
            <v>Рентгенография турецкого седла</v>
          </cell>
          <cell r="D819" t="str">
            <v>A06.03.001.001</v>
          </cell>
          <cell r="G819" t="b">
            <v>0</v>
          </cell>
          <cell r="H819" t="b">
            <v>0</v>
          </cell>
        </row>
        <row r="820">
          <cell r="B820" t="str">
            <v>A06.03.001.002</v>
          </cell>
          <cell r="C820" t="str">
            <v>Рентгенография скуловой кости</v>
          </cell>
          <cell r="D820" t="str">
            <v>A06.03.001.002</v>
          </cell>
          <cell r="G820" t="b">
            <v>0</v>
          </cell>
          <cell r="H820" t="b">
            <v>0</v>
          </cell>
        </row>
        <row r="821">
          <cell r="B821" t="str">
            <v>A06.03.002</v>
          </cell>
          <cell r="C821" t="str">
            <v>Компьютерная томография лицевого отдела черепа</v>
          </cell>
          <cell r="D821" t="str">
            <v>A06.03.002</v>
          </cell>
          <cell r="E821" t="str">
            <v>A06.03.002.004</v>
          </cell>
          <cell r="F821" t="str">
            <v>Компьютерная томография лицевого отдела черепа</v>
          </cell>
          <cell r="G821" t="b">
            <v>0</v>
          </cell>
          <cell r="H821" t="b">
            <v>1</v>
          </cell>
          <cell r="I821" t="str">
            <v>номер услуги измен с A06.03.002.004 на A06.03.002</v>
          </cell>
        </row>
        <row r="822">
          <cell r="C822" t="str">
            <v/>
          </cell>
          <cell r="E822" t="str">
            <v>A06.03.002</v>
          </cell>
          <cell r="F822" t="str">
            <v>Компьютерная томография головы</v>
          </cell>
          <cell r="G822" t="b">
            <v>0</v>
          </cell>
          <cell r="H822" t="b">
            <v>0</v>
          </cell>
          <cell r="I822" t="str">
            <v>нет услуги в 804н</v>
          </cell>
        </row>
        <row r="823">
          <cell r="C823" t="str">
            <v/>
          </cell>
          <cell r="E823" t="str">
            <v>A06.03.002.001</v>
          </cell>
          <cell r="F823" t="str">
            <v>Компьютерная томография головы с контрастированием</v>
          </cell>
          <cell r="G823" t="b">
            <v>0</v>
          </cell>
          <cell r="H823" t="b">
            <v>0</v>
          </cell>
          <cell r="I823" t="str">
            <v>нет услуги в 804н</v>
          </cell>
        </row>
        <row r="824">
          <cell r="C824" t="str">
            <v/>
          </cell>
          <cell r="E824" t="str">
            <v>A06.03.002.002</v>
          </cell>
          <cell r="F824" t="str">
            <v>Компьютерная томография головы без контрастирования структур головного мозга</v>
          </cell>
          <cell r="G824" t="b">
            <v>0</v>
          </cell>
          <cell r="H824" t="b">
            <v>0</v>
          </cell>
          <cell r="I824" t="str">
            <v>нет услуги в 804н</v>
          </cell>
        </row>
        <row r="825">
          <cell r="C825" t="str">
            <v/>
          </cell>
          <cell r="E825" t="str">
            <v>A06.03.002.003</v>
          </cell>
          <cell r="F825" t="str">
            <v>Спиральная компьютерная томография головы</v>
          </cell>
          <cell r="G825" t="b">
            <v>0</v>
          </cell>
          <cell r="H825" t="b">
            <v>0</v>
          </cell>
          <cell r="I825" t="str">
            <v>нет услуги в 804н</v>
          </cell>
        </row>
        <row r="826">
          <cell r="B826" t="str">
            <v>A06.03.002.004</v>
          </cell>
          <cell r="C826" t="str">
            <v>Компьютерно-томографическое перфузионное исследование лицевого отдела черепа</v>
          </cell>
          <cell r="D826" t="str">
            <v>A06.03.002.004</v>
          </cell>
          <cell r="G826" t="b">
            <v>1</v>
          </cell>
          <cell r="H826" t="b">
            <v>0</v>
          </cell>
        </row>
        <row r="827">
          <cell r="B827" t="str">
            <v>A06.03.002.005</v>
          </cell>
          <cell r="C827" t="str">
            <v>Компьютерная томография лицевого отдела черепа с внутривенным болюсным контрастированием</v>
          </cell>
          <cell r="D827" t="str">
            <v>A06.03.002.005</v>
          </cell>
          <cell r="E827" t="str">
            <v>A06.23.004.004</v>
          </cell>
          <cell r="F827" t="str">
            <v>Компьютерная томография лицевого отдела черепа с внутривенным болюсным контрастированием</v>
          </cell>
          <cell r="G827" t="b">
            <v>0</v>
          </cell>
          <cell r="H827" t="b">
            <v>1</v>
          </cell>
          <cell r="I827" t="str">
            <v>изменен номер услуги с A06.23.004.004 на A06.03.002.005</v>
          </cell>
        </row>
        <row r="828">
          <cell r="B828" t="str">
            <v>A06.03.002.006</v>
          </cell>
          <cell r="C82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  <cell r="D828" t="str">
            <v>A06.03.002.006</v>
          </cell>
          <cell r="E828" t="str">
            <v>A06.23.004.005</v>
          </cell>
          <cell r="F82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  <cell r="G828" t="b">
            <v>0</v>
          </cell>
          <cell r="H828" t="b">
            <v>1</v>
          </cell>
          <cell r="I828" t="str">
            <v>номер услуги изменен с A06.23.004.005 на A06.03.002.006</v>
          </cell>
        </row>
        <row r="829">
          <cell r="B829" t="str">
            <v>A06.03.003</v>
          </cell>
          <cell r="C829" t="str">
            <v>Рентгенография основания черепа</v>
          </cell>
          <cell r="D829" t="str">
            <v>A06.03.003</v>
          </cell>
          <cell r="E829" t="str">
            <v>A06.03.003</v>
          </cell>
          <cell r="F829" t="str">
            <v>Рентгенография основания черепа</v>
          </cell>
          <cell r="G829" t="b">
            <v>1</v>
          </cell>
          <cell r="H829" t="b">
            <v>1</v>
          </cell>
        </row>
        <row r="830">
          <cell r="B830" t="str">
            <v>A06.03.004</v>
          </cell>
          <cell r="C830" t="str">
            <v>Рентгенография черепных отверстий</v>
          </cell>
          <cell r="D830" t="str">
            <v>A06.03.004</v>
          </cell>
          <cell r="E830" t="str">
            <v>A06.03.004</v>
          </cell>
          <cell r="F830" t="str">
            <v>Рентгенография черепных отверстий</v>
          </cell>
          <cell r="G830" t="b">
            <v>1</v>
          </cell>
          <cell r="H830" t="b">
            <v>1</v>
          </cell>
        </row>
        <row r="831">
          <cell r="B831" t="str">
            <v>A06.03.005</v>
          </cell>
          <cell r="C831" t="str">
            <v>Рентгенография всего черепа, в одной или более проекциях</v>
          </cell>
          <cell r="D831" t="str">
            <v>A06.03.005</v>
          </cell>
          <cell r="E831" t="str">
            <v>A06.03.005</v>
          </cell>
          <cell r="F831" t="str">
            <v>Рентгенография всего черепа, в одной или более проекциях</v>
          </cell>
          <cell r="G831" t="b">
            <v>1</v>
          </cell>
          <cell r="H831" t="b">
            <v>1</v>
          </cell>
        </row>
        <row r="832">
          <cell r="B832" t="str">
            <v>A06.03.006</v>
          </cell>
          <cell r="C832" t="str">
            <v>Рентгенография ячеек решетчатой кости</v>
          </cell>
          <cell r="D832" t="str">
            <v>A06.03.006</v>
          </cell>
          <cell r="E832" t="str">
            <v>A06.03.006</v>
          </cell>
          <cell r="F832" t="str">
            <v>Рентгенография ячеек решетчатой кости</v>
          </cell>
          <cell r="G832" t="b">
            <v>1</v>
          </cell>
          <cell r="H832" t="b">
            <v>1</v>
          </cell>
        </row>
        <row r="833">
          <cell r="B833" t="str">
            <v>A06.03.007</v>
          </cell>
          <cell r="C833" t="str">
            <v>Рентгенография первого и второго шейного позвонка</v>
          </cell>
          <cell r="D833" t="str">
            <v>A06.03.007</v>
          </cell>
          <cell r="E833" t="str">
            <v>A06.03.007</v>
          </cell>
          <cell r="F833" t="str">
            <v>Рентгенография первого и второго шейного позвонка</v>
          </cell>
          <cell r="G833" t="b">
            <v>1</v>
          </cell>
          <cell r="H833" t="b">
            <v>1</v>
          </cell>
        </row>
        <row r="834">
          <cell r="B834" t="str">
            <v>A06.03.008</v>
          </cell>
          <cell r="C834" t="str">
            <v>Рентгенография сочленения затылочной кости и первого шейного позвонка</v>
          </cell>
          <cell r="D834" t="str">
            <v>A06.03.008</v>
          </cell>
          <cell r="E834" t="str">
            <v>A06.03.008</v>
          </cell>
          <cell r="F834" t="str">
            <v>Рентгенография сочленения затылочной кости и первого шейного позвонка</v>
          </cell>
          <cell r="G834" t="b">
            <v>1</v>
          </cell>
          <cell r="H834" t="b">
            <v>1</v>
          </cell>
        </row>
        <row r="835">
          <cell r="B835" t="str">
            <v>A06.03.009</v>
          </cell>
          <cell r="C835" t="str">
            <v>Рентгенография зубовидного отростка (второго шейного позвонка)</v>
          </cell>
          <cell r="D835" t="str">
            <v>A06.03.009</v>
          </cell>
          <cell r="E835" t="str">
            <v>A06.03.009</v>
          </cell>
          <cell r="F835" t="str">
            <v>Рентгенография зубовидного отростка (второго шейного позвонка)</v>
          </cell>
          <cell r="G835" t="b">
            <v>1</v>
          </cell>
          <cell r="H835" t="b">
            <v>1</v>
          </cell>
        </row>
        <row r="836">
          <cell r="B836" t="str">
            <v>A06.03.010</v>
          </cell>
          <cell r="C836" t="str">
            <v>Рентгенография шейного отдела позвоночника</v>
          </cell>
          <cell r="D836" t="str">
            <v>A06.03.010</v>
          </cell>
          <cell r="E836" t="str">
            <v>A06.03.010</v>
          </cell>
          <cell r="F836" t="str">
            <v>Рентгенография шейного отдела позвоночника</v>
          </cell>
          <cell r="G836" t="b">
            <v>1</v>
          </cell>
          <cell r="H836" t="b">
            <v>1</v>
          </cell>
        </row>
        <row r="837">
          <cell r="B837" t="str">
            <v>A06.03.011</v>
          </cell>
          <cell r="C837" t="str">
            <v>Рентгенография шейно-дорсального отдела позвоночника</v>
          </cell>
          <cell r="D837" t="str">
            <v>A06.03.011</v>
          </cell>
          <cell r="E837" t="str">
            <v>A06.03.011</v>
          </cell>
          <cell r="F837" t="str">
            <v>Рентгенография шейно-дорсального отдела позвоночника</v>
          </cell>
          <cell r="G837" t="b">
            <v>1</v>
          </cell>
          <cell r="H837" t="b">
            <v>1</v>
          </cell>
        </row>
        <row r="838">
          <cell r="C838" t="str">
            <v/>
          </cell>
          <cell r="E838" t="str">
            <v>A06.03.012</v>
          </cell>
          <cell r="F838" t="str">
            <v>Компьютерная томография шеи</v>
          </cell>
          <cell r="G838" t="b">
            <v>0</v>
          </cell>
          <cell r="H838" t="b">
            <v>0</v>
          </cell>
          <cell r="I838" t="str">
            <v>нет услуги в 804н</v>
          </cell>
        </row>
        <row r="839">
          <cell r="B839" t="str">
            <v>A06.03.013</v>
          </cell>
          <cell r="C839" t="str">
            <v>Рентгенография грудного отдела позвоночника</v>
          </cell>
          <cell r="D839" t="str">
            <v>A06.03.013</v>
          </cell>
          <cell r="E839" t="str">
            <v>A06.03.013</v>
          </cell>
          <cell r="F839" t="str">
            <v>Рентгенография дорсального отдела позвоночника</v>
          </cell>
          <cell r="G839" t="b">
            <v>1</v>
          </cell>
          <cell r="H839" t="b">
            <v>0</v>
          </cell>
          <cell r="I839" t="str">
            <v xml:space="preserve"> "дорсального" заменено на "грудного", содержание прежнее</v>
          </cell>
        </row>
        <row r="840">
          <cell r="B840" t="str">
            <v>A06.03.014</v>
          </cell>
          <cell r="C840" t="str">
            <v>Рентгенография грудного и поясничного отдела позвоночника</v>
          </cell>
          <cell r="D840" t="str">
            <v>A06.03.014</v>
          </cell>
          <cell r="E840" t="str">
            <v>A06.03.014</v>
          </cell>
          <cell r="F840" t="str">
            <v>Рентгенография дорсолюмбального отдела позвоночника</v>
          </cell>
          <cell r="G840" t="b">
            <v>1</v>
          </cell>
          <cell r="H840" t="b">
            <v>0</v>
          </cell>
          <cell r="I840" t="str">
            <v>"дорсолюмбального" заменено на "грудного и поясничного", содержание прежнее</v>
          </cell>
        </row>
        <row r="841">
          <cell r="B841" t="str">
            <v>A06.03.015</v>
          </cell>
          <cell r="C841" t="str">
            <v>Рентгенография поясничного отдела позвоночника</v>
          </cell>
          <cell r="D841" t="str">
            <v>A06.03.015</v>
          </cell>
          <cell r="E841" t="str">
            <v>A06.03.015</v>
          </cell>
          <cell r="F841" t="str">
            <v>Рентгенография поясничного отдела позвоночника</v>
          </cell>
          <cell r="G841" t="b">
            <v>1</v>
          </cell>
          <cell r="H841" t="b">
            <v>1</v>
          </cell>
        </row>
        <row r="842">
          <cell r="B842" t="str">
            <v>A06.03.016</v>
          </cell>
          <cell r="C842" t="str">
            <v>Рентгенография поясничного и крестцового отдела позвоночника</v>
          </cell>
          <cell r="D842" t="str">
            <v>A06.03.016</v>
          </cell>
          <cell r="E842" t="str">
            <v>A06.03.016</v>
          </cell>
          <cell r="F842" t="str">
            <v>Рентгенография пояснично-крестцового отдела позвоночника</v>
          </cell>
          <cell r="G842" t="b">
            <v>1</v>
          </cell>
          <cell r="H842" t="b">
            <v>0</v>
          </cell>
          <cell r="I842" t="str">
            <v>"пояснично-крестцового" заменено на "поясничного и крестцового"</v>
          </cell>
        </row>
        <row r="843">
          <cell r="B843" t="str">
            <v>A06.03.017</v>
          </cell>
          <cell r="C843" t="str">
            <v>Рентгенография крестца и копчика</v>
          </cell>
          <cell r="D843" t="str">
            <v>A06.03.017</v>
          </cell>
          <cell r="E843" t="str">
            <v>A06.03.017</v>
          </cell>
          <cell r="F843" t="str">
            <v>Рентгенография крестца и копчика</v>
          </cell>
          <cell r="G843" t="b">
            <v>1</v>
          </cell>
          <cell r="H843" t="b">
            <v>1</v>
          </cell>
        </row>
        <row r="844">
          <cell r="B844" t="str">
            <v>A06.03.017.001</v>
          </cell>
          <cell r="C844" t="str">
            <v>Рентгенография крестца</v>
          </cell>
          <cell r="D844" t="str">
            <v>A06.03.017.001</v>
          </cell>
          <cell r="G844" t="b">
            <v>0</v>
          </cell>
          <cell r="H844" t="b">
            <v>0</v>
          </cell>
        </row>
        <row r="845">
          <cell r="B845" t="str">
            <v>A06.03.017.002</v>
          </cell>
          <cell r="C845" t="str">
            <v>Рентгенография копчика</v>
          </cell>
          <cell r="D845" t="str">
            <v>A06.03.017.002</v>
          </cell>
          <cell r="G845" t="b">
            <v>0</v>
          </cell>
          <cell r="H845" t="b">
            <v>0</v>
          </cell>
        </row>
        <row r="846">
          <cell r="B846" t="str">
            <v>A06.03.018</v>
          </cell>
          <cell r="C846" t="str">
            <v>Рентгенография позвоночника, специальные исследования и проекции</v>
          </cell>
          <cell r="D846" t="str">
            <v>A06.03.018</v>
          </cell>
          <cell r="E846" t="str">
            <v>A06.03.018</v>
          </cell>
          <cell r="F846" t="str">
            <v>Рентгенография позвоночника, специальные исследования и проекции</v>
          </cell>
          <cell r="G846" t="b">
            <v>1</v>
          </cell>
          <cell r="H846" t="b">
            <v>1</v>
          </cell>
        </row>
        <row r="847">
          <cell r="B847" t="str">
            <v>A06.03.019</v>
          </cell>
          <cell r="C847" t="str">
            <v>Рентгенография позвоночника с функциональными пробами</v>
          </cell>
          <cell r="D847" t="str">
            <v>A06.03.019</v>
          </cell>
          <cell r="E847" t="str">
            <v>A06.03.019</v>
          </cell>
          <cell r="F847" t="str">
            <v>Рентгенография позвоночника в динамике</v>
          </cell>
          <cell r="G847" t="b">
            <v>1</v>
          </cell>
          <cell r="H847" t="b">
            <v>0</v>
          </cell>
          <cell r="I847" t="str">
            <v>"в динамике" заменено на "с функциональными пробами"</v>
          </cell>
        </row>
        <row r="848">
          <cell r="B848" t="str">
            <v>A06.03.020</v>
          </cell>
          <cell r="C848" t="str">
            <v>Рентгенография позвоночника, вертикальная</v>
          </cell>
          <cell r="D848" t="str">
            <v>A06.03.020</v>
          </cell>
          <cell r="E848" t="str">
            <v>A06.03.020</v>
          </cell>
          <cell r="F848" t="str">
            <v>Рентгенография позвоночника, вертикальная</v>
          </cell>
          <cell r="G848" t="b">
            <v>1</v>
          </cell>
          <cell r="H848" t="b">
            <v>1</v>
          </cell>
        </row>
        <row r="849">
          <cell r="B849" t="str">
            <v>A06.03.021</v>
          </cell>
          <cell r="C849" t="str">
            <v>Рентгенография верхней конечности</v>
          </cell>
          <cell r="D849" t="str">
            <v>A06.03.021</v>
          </cell>
          <cell r="E849" t="str">
            <v>A06.03.021</v>
          </cell>
          <cell r="F849" t="str">
            <v>Рентгенография верхней конечности</v>
          </cell>
          <cell r="G849" t="b">
            <v>1</v>
          </cell>
          <cell r="H849" t="b">
            <v>1</v>
          </cell>
        </row>
        <row r="850">
          <cell r="B850" t="str">
            <v>A06.03.021.001</v>
          </cell>
          <cell r="C850" t="str">
            <v>Компьютерная томография верхней конечности</v>
          </cell>
          <cell r="D850" t="str">
            <v>A06.03.021.001</v>
          </cell>
          <cell r="E850" t="str">
            <v>A06.03.021.001</v>
          </cell>
          <cell r="F850" t="str">
            <v>Компьютерная томография верхней конечности</v>
          </cell>
          <cell r="G850" t="b">
            <v>1</v>
          </cell>
          <cell r="H850" t="b">
            <v>1</v>
          </cell>
        </row>
        <row r="851">
          <cell r="B851" t="str">
            <v>A06.03.021.002</v>
          </cell>
          <cell r="C851" t="str">
            <v>Компьютерная томография верхней конечности с внутривенным болюсным контрастированием</v>
          </cell>
          <cell r="D851" t="str">
            <v>A06.03.021.002</v>
          </cell>
          <cell r="E851" t="str">
            <v>A06.03.021.002</v>
          </cell>
          <cell r="F851" t="str">
            <v>Спиральная компьютерная томография верхней конечности с внутривенным болюсным контрастированием</v>
          </cell>
          <cell r="G851" t="b">
            <v>1</v>
          </cell>
          <cell r="H851" t="b">
            <v>0</v>
          </cell>
          <cell r="I851" t="str">
            <v>убрано "спиральная",услуги равноценны</v>
          </cell>
        </row>
        <row r="852">
          <cell r="B852" t="str">
            <v>A06.03.021.003</v>
          </cell>
          <cell r="C852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  <cell r="D852" t="str">
            <v>A06.03.021.003</v>
          </cell>
          <cell r="E852" t="str">
            <v>A06.03.021.003</v>
          </cell>
          <cell r="F852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  <cell r="G852" t="b">
            <v>1</v>
          </cell>
          <cell r="H852" t="b">
            <v>1</v>
          </cell>
        </row>
        <row r="853">
          <cell r="B853" t="str">
            <v>A06.03.022</v>
          </cell>
          <cell r="C853" t="str">
            <v>Рентгенография ключицы</v>
          </cell>
          <cell r="D853" t="str">
            <v>A06.03.022</v>
          </cell>
          <cell r="E853" t="str">
            <v>A06.03.022</v>
          </cell>
          <cell r="F853" t="str">
            <v>Рентгенография ключицы</v>
          </cell>
          <cell r="G853" t="b">
            <v>1</v>
          </cell>
          <cell r="H853" t="b">
            <v>1</v>
          </cell>
        </row>
        <row r="854">
          <cell r="B854" t="str">
            <v>A06.03.023</v>
          </cell>
          <cell r="C854" t="str">
            <v>Рентгенография ребра(ер)</v>
          </cell>
          <cell r="D854" t="str">
            <v>A06.03.023</v>
          </cell>
          <cell r="E854" t="str">
            <v>A06.03.023</v>
          </cell>
          <cell r="F854" t="str">
            <v>Рентгенография ребра(ер)</v>
          </cell>
          <cell r="G854" t="b">
            <v>1</v>
          </cell>
          <cell r="H854" t="b">
            <v>1</v>
          </cell>
        </row>
        <row r="855">
          <cell r="B855" t="str">
            <v>A06.03.024</v>
          </cell>
          <cell r="C855" t="str">
            <v>Рентгенография грудины</v>
          </cell>
          <cell r="D855" t="str">
            <v>A06.03.024</v>
          </cell>
          <cell r="E855" t="str">
            <v>A06.03.024</v>
          </cell>
          <cell r="F855" t="str">
            <v>Рентгенография грудины</v>
          </cell>
          <cell r="G855" t="b">
            <v>1</v>
          </cell>
          <cell r="H855" t="b">
            <v>1</v>
          </cell>
        </row>
        <row r="856">
          <cell r="C856" t="str">
            <v/>
          </cell>
          <cell r="E856" t="str">
            <v>A06.03.025</v>
          </cell>
          <cell r="F856" t="str">
            <v>Рентгенография плеча</v>
          </cell>
          <cell r="G856" t="b">
            <v>0</v>
          </cell>
          <cell r="H856" t="b">
            <v>0</v>
          </cell>
          <cell r="I856" t="str">
            <v>нет услуги в 804н</v>
          </cell>
        </row>
        <row r="857">
          <cell r="B857" t="str">
            <v>A06.03.026</v>
          </cell>
          <cell r="C857" t="str">
            <v>Рентгенография лопатки</v>
          </cell>
          <cell r="D857" t="str">
            <v>A06.03.026</v>
          </cell>
          <cell r="E857" t="str">
            <v>A06.03.026</v>
          </cell>
          <cell r="F857" t="str">
            <v>Рентгенография лопатки</v>
          </cell>
          <cell r="G857" t="b">
            <v>1</v>
          </cell>
          <cell r="H857" t="b">
            <v>1</v>
          </cell>
        </row>
        <row r="858">
          <cell r="B858" t="str">
            <v>A06.03.027</v>
          </cell>
          <cell r="C858" t="str">
            <v>Рентгенография головки плечевой кости</v>
          </cell>
          <cell r="D858" t="str">
            <v>A06.03.027</v>
          </cell>
          <cell r="E858" t="str">
            <v>A06.03.027</v>
          </cell>
          <cell r="F858" t="str">
            <v>Рентгенография головки плечевой кости</v>
          </cell>
          <cell r="G858" t="b">
            <v>1</v>
          </cell>
          <cell r="H858" t="b">
            <v>1</v>
          </cell>
        </row>
        <row r="859">
          <cell r="B859" t="str">
            <v>A06.03.028</v>
          </cell>
          <cell r="C859" t="str">
            <v>Рентгенография плечевой кости</v>
          </cell>
          <cell r="D859" t="str">
            <v>A06.03.028</v>
          </cell>
          <cell r="E859" t="str">
            <v>A06.03.028</v>
          </cell>
          <cell r="F859" t="str">
            <v>Рентгенография плечевой кости</v>
          </cell>
          <cell r="G859" t="b">
            <v>1</v>
          </cell>
          <cell r="H859" t="b">
            <v>1</v>
          </cell>
        </row>
        <row r="860">
          <cell r="B860" t="str">
            <v>A06.03.029</v>
          </cell>
          <cell r="C860" t="str">
            <v>Рентгенография локтевой кости и лучевой кости</v>
          </cell>
          <cell r="D860" t="str">
            <v>A06.03.029</v>
          </cell>
          <cell r="E860" t="str">
            <v>A06.03.029</v>
          </cell>
          <cell r="F860" t="str">
            <v>Рентгенография локтевой кости и лучевой кости</v>
          </cell>
          <cell r="G860" t="b">
            <v>1</v>
          </cell>
          <cell r="H860" t="b">
            <v>1</v>
          </cell>
        </row>
        <row r="861">
          <cell r="B861" t="str">
            <v>A06.03.030</v>
          </cell>
          <cell r="C861" t="str">
            <v>Рентгенография запястья</v>
          </cell>
          <cell r="D861" t="str">
            <v>A06.03.030</v>
          </cell>
          <cell r="E861" t="str">
            <v>A06.03.030</v>
          </cell>
          <cell r="F861" t="str">
            <v>Рентгенография запястья</v>
          </cell>
          <cell r="G861" t="b">
            <v>1</v>
          </cell>
          <cell r="H861" t="b">
            <v>1</v>
          </cell>
        </row>
        <row r="862">
          <cell r="B862" t="str">
            <v>A06.03.031</v>
          </cell>
          <cell r="C862" t="str">
            <v>Рентгенография пясти</v>
          </cell>
          <cell r="D862" t="str">
            <v>A06.03.031</v>
          </cell>
          <cell r="E862" t="str">
            <v>A06.03.031</v>
          </cell>
          <cell r="F862" t="str">
            <v>Рентгенография пясти</v>
          </cell>
          <cell r="G862" t="b">
            <v>1</v>
          </cell>
          <cell r="H862" t="b">
            <v>1</v>
          </cell>
        </row>
        <row r="863">
          <cell r="B863" t="str">
            <v>A06.03.032</v>
          </cell>
          <cell r="C863" t="str">
            <v>Рентгенография кисти</v>
          </cell>
          <cell r="D863" t="str">
            <v>A06.03.032</v>
          </cell>
          <cell r="E863" t="str">
            <v>A06.03.032</v>
          </cell>
          <cell r="F863" t="str">
            <v>Рентгенография кисти руки</v>
          </cell>
          <cell r="G863" t="b">
            <v>1</v>
          </cell>
          <cell r="H863" t="b">
            <v>0</v>
          </cell>
          <cell r="I863" t="str">
            <v>"кисти руки" замено на "кисти"</v>
          </cell>
        </row>
        <row r="864">
          <cell r="B864" t="str">
            <v>A06.03.033</v>
          </cell>
          <cell r="C864" t="str">
            <v>Рентгенография фаланг пальцев кисти</v>
          </cell>
          <cell r="D864" t="str">
            <v>A06.03.033</v>
          </cell>
          <cell r="E864" t="str">
            <v>A06.03.033</v>
          </cell>
          <cell r="F864" t="str">
            <v>Рентгенография фаланг кисти</v>
          </cell>
          <cell r="G864" t="b">
            <v>1</v>
          </cell>
          <cell r="H864" t="b">
            <v>0</v>
          </cell>
          <cell r="I864" t="str">
            <v>"кисти" заменено на "пальцев кисти"</v>
          </cell>
        </row>
        <row r="865">
          <cell r="B865" t="str">
            <v>A06.03.034</v>
          </cell>
          <cell r="C865" t="str">
            <v>Рентгенография пальцев фаланговых костей кисти</v>
          </cell>
          <cell r="D865" t="str">
            <v>A06.03.034</v>
          </cell>
          <cell r="E865" t="str">
            <v>A06.03.034</v>
          </cell>
          <cell r="F865" t="str">
            <v>Рентгенография пальцев руки</v>
          </cell>
          <cell r="G865" t="b">
            <v>1</v>
          </cell>
          <cell r="H865" t="b">
            <v>0</v>
          </cell>
          <cell r="I865" t="str">
            <v>"руки" заменено на "пальцев кисти"</v>
          </cell>
        </row>
        <row r="866">
          <cell r="B866" t="str">
            <v>A06.03.035</v>
          </cell>
          <cell r="C866" t="str">
            <v>Рентгенография I пальца кисти</v>
          </cell>
          <cell r="D866" t="str">
            <v>A06.03.035</v>
          </cell>
          <cell r="E866" t="str">
            <v>A06.03.035</v>
          </cell>
          <cell r="F866" t="str">
            <v>Рентгенография большого пальца руки</v>
          </cell>
          <cell r="G866" t="b">
            <v>1</v>
          </cell>
          <cell r="H866" t="b">
            <v>0</v>
          </cell>
          <cell r="I866" t="str">
            <v>уточнено наименование</v>
          </cell>
        </row>
        <row r="867">
          <cell r="B867" t="str">
            <v>A06.03.036</v>
          </cell>
          <cell r="C867" t="str">
            <v>Рентгенография нижней конечности</v>
          </cell>
          <cell r="D867" t="str">
            <v>A06.03.036</v>
          </cell>
          <cell r="E867" t="str">
            <v>A06.03.036</v>
          </cell>
          <cell r="F867" t="str">
            <v>Рентгенография нижней конечности</v>
          </cell>
          <cell r="G867" t="b">
            <v>1</v>
          </cell>
          <cell r="H867" t="b">
            <v>1</v>
          </cell>
        </row>
        <row r="868">
          <cell r="B868" t="str">
            <v>A06.03.036.001</v>
          </cell>
          <cell r="C868" t="str">
            <v>Компьютерная томография нижней конечности</v>
          </cell>
          <cell r="D868" t="str">
            <v>A06.03.036.001</v>
          </cell>
          <cell r="E868" t="str">
            <v>A06.03.036.001</v>
          </cell>
          <cell r="F868" t="str">
            <v>Компьютерная томография нижней конечности</v>
          </cell>
          <cell r="G868" t="b">
            <v>1</v>
          </cell>
          <cell r="H868" t="b">
            <v>1</v>
          </cell>
        </row>
        <row r="869">
          <cell r="B869" t="str">
            <v>A06.03.036.002</v>
          </cell>
          <cell r="C869" t="str">
            <v>Компьютерная томография нижней конечности с внутривенным болюсным контрастированием</v>
          </cell>
          <cell r="D869" t="str">
            <v>A06.03.036.002</v>
          </cell>
          <cell r="E869" t="str">
            <v>A06.03.036.002</v>
          </cell>
          <cell r="F869" t="str">
            <v>Компьютерная томография нижней конечности с внутривенным болюсным контрастированием</v>
          </cell>
          <cell r="G869" t="b">
            <v>1</v>
          </cell>
          <cell r="H869" t="b">
            <v>1</v>
          </cell>
        </row>
        <row r="870">
          <cell r="B870" t="str">
            <v>A06.03.036.003</v>
          </cell>
          <cell r="C870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  <cell r="D870" t="str">
            <v>A06.03.036.003</v>
          </cell>
          <cell r="E870" t="str">
            <v>A06.03.036.003</v>
          </cell>
          <cell r="F870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  <cell r="G870" t="b">
            <v>1</v>
          </cell>
          <cell r="H870" t="b">
            <v>1</v>
          </cell>
        </row>
        <row r="871">
          <cell r="B871" t="str">
            <v>A06.03.037</v>
          </cell>
          <cell r="C871" t="str">
            <v>Рентгенография подвздошной кости</v>
          </cell>
          <cell r="D871" t="str">
            <v>A06.03.037</v>
          </cell>
          <cell r="E871" t="str">
            <v>A06.03.037</v>
          </cell>
          <cell r="F871" t="str">
            <v>Рентгенография подвздошной кости</v>
          </cell>
          <cell r="G871" t="b">
            <v>1</v>
          </cell>
          <cell r="H871" t="b">
            <v>1</v>
          </cell>
        </row>
        <row r="872">
          <cell r="B872" t="str">
            <v>A06.03.038</v>
          </cell>
          <cell r="C872" t="str">
            <v>Рентгенография седалищной кости</v>
          </cell>
          <cell r="D872" t="str">
            <v>A06.03.038</v>
          </cell>
          <cell r="E872" t="str">
            <v>A06.03.038</v>
          </cell>
          <cell r="F872" t="str">
            <v>Рентгенография седалищной кости</v>
          </cell>
          <cell r="G872" t="b">
            <v>1</v>
          </cell>
          <cell r="H872" t="b">
            <v>1</v>
          </cell>
        </row>
        <row r="873">
          <cell r="B873" t="str">
            <v>A06.03.039</v>
          </cell>
          <cell r="C873" t="str">
            <v>Рентгенография лобка</v>
          </cell>
          <cell r="D873" t="str">
            <v>A06.03.039</v>
          </cell>
          <cell r="E873" t="str">
            <v>A06.03.039</v>
          </cell>
          <cell r="F873" t="str">
            <v>Рентгенография лобка</v>
          </cell>
          <cell r="G873" t="b">
            <v>1</v>
          </cell>
          <cell r="H873" t="b">
            <v>1</v>
          </cell>
        </row>
        <row r="874">
          <cell r="B874" t="str">
            <v>A06.03.040</v>
          </cell>
          <cell r="C874" t="str">
            <v>Рентгенография лонного сочленения</v>
          </cell>
          <cell r="D874" t="str">
            <v>A06.03.040</v>
          </cell>
          <cell r="E874" t="str">
            <v>A06.03.040</v>
          </cell>
          <cell r="F874" t="str">
            <v>Рентгенография лонного сочленения</v>
          </cell>
          <cell r="G874" t="b">
            <v>1</v>
          </cell>
          <cell r="H874" t="b">
            <v>1</v>
          </cell>
        </row>
        <row r="875">
          <cell r="B875" t="str">
            <v>A06.03.041</v>
          </cell>
          <cell r="C875" t="str">
            <v>Рентгенография таза</v>
          </cell>
          <cell r="D875" t="str">
            <v>A06.03.041</v>
          </cell>
          <cell r="E875" t="str">
            <v>A06.03.041</v>
          </cell>
          <cell r="F875" t="str">
            <v>Рентгенография всего таза</v>
          </cell>
          <cell r="G875" t="b">
            <v>1</v>
          </cell>
          <cell r="H875" t="b">
            <v>0</v>
          </cell>
          <cell r="I875" t="str">
            <v>"всего таза" заменено на "таза"</v>
          </cell>
        </row>
        <row r="876">
          <cell r="B876" t="str">
            <v>A06.03.042</v>
          </cell>
          <cell r="C876" t="str">
            <v>Рентгенография головки и шейки бедренной кости</v>
          </cell>
          <cell r="D876" t="str">
            <v>A06.03.042</v>
          </cell>
          <cell r="E876" t="str">
            <v>A06.03.042</v>
          </cell>
          <cell r="F876" t="str">
            <v>Рентгенография головки и шейки бедренной кости</v>
          </cell>
          <cell r="G876" t="b">
            <v>1</v>
          </cell>
          <cell r="H876" t="b">
            <v>1</v>
          </cell>
        </row>
        <row r="877">
          <cell r="B877" t="str">
            <v>A06.03.043</v>
          </cell>
          <cell r="C877" t="str">
            <v>Рентгенография бедренной кости</v>
          </cell>
          <cell r="D877" t="str">
            <v>A06.03.043</v>
          </cell>
          <cell r="E877" t="str">
            <v>A06.03.043</v>
          </cell>
          <cell r="F877" t="str">
            <v>Рентгенография бедренной кости</v>
          </cell>
          <cell r="G877" t="b">
            <v>1</v>
          </cell>
          <cell r="H877" t="b">
            <v>1</v>
          </cell>
        </row>
        <row r="878">
          <cell r="B878" t="str">
            <v>A06.03.044</v>
          </cell>
          <cell r="C878" t="str">
            <v>Рентгенография диафиза бедренной кости</v>
          </cell>
          <cell r="D878" t="str">
            <v>A06.03.044</v>
          </cell>
          <cell r="E878" t="str">
            <v>A06.03.044</v>
          </cell>
          <cell r="F878" t="str">
            <v>Рентгенография диафиза бедренной кости</v>
          </cell>
          <cell r="G878" t="b">
            <v>1</v>
          </cell>
          <cell r="H878" t="b">
            <v>1</v>
          </cell>
        </row>
        <row r="879">
          <cell r="B879" t="str">
            <v>A06.03.045</v>
          </cell>
          <cell r="C879" t="str">
            <v>Рентгенография надколенника</v>
          </cell>
          <cell r="D879" t="str">
            <v>A06.03.045</v>
          </cell>
          <cell r="E879" t="str">
            <v>A06.03.045</v>
          </cell>
          <cell r="F879" t="str">
            <v>Рентгенография коленной чашечки</v>
          </cell>
          <cell r="G879" t="b">
            <v>1</v>
          </cell>
          <cell r="H879" t="b">
            <v>0</v>
          </cell>
          <cell r="I879" t="str">
            <v>"коленной чашечки" заменено на "надколенника", содержание прежнее</v>
          </cell>
        </row>
        <row r="880">
          <cell r="B880" t="str">
            <v>A06.03.046</v>
          </cell>
          <cell r="C880" t="str">
            <v>Рентгенография большой берцовой и малой берцовой костей</v>
          </cell>
          <cell r="D880" t="str">
            <v>A06.03.046</v>
          </cell>
          <cell r="E880" t="str">
            <v>A06.03.046</v>
          </cell>
          <cell r="F880" t="str">
            <v>Рентгенография большой берцовой и малой берцовой костей</v>
          </cell>
          <cell r="G880" t="b">
            <v>1</v>
          </cell>
          <cell r="H880" t="b">
            <v>1</v>
          </cell>
        </row>
        <row r="881">
          <cell r="B881" t="str">
            <v>A06.03.047</v>
          </cell>
          <cell r="C881" t="str">
            <v>Рентгенография диафиза большой берцовой и малой берцовой костей</v>
          </cell>
          <cell r="D881" t="str">
            <v>A06.03.047</v>
          </cell>
          <cell r="E881" t="str">
            <v>A06.03.047</v>
          </cell>
          <cell r="F881" t="str">
            <v>Рентгенография диафиза большой берцовой и малой берцовой костей</v>
          </cell>
          <cell r="G881" t="b">
            <v>1</v>
          </cell>
          <cell r="H881" t="b">
            <v>1</v>
          </cell>
        </row>
        <row r="882">
          <cell r="B882" t="str">
            <v>A06.03.048</v>
          </cell>
          <cell r="C882" t="str">
            <v>Рентгенография лодыжки</v>
          </cell>
          <cell r="D882" t="str">
            <v>A06.03.048</v>
          </cell>
          <cell r="E882" t="str">
            <v>A06.03.048</v>
          </cell>
          <cell r="F882" t="str">
            <v>Рентгенография лодыжки</v>
          </cell>
          <cell r="G882" t="b">
            <v>1</v>
          </cell>
          <cell r="H882" t="b">
            <v>1</v>
          </cell>
        </row>
        <row r="883">
          <cell r="B883" t="str">
            <v>A06.03.049</v>
          </cell>
          <cell r="C883" t="str">
            <v>Рентгенография предплюсны</v>
          </cell>
          <cell r="D883" t="str">
            <v>A06.03.049</v>
          </cell>
          <cell r="E883" t="str">
            <v>A06.03.049</v>
          </cell>
          <cell r="F883" t="str">
            <v>Рентгенография предплюсны</v>
          </cell>
          <cell r="G883" t="b">
            <v>1</v>
          </cell>
          <cell r="H883" t="b">
            <v>1</v>
          </cell>
        </row>
        <row r="884">
          <cell r="B884" t="str">
            <v>A06.03.050</v>
          </cell>
          <cell r="C884" t="str">
            <v>Рентгенография пяточной кости</v>
          </cell>
          <cell r="D884" t="str">
            <v>A06.03.050</v>
          </cell>
          <cell r="E884" t="str">
            <v>A06.03.050</v>
          </cell>
          <cell r="F884" t="str">
            <v>Рентгенография пяточной кости</v>
          </cell>
          <cell r="G884" t="b">
            <v>1</v>
          </cell>
          <cell r="H884" t="b">
            <v>1</v>
          </cell>
        </row>
        <row r="885">
          <cell r="B885" t="str">
            <v>A06.03.051</v>
          </cell>
          <cell r="C885" t="str">
            <v>Рентгенография плюсны и фаланг пальцев стопы</v>
          </cell>
          <cell r="D885" t="str">
            <v>A06.03.051</v>
          </cell>
          <cell r="E885" t="str">
            <v>A06.03.051</v>
          </cell>
          <cell r="F885" t="str">
            <v>Рентгенография плюсны и фаланг стопы</v>
          </cell>
          <cell r="G885" t="b">
            <v>1</v>
          </cell>
          <cell r="H885" t="b">
            <v>0</v>
          </cell>
          <cell r="I885" t="str">
            <v>"фаланг" замено на "пальцев", содержание прежнее</v>
          </cell>
        </row>
        <row r="886">
          <cell r="B886" t="str">
            <v>A06.03.052</v>
          </cell>
          <cell r="C886" t="str">
            <v>Рентгенография стопы в одной проекции</v>
          </cell>
          <cell r="D886" t="str">
            <v>A06.03.052</v>
          </cell>
          <cell r="E886" t="str">
            <v>A06.03.052</v>
          </cell>
          <cell r="F886" t="str">
            <v>Рентгенография стопы</v>
          </cell>
          <cell r="G886" t="b">
            <v>1</v>
          </cell>
          <cell r="H886" t="b">
            <v>0</v>
          </cell>
          <cell r="I886" t="str">
            <v>добавлено "в одной проекции"</v>
          </cell>
        </row>
        <row r="887">
          <cell r="B887" t="str">
            <v>A06.03.053</v>
          </cell>
          <cell r="C887" t="str">
            <v>Рентгенография стопы в двух проекциях</v>
          </cell>
          <cell r="D887" t="str">
            <v>A06.03.053</v>
          </cell>
          <cell r="E887" t="str">
            <v>A06.03.053</v>
          </cell>
          <cell r="F887" t="str">
            <v>Рентгенография стопы в двух проекциях</v>
          </cell>
          <cell r="G887" t="b">
            <v>1</v>
          </cell>
          <cell r="H887" t="b">
            <v>1</v>
          </cell>
        </row>
        <row r="888">
          <cell r="B888" t="str">
            <v>A06.03.053.001</v>
          </cell>
          <cell r="C888" t="str">
            <v>Рентгенография стопы с функциональной нагрузкой</v>
          </cell>
          <cell r="D888" t="str">
            <v>A06.03.053.001</v>
          </cell>
          <cell r="G888" t="b">
            <v>0</v>
          </cell>
          <cell r="H888" t="b">
            <v>0</v>
          </cell>
        </row>
        <row r="889">
          <cell r="B889" t="str">
            <v>A06.03.054</v>
          </cell>
          <cell r="C889" t="str">
            <v>Рентгенография фаланг пальцев ноги</v>
          </cell>
          <cell r="D889" t="str">
            <v>A06.03.054</v>
          </cell>
          <cell r="E889" t="str">
            <v>A06.03.054</v>
          </cell>
          <cell r="F889" t="str">
            <v>Рентгенография пальцев ноги</v>
          </cell>
          <cell r="G889" t="b">
            <v>1</v>
          </cell>
          <cell r="H889" t="b">
            <v>0</v>
          </cell>
          <cell r="I889" t="str">
            <v>"пальцев стопы" заменено на "фаланг пальцев стопы"</v>
          </cell>
        </row>
        <row r="890">
          <cell r="B890" t="str">
            <v>A06.03.055</v>
          </cell>
          <cell r="C890" t="str">
            <v>Рентгенография I пальца стопы в одной прекции</v>
          </cell>
          <cell r="D890" t="str">
            <v>A06.03.055</v>
          </cell>
          <cell r="E890" t="str">
            <v>A06.03.055</v>
          </cell>
          <cell r="F890" t="str">
            <v>Рентгенография большого пальца стопы</v>
          </cell>
          <cell r="G890" t="b">
            <v>1</v>
          </cell>
          <cell r="H890" t="b">
            <v>0</v>
          </cell>
          <cell r="I890" t="str">
            <v>"большого" заменено на "первого", добавлено "в одной проекции"</v>
          </cell>
        </row>
        <row r="891">
          <cell r="B891" t="str">
            <v>A06.03.056</v>
          </cell>
          <cell r="C891" t="str">
            <v>Рентгенография костей лицевого скелета</v>
          </cell>
          <cell r="D891" t="str">
            <v>A06.03.056</v>
          </cell>
          <cell r="E891" t="str">
            <v>A06.03.056</v>
          </cell>
          <cell r="F891" t="str">
            <v>Рентгенография костей лицевого скелета</v>
          </cell>
          <cell r="G891" t="b">
            <v>1</v>
          </cell>
          <cell r="H891" t="b">
            <v>1</v>
          </cell>
        </row>
        <row r="892">
          <cell r="B892" t="str">
            <v>A06.03.057</v>
          </cell>
          <cell r="C892" t="str">
            <v>Рентгенография пораженной части костного скелета</v>
          </cell>
          <cell r="D892" t="str">
            <v>A06.03.057</v>
          </cell>
          <cell r="E892" t="str">
            <v>A06.03.057</v>
          </cell>
          <cell r="F892" t="str">
            <v>Рентгенография пораженной части костного скелета</v>
          </cell>
          <cell r="G892" t="b">
            <v>1</v>
          </cell>
          <cell r="H892" t="b">
            <v>1</v>
          </cell>
        </row>
        <row r="893">
          <cell r="B893" t="str">
            <v>A06.03.058</v>
          </cell>
          <cell r="C893" t="str">
            <v>Компьютерная томография позвоночника (один отдел)</v>
          </cell>
          <cell r="D893" t="str">
            <v>A06.03.058</v>
          </cell>
          <cell r="E893" t="str">
            <v>A06.03.058</v>
          </cell>
          <cell r="F893" t="str">
            <v>Компьютерная томография позвоночника (один отдел)</v>
          </cell>
          <cell r="G893" t="b">
            <v>1</v>
          </cell>
          <cell r="H893" t="b">
            <v>1</v>
          </cell>
        </row>
        <row r="894">
          <cell r="B894" t="str">
            <v>A06.03.058.001</v>
          </cell>
          <cell r="C894" t="str">
            <v>Компьютерная томография позвоночника с мультипланарной и трехмерной реконструкцией</v>
          </cell>
          <cell r="D894" t="str">
            <v>A06.03.058.001</v>
          </cell>
          <cell r="E894" t="str">
            <v>A06.03.058.001</v>
          </cell>
          <cell r="F894" t="str">
            <v>Компьютерная томография позвоночника для трехмерной реконструкции</v>
          </cell>
          <cell r="G894" t="b">
            <v>1</v>
          </cell>
          <cell r="H894" t="b">
            <v>0</v>
          </cell>
          <cell r="I894" t="str">
            <v>"для трехмерной реконструкции" заменено на "с мультипланарной и трехмерной реконструкцией"</v>
          </cell>
        </row>
        <row r="895">
          <cell r="B895" t="str">
            <v>A06.03.058.003</v>
          </cell>
          <cell r="C895" t="str">
            <v>Компьютерная томография позвоночника с внутривенным контрастированием (один отдел)</v>
          </cell>
          <cell r="D895" t="str">
            <v>A06.03.058.003</v>
          </cell>
          <cell r="G895" t="b">
            <v>0</v>
          </cell>
          <cell r="H895" t="b">
            <v>0</v>
          </cell>
        </row>
        <row r="896">
          <cell r="C896" t="str">
            <v/>
          </cell>
          <cell r="E896" t="str">
            <v>A06.03.058.002</v>
          </cell>
          <cell r="F896" t="str">
            <v>Компьютерная томография позвоночника спиральная</v>
          </cell>
          <cell r="G896" t="b">
            <v>0</v>
          </cell>
          <cell r="H896" t="b">
            <v>0</v>
          </cell>
          <cell r="I896" t="str">
            <v>нет услуги в 804н</v>
          </cell>
        </row>
        <row r="897">
          <cell r="B897" t="str">
            <v>A06.03.059</v>
          </cell>
          <cell r="C897" t="str">
            <v>Телерентгенография черепа в боковой проекции</v>
          </cell>
          <cell r="D897" t="str">
            <v>A06.03.059</v>
          </cell>
          <cell r="E897" t="str">
            <v>A06.03.059</v>
          </cell>
          <cell r="F897" t="str">
            <v>Телерентгенография черепа в боковой проекции</v>
          </cell>
          <cell r="G897" t="b">
            <v>1</v>
          </cell>
          <cell r="H897" t="b">
            <v>1</v>
          </cell>
        </row>
        <row r="898">
          <cell r="B898" t="str">
            <v>A06.03.060</v>
          </cell>
          <cell r="C898" t="str">
            <v>Рентгенография черепа в прямой проекции</v>
          </cell>
          <cell r="D898" t="str">
            <v>A06.03.060</v>
          </cell>
          <cell r="E898" t="str">
            <v>A06.03.060</v>
          </cell>
          <cell r="F898" t="str">
            <v>Рентгенография черепа в прямой проекции</v>
          </cell>
          <cell r="G898" t="b">
            <v>1</v>
          </cell>
          <cell r="H898" t="b">
            <v>1</v>
          </cell>
        </row>
        <row r="899">
          <cell r="B899" t="str">
            <v>A06.03.061</v>
          </cell>
          <cell r="C899" t="str">
            <v>Рентгеноденситометрия</v>
          </cell>
          <cell r="D899" t="str">
            <v>A06.03.061</v>
          </cell>
          <cell r="E899" t="str">
            <v>A06.03.061</v>
          </cell>
          <cell r="F899" t="str">
            <v>Рентгеноденситометрия</v>
          </cell>
          <cell r="G899" t="b">
            <v>1</v>
          </cell>
          <cell r="H899" t="b">
            <v>1</v>
          </cell>
        </row>
        <row r="900">
          <cell r="B900" t="str">
            <v>A06.03.061.001</v>
          </cell>
          <cell r="C900" t="str">
            <v>Рентгеноденситометрия поясничного отдела позвоночника</v>
          </cell>
          <cell r="D900" t="str">
            <v>A06.03.061.001</v>
          </cell>
          <cell r="E900" t="str">
            <v>A06.03.061.001</v>
          </cell>
          <cell r="F900" t="str">
            <v>Рентгеноденситометрия поясничного отдела позвоночника</v>
          </cell>
          <cell r="G900" t="b">
            <v>1</v>
          </cell>
          <cell r="H900" t="b">
            <v>1</v>
          </cell>
        </row>
        <row r="901">
          <cell r="B901" t="str">
            <v>A06.03.061.002</v>
          </cell>
          <cell r="C901" t="str">
            <v>Рентгеноденситометрия проксимального отдела бедренной кости</v>
          </cell>
          <cell r="D901" t="str">
            <v>A06.03.061.002</v>
          </cell>
          <cell r="E901" t="str">
            <v>A06.03.061.002</v>
          </cell>
          <cell r="F901" t="str">
            <v>Рентгеноденситометрия проксимального отдела бедренной кости</v>
          </cell>
          <cell r="G901" t="b">
            <v>1</v>
          </cell>
          <cell r="H901" t="b">
            <v>1</v>
          </cell>
        </row>
        <row r="902">
          <cell r="B902" t="str">
            <v>A06.03.061.003</v>
          </cell>
          <cell r="C902" t="str">
            <v>Рентгеноденситометрия лучевой кости</v>
          </cell>
          <cell r="D902" t="str">
            <v>A06.03.061.003</v>
          </cell>
          <cell r="E902" t="str">
            <v>A06.03.061.003</v>
          </cell>
          <cell r="F902" t="str">
            <v>Рентгеноденситометрия лучевой кости</v>
          </cell>
          <cell r="G902" t="b">
            <v>1</v>
          </cell>
          <cell r="H902" t="b">
            <v>1</v>
          </cell>
        </row>
        <row r="903">
          <cell r="B903" t="str">
            <v>A06.03.062</v>
          </cell>
          <cell r="C903" t="str">
            <v>Компьютерная томография кости</v>
          </cell>
          <cell r="D903" t="str">
            <v>A06.03.062</v>
          </cell>
          <cell r="E903" t="str">
            <v>A06.03.062</v>
          </cell>
          <cell r="F903" t="str">
            <v>Компьютерная томография кости</v>
          </cell>
          <cell r="G903" t="b">
            <v>1</v>
          </cell>
          <cell r="H903" t="b">
            <v>1</v>
          </cell>
        </row>
        <row r="904">
          <cell r="B904" t="str">
            <v>A06.03.063</v>
          </cell>
          <cell r="C904" t="str">
            <v>Рентгеноскопия позвоночника</v>
          </cell>
          <cell r="D904" t="str">
            <v>A06.03.063</v>
          </cell>
          <cell r="E904" t="str">
            <v>A06.03.063</v>
          </cell>
          <cell r="F904" t="str">
            <v>Рентгеноскопия позвоночника</v>
          </cell>
          <cell r="G904" t="b">
            <v>1</v>
          </cell>
          <cell r="H904" t="b">
            <v>1</v>
          </cell>
        </row>
        <row r="905">
          <cell r="B905" t="str">
            <v>A06.03.064</v>
          </cell>
          <cell r="C905" t="str">
            <v>Рентгеноскопия черепа</v>
          </cell>
          <cell r="D905" t="str">
            <v>A06.03.064</v>
          </cell>
          <cell r="E905" t="str">
            <v>A06.03.064</v>
          </cell>
          <cell r="F905" t="str">
            <v>Рентгеноскопия черепа</v>
          </cell>
          <cell r="G905" t="b">
            <v>1</v>
          </cell>
          <cell r="H905" t="b">
            <v>1</v>
          </cell>
        </row>
        <row r="906">
          <cell r="B906" t="str">
            <v>A06.03.065</v>
          </cell>
          <cell r="C906" t="str">
            <v>Рентгенотерапия при заболеваниях костей</v>
          </cell>
          <cell r="D906" t="str">
            <v>A06.03.065</v>
          </cell>
          <cell r="G906" t="b">
            <v>0</v>
          </cell>
          <cell r="H906" t="b">
            <v>0</v>
          </cell>
        </row>
        <row r="907">
          <cell r="B907" t="str">
            <v>A06.03.066</v>
          </cell>
          <cell r="C907" t="str">
            <v>Томосинтез костей</v>
          </cell>
          <cell r="D907" t="str">
            <v>A06.03.066</v>
          </cell>
          <cell r="G907" t="b">
            <v>0</v>
          </cell>
          <cell r="H907" t="b">
            <v>0</v>
          </cell>
        </row>
        <row r="908">
          <cell r="B908" t="str">
            <v>A06.03.067</v>
          </cell>
          <cell r="C908" t="str">
            <v>Компьютерная томография грудины с мультипланарной и трехмерной реконструкцией</v>
          </cell>
          <cell r="D908" t="str">
            <v>A06.03.067</v>
          </cell>
          <cell r="G908" t="b">
            <v>0</v>
          </cell>
          <cell r="H908" t="b">
            <v>0</v>
          </cell>
        </row>
        <row r="909">
          <cell r="B909" t="str">
            <v>A06.03.068</v>
          </cell>
          <cell r="C909" t="str">
            <v>Компьютерная томография ребер с мультипланарной и трехмерной реконструкцией</v>
          </cell>
          <cell r="D909" t="str">
            <v>A06.03.068</v>
          </cell>
          <cell r="G909" t="b">
            <v>0</v>
          </cell>
          <cell r="H909" t="b">
            <v>0</v>
          </cell>
        </row>
        <row r="910">
          <cell r="B910" t="str">
            <v>A06.03.069</v>
          </cell>
          <cell r="C910" t="str">
            <v>Компьютерная томография костей таза</v>
          </cell>
          <cell r="D910" t="str">
            <v>A06.03.069</v>
          </cell>
          <cell r="G910" t="b">
            <v>0</v>
          </cell>
          <cell r="H910" t="b">
            <v>0</v>
          </cell>
        </row>
        <row r="911">
          <cell r="B911" t="str">
            <v>A06.04.001</v>
          </cell>
          <cell r="C911" t="str">
            <v>Рентгенография височно-нижнечелюстного сустава</v>
          </cell>
          <cell r="D911" t="str">
            <v>A06.04.001</v>
          </cell>
          <cell r="E911" t="str">
            <v>A06.04.001</v>
          </cell>
          <cell r="F911" t="str">
            <v>Рентгенография височно-нижнечелюстного сустава</v>
          </cell>
          <cell r="G911" t="b">
            <v>1</v>
          </cell>
          <cell r="H911" t="b">
            <v>1</v>
          </cell>
        </row>
        <row r="912">
          <cell r="B912" t="str">
            <v>A06.04.002</v>
          </cell>
          <cell r="C912" t="str">
            <v>Рентгенография межпозвоночных сочленений</v>
          </cell>
          <cell r="D912" t="str">
            <v>A06.04.002</v>
          </cell>
          <cell r="E912" t="str">
            <v>A06.04.002</v>
          </cell>
          <cell r="F912" t="str">
            <v>Рентгенография межпозвоночных сочленений</v>
          </cell>
          <cell r="G912" t="b">
            <v>1</v>
          </cell>
          <cell r="H912" t="b">
            <v>1</v>
          </cell>
        </row>
        <row r="913">
          <cell r="B913" t="str">
            <v>A06.04.003</v>
          </cell>
          <cell r="C913" t="str">
            <v>Рентгенография локтевого сустава</v>
          </cell>
          <cell r="D913" t="str">
            <v>A06.04.003</v>
          </cell>
          <cell r="E913" t="str">
            <v>A06.04.003</v>
          </cell>
          <cell r="F913" t="str">
            <v>Рентгенография локтевого сустава</v>
          </cell>
          <cell r="G913" t="b">
            <v>1</v>
          </cell>
          <cell r="H913" t="b">
            <v>1</v>
          </cell>
        </row>
        <row r="914">
          <cell r="B914" t="str">
            <v>A06.04.004</v>
          </cell>
          <cell r="C914" t="str">
            <v>Рентгенография лучезапястного сустава</v>
          </cell>
          <cell r="D914" t="str">
            <v>A06.04.004</v>
          </cell>
          <cell r="E914" t="str">
            <v>A06.04.004</v>
          </cell>
          <cell r="F914" t="str">
            <v>Рентгенография лучезапястного сустава</v>
          </cell>
          <cell r="G914" t="b">
            <v>1</v>
          </cell>
          <cell r="H914" t="b">
            <v>1</v>
          </cell>
        </row>
        <row r="915">
          <cell r="B915" t="str">
            <v>A06.04.005</v>
          </cell>
          <cell r="C915" t="str">
            <v>Рентгенография коленного сустава</v>
          </cell>
          <cell r="D915" t="str">
            <v>A06.04.005</v>
          </cell>
          <cell r="E915" t="str">
            <v>A06.04.005</v>
          </cell>
          <cell r="F915" t="str">
            <v>Рентгенография коленного сустава</v>
          </cell>
          <cell r="G915" t="b">
            <v>1</v>
          </cell>
          <cell r="H915" t="b">
            <v>1</v>
          </cell>
        </row>
        <row r="916">
          <cell r="B916" t="str">
            <v>A06.04.006</v>
          </cell>
          <cell r="C916" t="str">
            <v>Внутрисуставная контрастная рентгенография межпозвоночного хряща</v>
          </cell>
          <cell r="D916" t="str">
            <v>A06.04.006</v>
          </cell>
          <cell r="E916" t="str">
            <v>A06.04.006</v>
          </cell>
          <cell r="F916" t="str">
            <v>Внутрисуставная контрастная рентгенография межпозвоночного хряща</v>
          </cell>
          <cell r="G916" t="b">
            <v>1</v>
          </cell>
          <cell r="H916" t="b">
            <v>1</v>
          </cell>
        </row>
        <row r="917">
          <cell r="B917" t="str">
            <v>A06.04.007</v>
          </cell>
          <cell r="C917" t="str">
            <v>Внутрисуставная контрастная рентгенография крестцовоподвздошного сочленения</v>
          </cell>
          <cell r="D917" t="str">
            <v>A06.04.007</v>
          </cell>
          <cell r="E917" t="str">
            <v>A06.04.007</v>
          </cell>
          <cell r="F917" t="str">
            <v>Внутрисуставная контрастная рентгенография крестцовоподвздошного сочленения</v>
          </cell>
          <cell r="G917" t="b">
            <v>1</v>
          </cell>
          <cell r="H917" t="b">
            <v>1</v>
          </cell>
        </row>
        <row r="918">
          <cell r="B918" t="str">
            <v>A06.04.008</v>
          </cell>
          <cell r="C918" t="str">
            <v>Внутрисуставная контрастная рентгенография тазобедренного сустава</v>
          </cell>
          <cell r="D918" t="str">
            <v>A06.04.008</v>
          </cell>
          <cell r="E918" t="str">
            <v>A06.04.008</v>
          </cell>
          <cell r="F918" t="str">
            <v>Внутрисуставная контрастная рентгенография бедренного сустава</v>
          </cell>
          <cell r="G918" t="b">
            <v>1</v>
          </cell>
          <cell r="H918" t="b">
            <v>0</v>
          </cell>
          <cell r="I918" t="str">
            <v>"бедренного" заменено на "тазобедренного"</v>
          </cell>
        </row>
        <row r="919">
          <cell r="B919" t="str">
            <v>A06.04.009</v>
          </cell>
          <cell r="C919" t="str">
            <v>Двойная контрастная артрография конечностей</v>
          </cell>
          <cell r="D919" t="str">
            <v>A06.04.009</v>
          </cell>
          <cell r="E919" t="str">
            <v>A06.04.009</v>
          </cell>
          <cell r="F919" t="str">
            <v>Двойная контрастная артрография конечностей</v>
          </cell>
          <cell r="G919" t="b">
            <v>1</v>
          </cell>
          <cell r="H919" t="b">
            <v>1</v>
          </cell>
        </row>
        <row r="920">
          <cell r="B920" t="str">
            <v>A06.04.010</v>
          </cell>
          <cell r="C920" t="str">
            <v>Рентгенография плечевого сустава</v>
          </cell>
          <cell r="D920" t="str">
            <v>A06.04.010</v>
          </cell>
          <cell r="E920" t="str">
            <v>A06.04.010</v>
          </cell>
          <cell r="F920" t="str">
            <v>Рентгенография плечевого сустава</v>
          </cell>
          <cell r="G920" t="b">
            <v>1</v>
          </cell>
          <cell r="H920" t="b">
            <v>1</v>
          </cell>
        </row>
        <row r="921">
          <cell r="B921" t="str">
            <v>A06.04.011</v>
          </cell>
          <cell r="C921" t="str">
            <v>Рентгенография тазобедренного сустава</v>
          </cell>
          <cell r="D921" t="str">
            <v>A06.04.011</v>
          </cell>
          <cell r="E921" t="str">
            <v>A06.04.011</v>
          </cell>
          <cell r="F921" t="str">
            <v>Рентгенография бедренного сустава</v>
          </cell>
          <cell r="G921" t="b">
            <v>1</v>
          </cell>
          <cell r="H921" t="b">
            <v>0</v>
          </cell>
          <cell r="I921" t="str">
            <v>"бедренного" заменено на "тазобедренного"</v>
          </cell>
        </row>
        <row r="922">
          <cell r="B922" t="str">
            <v>A06.04.012</v>
          </cell>
          <cell r="C922" t="str">
            <v>Рентгенография голеностопного сустава</v>
          </cell>
          <cell r="D922" t="str">
            <v>A06.04.012</v>
          </cell>
          <cell r="E922" t="str">
            <v>A06.04.012</v>
          </cell>
          <cell r="F922" t="str">
            <v>Рентгенография голеностопного сустава</v>
          </cell>
          <cell r="G922" t="b">
            <v>1</v>
          </cell>
          <cell r="H922" t="b">
            <v>1</v>
          </cell>
        </row>
        <row r="923">
          <cell r="B923" t="str">
            <v>A06.04.013</v>
          </cell>
          <cell r="C923" t="str">
            <v>Рентгенография акромиально-ключичного сочленения</v>
          </cell>
          <cell r="D923" t="str">
            <v>A06.04.013</v>
          </cell>
          <cell r="E923" t="str">
            <v>A06.04.013</v>
          </cell>
          <cell r="F923" t="str">
            <v>Рентгенография акромиально-ключичного сустава</v>
          </cell>
          <cell r="G923" t="b">
            <v>1</v>
          </cell>
          <cell r="H923" t="b">
            <v>0</v>
          </cell>
          <cell r="I923" t="str">
            <v>"сустава" заменено на "сочленения", содержание прежнее</v>
          </cell>
        </row>
        <row r="924">
          <cell r="B924" t="str">
            <v>A06.04.014</v>
          </cell>
          <cell r="C924" t="str">
            <v>Рентгенография грудино-ключичного сочленения</v>
          </cell>
          <cell r="D924" t="str">
            <v>A06.04.014</v>
          </cell>
          <cell r="E924" t="str">
            <v>A06.04.014</v>
          </cell>
          <cell r="F924" t="str">
            <v>Рентгенография грудино-ключичного сочленения</v>
          </cell>
          <cell r="G924" t="b">
            <v>1</v>
          </cell>
          <cell r="H924" t="b">
            <v>1</v>
          </cell>
        </row>
        <row r="925">
          <cell r="B925" t="str">
            <v>A06.04.015</v>
          </cell>
          <cell r="C925" t="str">
            <v>Томография височно-нижнечелюстного сустава</v>
          </cell>
          <cell r="D925" t="str">
            <v>A06.04.015</v>
          </cell>
          <cell r="E925" t="str">
            <v>A06.04.015</v>
          </cell>
          <cell r="F925" t="str">
            <v>Томография височно-нижнечелюстного сустава</v>
          </cell>
          <cell r="G925" t="b">
            <v>1</v>
          </cell>
          <cell r="H925" t="b">
            <v>1</v>
          </cell>
        </row>
        <row r="926">
          <cell r="B926" t="str">
            <v>A06.04.016</v>
          </cell>
          <cell r="C926" t="str">
            <v>Артротомография височно-нижнечелюстного сустава</v>
          </cell>
          <cell r="D926" t="str">
            <v>A06.04.016</v>
          </cell>
          <cell r="E926" t="str">
            <v>A06.04.016</v>
          </cell>
          <cell r="F926" t="str">
            <v>Внутрисуставная контрастная рентгенография височно-нижнечелюстного сустава</v>
          </cell>
          <cell r="G926" t="b">
            <v>1</v>
          </cell>
          <cell r="H926" t="b">
            <v>0</v>
          </cell>
          <cell r="I926" t="str">
            <v>"внутрисуставная контракстная рентгенография" заменена на "артротомография", содержание прежнее</v>
          </cell>
        </row>
        <row r="927">
          <cell r="B927" t="str">
            <v>A06.04.017</v>
          </cell>
          <cell r="C927" t="str">
            <v>Компьютерная томография сустава</v>
          </cell>
          <cell r="D927" t="str">
            <v>A06.04.017</v>
          </cell>
          <cell r="E927" t="str">
            <v>A06.04.017</v>
          </cell>
          <cell r="F927" t="str">
            <v>Компьютерная томография сустава</v>
          </cell>
          <cell r="G927" t="b">
            <v>1</v>
          </cell>
          <cell r="H927" t="b">
            <v>1</v>
          </cell>
        </row>
        <row r="928">
          <cell r="C928" t="str">
            <v/>
          </cell>
          <cell r="E928" t="str">
            <v>A06.04.017.001</v>
          </cell>
          <cell r="F928" t="str">
            <v>Спиральная компьютерная томография сустава</v>
          </cell>
          <cell r="G928" t="b">
            <v>0</v>
          </cell>
          <cell r="H928" t="b">
            <v>0</v>
          </cell>
          <cell r="I928" t="str">
            <v>нет услуги в 804н, равнозначно услуге A06.04.017 Компьютерная томография сустава</v>
          </cell>
        </row>
        <row r="929">
          <cell r="B929" t="str">
            <v>A06.04.018</v>
          </cell>
          <cell r="C929" t="str">
            <v>Рентгенотерапия при заболеваниях суставов</v>
          </cell>
          <cell r="D929" t="str">
            <v>A06.04.018</v>
          </cell>
          <cell r="G929" t="b">
            <v>0</v>
          </cell>
          <cell r="H929" t="b">
            <v>0</v>
          </cell>
        </row>
        <row r="930">
          <cell r="B930" t="str">
            <v>A06.04.019</v>
          </cell>
          <cell r="C930" t="str">
            <v>Томосинтез суставов</v>
          </cell>
          <cell r="D930" t="str">
            <v>A06.04.019</v>
          </cell>
          <cell r="G930" t="b">
            <v>0</v>
          </cell>
          <cell r="H930" t="b">
            <v>0</v>
          </cell>
        </row>
        <row r="931">
          <cell r="B931" t="str">
            <v>A06.04.020</v>
          </cell>
          <cell r="C931" t="str">
            <v>Компьютерная томография височно-нижнечелюстных суставов</v>
          </cell>
          <cell r="D931" t="str">
            <v>A06.04.020</v>
          </cell>
          <cell r="G931" t="b">
            <v>0</v>
          </cell>
          <cell r="H931" t="b">
            <v>0</v>
          </cell>
        </row>
        <row r="932">
          <cell r="B932" t="str">
            <v>A06.06.001</v>
          </cell>
          <cell r="C932" t="str">
            <v>Рентгенооблучение лимфатических узлов шеи</v>
          </cell>
          <cell r="D932" t="str">
            <v>A06.06.001</v>
          </cell>
          <cell r="E932" t="str">
            <v>A06.06.001</v>
          </cell>
          <cell r="F932" t="str">
            <v>Рентгенооблучение лимфатических узлов шеи</v>
          </cell>
          <cell r="G932" t="b">
            <v>1</v>
          </cell>
          <cell r="H932" t="b">
            <v>1</v>
          </cell>
        </row>
        <row r="933">
          <cell r="B933" t="str">
            <v>A06.06.002</v>
          </cell>
          <cell r="C933" t="str">
            <v>Рентгенооблучение паховых лимфатических узлов</v>
          </cell>
          <cell r="D933" t="str">
            <v>A06.06.002</v>
          </cell>
          <cell r="E933" t="str">
            <v>A06.06.002</v>
          </cell>
          <cell r="F933" t="str">
            <v>Рентгенооблучение паховых лимфатических узлов</v>
          </cell>
          <cell r="G933" t="b">
            <v>1</v>
          </cell>
          <cell r="H933" t="b">
            <v>1</v>
          </cell>
        </row>
        <row r="934">
          <cell r="B934" t="str">
            <v>A06.06.003</v>
          </cell>
          <cell r="C934" t="str">
            <v>Рентгенооблучение подмышечных лимфатических узлов</v>
          </cell>
          <cell r="D934" t="str">
            <v>A06.06.003</v>
          </cell>
          <cell r="E934" t="str">
            <v>A06.06.003</v>
          </cell>
          <cell r="F934" t="str">
            <v>Рентгенооблучение подмышечных лимфатических узлов</v>
          </cell>
          <cell r="G934" t="b">
            <v>1</v>
          </cell>
          <cell r="H934" t="b">
            <v>1</v>
          </cell>
        </row>
        <row r="935">
          <cell r="B935" t="str">
            <v>A06.06.004</v>
          </cell>
          <cell r="C935" t="str">
            <v>Рентгенооблучение других лимфатических узлов</v>
          </cell>
          <cell r="D935" t="str">
            <v>A06.06.004</v>
          </cell>
          <cell r="E935" t="str">
            <v>A06.06.004</v>
          </cell>
          <cell r="F935" t="str">
            <v>Рентгенооблучение других лимфатических узлов</v>
          </cell>
          <cell r="G935" t="b">
            <v>1</v>
          </cell>
          <cell r="H935" t="b">
            <v>1</v>
          </cell>
        </row>
        <row r="936">
          <cell r="B936" t="str">
            <v>A06.06.005</v>
          </cell>
          <cell r="C936" t="str">
            <v>Лимфорентгенография</v>
          </cell>
          <cell r="D936" t="str">
            <v>A06.06.005</v>
          </cell>
          <cell r="G936" t="b">
            <v>0</v>
          </cell>
          <cell r="H936" t="b">
            <v>0</v>
          </cell>
        </row>
        <row r="937">
          <cell r="B937" t="str">
            <v>A06.06.006</v>
          </cell>
          <cell r="C937" t="str">
            <v>Спленография</v>
          </cell>
          <cell r="D937" t="str">
            <v>A06.06.006</v>
          </cell>
          <cell r="G937" t="b">
            <v>0</v>
          </cell>
          <cell r="H937" t="b">
            <v>0</v>
          </cell>
        </row>
        <row r="938">
          <cell r="B938" t="str">
            <v>A06.07.001</v>
          </cell>
          <cell r="C938" t="str">
            <v>Панорамная рентгенография верхней челюсти</v>
          </cell>
          <cell r="D938" t="str">
            <v>A06.07.001</v>
          </cell>
          <cell r="E938" t="str">
            <v>A06.07.001</v>
          </cell>
          <cell r="F938" t="str">
            <v>Панорамная рентгенография верхней челюсти</v>
          </cell>
          <cell r="G938" t="b">
            <v>1</v>
          </cell>
          <cell r="H938" t="b">
            <v>1</v>
          </cell>
        </row>
        <row r="939">
          <cell r="B939" t="str">
            <v>A06.07.002</v>
          </cell>
          <cell r="C939" t="str">
            <v>Панорамная рентгенография нижней челюсти</v>
          </cell>
          <cell r="D939" t="str">
            <v>A06.07.002</v>
          </cell>
          <cell r="E939" t="str">
            <v>A06.07.002</v>
          </cell>
          <cell r="F939" t="str">
            <v>Панорамная рентгенография нижней челюсти</v>
          </cell>
          <cell r="G939" t="b">
            <v>1</v>
          </cell>
          <cell r="H939" t="b">
            <v>1</v>
          </cell>
        </row>
        <row r="940">
          <cell r="B940" t="str">
            <v>A06.07.003</v>
          </cell>
          <cell r="C940" t="str">
            <v>Прицельная внутриротовая контактная рентгенография</v>
          </cell>
          <cell r="D940" t="str">
            <v>A06.07.003</v>
          </cell>
          <cell r="E940" t="str">
            <v>A06.07.003</v>
          </cell>
          <cell r="F940" t="str">
            <v>Прицельная внутриротовая контактная рентгенография</v>
          </cell>
          <cell r="G940" t="b">
            <v>1</v>
          </cell>
          <cell r="H940" t="b">
            <v>1</v>
          </cell>
        </row>
        <row r="941">
          <cell r="B941" t="str">
            <v>A06.07.004</v>
          </cell>
          <cell r="C941" t="str">
            <v>Ортопантомография</v>
          </cell>
          <cell r="D941" t="str">
            <v>A06.07.004</v>
          </cell>
          <cell r="E941" t="str">
            <v>A06.07.004</v>
          </cell>
          <cell r="F941" t="str">
            <v>Ортопантомография</v>
          </cell>
          <cell r="G941" t="b">
            <v>1</v>
          </cell>
          <cell r="H941" t="b">
            <v>1</v>
          </cell>
        </row>
        <row r="942">
          <cell r="B942" t="str">
            <v>A06.07.004.001</v>
          </cell>
          <cell r="C942" t="str">
            <v>Спиральная компьютерная ортопантомография</v>
          </cell>
          <cell r="D942" t="str">
            <v>A06.07.004.001</v>
          </cell>
          <cell r="G942" t="b">
            <v>0</v>
          </cell>
          <cell r="H942" t="b">
            <v>0</v>
          </cell>
        </row>
        <row r="943">
          <cell r="B943" t="str">
            <v>A06.07.005</v>
          </cell>
          <cell r="C943" t="str">
            <v>Контрастная рентгенография протоков слюнных желез (сиалография)</v>
          </cell>
          <cell r="D943" t="str">
            <v>A06.07.005</v>
          </cell>
          <cell r="E943" t="str">
            <v>A06.07.005</v>
          </cell>
          <cell r="F943" t="str">
            <v>Контрастная рентгенография протоков слюнных желез (сиалография)</v>
          </cell>
          <cell r="G943" t="b">
            <v>1</v>
          </cell>
          <cell r="H943" t="b">
            <v>1</v>
          </cell>
        </row>
        <row r="944">
          <cell r="B944" t="str">
            <v>A06.07.006</v>
          </cell>
          <cell r="C944" t="str">
            <v>Телерентгенография челюстей</v>
          </cell>
          <cell r="D944" t="str">
            <v>A06.07.006</v>
          </cell>
          <cell r="E944" t="str">
            <v>A06.07.006</v>
          </cell>
          <cell r="F944" t="str">
            <v>Телерентгенография челюстей</v>
          </cell>
          <cell r="G944" t="b">
            <v>1</v>
          </cell>
          <cell r="H944" t="b">
            <v>1</v>
          </cell>
        </row>
        <row r="945">
          <cell r="B945" t="str">
            <v>A06.07.007</v>
          </cell>
          <cell r="C945" t="str">
            <v>Внутриротовая рентгенография в прикус</v>
          </cell>
          <cell r="D945" t="str">
            <v>A06.07.007</v>
          </cell>
          <cell r="E945" t="str">
            <v>A06.07.007</v>
          </cell>
          <cell r="F945" t="str">
            <v>Внутриротовая рентгенография в прикус</v>
          </cell>
          <cell r="G945" t="b">
            <v>1</v>
          </cell>
          <cell r="H945" t="b">
            <v>1</v>
          </cell>
        </row>
        <row r="946">
          <cell r="B946" t="str">
            <v>A06.07.008</v>
          </cell>
          <cell r="C946" t="str">
            <v>Рентгенография верхней челюсти в косой проекции</v>
          </cell>
          <cell r="D946" t="str">
            <v>A06.07.008</v>
          </cell>
          <cell r="E946" t="str">
            <v>A06.07.008</v>
          </cell>
          <cell r="F946" t="str">
            <v>Рентгенография верхней челюсти в косой проекции</v>
          </cell>
          <cell r="G946" t="b">
            <v>1</v>
          </cell>
          <cell r="H946" t="b">
            <v>1</v>
          </cell>
        </row>
        <row r="947">
          <cell r="B947" t="str">
            <v>A06.07.009</v>
          </cell>
          <cell r="C947" t="str">
            <v>Рентгенография нижней челюсти в боковой проекции</v>
          </cell>
          <cell r="D947" t="str">
            <v>A06.07.009</v>
          </cell>
          <cell r="E947" t="str">
            <v>A06.07.009</v>
          </cell>
          <cell r="F947" t="str">
            <v>Рентгенография нижней челюсти в боковой проекции</v>
          </cell>
          <cell r="G947" t="b">
            <v>1</v>
          </cell>
          <cell r="H947" t="b">
            <v>1</v>
          </cell>
        </row>
        <row r="948">
          <cell r="B948" t="str">
            <v>A06.07.010</v>
          </cell>
          <cell r="C948" t="str">
            <v>Радиовизиография челюстно-лицевой области</v>
          </cell>
          <cell r="D948" t="str">
            <v>A06.07.010</v>
          </cell>
          <cell r="E948" t="str">
            <v>A06.07.010</v>
          </cell>
          <cell r="F948" t="str">
            <v>Радиовизиография челюстно-лицевой области</v>
          </cell>
          <cell r="G948" t="b">
            <v>1</v>
          </cell>
          <cell r="H948" t="b">
            <v>1</v>
          </cell>
        </row>
        <row r="949">
          <cell r="B949" t="str">
            <v>A06.07.011</v>
          </cell>
          <cell r="C949" t="str">
            <v>Рентгенотерапия при новообразованиях губы</v>
          </cell>
          <cell r="D949" t="str">
            <v>A06.07.011</v>
          </cell>
          <cell r="G949" t="b">
            <v>0</v>
          </cell>
          <cell r="H949" t="b">
            <v>0</v>
          </cell>
        </row>
        <row r="950">
          <cell r="B950" t="str">
            <v>A06.07.011.001</v>
          </cell>
          <cell r="C950" t="str">
            <v>Рентгенотерапия при новообразованиях губы близкофокусная</v>
          </cell>
          <cell r="D950" t="str">
            <v>A06.07.011.001</v>
          </cell>
          <cell r="G950" t="b">
            <v>0</v>
          </cell>
          <cell r="H950" t="b">
            <v>0</v>
          </cell>
        </row>
        <row r="951">
          <cell r="B951" t="str">
            <v>A06.07.012</v>
          </cell>
          <cell r="C951" t="str">
            <v>Радиовизиография</v>
          </cell>
          <cell r="D951" t="str">
            <v>A06.07.012</v>
          </cell>
          <cell r="G951" t="b">
            <v>0</v>
          </cell>
          <cell r="H951" t="b">
            <v>0</v>
          </cell>
        </row>
        <row r="952">
          <cell r="B952" t="str">
            <v>A06.07.013</v>
          </cell>
          <cell r="C952" t="str">
            <v>Компьютерная томография челюстно-лицевой области</v>
          </cell>
          <cell r="D952" t="str">
            <v>A06.07.013</v>
          </cell>
          <cell r="G952" t="b">
            <v>0</v>
          </cell>
          <cell r="H952" t="b">
            <v>0</v>
          </cell>
        </row>
        <row r="953">
          <cell r="B953" t="str">
            <v>A06.08.001</v>
          </cell>
          <cell r="C953" t="str">
            <v>Рентгенография носоглотки</v>
          </cell>
          <cell r="D953" t="str">
            <v>A06.08.001</v>
          </cell>
          <cell r="E953" t="str">
            <v>A06.08.004</v>
          </cell>
          <cell r="F953" t="str">
            <v>Рентгенография носоглотки</v>
          </cell>
          <cell r="G953" t="b">
            <v>0</v>
          </cell>
          <cell r="H953" t="b">
            <v>1</v>
          </cell>
          <cell r="I953" t="str">
            <v>номер услуги изменен с A06.08.004 на A06.08.001</v>
          </cell>
        </row>
        <row r="954">
          <cell r="C954" t="str">
            <v/>
          </cell>
          <cell r="E954" t="str">
            <v>A06.08.001</v>
          </cell>
          <cell r="F954" t="str">
            <v>Рентгенография глотки</v>
          </cell>
          <cell r="G954" t="b">
            <v>0</v>
          </cell>
          <cell r="H954" t="b">
            <v>0</v>
          </cell>
          <cell r="I954" t="str">
            <v>нет услуги в 804н, номер использован для другой услуги</v>
          </cell>
        </row>
        <row r="955">
          <cell r="B955" t="str">
            <v>A06.08.001.001</v>
          </cell>
          <cell r="C955" t="str">
            <v>Рентгенография глотки с контрастированием</v>
          </cell>
          <cell r="D955" t="str">
            <v>A06.08.001.001</v>
          </cell>
          <cell r="G955" t="b">
            <v>0</v>
          </cell>
          <cell r="H955" t="b">
            <v>0</v>
          </cell>
        </row>
        <row r="956">
          <cell r="B956" t="str">
            <v>A06.08.002</v>
          </cell>
          <cell r="C956" t="str">
            <v>Рентгенография гортани и трахеи</v>
          </cell>
          <cell r="D956" t="str">
            <v>A06.08.002</v>
          </cell>
          <cell r="E956" t="str">
            <v>A06.08.002</v>
          </cell>
          <cell r="F956" t="str">
            <v>Рентгенография гортани и трахеи</v>
          </cell>
          <cell r="G956" t="b">
            <v>1</v>
          </cell>
          <cell r="H956" t="b">
            <v>1</v>
          </cell>
        </row>
        <row r="957">
          <cell r="B957" t="str">
            <v>A06.08.003</v>
          </cell>
          <cell r="C957" t="str">
            <v>Рентгенография придаточных пазух носа</v>
          </cell>
          <cell r="D957" t="str">
            <v>A06.08.003</v>
          </cell>
          <cell r="E957" t="str">
            <v>A06.08.003</v>
          </cell>
          <cell r="F957" t="str">
            <v>Рентгенография придаточных пазух носа</v>
          </cell>
          <cell r="G957" t="b">
            <v>1</v>
          </cell>
          <cell r="H957" t="b">
            <v>1</v>
          </cell>
        </row>
        <row r="958">
          <cell r="B958" t="str">
            <v>A06.08.003.001</v>
          </cell>
          <cell r="C958" t="str">
            <v>Рентгенография придаточных пазух носа с контрастированием</v>
          </cell>
          <cell r="D958" t="str">
            <v>A06.08.003.001</v>
          </cell>
          <cell r="E958" t="str">
            <v>A06.08.003.001</v>
          </cell>
          <cell r="F958" t="str">
            <v>Рентгенография придаточных пазух носа с контрастированием</v>
          </cell>
          <cell r="G958" t="b">
            <v>1</v>
          </cell>
          <cell r="H958" t="b">
            <v>1</v>
          </cell>
        </row>
        <row r="959">
          <cell r="B959" t="str">
            <v>A06.08.003.002</v>
          </cell>
          <cell r="C959" t="str">
            <v>Рентгенография лобной пазухи</v>
          </cell>
          <cell r="D959" t="str">
            <v>A06.08.003.002</v>
          </cell>
          <cell r="E959" t="str">
            <v>A06.08.003.002</v>
          </cell>
          <cell r="F959" t="str">
            <v>Рентгенография лобной пазухи</v>
          </cell>
          <cell r="G959" t="b">
            <v>1</v>
          </cell>
          <cell r="H959" t="b">
            <v>1</v>
          </cell>
        </row>
        <row r="960">
          <cell r="B960" t="str">
            <v>A06.08.003.003</v>
          </cell>
          <cell r="C960" t="str">
            <v>Рентгенография гайморовых пазух</v>
          </cell>
          <cell r="D960" t="str">
            <v>A06.08.003.003</v>
          </cell>
          <cell r="E960" t="str">
            <v>A06.08.003.003</v>
          </cell>
          <cell r="F960" t="str">
            <v>Рентгенография гайморовой пазухи</v>
          </cell>
          <cell r="G960" t="b">
            <v>1</v>
          </cell>
          <cell r="H960" t="b">
            <v>0</v>
          </cell>
          <cell r="I960" t="str">
            <v>"гайморовой пазухи" изменено на "гайморовых пазух"</v>
          </cell>
        </row>
        <row r="961">
          <cell r="B961" t="str">
            <v>A06.08.005</v>
          </cell>
          <cell r="C961" t="str">
            <v>Рентгенография основной кости</v>
          </cell>
          <cell r="D961" t="str">
            <v>A06.08.005</v>
          </cell>
          <cell r="E961" t="str">
            <v>A06.08.005</v>
          </cell>
          <cell r="F961" t="str">
            <v>Рентгенография основной кости</v>
          </cell>
          <cell r="G961" t="b">
            <v>1</v>
          </cell>
          <cell r="H961" t="b">
            <v>1</v>
          </cell>
        </row>
        <row r="962">
          <cell r="B962" t="str">
            <v>A06.08.006</v>
          </cell>
          <cell r="C962" t="str">
            <v>Томография придаточных пазух носа, гортани</v>
          </cell>
          <cell r="D962" t="str">
            <v>A06.08.006</v>
          </cell>
          <cell r="E962" t="str">
            <v>A06.08.006</v>
          </cell>
          <cell r="F962" t="str">
            <v>Томография придаточных пазух носа, гортани</v>
          </cell>
          <cell r="G962" t="b">
            <v>1</v>
          </cell>
          <cell r="H962" t="b">
            <v>1</v>
          </cell>
        </row>
        <row r="963">
          <cell r="B963" t="str">
            <v>A06.08.007</v>
          </cell>
          <cell r="C963" t="str">
            <v>Компьютерная томография придаточных пазух носа, гортани</v>
          </cell>
          <cell r="D963" t="str">
            <v>A06.08.007</v>
          </cell>
          <cell r="E963" t="str">
            <v>A06.08.007</v>
          </cell>
          <cell r="F963" t="str">
            <v>Компьютерная томография придаточных пазух носа, гортани</v>
          </cell>
          <cell r="G963" t="b">
            <v>1</v>
          </cell>
          <cell r="H963" t="b">
            <v>1</v>
          </cell>
        </row>
        <row r="964">
          <cell r="B964" t="str">
            <v>A06.08.007.001</v>
          </cell>
          <cell r="C964" t="str">
            <v>Спиральная компьютерная томография гортани</v>
          </cell>
          <cell r="D964" t="str">
            <v>A06.08.007.001</v>
          </cell>
          <cell r="E964" t="str">
            <v>A06.08.007.001</v>
          </cell>
          <cell r="F964" t="str">
            <v>Спиральная компьютерная томография гортани</v>
          </cell>
          <cell r="G964" t="b">
            <v>1</v>
          </cell>
          <cell r="H964" t="b">
            <v>1</v>
          </cell>
        </row>
        <row r="965">
          <cell r="B965" t="str">
            <v>A06.08.007.002</v>
          </cell>
          <cell r="C965" t="str">
            <v>Компьютерная томография гортани с внутривенным болюсным контрастированием</v>
          </cell>
          <cell r="D965" t="str">
            <v>A06.08.007.002</v>
          </cell>
          <cell r="E965" t="str">
            <v>A06.08.007.002</v>
          </cell>
          <cell r="F965" t="str">
            <v>Компьютерная томография гортани с внутривенным болюсным контрастированием</v>
          </cell>
          <cell r="G965" t="b">
            <v>1</v>
          </cell>
          <cell r="H965" t="b">
            <v>1</v>
          </cell>
        </row>
        <row r="966">
          <cell r="B966" t="str">
            <v>A06.08.007.003</v>
          </cell>
          <cell r="C966" t="str">
            <v>Спиральная компьютерная томография придаточных пазух носа</v>
          </cell>
          <cell r="D966" t="str">
            <v>A06.08.007.003</v>
          </cell>
          <cell r="E966" t="str">
            <v>A06.08.007.003</v>
          </cell>
          <cell r="F966" t="str">
            <v>Спиральная компьютерная томография придаточных пазух носа</v>
          </cell>
          <cell r="G966" t="b">
            <v>1</v>
          </cell>
          <cell r="H966" t="b">
            <v>1</v>
          </cell>
        </row>
        <row r="967">
          <cell r="B967" t="str">
            <v>A06.08.007.004</v>
          </cell>
          <cell r="C967" t="str">
            <v>Компьютерная томография придаточных пазух носа с внутривенным болюсным контрастированием</v>
          </cell>
          <cell r="D967" t="str">
            <v>A06.08.007.004</v>
          </cell>
          <cell r="G967" t="b">
            <v>0</v>
          </cell>
          <cell r="H967" t="b">
            <v>0</v>
          </cell>
        </row>
        <row r="968">
          <cell r="B968" t="str">
            <v>A06.08.008</v>
          </cell>
          <cell r="C968" t="str">
            <v>Рентгенотерапия новообразований верхних дыхательных путей</v>
          </cell>
          <cell r="D968" t="str">
            <v>A06.08.008</v>
          </cell>
          <cell r="E968" t="str">
            <v>A06.08.008</v>
          </cell>
          <cell r="F968" t="str">
            <v>Рентгенотерапия новообразований верхних дыхательных путей</v>
          </cell>
          <cell r="G968" t="b">
            <v>1</v>
          </cell>
          <cell r="H968" t="b">
            <v>1</v>
          </cell>
        </row>
        <row r="969">
          <cell r="B969" t="str">
            <v>A06.08.009</v>
          </cell>
          <cell r="C969" t="str">
            <v>Компьютерная томография верхних дыхательных путей и шеи</v>
          </cell>
          <cell r="D969" t="str">
            <v>A06.08.009</v>
          </cell>
          <cell r="E969" t="str">
            <v>A06.08.009</v>
          </cell>
          <cell r="F969" t="str">
            <v>Компьютерная томография верхних дыхательных путей и шеи</v>
          </cell>
          <cell r="G969" t="b">
            <v>1</v>
          </cell>
          <cell r="H969" t="b">
            <v>1</v>
          </cell>
        </row>
        <row r="970">
          <cell r="B970" t="str">
            <v>A06.08.009.001</v>
          </cell>
          <cell r="C970" t="str">
            <v>Спиральная компьютерная томография шеи</v>
          </cell>
          <cell r="D970" t="str">
            <v>A06.08.009.001</v>
          </cell>
          <cell r="E970" t="str">
            <v>A06.08.009.001</v>
          </cell>
          <cell r="F970" t="str">
            <v>Спиральная компьютерная томография шеи</v>
          </cell>
          <cell r="G970" t="b">
            <v>1</v>
          </cell>
          <cell r="H970" t="b">
            <v>1</v>
          </cell>
        </row>
        <row r="971">
          <cell r="B971" t="str">
            <v>A06.08.009.002</v>
          </cell>
          <cell r="C971" t="str">
            <v>Компьютерная томография шеи с внутривенным болюсным контрастированием</v>
          </cell>
          <cell r="D971" t="str">
            <v>A06.08.009.002</v>
          </cell>
          <cell r="E971" t="str">
            <v>A06.08.009.002</v>
          </cell>
          <cell r="F971" t="str">
            <v>Компьютерная томография шеи с внутривенным болюсным контрастированием</v>
          </cell>
          <cell r="G971" t="b">
            <v>1</v>
          </cell>
          <cell r="H971" t="b">
            <v>1</v>
          </cell>
        </row>
        <row r="972">
          <cell r="B972" t="str">
            <v>A06.08.009.003</v>
          </cell>
          <cell r="C972" t="str">
            <v>Компьютерная томография шеи с внутривенным болюсным контрастированием, мультипланарной и трехмерной реконструкцией</v>
          </cell>
          <cell r="D972" t="str">
            <v>A06.08.009.003</v>
          </cell>
          <cell r="E972" t="str">
            <v>A06.08.009.003</v>
          </cell>
          <cell r="F972" t="str">
            <v>Компьютерная томография шеи с внутривенным болюсным контрастированием, мультипланарной и трехмерной реконструкцией</v>
          </cell>
          <cell r="G972" t="b">
            <v>1</v>
          </cell>
          <cell r="H972" t="b">
            <v>1</v>
          </cell>
        </row>
        <row r="973">
          <cell r="B973" t="str">
            <v>A06.08.010</v>
          </cell>
          <cell r="C973" t="str">
            <v>Трахеография с контрастированием</v>
          </cell>
          <cell r="D973" t="str">
            <v>A06.08.010</v>
          </cell>
          <cell r="E973" t="str">
            <v>A06.08.010</v>
          </cell>
          <cell r="F973" t="str">
            <v>Трахеография с контрастированием</v>
          </cell>
          <cell r="G973" t="b">
            <v>1</v>
          </cell>
          <cell r="H973" t="b">
            <v>1</v>
          </cell>
        </row>
        <row r="974">
          <cell r="B974" t="str">
            <v>A06.09.001</v>
          </cell>
          <cell r="C974" t="str">
            <v>Рентгеноскопия легких</v>
          </cell>
          <cell r="D974" t="str">
            <v>A06.09.001</v>
          </cell>
          <cell r="E974" t="str">
            <v>A06.09.001</v>
          </cell>
          <cell r="F974" t="str">
            <v>Рентгеноскопия легких</v>
          </cell>
          <cell r="G974" t="b">
            <v>1</v>
          </cell>
          <cell r="H974" t="b">
            <v>1</v>
          </cell>
        </row>
        <row r="975">
          <cell r="B975" t="str">
            <v>A06.09.002</v>
          </cell>
          <cell r="C975" t="str">
            <v>Рентгенография мягких тканей грудной стенки</v>
          </cell>
          <cell r="D975" t="str">
            <v>A06.09.002</v>
          </cell>
          <cell r="E975" t="str">
            <v>A06.09.002</v>
          </cell>
          <cell r="F975" t="str">
            <v>Рентгенография мягких тканей грудной стенки</v>
          </cell>
          <cell r="G975" t="b">
            <v>1</v>
          </cell>
          <cell r="H975" t="b">
            <v>1</v>
          </cell>
        </row>
        <row r="976">
          <cell r="B976" t="str">
            <v>A06.09.003</v>
          </cell>
          <cell r="C976" t="str">
            <v>Бронхография</v>
          </cell>
          <cell r="D976" t="str">
            <v>A06.09.003</v>
          </cell>
          <cell r="E976" t="str">
            <v>A06.09.003</v>
          </cell>
          <cell r="F976" t="str">
            <v>Бронхография</v>
          </cell>
          <cell r="G976" t="b">
            <v>1</v>
          </cell>
          <cell r="H976" t="b">
            <v>1</v>
          </cell>
        </row>
        <row r="977">
          <cell r="B977" t="str">
            <v>A06.09.004</v>
          </cell>
          <cell r="C977" t="str">
            <v>Избирательная бронхография</v>
          </cell>
          <cell r="D977" t="str">
            <v>A06.09.004</v>
          </cell>
          <cell r="E977" t="str">
            <v>A06.09.004</v>
          </cell>
          <cell r="F977" t="str">
            <v>Избирательная бронхография</v>
          </cell>
          <cell r="G977" t="b">
            <v>1</v>
          </cell>
          <cell r="H977" t="b">
            <v>1</v>
          </cell>
        </row>
        <row r="978">
          <cell r="B978" t="str">
            <v>A06.09.005</v>
          </cell>
          <cell r="C978" t="str">
            <v>Компьютерная томография органов грудной полости</v>
          </cell>
          <cell r="D978" t="str">
            <v>A06.09.005</v>
          </cell>
          <cell r="E978" t="str">
            <v>A06.09.005</v>
          </cell>
          <cell r="F978" t="str">
            <v>Компьютерная томография органов грудной полости</v>
          </cell>
          <cell r="G978" t="b">
            <v>1</v>
          </cell>
          <cell r="H978" t="b">
            <v>1</v>
          </cell>
        </row>
        <row r="979">
          <cell r="C979" t="str">
            <v/>
          </cell>
          <cell r="E979" t="str">
            <v>A06.09.005.001</v>
          </cell>
          <cell r="F979" t="str">
            <v>Спиральная компьютерная томография грудной полости</v>
          </cell>
          <cell r="G979" t="b">
            <v>0</v>
          </cell>
          <cell r="H979" t="b">
            <v>0</v>
          </cell>
          <cell r="I979" t="str">
            <v>нет услуги в 804н</v>
          </cell>
        </row>
        <row r="980">
          <cell r="B980" t="str">
            <v>A06.09.005.002</v>
          </cell>
          <cell r="C980" t="str">
            <v>Компьютерная томография органов грудной полости с внутривенным болюсным контрастированием</v>
          </cell>
          <cell r="D980" t="str">
            <v>A06.09.005.002</v>
          </cell>
          <cell r="E980" t="str">
            <v>A06.09.005.002</v>
          </cell>
          <cell r="F980" t="str">
            <v>Компьютерная томография органов грудной полости с внутривенным болюсным контрастированием</v>
          </cell>
          <cell r="G980" t="b">
            <v>1</v>
          </cell>
          <cell r="H980" t="b">
            <v>1</v>
          </cell>
        </row>
        <row r="981">
          <cell r="B981" t="str">
            <v>A06.09.005.003</v>
          </cell>
          <cell r="C981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  <cell r="D981" t="str">
            <v>A06.09.005.003</v>
          </cell>
          <cell r="E981" t="str">
            <v>A06.09.005.003</v>
          </cell>
          <cell r="F981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  <cell r="G981" t="b">
            <v>1</v>
          </cell>
          <cell r="H981" t="b">
            <v>1</v>
          </cell>
        </row>
        <row r="982">
          <cell r="B982" t="str">
            <v>A06.09.006</v>
          </cell>
          <cell r="C982" t="str">
            <v>Флюорография легких</v>
          </cell>
          <cell r="D982" t="str">
            <v>A06.09.006</v>
          </cell>
          <cell r="E982" t="str">
            <v>A06.09.006</v>
          </cell>
          <cell r="F982" t="str">
            <v>Флюорография легких</v>
          </cell>
          <cell r="G982" t="b">
            <v>1</v>
          </cell>
          <cell r="H982" t="b">
            <v>1</v>
          </cell>
        </row>
        <row r="983">
          <cell r="B983" t="str">
            <v>A06.09.006.001</v>
          </cell>
          <cell r="C983" t="str">
            <v>Флюорография легких цифровая</v>
          </cell>
          <cell r="D983" t="str">
            <v>A06.09.006.001</v>
          </cell>
          <cell r="E983" t="str">
            <v>A06.09.006.001</v>
          </cell>
          <cell r="F983" t="str">
            <v>Флюорография легких цифровая</v>
          </cell>
          <cell r="G983" t="b">
            <v>1</v>
          </cell>
          <cell r="H983" t="b">
            <v>1</v>
          </cell>
        </row>
        <row r="984">
          <cell r="B984" t="str">
            <v>A06.09.007</v>
          </cell>
          <cell r="C984" t="str">
            <v>Рентгенография легких</v>
          </cell>
          <cell r="D984" t="str">
            <v>A06.09.007</v>
          </cell>
          <cell r="E984" t="str">
            <v>A06.09.007</v>
          </cell>
          <cell r="F984" t="str">
            <v>Рентгенография легких</v>
          </cell>
          <cell r="G984" t="b">
            <v>1</v>
          </cell>
          <cell r="H984" t="b">
            <v>1</v>
          </cell>
        </row>
        <row r="985">
          <cell r="B985" t="str">
            <v>A06.09.007.001</v>
          </cell>
          <cell r="C985" t="str">
            <v>Прицельная рентгенография органов грудной клетки</v>
          </cell>
          <cell r="D985" t="str">
            <v>A06.09.007.001</v>
          </cell>
          <cell r="E985" t="str">
            <v>A06.09.007.001</v>
          </cell>
          <cell r="F985" t="str">
            <v>Прицельная рентгенография органов грудной клетки</v>
          </cell>
          <cell r="G985" t="b">
            <v>1</v>
          </cell>
          <cell r="H985" t="b">
            <v>1</v>
          </cell>
        </row>
        <row r="986">
          <cell r="B986" t="str">
            <v>A06.09.007.002</v>
          </cell>
          <cell r="C986" t="str">
            <v>Рентгенография легких цифровая</v>
          </cell>
          <cell r="D986" t="str">
            <v>A06.09.007.002</v>
          </cell>
          <cell r="E986" t="str">
            <v>A06.09.007.002</v>
          </cell>
          <cell r="F986" t="str">
            <v>Рентгенография легких цифровая</v>
          </cell>
          <cell r="G986" t="b">
            <v>1</v>
          </cell>
          <cell r="H986" t="b">
            <v>1</v>
          </cell>
        </row>
        <row r="987">
          <cell r="B987" t="str">
            <v>A06.09.008</v>
          </cell>
          <cell r="C987" t="str">
            <v>Томография легких</v>
          </cell>
          <cell r="D987" t="str">
            <v>A06.09.008</v>
          </cell>
          <cell r="E987" t="str">
            <v>A06.09.008</v>
          </cell>
          <cell r="F987" t="str">
            <v>Томография легких</v>
          </cell>
          <cell r="G987" t="b">
            <v>1</v>
          </cell>
          <cell r="H987" t="b">
            <v>1</v>
          </cell>
        </row>
        <row r="988">
          <cell r="B988" t="str">
            <v>A06.09.008.001</v>
          </cell>
          <cell r="C988" t="str">
            <v>Спиральная компьютерная томография легких</v>
          </cell>
          <cell r="D988" t="str">
            <v>A06.09.008.001</v>
          </cell>
          <cell r="G988" t="b">
            <v>0</v>
          </cell>
          <cell r="H988" t="b">
            <v>0</v>
          </cell>
        </row>
        <row r="989">
          <cell r="B989" t="str">
            <v>A06.09.009</v>
          </cell>
          <cell r="C989" t="str">
            <v>Рентгенотерапия при опухолях легких</v>
          </cell>
          <cell r="D989" t="str">
            <v>A06.09.009</v>
          </cell>
          <cell r="E989" t="str">
            <v>A06.09.009</v>
          </cell>
          <cell r="F989" t="str">
            <v>Рентгенотерапия при опухолях легких</v>
          </cell>
          <cell r="G989" t="b">
            <v>1</v>
          </cell>
          <cell r="H989" t="b">
            <v>1</v>
          </cell>
        </row>
        <row r="990">
          <cell r="B990" t="str">
            <v>A06.09.010</v>
          </cell>
          <cell r="C990" t="str">
            <v>Томосинтез легких</v>
          </cell>
          <cell r="D990" t="str">
            <v>A06.09.010</v>
          </cell>
          <cell r="G990" t="b">
            <v>0</v>
          </cell>
          <cell r="H990" t="b">
            <v>0</v>
          </cell>
        </row>
        <row r="991">
          <cell r="B991" t="str">
            <v>A06.09.011</v>
          </cell>
          <cell r="C991" t="str">
            <v>Компьютерная томография бронхов</v>
          </cell>
          <cell r="D991" t="str">
            <v>A06.09.011</v>
          </cell>
          <cell r="G991" t="b">
            <v>0</v>
          </cell>
          <cell r="H991" t="b">
            <v>0</v>
          </cell>
        </row>
        <row r="992">
          <cell r="B992" t="str">
            <v>A06.09.012</v>
          </cell>
          <cell r="C992" t="str">
            <v>Латерография</v>
          </cell>
          <cell r="D992" t="str">
            <v>A06.09.012</v>
          </cell>
          <cell r="G992" t="b">
            <v>0</v>
          </cell>
          <cell r="H992" t="b">
            <v>0</v>
          </cell>
        </row>
        <row r="993">
          <cell r="B993" t="str">
            <v>A06.10.001</v>
          </cell>
          <cell r="C993" t="str">
            <v>Рентгеноскопия сердца и перикарда</v>
          </cell>
          <cell r="D993" t="str">
            <v>A06.10.001</v>
          </cell>
          <cell r="E993" t="str">
            <v>A06.10.001</v>
          </cell>
          <cell r="F993" t="str">
            <v>Рентгеноскопия сердца и перикарда</v>
          </cell>
          <cell r="G993" t="b">
            <v>1</v>
          </cell>
          <cell r="H993" t="b">
            <v>1</v>
          </cell>
        </row>
        <row r="994">
          <cell r="B994" t="str">
            <v>A06.10.002</v>
          </cell>
          <cell r="C994" t="str">
            <v>Рентгенография сердца в трех проекциях</v>
          </cell>
          <cell r="D994" t="str">
            <v>A06.10.002</v>
          </cell>
          <cell r="E994" t="str">
            <v>A06.10.002</v>
          </cell>
          <cell r="F994" t="str">
            <v>Рентгенография сердца в трех проекциях</v>
          </cell>
          <cell r="G994" t="b">
            <v>1</v>
          </cell>
          <cell r="H994" t="b">
            <v>1</v>
          </cell>
        </row>
        <row r="995">
          <cell r="B995" t="str">
            <v>A06.10.003</v>
          </cell>
          <cell r="C995" t="str">
            <v>Рентгенография сердца с контрастированием пищевода</v>
          </cell>
          <cell r="D995" t="str">
            <v>A06.10.003</v>
          </cell>
          <cell r="E995" t="str">
            <v>A06.10.003</v>
          </cell>
          <cell r="F995" t="str">
            <v>Рентгенография сердца с контрастированием пищевода</v>
          </cell>
          <cell r="G995" t="b">
            <v>1</v>
          </cell>
          <cell r="H995" t="b">
            <v>1</v>
          </cell>
        </row>
        <row r="996">
          <cell r="B996" t="str">
            <v>A06.10.004</v>
          </cell>
          <cell r="C996" t="str">
            <v>Рентгенография перикарда</v>
          </cell>
          <cell r="D996" t="str">
            <v>A06.10.004</v>
          </cell>
          <cell r="E996" t="str">
            <v>A06.10.004</v>
          </cell>
          <cell r="F996" t="str">
            <v>Рентгенография перикарда</v>
          </cell>
          <cell r="G996" t="b">
            <v>1</v>
          </cell>
          <cell r="H996" t="b">
            <v>1</v>
          </cell>
        </row>
        <row r="997">
          <cell r="B997" t="str">
            <v>A06.10.005</v>
          </cell>
          <cell r="C997" t="str">
            <v>Рентгенокимография сердца</v>
          </cell>
          <cell r="D997" t="str">
            <v>A06.10.005</v>
          </cell>
          <cell r="E997" t="str">
            <v>A06.10.005</v>
          </cell>
          <cell r="F997" t="str">
            <v>Рентгенокимография сердца</v>
          </cell>
          <cell r="G997" t="b">
            <v>1</v>
          </cell>
          <cell r="H997" t="b">
            <v>1</v>
          </cell>
        </row>
        <row r="998">
          <cell r="B998" t="str">
            <v>A06.10.006</v>
          </cell>
          <cell r="C998" t="str">
            <v>Коронарография</v>
          </cell>
          <cell r="D998" t="str">
            <v>A06.10.006</v>
          </cell>
          <cell r="E998" t="str">
            <v>A06.10.006</v>
          </cell>
          <cell r="F998" t="str">
            <v>Коронарография</v>
          </cell>
          <cell r="G998" t="b">
            <v>1</v>
          </cell>
          <cell r="H998" t="b">
            <v>1</v>
          </cell>
        </row>
        <row r="999">
          <cell r="B999" t="str">
            <v>A06.10.006.001</v>
          </cell>
          <cell r="C999" t="str">
            <v>Компьютерно-томографическая коронарография</v>
          </cell>
          <cell r="D999" t="str">
            <v>A06.10.006.001</v>
          </cell>
          <cell r="G999" t="b">
            <v>0</v>
          </cell>
          <cell r="H999" t="b">
            <v>0</v>
          </cell>
        </row>
        <row r="1000">
          <cell r="B1000" t="str">
            <v>A06.10.006.002</v>
          </cell>
          <cell r="C1000" t="str">
            <v>Шунтография</v>
          </cell>
          <cell r="D1000" t="str">
            <v>A06.10.006.002</v>
          </cell>
          <cell r="G1000" t="b">
            <v>0</v>
          </cell>
          <cell r="H1000" t="b">
            <v>0</v>
          </cell>
        </row>
        <row r="1001">
          <cell r="B1001" t="str">
            <v>A06.10.007</v>
          </cell>
          <cell r="C1001" t="str">
            <v>Контрастная рентгенография перикардиальной полости</v>
          </cell>
          <cell r="D1001" t="str">
            <v>A06.10.007</v>
          </cell>
          <cell r="E1001" t="str">
            <v>A06.10.007</v>
          </cell>
          <cell r="F1001" t="str">
            <v>Контрастная рентгенография перикардиальной полости</v>
          </cell>
          <cell r="G1001" t="b">
            <v>1</v>
          </cell>
          <cell r="H1001" t="b">
            <v>1</v>
          </cell>
        </row>
        <row r="1002">
          <cell r="B1002" t="str">
            <v>A06.10.008</v>
          </cell>
          <cell r="C1002" t="str">
            <v>Вентрикулография сердца</v>
          </cell>
          <cell r="D1002" t="str">
            <v>A06.10.008</v>
          </cell>
          <cell r="E1002" t="str">
            <v>A06.10.008</v>
          </cell>
          <cell r="F1002" t="str">
            <v>Вентрикулография сердца</v>
          </cell>
          <cell r="G1002" t="b">
            <v>1</v>
          </cell>
          <cell r="H1002" t="b">
            <v>1</v>
          </cell>
        </row>
        <row r="1003">
          <cell r="B1003" t="str">
            <v>A06.10.009</v>
          </cell>
          <cell r="C1003" t="str">
            <v>Компьютерная томография сердца</v>
          </cell>
          <cell r="D1003" t="str">
            <v>A06.10.009</v>
          </cell>
          <cell r="E1003" t="str">
            <v>A06.10.009</v>
          </cell>
          <cell r="F1003" t="str">
            <v>Компьютерная томография сердца</v>
          </cell>
          <cell r="G1003" t="b">
            <v>1</v>
          </cell>
          <cell r="H1003" t="b">
            <v>1</v>
          </cell>
        </row>
        <row r="1004">
          <cell r="B1004" t="str">
            <v>A06.10.009.001</v>
          </cell>
          <cell r="C1004" t="str">
            <v>Компьютерная томография сердца с контрастированием</v>
          </cell>
          <cell r="D1004" t="str">
            <v>A06.10.009.001</v>
          </cell>
          <cell r="E1004" t="str">
            <v>A06.10.009.001</v>
          </cell>
          <cell r="F1004" t="str">
            <v>Спиральная компьютерная томография сердца</v>
          </cell>
          <cell r="G1004" t="b">
            <v>1</v>
          </cell>
          <cell r="H1004" t="b">
            <v>0</v>
          </cell>
          <cell r="I1004" t="str">
            <v>убрано "спиральная", добавлено "с контрастированием"</v>
          </cell>
        </row>
        <row r="1005">
          <cell r="B1005" t="str">
            <v>A06.10.009.002</v>
          </cell>
          <cell r="C1005" t="str">
            <v>Компьютерная томография левого предсердия и легочных вен</v>
          </cell>
          <cell r="D1005" t="str">
            <v>A06.10.009.002</v>
          </cell>
          <cell r="G1005" t="b">
            <v>0</v>
          </cell>
          <cell r="H1005" t="b">
            <v>0</v>
          </cell>
        </row>
        <row r="1006">
          <cell r="B1006" t="str">
            <v>A06.10.009.003</v>
          </cell>
          <cell r="C1006" t="str">
            <v>Спиральная компьютерная томография сердца с ЭКГ-синхронизацией</v>
          </cell>
          <cell r="D1006" t="str">
            <v>A06.10.009.003</v>
          </cell>
          <cell r="G1006" t="b">
            <v>0</v>
          </cell>
          <cell r="H1006" t="b">
            <v>0</v>
          </cell>
        </row>
        <row r="1007">
          <cell r="B1007" t="str">
            <v>A06.11.001</v>
          </cell>
          <cell r="C1007" t="str">
            <v>Рентгенография средостения</v>
          </cell>
          <cell r="D1007" t="str">
            <v>A06.11.001</v>
          </cell>
          <cell r="E1007" t="str">
            <v>A06.11.001</v>
          </cell>
          <cell r="F1007" t="str">
            <v>Рентгенография средостения</v>
          </cell>
          <cell r="G1007" t="b">
            <v>1</v>
          </cell>
          <cell r="H1007" t="b">
            <v>1</v>
          </cell>
        </row>
        <row r="1008">
          <cell r="B1008" t="str">
            <v>A06.11.002</v>
          </cell>
          <cell r="C1008" t="str">
            <v>Пневмомедиастинография</v>
          </cell>
          <cell r="D1008" t="str">
            <v>A06.11.002</v>
          </cell>
          <cell r="E1008" t="str">
            <v>A06.11.002</v>
          </cell>
          <cell r="F1008" t="str">
            <v>Пневмомедиастинография</v>
          </cell>
          <cell r="G1008" t="b">
            <v>1</v>
          </cell>
          <cell r="H1008" t="b">
            <v>1</v>
          </cell>
        </row>
        <row r="1009">
          <cell r="B1009" t="str">
            <v>A06.11.003</v>
          </cell>
          <cell r="C1009" t="str">
            <v>Рентгенотерапия при новообразованиях средостения</v>
          </cell>
          <cell r="D1009" t="str">
            <v>A06.11.003</v>
          </cell>
          <cell r="E1009" t="str">
            <v>A06.11.003</v>
          </cell>
          <cell r="F1009" t="str">
            <v>Рентгенотерапия при новообразованиях средостения</v>
          </cell>
          <cell r="G1009" t="b">
            <v>1</v>
          </cell>
          <cell r="H1009" t="b">
            <v>1</v>
          </cell>
        </row>
        <row r="1010">
          <cell r="B1010" t="str">
            <v>A06.11.004</v>
          </cell>
          <cell r="C1010" t="str">
            <v>Компьютерная томография средостения</v>
          </cell>
          <cell r="D1010" t="str">
            <v>A06.11.004</v>
          </cell>
          <cell r="G1010" t="b">
            <v>0</v>
          </cell>
          <cell r="H1010" t="b">
            <v>0</v>
          </cell>
        </row>
        <row r="1011">
          <cell r="B1011" t="str">
            <v>A06.11.004.001</v>
          </cell>
          <cell r="C1011" t="str">
            <v>Компьютерная томография средостения с внутривенным болюсным контрастированием</v>
          </cell>
          <cell r="D1011" t="str">
            <v>A06.11.004.001</v>
          </cell>
          <cell r="G1011" t="b">
            <v>0</v>
          </cell>
          <cell r="H1011" t="b">
            <v>0</v>
          </cell>
        </row>
        <row r="1012">
          <cell r="B1012" t="str">
            <v>A06.12.001</v>
          </cell>
          <cell r="C1012" t="str">
            <v>Рентгенография аорты</v>
          </cell>
          <cell r="D1012" t="str">
            <v>A06.12.001</v>
          </cell>
          <cell r="E1012" t="str">
            <v>A06.12.001</v>
          </cell>
          <cell r="F1012" t="str">
            <v>Рентгенография аорты</v>
          </cell>
          <cell r="G1012" t="b">
            <v>1</v>
          </cell>
          <cell r="H1012" t="b">
            <v>1</v>
          </cell>
        </row>
        <row r="1013">
          <cell r="B1013" t="str">
            <v>A06.12.001.001</v>
          </cell>
          <cell r="C1013" t="str">
            <v>Компьютерно-томографическая ангиография грудной аорты</v>
          </cell>
          <cell r="D1013" t="str">
            <v>A06.12.001.001</v>
          </cell>
          <cell r="E1013" t="str">
            <v>A06.12.001.001</v>
          </cell>
          <cell r="F1013" t="str">
            <v>Компьютерная томография грудной аорты</v>
          </cell>
          <cell r="G1013" t="b">
            <v>1</v>
          </cell>
          <cell r="H1013" t="b">
            <v>0</v>
          </cell>
          <cell r="I1013" t="str">
            <v>"Компьютерная томография" заменено на "Компьютерно-томографическая ангиография"</v>
          </cell>
        </row>
        <row r="1014">
          <cell r="B1014" t="str">
            <v>A06.12.001.002</v>
          </cell>
          <cell r="C1014" t="str">
            <v>Компьютерно-томографическая ангиография брюшной аорты</v>
          </cell>
          <cell r="D1014" t="str">
            <v>A06.12.001.002</v>
          </cell>
          <cell r="E1014" t="str">
            <v>A06.12.001.002</v>
          </cell>
          <cell r="F1014" t="str">
            <v>Компьютерная томография брюшной аорты</v>
          </cell>
          <cell r="G1014" t="b">
            <v>1</v>
          </cell>
          <cell r="H1014" t="b">
            <v>0</v>
          </cell>
          <cell r="I1014" t="str">
            <v>"Компьютерная томография" заменено на "Компьютерно-томографическая ангиография"</v>
          </cell>
        </row>
        <row r="1015">
          <cell r="B1015" t="str">
            <v>A06.12.002</v>
          </cell>
          <cell r="C1015" t="str">
            <v>Рентгенография легочной артерии</v>
          </cell>
          <cell r="D1015" t="str">
            <v>A06.12.002</v>
          </cell>
          <cell r="E1015" t="str">
            <v>A06.12.002</v>
          </cell>
          <cell r="F1015" t="str">
            <v>Рентгенография легочной артерии</v>
          </cell>
          <cell r="G1015" t="b">
            <v>1</v>
          </cell>
          <cell r="H1015" t="b">
            <v>1</v>
          </cell>
        </row>
        <row r="1016">
          <cell r="B1016" t="str">
            <v>A06.12.003</v>
          </cell>
          <cell r="C1016" t="str">
            <v>Ангиография позвоночной артерии</v>
          </cell>
          <cell r="D1016" t="str">
            <v>A06.12.003</v>
          </cell>
          <cell r="E1016" t="str">
            <v>A06.12.003</v>
          </cell>
          <cell r="F1016" t="str">
            <v>Ангиография позвоночной артерии</v>
          </cell>
          <cell r="G1016" t="b">
            <v>1</v>
          </cell>
          <cell r="H1016" t="b">
            <v>1</v>
          </cell>
        </row>
        <row r="1017">
          <cell r="B1017" t="str">
            <v>A06.12.004</v>
          </cell>
          <cell r="C1017" t="str">
            <v>Ангиография сонной артерии избирательная</v>
          </cell>
          <cell r="D1017" t="str">
            <v>A06.12.004</v>
          </cell>
          <cell r="E1017" t="str">
            <v>A06.12.004</v>
          </cell>
          <cell r="F1017" t="str">
            <v>Ангиография сонной артерии избирательная</v>
          </cell>
          <cell r="G1017" t="b">
            <v>1</v>
          </cell>
          <cell r="H1017" t="b">
            <v>1</v>
          </cell>
        </row>
        <row r="1018">
          <cell r="B1018" t="str">
            <v>A06.12.005</v>
          </cell>
          <cell r="C1018" t="str">
            <v>Ангиография внутренней сонной артерии</v>
          </cell>
          <cell r="D1018" t="str">
            <v>A06.12.005</v>
          </cell>
          <cell r="E1018" t="str">
            <v>A06.12.005</v>
          </cell>
          <cell r="F1018" t="str">
            <v>Ангиография внутренней сонной артерии</v>
          </cell>
          <cell r="G1018" t="b">
            <v>1</v>
          </cell>
          <cell r="H1018" t="b">
            <v>1</v>
          </cell>
        </row>
        <row r="1019">
          <cell r="B1019" t="str">
            <v>A06.12.006</v>
          </cell>
          <cell r="C1019" t="str">
            <v>Ангиография наружной сонной артерии</v>
          </cell>
          <cell r="D1019" t="str">
            <v>A06.12.006</v>
          </cell>
          <cell r="E1019" t="str">
            <v>A06.12.006</v>
          </cell>
          <cell r="F1019" t="str">
            <v>Ангиография наружной сонной артерии</v>
          </cell>
          <cell r="G1019" t="b">
            <v>1</v>
          </cell>
          <cell r="H1019" t="b">
            <v>1</v>
          </cell>
        </row>
        <row r="1020">
          <cell r="B1020" t="str">
            <v>A06.12.007</v>
          </cell>
          <cell r="C1020" t="str">
            <v>Ангиография общей сонной артерии</v>
          </cell>
          <cell r="D1020" t="str">
            <v>A06.12.007</v>
          </cell>
          <cell r="E1020" t="str">
            <v>A06.12.007</v>
          </cell>
          <cell r="F1020" t="str">
            <v>Ангиография общей сонной артерии</v>
          </cell>
          <cell r="G1020" t="b">
            <v>1</v>
          </cell>
          <cell r="H1020" t="b">
            <v>1</v>
          </cell>
        </row>
        <row r="1021">
          <cell r="B1021" t="str">
            <v>A06.12.008</v>
          </cell>
          <cell r="C1021" t="str">
            <v>Ангиография артерии щитовидной железы</v>
          </cell>
          <cell r="D1021" t="str">
            <v>A06.12.008</v>
          </cell>
          <cell r="E1021" t="str">
            <v>A06.12.008</v>
          </cell>
          <cell r="F1021" t="str">
            <v>Ангиография артерии щитовидной железы</v>
          </cell>
          <cell r="G1021" t="b">
            <v>1</v>
          </cell>
          <cell r="H1021" t="b">
            <v>1</v>
          </cell>
        </row>
        <row r="1022">
          <cell r="B1022" t="str">
            <v>A06.12.009</v>
          </cell>
          <cell r="C1022" t="str">
            <v>Ангиография грудной аорты ретроградная</v>
          </cell>
          <cell r="D1022" t="str">
            <v>A06.12.009</v>
          </cell>
          <cell r="E1022" t="str">
            <v>A06.12.009</v>
          </cell>
          <cell r="F1022" t="str">
            <v>Ангиография грудной аорты ретроградная</v>
          </cell>
          <cell r="G1022" t="b">
            <v>1</v>
          </cell>
          <cell r="H1022" t="b">
            <v>1</v>
          </cell>
        </row>
        <row r="1023">
          <cell r="B1023" t="str">
            <v>A06.12.010</v>
          </cell>
          <cell r="C1023" t="str">
            <v>Ангиография легочной артерии избирательная</v>
          </cell>
          <cell r="D1023" t="str">
            <v>A06.12.010</v>
          </cell>
          <cell r="E1023" t="str">
            <v>A06.12.010</v>
          </cell>
          <cell r="F1023" t="str">
            <v>Ангиография легочной артерии избирательная</v>
          </cell>
          <cell r="G1023" t="b">
            <v>1</v>
          </cell>
          <cell r="H1023" t="b">
            <v>1</v>
          </cell>
        </row>
        <row r="1024">
          <cell r="B1024" t="str">
            <v>A06.12.011</v>
          </cell>
          <cell r="C1024" t="str">
            <v>Ангиография легочной артерии поперечно-грудная</v>
          </cell>
          <cell r="D1024" t="str">
            <v>A06.12.011</v>
          </cell>
          <cell r="E1024" t="str">
            <v>A06.12.011</v>
          </cell>
          <cell r="F1024" t="str">
            <v>Ангиография легочной артерии поперечно-грудная</v>
          </cell>
          <cell r="G1024" t="b">
            <v>1</v>
          </cell>
          <cell r="H1024" t="b">
            <v>1</v>
          </cell>
        </row>
        <row r="1025">
          <cell r="B1025" t="str">
            <v>A06.12.012</v>
          </cell>
          <cell r="C1025" t="str">
            <v>Брюшная аортография</v>
          </cell>
          <cell r="D1025" t="str">
            <v>A06.12.012</v>
          </cell>
          <cell r="E1025" t="str">
            <v>A06.12.012</v>
          </cell>
          <cell r="F1025" t="str">
            <v>Брюшная аортография</v>
          </cell>
          <cell r="G1025" t="b">
            <v>1</v>
          </cell>
          <cell r="H1025" t="b">
            <v>1</v>
          </cell>
        </row>
        <row r="1026">
          <cell r="B1026" t="str">
            <v>A06.12.012.001</v>
          </cell>
          <cell r="C1026" t="str">
            <v>Артериально-стимулированный венозный забор крови</v>
          </cell>
          <cell r="D1026" t="str">
            <v>A06.12.012.001</v>
          </cell>
          <cell r="E1026" t="str">
            <v>A06.12.012.001</v>
          </cell>
          <cell r="F1026" t="str">
            <v>Артериально-стимулированный венозный забор крови</v>
          </cell>
          <cell r="G1026" t="b">
            <v>1</v>
          </cell>
          <cell r="H1026" t="b">
            <v>1</v>
          </cell>
        </row>
        <row r="1027">
          <cell r="B1027" t="str">
            <v>A06.12.013</v>
          </cell>
          <cell r="C1027" t="str">
            <v>Артериография тазовых органов</v>
          </cell>
          <cell r="D1027" t="str">
            <v>A06.12.013</v>
          </cell>
          <cell r="E1027" t="str">
            <v>A06.12.013</v>
          </cell>
          <cell r="F1027" t="str">
            <v>Артериография тазовых органов</v>
          </cell>
          <cell r="G1027" t="b">
            <v>1</v>
          </cell>
          <cell r="H1027" t="b">
            <v>1</v>
          </cell>
        </row>
        <row r="1028">
          <cell r="B1028" t="str">
            <v>A06.12.014</v>
          </cell>
          <cell r="C1028" t="str">
            <v>Ангиография бедренной артерии прямая, одной стороны</v>
          </cell>
          <cell r="D1028" t="str">
            <v>A06.12.014</v>
          </cell>
          <cell r="E1028" t="str">
            <v>A06.12.014</v>
          </cell>
          <cell r="F1028" t="str">
            <v>Ангиография бедренной артерии прямая, одной стороны</v>
          </cell>
          <cell r="G1028" t="b">
            <v>1</v>
          </cell>
          <cell r="H1028" t="b">
            <v>1</v>
          </cell>
        </row>
        <row r="1029">
          <cell r="B1029" t="str">
            <v>A06.12.015</v>
          </cell>
          <cell r="C1029" t="str">
            <v>Ангиография бедренной артерии прямая, обеих сторон</v>
          </cell>
          <cell r="D1029" t="str">
            <v>A06.12.015</v>
          </cell>
          <cell r="E1029" t="str">
            <v>A06.12.015</v>
          </cell>
          <cell r="F1029" t="str">
            <v>Ангиография бедренной артерии прямая, обеих сторон</v>
          </cell>
          <cell r="G1029" t="b">
            <v>1</v>
          </cell>
          <cell r="H1029" t="b">
            <v>1</v>
          </cell>
        </row>
        <row r="1030">
          <cell r="B1030" t="str">
            <v>A06.12.016</v>
          </cell>
          <cell r="C1030" t="str">
            <v>Ангиография бедренных артерий ретроградная</v>
          </cell>
          <cell r="D1030" t="str">
            <v>A06.12.016</v>
          </cell>
          <cell r="E1030" t="str">
            <v>A06.12.016</v>
          </cell>
          <cell r="F1030" t="str">
            <v>Ангиография бедренных артерий ретроградная</v>
          </cell>
          <cell r="G1030" t="b">
            <v>1</v>
          </cell>
          <cell r="H1030" t="b">
            <v>1</v>
          </cell>
        </row>
        <row r="1031">
          <cell r="B1031" t="str">
            <v>A06.12.017</v>
          </cell>
          <cell r="C1031" t="str">
            <v>Ангиография артерии верхней конечности прямая</v>
          </cell>
          <cell r="D1031" t="str">
            <v>A06.12.017</v>
          </cell>
          <cell r="E1031" t="str">
            <v>A06.12.017</v>
          </cell>
          <cell r="F1031" t="str">
            <v>Ангиография артерии верхней конечности прямая</v>
          </cell>
          <cell r="G1031" t="b">
            <v>1</v>
          </cell>
          <cell r="H1031" t="b">
            <v>1</v>
          </cell>
        </row>
        <row r="1032">
          <cell r="B1032" t="str">
            <v>A06.12.018</v>
          </cell>
          <cell r="C1032" t="str">
            <v>Ангиография артерии верхней конечности ретроградная</v>
          </cell>
          <cell r="D1032" t="str">
            <v>A06.12.018</v>
          </cell>
          <cell r="E1032" t="str">
            <v>A06.12.018</v>
          </cell>
          <cell r="F1032" t="str">
            <v>Ангиография артерии верхней конечности ретроградная</v>
          </cell>
          <cell r="G1032" t="b">
            <v>1</v>
          </cell>
          <cell r="H1032" t="b">
            <v>1</v>
          </cell>
        </row>
        <row r="1033">
          <cell r="B1033" t="str">
            <v>A06.12.019</v>
          </cell>
          <cell r="C1033" t="str">
            <v>Артерио- и флебография глазницы</v>
          </cell>
          <cell r="D1033" t="str">
            <v>A06.12.019</v>
          </cell>
          <cell r="E1033" t="str">
            <v>A06.12.019</v>
          </cell>
          <cell r="F1033" t="str">
            <v>Артерио- и флебография глазницы</v>
          </cell>
          <cell r="G1033" t="b">
            <v>1</v>
          </cell>
          <cell r="H1033" t="b">
            <v>1</v>
          </cell>
        </row>
        <row r="1034">
          <cell r="B1034" t="str">
            <v>A06.12.020</v>
          </cell>
          <cell r="C1034" t="str">
            <v>Флебография верхней полой вены</v>
          </cell>
          <cell r="D1034" t="str">
            <v>A06.12.020</v>
          </cell>
          <cell r="E1034" t="str">
            <v>A06.12.020</v>
          </cell>
          <cell r="F1034" t="str">
            <v>Флебография верхней полой вены</v>
          </cell>
          <cell r="G1034" t="b">
            <v>1</v>
          </cell>
          <cell r="H1034" t="b">
            <v>1</v>
          </cell>
        </row>
        <row r="1035">
          <cell r="B1035" t="str">
            <v>A06.12.021</v>
          </cell>
          <cell r="C1035" t="str">
            <v>Флебография нижней полой вены</v>
          </cell>
          <cell r="D1035" t="str">
            <v>A06.12.021</v>
          </cell>
          <cell r="E1035" t="str">
            <v>A06.12.021</v>
          </cell>
          <cell r="F1035" t="str">
            <v>Флебография нижней полой вены</v>
          </cell>
          <cell r="G1035" t="b">
            <v>1</v>
          </cell>
          <cell r="H1035" t="b">
            <v>1</v>
          </cell>
        </row>
        <row r="1036">
          <cell r="B1036" t="str">
            <v>A06.12.022</v>
          </cell>
          <cell r="C1036" t="str">
            <v>Флебография воротной вены</v>
          </cell>
          <cell r="D1036" t="str">
            <v>A06.12.022</v>
          </cell>
          <cell r="E1036" t="str">
            <v>A06.12.022</v>
          </cell>
          <cell r="F1036" t="str">
            <v>Флебография воротной вены</v>
          </cell>
          <cell r="G1036" t="b">
            <v>1</v>
          </cell>
          <cell r="H1036" t="b">
            <v>1</v>
          </cell>
        </row>
        <row r="1037">
          <cell r="B1037" t="str">
            <v>A06.12.022.001</v>
          </cell>
          <cell r="C1037" t="str">
            <v>Флебография воротной вены возвратная</v>
          </cell>
          <cell r="D1037" t="str">
            <v>A06.12.022.001</v>
          </cell>
          <cell r="E1037" t="str">
            <v>A06.12.022.001</v>
          </cell>
          <cell r="F1037" t="str">
            <v>Флебография воротной вены возвратная</v>
          </cell>
          <cell r="G1037" t="b">
            <v>1</v>
          </cell>
          <cell r="H1037" t="b">
            <v>1</v>
          </cell>
        </row>
        <row r="1038">
          <cell r="B1038" t="str">
            <v>A06.12.023</v>
          </cell>
          <cell r="C1038" t="str">
            <v>Флебография почечной вены</v>
          </cell>
          <cell r="D1038" t="str">
            <v>A06.12.023</v>
          </cell>
          <cell r="E1038" t="str">
            <v>A06.12.023</v>
          </cell>
          <cell r="F1038" t="str">
            <v>Флебография почечной вены</v>
          </cell>
          <cell r="G1038" t="b">
            <v>1</v>
          </cell>
          <cell r="H1038" t="b">
            <v>1</v>
          </cell>
        </row>
        <row r="1039">
          <cell r="B1039" t="str">
            <v>A06.12.024</v>
          </cell>
          <cell r="C1039" t="str">
            <v>Флебография женских половых органов</v>
          </cell>
          <cell r="D1039" t="str">
            <v>A06.12.024</v>
          </cell>
          <cell r="E1039" t="str">
            <v>A06.12.024</v>
          </cell>
          <cell r="F1039" t="str">
            <v>Флебография женских половых органов</v>
          </cell>
          <cell r="G1039" t="b">
            <v>1</v>
          </cell>
          <cell r="H1039" t="b">
            <v>1</v>
          </cell>
        </row>
        <row r="1040">
          <cell r="B1040" t="str">
            <v>A06.12.025</v>
          </cell>
          <cell r="C1040" t="str">
            <v>Флебография таза</v>
          </cell>
          <cell r="D1040" t="str">
            <v>A06.12.025</v>
          </cell>
          <cell r="E1040" t="str">
            <v>A06.12.025</v>
          </cell>
          <cell r="F1040" t="str">
            <v>Флебография таза</v>
          </cell>
          <cell r="G1040" t="b">
            <v>1</v>
          </cell>
          <cell r="H1040" t="b">
            <v>1</v>
          </cell>
        </row>
        <row r="1041">
          <cell r="B1041" t="str">
            <v>A06.12.026</v>
          </cell>
          <cell r="C1041" t="str">
            <v>Флебография мужских половых органов</v>
          </cell>
          <cell r="D1041" t="str">
            <v>A06.12.026</v>
          </cell>
          <cell r="E1041" t="str">
            <v>A06.12.026</v>
          </cell>
          <cell r="F1041" t="str">
            <v>Флебография мужских половых органов</v>
          </cell>
          <cell r="G1041" t="b">
            <v>1</v>
          </cell>
          <cell r="H1041" t="b">
            <v>1</v>
          </cell>
        </row>
        <row r="1042">
          <cell r="B1042" t="str">
            <v>A06.12.027</v>
          </cell>
          <cell r="C1042" t="str">
            <v>Флебография бедренная</v>
          </cell>
          <cell r="D1042" t="str">
            <v>A06.12.027</v>
          </cell>
          <cell r="E1042" t="str">
            <v>A06.12.027</v>
          </cell>
          <cell r="F1042" t="str">
            <v>Флебография бедренная</v>
          </cell>
          <cell r="G1042" t="b">
            <v>1</v>
          </cell>
          <cell r="H1042" t="b">
            <v>1</v>
          </cell>
        </row>
        <row r="1043">
          <cell r="B1043" t="str">
            <v>A06.12.028</v>
          </cell>
          <cell r="C1043" t="str">
            <v>Флебография нижней конечности прямая</v>
          </cell>
          <cell r="D1043" t="str">
            <v>A06.12.028</v>
          </cell>
          <cell r="E1043" t="str">
            <v>A06.12.028</v>
          </cell>
          <cell r="F1043" t="str">
            <v>Флебография нижней конечности прямая</v>
          </cell>
          <cell r="G1043" t="b">
            <v>1</v>
          </cell>
          <cell r="H1043" t="b">
            <v>1</v>
          </cell>
        </row>
        <row r="1044">
          <cell r="B1044" t="str">
            <v>A06.12.029</v>
          </cell>
          <cell r="C1044" t="str">
            <v>Панаортография</v>
          </cell>
          <cell r="D1044" t="str">
            <v>A06.12.029</v>
          </cell>
          <cell r="E1044" t="str">
            <v>A06.12.029</v>
          </cell>
          <cell r="F1044" t="str">
            <v>Панаортография</v>
          </cell>
          <cell r="G1044" t="b">
            <v>1</v>
          </cell>
          <cell r="H1044" t="b">
            <v>1</v>
          </cell>
        </row>
        <row r="1045">
          <cell r="B1045" t="str">
            <v>A06.12.030</v>
          </cell>
          <cell r="C1045" t="str">
            <v>Ангиография сосудов почек</v>
          </cell>
          <cell r="D1045" t="str">
            <v>A06.12.030</v>
          </cell>
          <cell r="E1045" t="str">
            <v>A06.12.030</v>
          </cell>
          <cell r="F1045" t="str">
            <v>Ангиография сосудов почек</v>
          </cell>
          <cell r="G1045" t="b">
            <v>1</v>
          </cell>
          <cell r="H1045" t="b">
            <v>1</v>
          </cell>
        </row>
        <row r="1046">
          <cell r="B1046" t="str">
            <v>A06.12.031</v>
          </cell>
          <cell r="C1046" t="str">
            <v>Церебральная ангиография</v>
          </cell>
          <cell r="D1046" t="str">
            <v>A06.12.031</v>
          </cell>
          <cell r="E1046" t="str">
            <v>A06.12.031</v>
          </cell>
          <cell r="F1046" t="str">
            <v>Церебральная ангиография</v>
          </cell>
          <cell r="G1046" t="b">
            <v>1</v>
          </cell>
          <cell r="H1046" t="b">
            <v>1</v>
          </cell>
        </row>
        <row r="1047">
          <cell r="B1047" t="str">
            <v>A06.12.031.001</v>
          </cell>
          <cell r="C1047" t="str">
            <v>Церебральная ангиография тотальная селективная</v>
          </cell>
          <cell r="D1047" t="str">
            <v>A06.12.031.001</v>
          </cell>
          <cell r="E1047" t="str">
            <v>A06.12.031.001</v>
          </cell>
          <cell r="F1047" t="str">
            <v>Церебральная ангиография тотальная селективная</v>
          </cell>
          <cell r="G1047" t="b">
            <v>1</v>
          </cell>
          <cell r="H1047" t="b">
            <v>1</v>
          </cell>
        </row>
        <row r="1048">
          <cell r="B1048" t="str">
            <v>A06.12.031.002</v>
          </cell>
          <cell r="C1048" t="str">
            <v>Церебральная ангиография с функциональными пробами</v>
          </cell>
          <cell r="D1048" t="str">
            <v>A06.12.031.002</v>
          </cell>
          <cell r="E1048" t="str">
            <v>A06.12.031.002</v>
          </cell>
          <cell r="F1048" t="str">
            <v>Церебральная ангиография с функциональными пробами</v>
          </cell>
          <cell r="G1048" t="b">
            <v>1</v>
          </cell>
          <cell r="H1048" t="b">
            <v>1</v>
          </cell>
        </row>
        <row r="1049">
          <cell r="B1049" t="str">
            <v>A06.12.032</v>
          </cell>
          <cell r="C1049" t="str">
            <v>Флебография венозных коллекторов (каменистых синусов) головного мозга</v>
          </cell>
          <cell r="D1049" t="str">
            <v>A06.12.032</v>
          </cell>
          <cell r="E1049" t="str">
            <v>A06.12.032</v>
          </cell>
          <cell r="F1049" t="str">
            <v>Флебография венозных коллекторов (каменистых синусов) головного мозга</v>
          </cell>
          <cell r="G1049" t="b">
            <v>1</v>
          </cell>
          <cell r="H1049" t="b">
            <v>1</v>
          </cell>
        </row>
        <row r="1050">
          <cell r="B1050" t="str">
            <v>A06.12.033</v>
          </cell>
          <cell r="C1050" t="str">
            <v>Флебография центральной надпочечниковой вены</v>
          </cell>
          <cell r="D1050" t="str">
            <v>A06.12.033</v>
          </cell>
          <cell r="E1050" t="str">
            <v>A06.12.033</v>
          </cell>
          <cell r="F1050" t="str">
            <v>Флебография центральной надпочечниковой вены</v>
          </cell>
          <cell r="G1050" t="b">
            <v>1</v>
          </cell>
          <cell r="H1050" t="b">
            <v>1</v>
          </cell>
        </row>
        <row r="1051">
          <cell r="B1051" t="str">
            <v>A06.12.034</v>
          </cell>
          <cell r="C1051" t="str">
            <v>Флебография нижней конечности ретроградная</v>
          </cell>
          <cell r="D1051" t="str">
            <v>A06.12.034</v>
          </cell>
          <cell r="E1051" t="str">
            <v>A06.12.034</v>
          </cell>
          <cell r="F1051" t="str">
            <v>Флебография нижней конечности ретроградная</v>
          </cell>
          <cell r="G1051" t="b">
            <v>1</v>
          </cell>
          <cell r="H1051" t="b">
            <v>1</v>
          </cell>
        </row>
        <row r="1052">
          <cell r="B1052" t="str">
            <v>A06.12.035</v>
          </cell>
          <cell r="C1052" t="str">
            <v>Флебография нижней конечности трансартериальная</v>
          </cell>
          <cell r="D1052" t="str">
            <v>A06.12.035</v>
          </cell>
          <cell r="E1052" t="str">
            <v>A06.12.035</v>
          </cell>
          <cell r="F1052" t="str">
            <v>Флебография нижней конечности трансартериальная</v>
          </cell>
          <cell r="G1052" t="b">
            <v>1</v>
          </cell>
          <cell r="H1052" t="b">
            <v>1</v>
          </cell>
        </row>
        <row r="1053">
          <cell r="B1053" t="str">
            <v>A06.12.036</v>
          </cell>
          <cell r="C1053" t="str">
            <v>Флебография верхней конечности прямая</v>
          </cell>
          <cell r="D1053" t="str">
            <v>A06.12.036</v>
          </cell>
          <cell r="E1053" t="str">
            <v>A06.12.036</v>
          </cell>
          <cell r="F1053" t="str">
            <v>Флебография верхней конечности прямая</v>
          </cell>
          <cell r="G1053" t="b">
            <v>1</v>
          </cell>
          <cell r="H1053" t="b">
            <v>1</v>
          </cell>
        </row>
        <row r="1054">
          <cell r="B1054" t="str">
            <v>A06.12.037</v>
          </cell>
          <cell r="C1054" t="str">
            <v>Флебография верхней конечности ретроградная</v>
          </cell>
          <cell r="D1054" t="str">
            <v>A06.12.037</v>
          </cell>
          <cell r="E1054" t="str">
            <v>A06.12.037</v>
          </cell>
          <cell r="F1054" t="str">
            <v>Флебография верхней конечности ретроградная</v>
          </cell>
          <cell r="G1054" t="b">
            <v>1</v>
          </cell>
          <cell r="H1054" t="b">
            <v>1</v>
          </cell>
        </row>
        <row r="1055">
          <cell r="B1055" t="str">
            <v>A06.12.038</v>
          </cell>
          <cell r="C1055" t="str">
            <v>Флебография верхней конечности трансартериальная</v>
          </cell>
          <cell r="D1055" t="str">
            <v>A06.12.038</v>
          </cell>
          <cell r="E1055" t="str">
            <v>A06.12.038</v>
          </cell>
          <cell r="F1055" t="str">
            <v>Флебография верхней конечности трансартериальная</v>
          </cell>
          <cell r="G1055" t="b">
            <v>1</v>
          </cell>
          <cell r="H1055" t="b">
            <v>1</v>
          </cell>
        </row>
        <row r="1056">
          <cell r="B1056" t="str">
            <v>A06.12.039</v>
          </cell>
          <cell r="C1056" t="str">
            <v>Ангиография артерий нижней конечности прямая</v>
          </cell>
          <cell r="D1056" t="str">
            <v>A06.12.039</v>
          </cell>
          <cell r="E1056" t="str">
            <v>A06.12.039</v>
          </cell>
          <cell r="F1056" t="str">
            <v>Ангиография артерий нижней конечности прямая</v>
          </cell>
          <cell r="G1056" t="b">
            <v>1</v>
          </cell>
          <cell r="H1056" t="b">
            <v>1</v>
          </cell>
        </row>
        <row r="1057">
          <cell r="B1057" t="str">
            <v>A06.12.040</v>
          </cell>
          <cell r="C1057" t="str">
            <v>Ангиография артерий нижней конечности ретроградная</v>
          </cell>
          <cell r="D1057" t="str">
            <v>A06.12.040</v>
          </cell>
          <cell r="E1057" t="str">
            <v>A06.12.040</v>
          </cell>
          <cell r="F1057" t="str">
            <v>Ангиография артерий нижней конечности ретроградная</v>
          </cell>
          <cell r="G1057" t="b">
            <v>1</v>
          </cell>
          <cell r="H1057" t="b">
            <v>1</v>
          </cell>
        </row>
        <row r="1058">
          <cell r="B1058" t="str">
            <v>A06.12.041</v>
          </cell>
          <cell r="C1058" t="str">
            <v>Ангиография сосудов органов брюшной полости</v>
          </cell>
          <cell r="D1058" t="str">
            <v>A06.12.041</v>
          </cell>
          <cell r="E1058" t="str">
            <v>A06.12.041</v>
          </cell>
          <cell r="F1058" t="str">
            <v>Ангиография сосудов органов брюшной полости</v>
          </cell>
          <cell r="G1058" t="b">
            <v>1</v>
          </cell>
          <cell r="H1058" t="b">
            <v>1</v>
          </cell>
        </row>
        <row r="1059">
          <cell r="B1059" t="str">
            <v>A06.12.042</v>
          </cell>
          <cell r="C1059" t="str">
            <v>Ангиография сосудов органов забрюшинного пространства</v>
          </cell>
          <cell r="D1059" t="str">
            <v>A06.12.042</v>
          </cell>
          <cell r="E1059" t="str">
            <v>A06.12.042</v>
          </cell>
          <cell r="F1059" t="str">
            <v>Ангиография сосудов органов забрюшинного пространства</v>
          </cell>
          <cell r="G1059" t="b">
            <v>1</v>
          </cell>
          <cell r="H1059" t="b">
            <v>1</v>
          </cell>
        </row>
        <row r="1060">
          <cell r="B1060" t="str">
            <v>A06.12.043</v>
          </cell>
          <cell r="C1060" t="str">
            <v>Ангиография брыжеечных сосудов</v>
          </cell>
          <cell r="D1060" t="str">
            <v>A06.12.043</v>
          </cell>
          <cell r="E1060" t="str">
            <v>A06.12.043</v>
          </cell>
          <cell r="F1060" t="str">
            <v>Ангиография брыжеечных сосудов</v>
          </cell>
          <cell r="G1060" t="b">
            <v>1</v>
          </cell>
          <cell r="H1060" t="b">
            <v>1</v>
          </cell>
        </row>
        <row r="1061">
          <cell r="B1061" t="str">
            <v>A06.12.043.001</v>
          </cell>
          <cell r="C1061" t="str">
            <v>Ангиография брыжеечных сосудов суперселективная</v>
          </cell>
          <cell r="D1061" t="str">
            <v>A06.12.043.001</v>
          </cell>
          <cell r="E1061" t="str">
            <v>A06.12.043.001</v>
          </cell>
          <cell r="F1061" t="str">
            <v>Ангиография брыжеечных сосудов суперселективная</v>
          </cell>
          <cell r="G1061" t="b">
            <v>1</v>
          </cell>
          <cell r="H1061" t="b">
            <v>1</v>
          </cell>
        </row>
        <row r="1062">
          <cell r="B1062" t="str">
            <v>A06.12.044</v>
          </cell>
          <cell r="C1062" t="str">
            <v>Ангиография чревного ствола и его ветвей</v>
          </cell>
          <cell r="D1062" t="str">
            <v>A06.12.044</v>
          </cell>
          <cell r="E1062" t="str">
            <v>A06.12.044</v>
          </cell>
          <cell r="F1062" t="str">
            <v>Ангиография чревного ствола и его ветвей</v>
          </cell>
          <cell r="G1062" t="b">
            <v>1</v>
          </cell>
          <cell r="H1062" t="b">
            <v>1</v>
          </cell>
        </row>
        <row r="1063">
          <cell r="B1063" t="str">
            <v>A06.12.045</v>
          </cell>
          <cell r="C1063" t="str">
            <v>Ангиография объемного образования</v>
          </cell>
          <cell r="D1063" t="str">
            <v>A06.12.045</v>
          </cell>
          <cell r="E1063" t="str">
            <v>A06.12.045</v>
          </cell>
          <cell r="F1063" t="str">
            <v>Ангиография объемного образования</v>
          </cell>
          <cell r="G1063" t="b">
            <v>1</v>
          </cell>
          <cell r="H1063" t="b">
            <v>1</v>
          </cell>
        </row>
        <row r="1064">
          <cell r="B1064" t="str">
            <v>A06.12.046</v>
          </cell>
          <cell r="C1064" t="str">
            <v>Мезентерикопортография трансартериальная</v>
          </cell>
          <cell r="D1064" t="str">
            <v>A06.12.046</v>
          </cell>
          <cell r="E1064" t="str">
            <v>A06.12.046</v>
          </cell>
          <cell r="F1064" t="str">
            <v>Мезентерикопортография трансартериальная</v>
          </cell>
          <cell r="G1064" t="b">
            <v>1</v>
          </cell>
          <cell r="H1064" t="b">
            <v>1</v>
          </cell>
        </row>
        <row r="1065">
          <cell r="B1065" t="str">
            <v>A06.12.047</v>
          </cell>
          <cell r="C1065" t="str">
            <v>Флебография воротной вены чрезяремная ретроградная</v>
          </cell>
          <cell r="D1065" t="str">
            <v>A06.12.047</v>
          </cell>
          <cell r="E1065" t="str">
            <v>A06.12.047</v>
          </cell>
          <cell r="F1065" t="str">
            <v>Флебография воротной вены чрезяремная ретроградная</v>
          </cell>
          <cell r="G1065" t="b">
            <v>1</v>
          </cell>
          <cell r="H1065" t="b">
            <v>1</v>
          </cell>
        </row>
        <row r="1066">
          <cell r="B1066" t="str">
            <v>A06.12.048</v>
          </cell>
          <cell r="C1066" t="str">
            <v>Спленопортография трансселезеночная пункционная</v>
          </cell>
          <cell r="D1066" t="str">
            <v>A06.12.048</v>
          </cell>
          <cell r="E1066" t="str">
            <v>A06.12.048</v>
          </cell>
          <cell r="F1066" t="str">
            <v>Спленопортография трансселезеночная пункционная</v>
          </cell>
          <cell r="G1066" t="b">
            <v>1</v>
          </cell>
          <cell r="H1066" t="b">
            <v>1</v>
          </cell>
        </row>
        <row r="1067">
          <cell r="B1067" t="str">
            <v>A06.12.049</v>
          </cell>
          <cell r="C1067" t="str">
            <v>Ангиография легочной артерии и ее ветвей</v>
          </cell>
          <cell r="D1067" t="str">
            <v>A06.12.049</v>
          </cell>
          <cell r="E1067" t="str">
            <v>A06.12.049</v>
          </cell>
          <cell r="F1067" t="str">
            <v>Ангиография легочной артерии и ее ветвей</v>
          </cell>
          <cell r="G1067" t="b">
            <v>1</v>
          </cell>
          <cell r="H1067" t="b">
            <v>1</v>
          </cell>
        </row>
        <row r="1068">
          <cell r="B1068" t="str">
            <v>A06.12.050</v>
          </cell>
          <cell r="C1068" t="str">
            <v>Компьютерно-томографическая ангиография одной анатомической области</v>
          </cell>
          <cell r="D1068" t="str">
            <v>A06.12.050</v>
          </cell>
          <cell r="E1068" t="str">
            <v>A06.12.050</v>
          </cell>
          <cell r="F1068" t="str">
            <v>Компьютерно-томографическая ангиография одной анатомической области</v>
          </cell>
          <cell r="G1068" t="b">
            <v>1</v>
          </cell>
          <cell r="H1068" t="b">
            <v>1</v>
          </cell>
        </row>
        <row r="1069">
          <cell r="B1069" t="str">
            <v>A06.12.051</v>
          </cell>
          <cell r="C1069" t="str">
            <v>Спинальная ангиография</v>
          </cell>
          <cell r="D1069" t="str">
            <v>A06.12.051</v>
          </cell>
          <cell r="E1069" t="str">
            <v>A06.12.051</v>
          </cell>
          <cell r="F1069" t="str">
            <v>Спинальная ангиография</v>
          </cell>
          <cell r="G1069" t="b">
            <v>1</v>
          </cell>
          <cell r="H1069" t="b">
            <v>1</v>
          </cell>
        </row>
        <row r="1070">
          <cell r="B1070" t="str">
            <v>A06.12.052</v>
          </cell>
          <cell r="C1070" t="str">
            <v>Компьютерно-томографическая ангиография аорты</v>
          </cell>
          <cell r="D1070" t="str">
            <v>A06.12.052</v>
          </cell>
          <cell r="G1070" t="b">
            <v>0</v>
          </cell>
          <cell r="H1070" t="b">
            <v>0</v>
          </cell>
        </row>
        <row r="1071">
          <cell r="B1071" t="str">
            <v>A06.12.052.001</v>
          </cell>
          <cell r="C1071" t="str">
            <v>Компьютерно-томографическая ангиография брюшной аорты и подвздошных сосудов</v>
          </cell>
          <cell r="D1071" t="str">
            <v>A06.12.052.001</v>
          </cell>
          <cell r="G1071" t="b">
            <v>0</v>
          </cell>
          <cell r="H1071" t="b">
            <v>0</v>
          </cell>
        </row>
        <row r="1072">
          <cell r="B1072" t="str">
            <v>A06.12.053</v>
          </cell>
          <cell r="C1072" t="str">
            <v>Компьютерно-томографическая ангиография сосудов нижних конечностей</v>
          </cell>
          <cell r="D1072" t="str">
            <v>A06.12.053</v>
          </cell>
          <cell r="G1072" t="b">
            <v>0</v>
          </cell>
          <cell r="H1072" t="b">
            <v>0</v>
          </cell>
        </row>
        <row r="1073">
          <cell r="B1073" t="str">
            <v>A06.12.054</v>
          </cell>
          <cell r="C1073" t="str">
            <v>Компьютерно-томографическая ангиография сосудов верхних конечностей</v>
          </cell>
          <cell r="D1073" t="str">
            <v>A06.12.054</v>
          </cell>
          <cell r="G1073" t="b">
            <v>0</v>
          </cell>
          <cell r="H1073" t="b">
            <v>0</v>
          </cell>
        </row>
        <row r="1074">
          <cell r="B1074" t="str">
            <v>A06.12.055</v>
          </cell>
          <cell r="C1074" t="str">
            <v>Компьютерно-томографическая ангиография сосудов таза</v>
          </cell>
          <cell r="D1074" t="str">
            <v>A06.12.055</v>
          </cell>
          <cell r="G1074" t="b">
            <v>0</v>
          </cell>
          <cell r="H1074" t="b">
            <v>0</v>
          </cell>
        </row>
        <row r="1075">
          <cell r="B1075" t="str">
            <v>A06.12.056</v>
          </cell>
          <cell r="C1075" t="str">
            <v>Компьютерно-томографическая ангиография сосудов головного мозга</v>
          </cell>
          <cell r="D1075" t="str">
            <v>A06.12.056</v>
          </cell>
          <cell r="G1075" t="b">
            <v>0</v>
          </cell>
          <cell r="H1075" t="b">
            <v>0</v>
          </cell>
        </row>
        <row r="1076">
          <cell r="B1076" t="str">
            <v>A06.12.057</v>
          </cell>
          <cell r="C1076" t="str">
            <v>Компьютерно-томографическая ангиография легочных сосудов</v>
          </cell>
          <cell r="D1076" t="str">
            <v>A06.12.057</v>
          </cell>
          <cell r="G1076" t="b">
            <v>0</v>
          </cell>
          <cell r="H1076" t="b">
            <v>0</v>
          </cell>
        </row>
        <row r="1077">
          <cell r="B1077" t="str">
            <v>A06.12.058</v>
          </cell>
          <cell r="C1077" t="str">
            <v>Компьютерно-томографическая ангиография брахиоцефальных артерий</v>
          </cell>
          <cell r="D1077" t="str">
            <v>A06.12.058</v>
          </cell>
          <cell r="G1077" t="b">
            <v>0</v>
          </cell>
          <cell r="H1077" t="b">
            <v>0</v>
          </cell>
        </row>
        <row r="1078">
          <cell r="B1078" t="str">
            <v>A06.12.058.001</v>
          </cell>
          <cell r="C1078" t="str">
            <v>Компьютерно-томографическая ангиография внутричерепного сегмента брахиоцефальных артерий артерий Виллизиева круга)</v>
          </cell>
          <cell r="D1078" t="str">
            <v>A06.12.058.001</v>
          </cell>
          <cell r="G1078" t="b">
            <v>0</v>
          </cell>
          <cell r="H1078" t="b">
            <v>0</v>
          </cell>
        </row>
        <row r="1079">
          <cell r="B1079" t="str">
            <v>A06.12.059</v>
          </cell>
          <cell r="C1079" t="str">
            <v>Измерение фракционного резерва коронарного кровотока</v>
          </cell>
          <cell r="D1079" t="str">
            <v>A06.12.059</v>
          </cell>
          <cell r="G1079" t="b">
            <v>0</v>
          </cell>
          <cell r="H1079" t="b">
            <v>0</v>
          </cell>
        </row>
        <row r="1080">
          <cell r="B1080" t="str">
            <v>A06.12.060</v>
          </cell>
          <cell r="C1080" t="str">
            <v>Оптическая когерентная томография коронарных артерий</v>
          </cell>
          <cell r="D1080" t="str">
            <v>A06.12.060</v>
          </cell>
          <cell r="G1080" t="b">
            <v>0</v>
          </cell>
          <cell r="H1080" t="b">
            <v>0</v>
          </cell>
        </row>
        <row r="1081">
          <cell r="B1081" t="str">
            <v>A06.14.001</v>
          </cell>
          <cell r="C1081" t="str">
            <v>Рентгенография желчного пузыря</v>
          </cell>
          <cell r="D1081" t="str">
            <v>A06.14.001</v>
          </cell>
          <cell r="E1081" t="str">
            <v>A06.14.001</v>
          </cell>
          <cell r="F1081" t="str">
            <v>Рентгенография желчного пузыря</v>
          </cell>
          <cell r="G1081" t="b">
            <v>1</v>
          </cell>
          <cell r="H1081" t="b">
            <v>1</v>
          </cell>
        </row>
        <row r="1082">
          <cell r="B1082" t="str">
            <v>A06.14.002</v>
          </cell>
          <cell r="C1082" t="str">
            <v>Рентгенография печени</v>
          </cell>
          <cell r="D1082" t="str">
            <v>A06.14.002</v>
          </cell>
          <cell r="E1082" t="str">
            <v>A06.14.002</v>
          </cell>
          <cell r="F1082" t="str">
            <v>Рентгенография печени</v>
          </cell>
          <cell r="G1082" t="b">
            <v>1</v>
          </cell>
          <cell r="H1082" t="b">
            <v>1</v>
          </cell>
        </row>
        <row r="1083">
          <cell r="B1083" t="str">
            <v>A06.14.003</v>
          </cell>
          <cell r="C1083" t="str">
            <v>Операционная и послеоперационная холангиография</v>
          </cell>
          <cell r="D1083" t="str">
            <v>A06.14.003</v>
          </cell>
          <cell r="E1083" t="str">
            <v>A06.14.003</v>
          </cell>
          <cell r="F1083" t="str">
            <v>Операционная и послеоперационная холангиография</v>
          </cell>
          <cell r="G1083" t="b">
            <v>1</v>
          </cell>
          <cell r="H1083" t="b">
            <v>1</v>
          </cell>
        </row>
        <row r="1084">
          <cell r="B1084" t="str">
            <v>A06.14.004</v>
          </cell>
          <cell r="C1084" t="str">
            <v>Внутривенная холецистография и холангиография</v>
          </cell>
          <cell r="D1084" t="str">
            <v>A06.14.004</v>
          </cell>
          <cell r="E1084" t="str">
            <v>A06.14.004</v>
          </cell>
          <cell r="F1084" t="str">
            <v>Внутривенная холецистография и холангиография</v>
          </cell>
          <cell r="G1084" t="b">
            <v>1</v>
          </cell>
          <cell r="H1084" t="b">
            <v>1</v>
          </cell>
        </row>
        <row r="1085">
          <cell r="B1085" t="str">
            <v>A06.14.005</v>
          </cell>
          <cell r="C1085" t="str">
            <v>Пероральная холецистография и холангиография</v>
          </cell>
          <cell r="D1085" t="str">
            <v>A06.14.005</v>
          </cell>
          <cell r="E1085" t="str">
            <v>A06.14.005</v>
          </cell>
          <cell r="F1085" t="str">
            <v>Пероральная холецистография и холангиография</v>
          </cell>
          <cell r="G1085" t="b">
            <v>1</v>
          </cell>
          <cell r="H1085" t="b">
            <v>1</v>
          </cell>
        </row>
        <row r="1086">
          <cell r="B1086" t="str">
            <v>A06.14.006</v>
          </cell>
          <cell r="C1086" t="str">
            <v>Восходящая папиллография фатерова сосочка</v>
          </cell>
          <cell r="D1086" t="str">
            <v>A06.14.006</v>
          </cell>
          <cell r="E1086" t="str">
            <v>A06.14.006</v>
          </cell>
          <cell r="F1086" t="str">
            <v>Восходящая папиллография фатерова сосочка</v>
          </cell>
          <cell r="G1086" t="b">
            <v>1</v>
          </cell>
          <cell r="H1086" t="b">
            <v>1</v>
          </cell>
        </row>
        <row r="1087">
          <cell r="B1087" t="str">
            <v>A06.14.007</v>
          </cell>
          <cell r="C1087" t="str">
            <v>Ретроградная холангиопанкреатография</v>
          </cell>
          <cell r="D1087" t="str">
            <v>A06.14.007</v>
          </cell>
          <cell r="E1087" t="str">
            <v>A06.14.007</v>
          </cell>
          <cell r="F1087" t="str">
            <v>Ретроградная холангиопанкреатография (РХПГ)</v>
          </cell>
          <cell r="G1087" t="b">
            <v>1</v>
          </cell>
          <cell r="H1087" t="b">
            <v>0</v>
          </cell>
          <cell r="I1087" t="str">
            <v>убрано сокращение "(РХПГ)"</v>
          </cell>
        </row>
        <row r="1088">
          <cell r="B1088" t="str">
            <v>A06.14.008</v>
          </cell>
          <cell r="C1088" t="str">
            <v>Холецисто-холангиография лапароскопическая</v>
          </cell>
          <cell r="D1088" t="str">
            <v>A06.14.008</v>
          </cell>
          <cell r="E1088" t="str">
            <v>A06.14.008</v>
          </cell>
          <cell r="F1088" t="str">
            <v>Холецисто-холангиография лапароскопическая</v>
          </cell>
          <cell r="G1088" t="b">
            <v>1</v>
          </cell>
          <cell r="H1088" t="b">
            <v>1</v>
          </cell>
        </row>
        <row r="1089">
          <cell r="B1089" t="str">
            <v>A06.14.009</v>
          </cell>
          <cell r="C1089" t="str">
            <v>Чрескожная чреспеченочная холангиография</v>
          </cell>
          <cell r="D1089" t="str">
            <v>A06.14.009</v>
          </cell>
          <cell r="E1089" t="str">
            <v>A06.14.009</v>
          </cell>
          <cell r="F1089" t="str">
            <v>Чрескожная чреспеченочная холангиография</v>
          </cell>
          <cell r="G1089" t="b">
            <v>1</v>
          </cell>
          <cell r="H1089" t="b">
            <v>1</v>
          </cell>
        </row>
        <row r="1090">
          <cell r="B1090" t="str">
            <v>A06.15.001</v>
          </cell>
          <cell r="C1090" t="str">
            <v>Панкреатография</v>
          </cell>
          <cell r="D1090" t="str">
            <v>A06.15.001</v>
          </cell>
          <cell r="E1090" t="str">
            <v>A06.15.001</v>
          </cell>
          <cell r="F1090" t="str">
            <v>Панкреатография</v>
          </cell>
          <cell r="G1090" t="b">
            <v>1</v>
          </cell>
          <cell r="H1090" t="b">
            <v>1</v>
          </cell>
        </row>
        <row r="1091">
          <cell r="B1091" t="str">
            <v>A06.16.001</v>
          </cell>
          <cell r="C1091" t="str">
            <v>Рентгенография пищевода</v>
          </cell>
          <cell r="D1091" t="str">
            <v>A06.16.001</v>
          </cell>
          <cell r="E1091" t="str">
            <v>A06.16.001</v>
          </cell>
          <cell r="F1091" t="str">
            <v>Рентгенография пищевода</v>
          </cell>
          <cell r="G1091" t="b">
            <v>1</v>
          </cell>
          <cell r="H1091" t="b">
            <v>1</v>
          </cell>
        </row>
        <row r="1092">
          <cell r="B1092" t="str">
            <v>A06.16.001.001</v>
          </cell>
          <cell r="C1092" t="str">
            <v>Рентгеноскопия пищевода</v>
          </cell>
          <cell r="D1092" t="str">
            <v>A06.16.001.001</v>
          </cell>
          <cell r="E1092" t="str">
            <v>A06.16.001.001</v>
          </cell>
          <cell r="F1092" t="str">
            <v>Рентгеноскопия пищевода</v>
          </cell>
          <cell r="G1092" t="b">
            <v>1</v>
          </cell>
          <cell r="H1092" t="b">
            <v>1</v>
          </cell>
        </row>
        <row r="1093">
          <cell r="B1093" t="str">
            <v>A06.16.001.002</v>
          </cell>
          <cell r="C1093" t="str">
            <v>Рентгеноскопия пищевода с контрастированием</v>
          </cell>
          <cell r="D1093" t="str">
            <v>A06.16.001.002</v>
          </cell>
          <cell r="E1093" t="str">
            <v>A06.16.001.002</v>
          </cell>
          <cell r="F1093" t="str">
            <v>Рентгеноскопия пищевода с контрастным веществом</v>
          </cell>
          <cell r="G1093" t="b">
            <v>1</v>
          </cell>
          <cell r="H1093" t="b">
            <v>0</v>
          </cell>
          <cell r="I1093" t="str">
            <v>"сконтрактным веществом" заменено на "с контрастированием"</v>
          </cell>
        </row>
        <row r="1094">
          <cell r="B1094" t="str">
            <v>A06.16.001.003</v>
          </cell>
          <cell r="C1094" t="str">
            <v>Рентгенография пищевода с двойным контрастированием</v>
          </cell>
          <cell r="D1094" t="str">
            <v>A06.16.001.003</v>
          </cell>
          <cell r="G1094" t="b">
            <v>0</v>
          </cell>
          <cell r="H1094" t="b">
            <v>0</v>
          </cell>
        </row>
        <row r="1095">
          <cell r="B1095" t="str">
            <v>A06.16.002</v>
          </cell>
          <cell r="C1095" t="str">
            <v>Компьютерная томография пищевода с пероральным контрастированием</v>
          </cell>
          <cell r="D1095" t="str">
            <v>A06.16.002</v>
          </cell>
          <cell r="E1095" t="str">
            <v>A06.16.002</v>
          </cell>
          <cell r="F1095" t="str">
            <v>Компьютерная томография пищевода с пероральным контрастированием</v>
          </cell>
          <cell r="G1095" t="b">
            <v>1</v>
          </cell>
          <cell r="H1095" t="b">
            <v>1</v>
          </cell>
        </row>
        <row r="1096">
          <cell r="B1096" t="str">
            <v>A06.16.003</v>
          </cell>
          <cell r="C1096" t="str">
            <v>Рентгенография пищеводного отверстия диафрагмы</v>
          </cell>
          <cell r="D1096" t="str">
            <v>A06.16.003</v>
          </cell>
          <cell r="E1096" t="str">
            <v>A06.16.003</v>
          </cell>
          <cell r="F1096" t="str">
            <v>Рентгенография пищеводного отверстия диафрагмы</v>
          </cell>
          <cell r="G1096" t="b">
            <v>1</v>
          </cell>
          <cell r="H1096" t="b">
            <v>1</v>
          </cell>
        </row>
        <row r="1097">
          <cell r="B1097" t="str">
            <v>A06.16.003.001</v>
          </cell>
          <cell r="C1097" t="str">
            <v>Рентгеноскопия диафрагмы</v>
          </cell>
          <cell r="D1097" t="str">
            <v>A06.16.003.001</v>
          </cell>
          <cell r="G1097" t="b">
            <v>0</v>
          </cell>
          <cell r="H1097" t="b">
            <v>0</v>
          </cell>
        </row>
        <row r="1098">
          <cell r="B1098" t="str">
            <v>A06.16.004</v>
          </cell>
          <cell r="C1098" t="str">
            <v>Рентгенография кардии</v>
          </cell>
          <cell r="D1098" t="str">
            <v>A06.16.004</v>
          </cell>
          <cell r="E1098" t="str">
            <v>A06.16.004</v>
          </cell>
          <cell r="F1098" t="str">
            <v>Рентгенография кардии</v>
          </cell>
          <cell r="G1098" t="b">
            <v>1</v>
          </cell>
          <cell r="H1098" t="b">
            <v>1</v>
          </cell>
        </row>
        <row r="1099">
          <cell r="B1099" t="str">
            <v>A06.16.005</v>
          </cell>
          <cell r="C1099" t="str">
            <v>Рентгенография кардиально-пищеводного соединения</v>
          </cell>
          <cell r="D1099" t="str">
            <v>A06.16.005</v>
          </cell>
          <cell r="E1099" t="str">
            <v>A06.16.005</v>
          </cell>
          <cell r="F1099" t="str">
            <v>Рентгенография кардиально-пищеводного соединения</v>
          </cell>
          <cell r="G1099" t="b">
            <v>1</v>
          </cell>
          <cell r="H1099" t="b">
            <v>1</v>
          </cell>
        </row>
        <row r="1100">
          <cell r="B1100" t="str">
            <v>A06.16.006</v>
          </cell>
          <cell r="C1100" t="str">
            <v>Рентгенография желудка и двенадцатиперстной кишки</v>
          </cell>
          <cell r="D1100" t="str">
            <v>A06.16.006</v>
          </cell>
          <cell r="E1100" t="str">
            <v>A06.16.006</v>
          </cell>
          <cell r="F1100" t="str">
            <v>Рентгенография желудка и двенадцатиперстной кишки</v>
          </cell>
          <cell r="G1100" t="b">
            <v>1</v>
          </cell>
          <cell r="H1100" t="b">
            <v>1</v>
          </cell>
        </row>
        <row r="1101">
          <cell r="B1101" t="str">
            <v>A06.16.007</v>
          </cell>
          <cell r="C1101" t="str">
            <v>Рентгеноскопия желудка и двенадцатиперстной кишки</v>
          </cell>
          <cell r="D1101" t="str">
            <v>A06.16.007</v>
          </cell>
          <cell r="E1101" t="str">
            <v>A06.16.007</v>
          </cell>
          <cell r="F1101" t="str">
            <v>Рентгеноскопия желудка и двенадцатиперстной кишки</v>
          </cell>
          <cell r="G1101" t="b">
            <v>1</v>
          </cell>
          <cell r="H1101" t="b">
            <v>1</v>
          </cell>
        </row>
        <row r="1102">
          <cell r="B1102" t="str">
            <v>A06.16.008</v>
          </cell>
          <cell r="C1102" t="str">
            <v>Рентгенография желудка и двенадцатиперстной кишки, с двойным контрастированием</v>
          </cell>
          <cell r="D1102" t="str">
            <v>A06.16.008</v>
          </cell>
          <cell r="E1102" t="str">
            <v>A06.16.008</v>
          </cell>
          <cell r="F1102" t="str">
            <v>Рентгенография желудка и двенадцатиперстной кишки, двойной контраст</v>
          </cell>
          <cell r="G1102" t="b">
            <v>1</v>
          </cell>
          <cell r="H1102" t="b">
            <v>0</v>
          </cell>
          <cell r="I1102" t="str">
            <v>"двойной контракт" заменен на "с двойным конрастированием"</v>
          </cell>
        </row>
        <row r="1103">
          <cell r="B1103" t="str">
            <v>A06.16.009</v>
          </cell>
          <cell r="C1103" t="str">
            <v>Рентгенография желудочно-кишечная</v>
          </cell>
          <cell r="D1103" t="str">
            <v>A06.16.009</v>
          </cell>
          <cell r="E1103" t="str">
            <v>A06.16.009</v>
          </cell>
          <cell r="F1103" t="str">
            <v>Рентгенография желудочно-кишечная</v>
          </cell>
          <cell r="G1103" t="b">
            <v>1</v>
          </cell>
          <cell r="H1103" t="b">
            <v>1</v>
          </cell>
        </row>
        <row r="1104">
          <cell r="C1104" t="str">
            <v/>
          </cell>
          <cell r="E1104" t="str">
            <v>A06.17.001</v>
          </cell>
          <cell r="F1104" t="str">
            <v>Рентгенография средней части брюшной полости</v>
          </cell>
          <cell r="G1104" t="b">
            <v>0</v>
          </cell>
          <cell r="H1104" t="b">
            <v>0</v>
          </cell>
          <cell r="I1104" t="str">
            <v>нет услуги в 804н</v>
          </cell>
        </row>
        <row r="1105">
          <cell r="B1105" t="str">
            <v>A06.17.002</v>
          </cell>
          <cell r="C1105" t="str">
            <v>Рентгеноконтроль прохождения контрастного вещества по желудку, тонкой и ободочной кишке</v>
          </cell>
          <cell r="D1105" t="str">
            <v>A06.17.002</v>
          </cell>
          <cell r="E1105" t="str">
            <v>A06.17.002</v>
          </cell>
          <cell r="F1105" t="str">
            <v>Рентгеноконтроль прохождения контраста по желудку, тонкой и ободочной кишке</v>
          </cell>
          <cell r="G1105" t="b">
            <v>1</v>
          </cell>
          <cell r="H1105" t="b">
            <v>0</v>
          </cell>
          <cell r="I1105" t="str">
            <v>"контраста" заменен на контрастного вещества"</v>
          </cell>
        </row>
        <row r="1106">
          <cell r="B1106" t="str">
            <v>A06.17.003</v>
          </cell>
          <cell r="C1106" t="str">
            <v>Рентгенография тонкой кишки с контрастированием</v>
          </cell>
          <cell r="D1106" t="str">
            <v>A06.17.003</v>
          </cell>
          <cell r="E1106" t="str">
            <v>A06.17.003</v>
          </cell>
          <cell r="F1106" t="str">
            <v>Контрастная рентгенография тонкой кишки</v>
          </cell>
          <cell r="G1106" t="b">
            <v>1</v>
          </cell>
          <cell r="H1106" t="b">
            <v>0</v>
          </cell>
          <cell r="I1106" t="str">
            <v>инверсия</v>
          </cell>
        </row>
        <row r="1107">
          <cell r="B1107" t="str">
            <v>A06.17.004</v>
          </cell>
          <cell r="C1107" t="str">
            <v>Илеоцекальное контрастирование</v>
          </cell>
          <cell r="D1107" t="str">
            <v>A06.17.004</v>
          </cell>
          <cell r="E1107" t="str">
            <v>A06.17.004</v>
          </cell>
          <cell r="F1107" t="str">
            <v>Илеоцекальное контрастирование</v>
          </cell>
          <cell r="G1107" t="b">
            <v>1</v>
          </cell>
          <cell r="H1107" t="b">
            <v>1</v>
          </cell>
        </row>
        <row r="1108">
          <cell r="B1108" t="str">
            <v>A06.17.005</v>
          </cell>
          <cell r="C1108" t="str">
            <v>Рентгеноскопия тонкой кишки</v>
          </cell>
          <cell r="D1108" t="str">
            <v>A06.17.005</v>
          </cell>
          <cell r="G1108" t="b">
            <v>0</v>
          </cell>
          <cell r="H1108" t="b">
            <v>0</v>
          </cell>
        </row>
        <row r="1109">
          <cell r="B1109" t="str">
            <v>A06.17.006</v>
          </cell>
          <cell r="C1109" t="str">
            <v>Фистулография свищей тонкой кишки</v>
          </cell>
          <cell r="D1109" t="str">
            <v>A06.17.006</v>
          </cell>
          <cell r="G1109" t="b">
            <v>0</v>
          </cell>
          <cell r="H1109" t="b">
            <v>0</v>
          </cell>
        </row>
        <row r="1110">
          <cell r="B1110" t="str">
            <v>A06.17.007</v>
          </cell>
          <cell r="C1110" t="str">
            <v>Компьютерная томография тонкой кишки с контрастированием</v>
          </cell>
          <cell r="D1110" t="str">
            <v>A06.17.007</v>
          </cell>
          <cell r="G1110" t="b">
            <v>0</v>
          </cell>
          <cell r="H1110" t="b">
            <v>0</v>
          </cell>
        </row>
        <row r="1111">
          <cell r="B1111" t="str">
            <v>A06.17.007.001</v>
          </cell>
          <cell r="C1111" t="str">
            <v>Компьютерная томография тонкой кишки с двойным контрастированием</v>
          </cell>
          <cell r="D1111" t="str">
            <v>A06.17.007.001</v>
          </cell>
          <cell r="G1111" t="b">
            <v>0</v>
          </cell>
          <cell r="H1111" t="b">
            <v>0</v>
          </cell>
        </row>
        <row r="1112">
          <cell r="B1112" t="str">
            <v>A06.17.008</v>
          </cell>
          <cell r="C1112" t="str">
            <v>Рентгенография тонкой кишки через илеостому</v>
          </cell>
          <cell r="D1112" t="str">
            <v>A06.17.008</v>
          </cell>
          <cell r="G1112" t="b">
            <v>0</v>
          </cell>
          <cell r="H1112" t="b">
            <v>0</v>
          </cell>
        </row>
        <row r="1113">
          <cell r="B1113" t="str">
            <v>A06.18.001</v>
          </cell>
          <cell r="C1113" t="str">
            <v>Ирригоскопия</v>
          </cell>
          <cell r="D1113" t="str">
            <v>A06.18.001</v>
          </cell>
          <cell r="E1113" t="str">
            <v>A06.18.001</v>
          </cell>
          <cell r="F1113" t="str">
            <v>Ирригоскопия</v>
          </cell>
          <cell r="G1113" t="b">
            <v>1</v>
          </cell>
          <cell r="H1113" t="b">
            <v>1</v>
          </cell>
        </row>
        <row r="1114">
          <cell r="B1114" t="str">
            <v>A06.18.002</v>
          </cell>
          <cell r="C1114" t="str">
            <v>Рентгеноконтроль прохождения контраста по толстой кишке</v>
          </cell>
          <cell r="D1114" t="str">
            <v>A06.18.002</v>
          </cell>
          <cell r="E1114" t="str">
            <v>A06.18.002</v>
          </cell>
          <cell r="F1114" t="str">
            <v>Рентгеноконтроль прохождения контраста по толстому кишечнику</v>
          </cell>
          <cell r="G1114" t="b">
            <v>1</v>
          </cell>
          <cell r="H1114" t="b">
            <v>0</v>
          </cell>
          <cell r="I1114" t="str">
            <v>"толстому кшечнику" заменено на "толстой кишке"</v>
          </cell>
        </row>
        <row r="1115">
          <cell r="B1115" t="str">
            <v>A06.18.003</v>
          </cell>
          <cell r="C1115" t="str">
            <v>Ирригография</v>
          </cell>
          <cell r="D1115" t="str">
            <v>A06.18.003</v>
          </cell>
          <cell r="E1115" t="str">
            <v>A06.18.003</v>
          </cell>
          <cell r="F1115" t="str">
            <v>Ирригография</v>
          </cell>
          <cell r="G1115" t="b">
            <v>1</v>
          </cell>
          <cell r="H1115" t="b">
            <v>1</v>
          </cell>
        </row>
        <row r="1116">
          <cell r="B1116" t="str">
            <v>A06.18.003.001</v>
          </cell>
          <cell r="C1116" t="str">
            <v>Ирригография с двойным контрастированием</v>
          </cell>
          <cell r="D1116" t="str">
            <v>A06.18.003.001</v>
          </cell>
          <cell r="G1116" t="b">
            <v>0</v>
          </cell>
          <cell r="H1116" t="b">
            <v>0</v>
          </cell>
        </row>
        <row r="1117">
          <cell r="B1117" t="str">
            <v>A06.18.004</v>
          </cell>
          <cell r="C1117" t="str">
            <v>Компьютерно-томографическая колоноскопия</v>
          </cell>
          <cell r="D1117" t="str">
            <v>A06.18.004</v>
          </cell>
          <cell r="G1117" t="b">
            <v>0</v>
          </cell>
          <cell r="H1117" t="b">
            <v>0</v>
          </cell>
        </row>
        <row r="1118">
          <cell r="B1118" t="str">
            <v>A06.18.004.001</v>
          </cell>
          <cell r="C1118" t="str">
            <v>Компьютерно-томографическая колоноскопия с внутривенным болюсным контрастированием</v>
          </cell>
          <cell r="D1118" t="str">
            <v>A06.18.004.001</v>
          </cell>
          <cell r="G1118" t="b">
            <v>0</v>
          </cell>
          <cell r="H1118" t="b">
            <v>0</v>
          </cell>
        </row>
        <row r="1119">
          <cell r="B1119" t="str">
            <v>A06.18.004.002</v>
          </cell>
          <cell r="C1119" t="str">
            <v>Компьютерная томография толстой кишки с ретроградным контрастированием</v>
          </cell>
          <cell r="D1119" t="str">
            <v>A06.18.004.002</v>
          </cell>
          <cell r="G1119" t="b">
            <v>0</v>
          </cell>
          <cell r="H1119" t="b">
            <v>0</v>
          </cell>
        </row>
        <row r="1120">
          <cell r="B1120" t="str">
            <v>A06.18.004.003</v>
          </cell>
          <cell r="C1120" t="str">
            <v>Компьютерная томография толстой кишки с двойным контрастированием</v>
          </cell>
          <cell r="D1120" t="str">
            <v>A06.18.004.003</v>
          </cell>
          <cell r="G1120" t="b">
            <v>0</v>
          </cell>
          <cell r="H1120" t="b">
            <v>0</v>
          </cell>
        </row>
        <row r="1121">
          <cell r="B1121" t="str">
            <v>A06.18.005</v>
          </cell>
          <cell r="C1121" t="str">
            <v>Фистулография свищей толстой кишки</v>
          </cell>
          <cell r="D1121" t="str">
            <v>A06.18.005</v>
          </cell>
          <cell r="G1121" t="b">
            <v>0</v>
          </cell>
          <cell r="H1121" t="b">
            <v>0</v>
          </cell>
        </row>
        <row r="1122">
          <cell r="B1122" t="str">
            <v>A06.18.006</v>
          </cell>
          <cell r="C1122" t="str">
            <v>Рентгенологическое исследование эвакуаторной функции кишки</v>
          </cell>
          <cell r="D1122" t="str">
            <v>A06.18.006</v>
          </cell>
          <cell r="G1122" t="b">
            <v>0</v>
          </cell>
          <cell r="H1122" t="b">
            <v>0</v>
          </cell>
        </row>
        <row r="1123">
          <cell r="B1123" t="str">
            <v>A06.19.001</v>
          </cell>
          <cell r="C1123" t="str">
            <v>Рентгенография нижней части брюшной полости</v>
          </cell>
          <cell r="D1123" t="str">
            <v>A06.19.001</v>
          </cell>
          <cell r="E1123" t="str">
            <v>A06.19.001</v>
          </cell>
          <cell r="F1123" t="str">
            <v>Рентгенография нижней части брюшной полости</v>
          </cell>
          <cell r="G1123" t="b">
            <v>1</v>
          </cell>
          <cell r="H1123" t="b">
            <v>1</v>
          </cell>
        </row>
        <row r="1124">
          <cell r="B1124" t="str">
            <v>A06.19.002</v>
          </cell>
          <cell r="C1124" t="str">
            <v>Рентгенография прямой кишки и ободочной кишки, с двойным контрастированием</v>
          </cell>
          <cell r="D1124" t="str">
            <v>A06.19.002</v>
          </cell>
          <cell r="E1124" t="str">
            <v>A06.19.002</v>
          </cell>
          <cell r="F1124" t="str">
            <v>Рентгенография прямой кишки и ободочной кишки, двойное контрастирование</v>
          </cell>
          <cell r="G1124" t="b">
            <v>1</v>
          </cell>
          <cell r="H1124" t="b">
            <v>0</v>
          </cell>
          <cell r="I1124" t="str">
            <v>"двойное контрастирование" заменено на "с двойным контрастированием"</v>
          </cell>
        </row>
        <row r="1125">
          <cell r="B1125" t="str">
            <v>A06.19.002.001</v>
          </cell>
          <cell r="C1125" t="str">
            <v>Проктовагинография</v>
          </cell>
          <cell r="D1125" t="str">
            <v>A06.19.002.001</v>
          </cell>
          <cell r="E1125" t="str">
            <v>A06.19.002.001</v>
          </cell>
          <cell r="F1125" t="str">
            <v>Проктовагинография</v>
          </cell>
          <cell r="G1125" t="b">
            <v>1</v>
          </cell>
          <cell r="H1125" t="b">
            <v>1</v>
          </cell>
        </row>
        <row r="1126">
          <cell r="B1126" t="str">
            <v>A06.19.003</v>
          </cell>
          <cell r="C1126" t="str">
            <v>Проктография</v>
          </cell>
          <cell r="D1126" t="str">
            <v>A06.19.003</v>
          </cell>
          <cell r="G1126" t="b">
            <v>0</v>
          </cell>
          <cell r="H1126" t="b">
            <v>0</v>
          </cell>
        </row>
        <row r="1127">
          <cell r="B1127" t="str">
            <v>A06.19.004</v>
          </cell>
          <cell r="C1127" t="str">
            <v>Фистулография свищей прямой кишки и перианальной области</v>
          </cell>
          <cell r="D1127" t="str">
            <v>A06.19.004</v>
          </cell>
          <cell r="G1127" t="b">
            <v>0</v>
          </cell>
          <cell r="H1127" t="b">
            <v>0</v>
          </cell>
        </row>
        <row r="1128">
          <cell r="B1128" t="str">
            <v>A06.20.001</v>
          </cell>
          <cell r="C1128" t="str">
            <v>Гистеросальпингография</v>
          </cell>
          <cell r="D1128" t="str">
            <v>A06.20.001</v>
          </cell>
          <cell r="E1128" t="str">
            <v>A06.20.001</v>
          </cell>
          <cell r="F1128" t="str">
            <v>Гистеросальпингография</v>
          </cell>
          <cell r="G1128" t="b">
            <v>1</v>
          </cell>
          <cell r="H1128" t="b">
            <v>1</v>
          </cell>
        </row>
        <row r="1129">
          <cell r="B1129" t="str">
            <v>A06.20.001.001</v>
          </cell>
          <cell r="C1129" t="str">
            <v>Гистерография</v>
          </cell>
          <cell r="D1129" t="str">
            <v>A06.20.001.001</v>
          </cell>
          <cell r="G1129" t="b">
            <v>0</v>
          </cell>
          <cell r="H1129" t="b">
            <v>0</v>
          </cell>
        </row>
        <row r="1130">
          <cell r="B1130" t="str">
            <v>A06.20.002</v>
          </cell>
          <cell r="C1130" t="str">
            <v>Компьютерная томография органов малого таза у женщин</v>
          </cell>
          <cell r="D1130" t="str">
            <v>A06.20.002</v>
          </cell>
          <cell r="E1130" t="str">
            <v>A06.20.002</v>
          </cell>
          <cell r="F1130" t="str">
            <v>Компьютерная томография органов малого таза у женщин</v>
          </cell>
          <cell r="G1130" t="b">
            <v>1</v>
          </cell>
          <cell r="H1130" t="b">
            <v>1</v>
          </cell>
        </row>
        <row r="1131">
          <cell r="B1131" t="str">
            <v>A06.20.002.001</v>
          </cell>
          <cell r="C1131" t="str">
            <v>Спиральная компьютерная томография органов малого таза у женщин</v>
          </cell>
          <cell r="D1131" t="str">
            <v>A06.20.002.001</v>
          </cell>
          <cell r="E1131" t="str">
            <v>A06.20.002.001</v>
          </cell>
          <cell r="F1131" t="str">
            <v>Спиральная компьютерная томография органов малого таза у женщин</v>
          </cell>
          <cell r="G1131" t="b">
            <v>1</v>
          </cell>
          <cell r="H1131" t="b">
            <v>1</v>
          </cell>
        </row>
        <row r="1132">
          <cell r="B1132" t="str">
            <v>A06.20.002.002</v>
          </cell>
          <cell r="C1132" t="str">
            <v>Спиральная компьютерная томография органов малого таза у женщин с внутривенным болюсным контрастированием</v>
          </cell>
          <cell r="D1132" t="str">
            <v>A06.20.002.002</v>
          </cell>
          <cell r="E1132" t="str">
            <v>A06.20.002.002</v>
          </cell>
          <cell r="F1132" t="str">
            <v>Спиральная компьютерная томография органов малого таза у женщин с внутривенным болюсным контрастированием</v>
          </cell>
          <cell r="G1132" t="b">
            <v>1</v>
          </cell>
          <cell r="H1132" t="b">
            <v>1</v>
          </cell>
        </row>
        <row r="1133">
          <cell r="B1133" t="str">
            <v>A06.20.002.003</v>
          </cell>
          <cell r="C1133" t="str">
            <v>Компьютерная томография органов малого таза у женщин с контрастированием</v>
          </cell>
          <cell r="D1133" t="str">
            <v>A06.20.002.003</v>
          </cell>
          <cell r="E1133" t="str">
            <v>A06.20.002.003</v>
          </cell>
          <cell r="F1133" t="str">
            <v>Компьютерная томография органов малого таза у женщин с контрастированием</v>
          </cell>
          <cell r="G1133" t="b">
            <v>1</v>
          </cell>
          <cell r="H1133" t="b">
            <v>1</v>
          </cell>
        </row>
        <row r="1134">
          <cell r="B1134" t="str">
            <v>A06.20.002.004</v>
          </cell>
          <cell r="C1134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  <cell r="D1134" t="str">
            <v>A06.20.002.004</v>
          </cell>
          <cell r="E1134" t="str">
            <v>A06.20.002.004</v>
          </cell>
          <cell r="F1134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  <cell r="G1134" t="b">
            <v>1</v>
          </cell>
          <cell r="H1134" t="b">
            <v>1</v>
          </cell>
        </row>
        <row r="1135">
          <cell r="B1135" t="str">
            <v>A06.20.003</v>
          </cell>
          <cell r="C1135" t="str">
            <v>Ренгенопельвиография с двойным контрастированием</v>
          </cell>
          <cell r="D1135" t="str">
            <v>A06.20.003</v>
          </cell>
          <cell r="E1135" t="str">
            <v>A06.20.003</v>
          </cell>
          <cell r="F1135" t="str">
            <v>Биконтрастная рентгенопельвиография</v>
          </cell>
          <cell r="G1135" t="b">
            <v>1</v>
          </cell>
          <cell r="H1135" t="b">
            <v>0</v>
          </cell>
          <cell r="I1135" t="str">
            <v>"Биконтрастная рентгенопельвиография" заменено на "Ренгенопельвиография с двойным контрастированием"</v>
          </cell>
        </row>
        <row r="1136">
          <cell r="B1136" t="str">
            <v>A06.20.004</v>
          </cell>
          <cell r="C1136" t="str">
            <v>Маммография</v>
          </cell>
          <cell r="D1136" t="str">
            <v>A06.20.004</v>
          </cell>
          <cell r="E1136" t="str">
            <v>A06.20.004</v>
          </cell>
          <cell r="F1136" t="str">
            <v>Маммография</v>
          </cell>
          <cell r="G1136" t="b">
            <v>1</v>
          </cell>
          <cell r="H1136" t="b">
            <v>1</v>
          </cell>
        </row>
        <row r="1137">
          <cell r="B1137" t="str">
            <v>A06.20.004.001</v>
          </cell>
          <cell r="C1137" t="str">
            <v>Обзорная рентгенография молочной железы в одной проекции</v>
          </cell>
          <cell r="D1137" t="str">
            <v>A06.20.004.001</v>
          </cell>
          <cell r="E1137" t="str">
            <v>A06.20.004.001</v>
          </cell>
          <cell r="F1137" t="str">
            <v>Обзорная рентгенография молочной железы в одной проекции</v>
          </cell>
          <cell r="G1137" t="b">
            <v>1</v>
          </cell>
          <cell r="H1137" t="b">
            <v>1</v>
          </cell>
        </row>
        <row r="1138">
          <cell r="B1138" t="str">
            <v>A06.20.004.002</v>
          </cell>
          <cell r="C1138" t="str">
            <v>Прицельная рентгенография молочной железы</v>
          </cell>
          <cell r="D1138" t="str">
            <v>A06.20.004.002</v>
          </cell>
          <cell r="E1138" t="str">
            <v>A06.20.004.002</v>
          </cell>
          <cell r="F1138" t="str">
            <v>Прицельная рентгенография молочной железы</v>
          </cell>
          <cell r="G1138" t="b">
            <v>1</v>
          </cell>
          <cell r="H1138" t="b">
            <v>1</v>
          </cell>
        </row>
        <row r="1139">
          <cell r="B1139" t="str">
            <v>A06.20.004.003</v>
          </cell>
          <cell r="C1139" t="str">
            <v>Рентгенография молочной железы с разметкой удаленного сектора</v>
          </cell>
          <cell r="D1139" t="str">
            <v>A06.20.004.003</v>
          </cell>
          <cell r="E1139" t="str">
            <v>A06.20.004.003</v>
          </cell>
          <cell r="F1139" t="str">
            <v>Рентгенография молочной железы с разметкой удаленного сектора</v>
          </cell>
          <cell r="G1139" t="b">
            <v>1</v>
          </cell>
          <cell r="H1139" t="b">
            <v>1</v>
          </cell>
        </row>
        <row r="1140">
          <cell r="B1140" t="str">
            <v>A06.20.004.004</v>
          </cell>
          <cell r="C1140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  <cell r="D1140" t="str">
            <v>A06.20.004.004</v>
          </cell>
          <cell r="E1140" t="str">
            <v>A06.20.004.004</v>
          </cell>
          <cell r="F1140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  <cell r="G1140" t="b">
            <v>1</v>
          </cell>
          <cell r="H1140" t="b">
            <v>1</v>
          </cell>
        </row>
        <row r="1141">
          <cell r="B1141" t="str">
            <v>A06.20.004.005</v>
          </cell>
          <cell r="C1141" t="str">
            <v>Рентгенография с разметкой серии срезов сектора молочной железы</v>
          </cell>
          <cell r="D1141" t="str">
            <v>A06.20.004.005</v>
          </cell>
          <cell r="E1141" t="str">
            <v>A06.20.004.005</v>
          </cell>
          <cell r="F1141" t="str">
            <v>Рентгенография с разметкой серии срезов сектора молочной железы</v>
          </cell>
          <cell r="G1141" t="b">
            <v>1</v>
          </cell>
          <cell r="H1141" t="b">
            <v>1</v>
          </cell>
        </row>
        <row r="1142">
          <cell r="B1142" t="str">
            <v>A06.20.004.006</v>
          </cell>
          <cell r="C1142" t="str">
            <v>Компьютерно-томографическая маммография</v>
          </cell>
          <cell r="D1142" t="str">
            <v>A06.20.004.006</v>
          </cell>
          <cell r="G1142" t="b">
            <v>0</v>
          </cell>
          <cell r="H1142" t="b">
            <v>0</v>
          </cell>
        </row>
        <row r="1143">
          <cell r="B1143" t="str">
            <v>A06.20.004.007</v>
          </cell>
          <cell r="C1143" t="str">
            <v>Рентгенография молочных желез цифровая</v>
          </cell>
          <cell r="D1143" t="str">
            <v>A06.20.004.007</v>
          </cell>
          <cell r="G1143" t="b">
            <v>0</v>
          </cell>
          <cell r="H1143" t="b">
            <v>0</v>
          </cell>
        </row>
        <row r="1144">
          <cell r="B1144" t="str">
            <v>A06.20.005</v>
          </cell>
          <cell r="C1144" t="str">
            <v>Телерентгенологическая гистеросальпингография</v>
          </cell>
          <cell r="D1144" t="str">
            <v>A06.20.005</v>
          </cell>
          <cell r="E1144" t="str">
            <v>A06.20.005</v>
          </cell>
          <cell r="F1144" t="str">
            <v>Телерентгенологическая гистеросальпингография</v>
          </cell>
          <cell r="G1144" t="b">
            <v>1</v>
          </cell>
          <cell r="H1144" t="b">
            <v>1</v>
          </cell>
        </row>
        <row r="1145">
          <cell r="B1145" t="str">
            <v>A06.20.006</v>
          </cell>
          <cell r="C1145" t="str">
            <v>Хромогидротубация</v>
          </cell>
          <cell r="D1145" t="str">
            <v>A06.20.006</v>
          </cell>
          <cell r="E1145" t="str">
            <v>A06.20.006</v>
          </cell>
          <cell r="F1145" t="str">
            <v>Хромогидротубация</v>
          </cell>
          <cell r="G1145" t="b">
            <v>1</v>
          </cell>
          <cell r="H1145" t="b">
            <v>1</v>
          </cell>
        </row>
        <row r="1146">
          <cell r="B1146" t="str">
            <v>A06.20.007</v>
          </cell>
          <cell r="C1146" t="str">
            <v>Рентгенотерапия при опухолях молочной железы</v>
          </cell>
          <cell r="D1146" t="str">
            <v>A06.20.007</v>
          </cell>
          <cell r="E1146" t="str">
            <v>A06.20.007</v>
          </cell>
          <cell r="F1146" t="str">
            <v>Рентгенотерапия при опухолях молочной железы</v>
          </cell>
          <cell r="G1146" t="b">
            <v>1</v>
          </cell>
          <cell r="H1146" t="b">
            <v>1</v>
          </cell>
        </row>
        <row r="1147">
          <cell r="B1147" t="str">
            <v>A06.20.008</v>
          </cell>
          <cell r="C1147" t="str">
            <v>Томосинтез молочных желез</v>
          </cell>
          <cell r="D1147" t="str">
            <v>A06.20.008</v>
          </cell>
          <cell r="G1147" t="b">
            <v>0</v>
          </cell>
          <cell r="H1147" t="b">
            <v>0</v>
          </cell>
        </row>
        <row r="1148">
          <cell r="B1148" t="str">
            <v>A06.20.009</v>
          </cell>
          <cell r="C1148" t="str">
            <v>Дуктография</v>
          </cell>
          <cell r="D1148" t="str">
            <v>A06.20.009</v>
          </cell>
          <cell r="G1148" t="b">
            <v>0</v>
          </cell>
          <cell r="H1148" t="b">
            <v>0</v>
          </cell>
        </row>
        <row r="1149">
          <cell r="B1149" t="str">
            <v>A06.20.010</v>
          </cell>
          <cell r="C1149" t="str">
            <v>Пневмокистография</v>
          </cell>
          <cell r="D1149" t="str">
            <v>A06.20.010</v>
          </cell>
          <cell r="G1149" t="b">
            <v>0</v>
          </cell>
          <cell r="H1149" t="b">
            <v>0</v>
          </cell>
        </row>
        <row r="1150">
          <cell r="B1150" t="str">
            <v>A06.21.001</v>
          </cell>
          <cell r="C1150" t="str">
            <v>Рентгенография мужских наружных половых органов</v>
          </cell>
          <cell r="D1150" t="str">
            <v>A06.21.001</v>
          </cell>
          <cell r="E1150" t="str">
            <v>A06.21.001</v>
          </cell>
          <cell r="F1150" t="str">
            <v>Рентгенография мужских наружных половых органов</v>
          </cell>
          <cell r="G1150" t="b">
            <v>1</v>
          </cell>
          <cell r="H1150" t="b">
            <v>1</v>
          </cell>
        </row>
        <row r="1151">
          <cell r="B1151" t="str">
            <v>A06.21.002</v>
          </cell>
          <cell r="C1151" t="str">
            <v>Везикулография</v>
          </cell>
          <cell r="D1151" t="str">
            <v>A06.21.002</v>
          </cell>
          <cell r="E1151" t="str">
            <v>A06.21.002</v>
          </cell>
          <cell r="F1151" t="str">
            <v>Везикулография</v>
          </cell>
          <cell r="G1151" t="b">
            <v>1</v>
          </cell>
          <cell r="H1151" t="b">
            <v>1</v>
          </cell>
        </row>
        <row r="1152">
          <cell r="B1152" t="str">
            <v>A06.21.003</v>
          </cell>
          <cell r="C1152" t="str">
            <v>Компьютерная томография органов таза у мужчин</v>
          </cell>
          <cell r="D1152" t="str">
            <v>A06.21.003</v>
          </cell>
          <cell r="E1152" t="str">
            <v>A06.21.003</v>
          </cell>
          <cell r="F1152" t="str">
            <v>Компьютерная томография органов таза у мужчин</v>
          </cell>
          <cell r="G1152" t="b">
            <v>1</v>
          </cell>
          <cell r="H1152" t="b">
            <v>1</v>
          </cell>
        </row>
        <row r="1153">
          <cell r="B1153" t="str">
            <v>A06:21.003.001</v>
          </cell>
          <cell r="C1153" t="str">
            <v>Спиральная компьютерная томография органов таза у мужчин</v>
          </cell>
          <cell r="D1153" t="str">
            <v>A06:21.003.001</v>
          </cell>
          <cell r="E1153" t="str">
            <v>A06.21.003.001</v>
          </cell>
          <cell r="F1153" t="str">
            <v>Спиральная компьютерная томография органов таза у мужчин</v>
          </cell>
          <cell r="G1153" t="b">
            <v>0</v>
          </cell>
          <cell r="H1153" t="b">
            <v>1</v>
          </cell>
          <cell r="I1153" t="str">
            <v>номер услуги изменен с A06.21.003.001 на A06:21.003.001</v>
          </cell>
        </row>
        <row r="1154">
          <cell r="B1154" t="str">
            <v>A06.21.003.002</v>
          </cell>
          <cell r="C1154" t="str">
            <v>Спиральная компьютерная томография органов таза у мужчин с внутривенным болюсным контрастированием</v>
          </cell>
          <cell r="D1154" t="str">
            <v>A06.21.003.002</v>
          </cell>
          <cell r="E1154" t="str">
            <v>A06.21.003.002</v>
          </cell>
          <cell r="F1154" t="str">
            <v>Спиральная компьютерная томография органов таза у мужчин с внутривенным болюсным контрастированием</v>
          </cell>
          <cell r="G1154" t="b">
            <v>1</v>
          </cell>
          <cell r="H1154" t="b">
            <v>1</v>
          </cell>
        </row>
        <row r="1155">
          <cell r="B1155" t="str">
            <v>A06.21.003.003</v>
          </cell>
          <cell r="C1155" t="str">
            <v>Компьютерная томография органов таза у мужчин с контрастированием</v>
          </cell>
          <cell r="D1155" t="str">
            <v>A06.21.003.003</v>
          </cell>
          <cell r="E1155" t="str">
            <v>A06.21.003.003</v>
          </cell>
          <cell r="F1155" t="str">
            <v>Компьютерная томография органов таза у мужчин с контрастированием</v>
          </cell>
          <cell r="G1155" t="b">
            <v>1</v>
          </cell>
          <cell r="H1155" t="b">
            <v>1</v>
          </cell>
        </row>
        <row r="1156">
          <cell r="B1156" t="str">
            <v>A06.21.004</v>
          </cell>
          <cell r="C1156" t="str">
            <v>Спонгиозография</v>
          </cell>
          <cell r="D1156" t="str">
            <v>A06.21.004</v>
          </cell>
          <cell r="G1156" t="b">
            <v>0</v>
          </cell>
          <cell r="H1156" t="b">
            <v>0</v>
          </cell>
        </row>
        <row r="1157">
          <cell r="B1157" t="str">
            <v>A06.21.005</v>
          </cell>
          <cell r="C1157" t="str">
            <v>Кавернозография</v>
          </cell>
          <cell r="D1157" t="str">
            <v>A06.21.005</v>
          </cell>
          <cell r="G1157" t="b">
            <v>0</v>
          </cell>
          <cell r="H1157" t="b">
            <v>0</v>
          </cell>
        </row>
        <row r="1158">
          <cell r="B1158" t="str">
            <v>A06.22.001</v>
          </cell>
          <cell r="C1158" t="str">
            <v>Тиреоидолимфография</v>
          </cell>
          <cell r="D1158" t="str">
            <v>A06.22.001</v>
          </cell>
          <cell r="E1158" t="str">
            <v>A06.22.001</v>
          </cell>
          <cell r="F1158" t="str">
            <v>Тиреоидолимфография</v>
          </cell>
          <cell r="G1158" t="b">
            <v>1</v>
          </cell>
          <cell r="H1158" t="b">
            <v>1</v>
          </cell>
        </row>
        <row r="1159">
          <cell r="B1159" t="str">
            <v>A06.22.002</v>
          </cell>
          <cell r="C1159" t="str">
            <v>Компьютерная томография надпочечников</v>
          </cell>
          <cell r="D1159" t="str">
            <v>A06.22.002</v>
          </cell>
          <cell r="E1159" t="str">
            <v>A06.30.010</v>
          </cell>
          <cell r="F1159" t="str">
            <v>Компьютерная томография надпочечников</v>
          </cell>
          <cell r="G1159" t="b">
            <v>0</v>
          </cell>
          <cell r="H1159" t="b">
            <v>1</v>
          </cell>
          <cell r="I1159" t="str">
            <v>изменен номер услуги с A06.30.010 на A06.22.002</v>
          </cell>
        </row>
        <row r="1160">
          <cell r="B1160" t="str">
            <v>A06.22.002.001</v>
          </cell>
          <cell r="C1160" t="str">
            <v>Компьютерная томография надпочечников с внутривенным болюсным контрастированием</v>
          </cell>
          <cell r="D1160" t="str">
            <v>A06.22.002.001</v>
          </cell>
          <cell r="G1160" t="b">
            <v>0</v>
          </cell>
          <cell r="H1160" t="b">
            <v>0</v>
          </cell>
        </row>
        <row r="1161">
          <cell r="B1161" t="str">
            <v>A06.23.001</v>
          </cell>
          <cell r="C1161" t="str">
            <v>Позитивная контрастная вентрикулография</v>
          </cell>
          <cell r="D1161" t="str">
            <v>A06.23.001</v>
          </cell>
          <cell r="E1161" t="str">
            <v>A06.23.001</v>
          </cell>
          <cell r="F1161" t="str">
            <v>Позитивная контрастная вентрикулография</v>
          </cell>
          <cell r="G1161" t="b">
            <v>1</v>
          </cell>
          <cell r="H1161" t="b">
            <v>1</v>
          </cell>
        </row>
        <row r="1162">
          <cell r="B1162" t="str">
            <v>A06.23.002</v>
          </cell>
          <cell r="C1162" t="str">
            <v>Контрастная нейрорентгенография</v>
          </cell>
          <cell r="D1162" t="str">
            <v>A06.23.002</v>
          </cell>
          <cell r="E1162" t="str">
            <v>A06.23.002</v>
          </cell>
          <cell r="F1162" t="str">
            <v>Контрастная нейрорентгенография</v>
          </cell>
          <cell r="G1162" t="b">
            <v>1</v>
          </cell>
          <cell r="H1162" t="b">
            <v>1</v>
          </cell>
        </row>
        <row r="1163">
          <cell r="B1163" t="str">
            <v>A06.23.003</v>
          </cell>
          <cell r="C1163" t="str">
            <v>Пневмомиелография</v>
          </cell>
          <cell r="D1163" t="str">
            <v>A06.23.003</v>
          </cell>
          <cell r="E1163" t="str">
            <v>A06.23.003</v>
          </cell>
          <cell r="F1163" t="str">
            <v>Пневмомиелография</v>
          </cell>
          <cell r="G1163" t="b">
            <v>1</v>
          </cell>
          <cell r="H1163" t="b">
            <v>1</v>
          </cell>
        </row>
        <row r="1164">
          <cell r="B1164" t="str">
            <v>A06.23.004</v>
          </cell>
          <cell r="C1164" t="str">
            <v>Компьютерная томография головного мозга</v>
          </cell>
          <cell r="D1164" t="str">
            <v>A06.23.004</v>
          </cell>
          <cell r="E1164" t="str">
            <v>A06.23.004</v>
          </cell>
          <cell r="F1164" t="str">
            <v>Компьютерная томография головы с контрастированием структур головного мозга</v>
          </cell>
          <cell r="G1164" t="b">
            <v>1</v>
          </cell>
          <cell r="H1164" t="b">
            <v>0</v>
          </cell>
          <cell r="I1164" t="str">
            <v>убрано "с контрастированием структур головного мозга"</v>
          </cell>
        </row>
        <row r="1165">
          <cell r="B1165" t="str">
            <v>A06.23.004.001</v>
          </cell>
          <cell r="C1165" t="str">
            <v>Компьютерно-томографическая перфузия головного мозга</v>
          </cell>
          <cell r="D1165" t="str">
            <v>A06.23.004.001</v>
          </cell>
          <cell r="E1165" t="str">
            <v>A06.23.004.001</v>
          </cell>
          <cell r="F1165" t="str">
            <v>Компьютерно-томографическое перфузионное исследование головы</v>
          </cell>
          <cell r="G1165" t="b">
            <v>1</v>
          </cell>
          <cell r="H1165" t="b">
            <v>0</v>
          </cell>
          <cell r="I1165" t="str">
            <v>"перфузионное исследование головы" заменено на "перфузия головного мозга"</v>
          </cell>
        </row>
        <row r="1166">
          <cell r="B1166" t="str">
            <v>A06.23.004.002</v>
          </cell>
          <cell r="C1166" t="str">
            <v>Компьютерная томография мягких тканей головы с контрастированием</v>
          </cell>
          <cell r="D1166" t="str">
            <v>A06.23.004.002</v>
          </cell>
          <cell r="E1166" t="str">
            <v>A06.23.004.002</v>
          </cell>
          <cell r="F1166" t="str">
            <v>Компьютерная томография головы спиральная с контрастированием</v>
          </cell>
          <cell r="G1166" t="b">
            <v>1</v>
          </cell>
          <cell r="H1166" t="b">
            <v>0</v>
          </cell>
          <cell r="I1166" t="str">
            <v>убрано "спиральная"</v>
          </cell>
        </row>
        <row r="1167">
          <cell r="B1167" t="str">
            <v>A06.23.004.006</v>
          </cell>
          <cell r="C1167" t="str">
            <v>Компьютерная томография головного мозга с внутривенным контрастированием</v>
          </cell>
          <cell r="D1167" t="str">
            <v>A06.23.004.006</v>
          </cell>
          <cell r="G1167" t="b">
            <v>0</v>
          </cell>
          <cell r="H1167" t="b">
            <v>0</v>
          </cell>
        </row>
        <row r="1168">
          <cell r="B1168" t="str">
            <v>A06.23.004.007</v>
          </cell>
          <cell r="C1168" t="str">
            <v>Компьютерная томография сосудов головного мозга с внутривенным болюсным контрастированием</v>
          </cell>
          <cell r="D1168" t="str">
            <v>A06.23.004.007</v>
          </cell>
          <cell r="G1168" t="b">
            <v>0</v>
          </cell>
          <cell r="H1168" t="b">
            <v>0</v>
          </cell>
        </row>
        <row r="1169">
          <cell r="B1169" t="str">
            <v>A06.23.004.008</v>
          </cell>
          <cell r="C1169" t="str">
            <v>Компьютерная томография головного мозга интраоперационная</v>
          </cell>
          <cell r="D1169" t="str">
            <v>A06.23.004.008</v>
          </cell>
          <cell r="G1169" t="b">
            <v>0</v>
          </cell>
          <cell r="H1169" t="b">
            <v>0</v>
          </cell>
        </row>
        <row r="1170">
          <cell r="C1170" t="str">
            <v/>
          </cell>
          <cell r="E1170" t="str">
            <v>A06.23.004.003</v>
          </cell>
          <cell r="F1170" t="str">
            <v>Компьютерно-томографическое спиральное перфузионное исследование лицевого отдела черепа</v>
          </cell>
          <cell r="G1170" t="b">
            <v>0</v>
          </cell>
          <cell r="H1170" t="b">
            <v>0</v>
          </cell>
          <cell r="I1170" t="str">
            <v>нет услуги в 804н</v>
          </cell>
        </row>
        <row r="1171">
          <cell r="B1171" t="str">
            <v>A06.23.005</v>
          </cell>
          <cell r="C1171" t="str">
            <v>Рентгенотерапия при новообразованиях головного мозга и мозговых оболочек</v>
          </cell>
          <cell r="D1171" t="str">
            <v>A06.23.005</v>
          </cell>
          <cell r="E1171" t="str">
            <v>A06.23.005</v>
          </cell>
          <cell r="F1171" t="str">
            <v>Рентгенотерапия при новообразованиях головного мозга и мозговых оболочек</v>
          </cell>
          <cell r="G1171" t="b">
            <v>1</v>
          </cell>
          <cell r="H1171" t="b">
            <v>1</v>
          </cell>
        </row>
        <row r="1172">
          <cell r="B1172" t="str">
            <v>A06.23.006</v>
          </cell>
          <cell r="C1172" t="str">
            <v>Цистернография</v>
          </cell>
          <cell r="D1172" t="str">
            <v>A06.23.006</v>
          </cell>
          <cell r="E1172" t="str">
            <v>A06.23.006</v>
          </cell>
          <cell r="F1172" t="str">
            <v>Цистернография</v>
          </cell>
          <cell r="G1172" t="b">
            <v>1</v>
          </cell>
          <cell r="H1172" t="b">
            <v>1</v>
          </cell>
        </row>
        <row r="1173">
          <cell r="B1173" t="str">
            <v>A06.23.007</v>
          </cell>
          <cell r="C1173" t="str">
            <v>Компьютерно-томографическая вентрикулография</v>
          </cell>
          <cell r="D1173" t="str">
            <v>A06.23.007</v>
          </cell>
          <cell r="E1173" t="str">
            <v>A06.23.007</v>
          </cell>
          <cell r="F1173" t="str">
            <v>Компьютерно-томографическая вентрикулография</v>
          </cell>
          <cell r="G1173" t="b">
            <v>1</v>
          </cell>
          <cell r="H1173" t="b">
            <v>1</v>
          </cell>
        </row>
        <row r="1174">
          <cell r="B1174" t="str">
            <v>A06.23.008</v>
          </cell>
          <cell r="C1174" t="str">
            <v>Компьютерно-томографическая цистернография</v>
          </cell>
          <cell r="D1174" t="str">
            <v>A06.23.008</v>
          </cell>
          <cell r="E1174" t="str">
            <v>A06.23.008</v>
          </cell>
          <cell r="F1174" t="str">
            <v>Компьютерно-томографическая цистернография</v>
          </cell>
          <cell r="G1174" t="b">
            <v>1</v>
          </cell>
          <cell r="H1174" t="b">
            <v>1</v>
          </cell>
        </row>
        <row r="1175">
          <cell r="B1175" t="str">
            <v>A06.23.009</v>
          </cell>
          <cell r="C1175" t="str">
            <v>Миелография</v>
          </cell>
          <cell r="D1175" t="str">
            <v>A06.23.009</v>
          </cell>
          <cell r="E1175" t="str">
            <v>A06.23.009</v>
          </cell>
          <cell r="F1175" t="str">
            <v>Миелография</v>
          </cell>
          <cell r="G1175" t="b">
            <v>1</v>
          </cell>
          <cell r="H1175" t="b">
            <v>1</v>
          </cell>
        </row>
        <row r="1176">
          <cell r="B1176" t="str">
            <v>A06.25.001</v>
          </cell>
          <cell r="C1176" t="str">
            <v>Рентгенография мягких тканей уха</v>
          </cell>
          <cell r="D1176" t="str">
            <v>A06.25.001</v>
          </cell>
          <cell r="E1176" t="str">
            <v>A06.25.001</v>
          </cell>
          <cell r="F1176" t="str">
            <v>Рентгенография мягких тканей уха</v>
          </cell>
          <cell r="G1176" t="b">
            <v>1</v>
          </cell>
          <cell r="H1176" t="b">
            <v>1</v>
          </cell>
        </row>
        <row r="1177">
          <cell r="B1177" t="str">
            <v>A06.25.002</v>
          </cell>
          <cell r="C1177" t="str">
            <v>Рентгенография височной кости</v>
          </cell>
          <cell r="D1177" t="str">
            <v>A06.25.002</v>
          </cell>
          <cell r="E1177" t="str">
            <v>A06.25.002</v>
          </cell>
          <cell r="F1177" t="str">
            <v>Рентгенография височной кости</v>
          </cell>
          <cell r="G1177" t="b">
            <v>1</v>
          </cell>
          <cell r="H1177" t="b">
            <v>1</v>
          </cell>
        </row>
        <row r="1178">
          <cell r="B1178" t="str">
            <v>A06.25.002.001</v>
          </cell>
          <cell r="C1178" t="str">
            <v>Рентгенография сосцевидных отростков</v>
          </cell>
          <cell r="D1178" t="str">
            <v>A06.25.002.001</v>
          </cell>
          <cell r="G1178" t="b">
            <v>0</v>
          </cell>
          <cell r="H1178" t="b">
            <v>0</v>
          </cell>
        </row>
        <row r="1179">
          <cell r="B1179" t="str">
            <v>A06.25.003</v>
          </cell>
          <cell r="C1179" t="str">
            <v>Компьютерная томография височной кости</v>
          </cell>
          <cell r="D1179" t="str">
            <v>A06.25.003</v>
          </cell>
          <cell r="E1179" t="str">
            <v>A06.25.003</v>
          </cell>
          <cell r="F1179" t="str">
            <v>Компьютерная томография височной кости</v>
          </cell>
          <cell r="G1179" t="b">
            <v>1</v>
          </cell>
          <cell r="H1179" t="b">
            <v>1</v>
          </cell>
        </row>
        <row r="1180">
          <cell r="C1180" t="str">
            <v/>
          </cell>
          <cell r="E1180" t="str">
            <v>A06.25.003.001</v>
          </cell>
          <cell r="F1180" t="str">
            <v>Спиральная компьютерная томография височной кости</v>
          </cell>
          <cell r="G1180" t="b">
            <v>0</v>
          </cell>
          <cell r="H1180" t="b">
            <v>0</v>
          </cell>
          <cell r="I1180" t="str">
            <v>нет услуги в 804н</v>
          </cell>
        </row>
        <row r="1181">
          <cell r="B1181" t="str">
            <v>A06.25.003.002</v>
          </cell>
          <cell r="C1181" t="str">
            <v>Компьютерная томография височной кости с внутривенным болюсным контрастированием</v>
          </cell>
          <cell r="D1181" t="str">
            <v>A06.25.003.002</v>
          </cell>
          <cell r="G1181" t="b">
            <v>0</v>
          </cell>
          <cell r="H1181" t="b">
            <v>0</v>
          </cell>
        </row>
        <row r="1182">
          <cell r="B1182" t="str">
            <v>A06.26.001</v>
          </cell>
          <cell r="C1182" t="str">
            <v>Рентгенография глазницы</v>
          </cell>
          <cell r="D1182" t="str">
            <v>A06.26.001</v>
          </cell>
          <cell r="E1182" t="str">
            <v>A06.26.001</v>
          </cell>
          <cell r="F1182" t="str">
            <v>Рентгенография глазницы</v>
          </cell>
          <cell r="G1182" t="b">
            <v>1</v>
          </cell>
          <cell r="H1182" t="b">
            <v>1</v>
          </cell>
        </row>
        <row r="1183">
          <cell r="B1183" t="str">
            <v>A06.26.001.001</v>
          </cell>
          <cell r="C1183" t="str">
            <v>Рентгенография верхней глазничной щели</v>
          </cell>
          <cell r="D1183" t="str">
            <v>A06.26.001.001</v>
          </cell>
          <cell r="G1183" t="b">
            <v>0</v>
          </cell>
          <cell r="H1183" t="b">
            <v>0</v>
          </cell>
        </row>
        <row r="1184">
          <cell r="B1184" t="str">
            <v>A06.26.002</v>
          </cell>
          <cell r="C1184" t="str">
            <v>Рентгенография глазного отверстия и канала зрительного нерва</v>
          </cell>
          <cell r="D1184" t="str">
            <v>A06.26.002</v>
          </cell>
          <cell r="E1184" t="str">
            <v>A06.26.002</v>
          </cell>
          <cell r="F1184" t="str">
            <v>Рентгенография глазного отверстия и канала зрительного нерва</v>
          </cell>
          <cell r="G1184" t="b">
            <v>1</v>
          </cell>
          <cell r="H1184" t="b">
            <v>1</v>
          </cell>
        </row>
        <row r="1185">
          <cell r="B1185" t="str">
            <v>A06.26.003</v>
          </cell>
          <cell r="C1185" t="str">
            <v>Контрастная рентгенография глазницы</v>
          </cell>
          <cell r="D1185" t="str">
            <v>A06.26.003</v>
          </cell>
          <cell r="E1185" t="str">
            <v>A06.26.003</v>
          </cell>
          <cell r="F1185" t="str">
            <v>Контрастная рентгенография глазницы</v>
          </cell>
          <cell r="G1185" t="b">
            <v>1</v>
          </cell>
          <cell r="H1185" t="b">
            <v>1</v>
          </cell>
        </row>
        <row r="1186">
          <cell r="B1186" t="str">
            <v>A06.26.004</v>
          </cell>
          <cell r="C1186" t="str">
            <v>Контрастная рентгенография слезной железы и слезного протока</v>
          </cell>
          <cell r="D1186" t="str">
            <v>A06.26.004</v>
          </cell>
          <cell r="E1186" t="str">
            <v>A06.26.004</v>
          </cell>
          <cell r="F1186" t="str">
            <v>Контрастная рентгенография слезной железы и слезного протока</v>
          </cell>
          <cell r="G1186" t="b">
            <v>1</v>
          </cell>
          <cell r="H1186" t="b">
            <v>1</v>
          </cell>
        </row>
        <row r="1187">
          <cell r="B1187" t="str">
            <v>A06.26.005</v>
          </cell>
          <cell r="C1187" t="str">
            <v>Рентгенография глазного яблока с протезом-индикатором Комберга-Балтина</v>
          </cell>
          <cell r="D1187" t="str">
            <v>A06.26.005</v>
          </cell>
          <cell r="E1187" t="str">
            <v>A06.26.005</v>
          </cell>
          <cell r="F1187" t="str">
            <v>Рентгенография глазного яблока с протезом-индикатором Комберга-Балтина</v>
          </cell>
          <cell r="G1187" t="b">
            <v>1</v>
          </cell>
          <cell r="H1187" t="b">
            <v>1</v>
          </cell>
        </row>
        <row r="1188">
          <cell r="B1188" t="str">
            <v>A06.26.006</v>
          </cell>
          <cell r="C1188" t="str">
            <v>Компьютерная томография глазницы</v>
          </cell>
          <cell r="D1188" t="str">
            <v>A06.26.006</v>
          </cell>
          <cell r="E1188" t="str">
            <v>A06.26.006</v>
          </cell>
          <cell r="F1188" t="str">
            <v>Компьютерная томография глазницы</v>
          </cell>
          <cell r="G1188" t="b">
            <v>1</v>
          </cell>
          <cell r="H1188" t="b">
            <v>1</v>
          </cell>
        </row>
        <row r="1189">
          <cell r="B1189" t="str">
            <v>A06.26.006.001</v>
          </cell>
          <cell r="C1189" t="str">
            <v>Компьютерная томография глазницы с внутривенным болюсным контрастированием</v>
          </cell>
          <cell r="D1189" t="str">
            <v>A06.26.006.001</v>
          </cell>
          <cell r="G1189" t="b">
            <v>0</v>
          </cell>
          <cell r="H1189" t="b">
            <v>0</v>
          </cell>
        </row>
        <row r="1190">
          <cell r="B1190" t="str">
            <v>A06.26.007</v>
          </cell>
          <cell r="C1190" t="str">
            <v>Контрастная рентгенография слезных путей</v>
          </cell>
          <cell r="D1190" t="str">
            <v>A06.26.007</v>
          </cell>
          <cell r="E1190" t="str">
            <v>A06.26.007</v>
          </cell>
          <cell r="F1190" t="str">
            <v>Контрастная рентгенография слезных путей</v>
          </cell>
          <cell r="G1190" t="b">
            <v>1</v>
          </cell>
          <cell r="H1190" t="b">
            <v>1</v>
          </cell>
        </row>
        <row r="1191">
          <cell r="B1191" t="str">
            <v>A06.26.008</v>
          </cell>
          <cell r="C1191" t="str">
            <v>Ангиография глазного дна с индоцианином зеленым</v>
          </cell>
          <cell r="D1191" t="str">
            <v>A06.26.008</v>
          </cell>
          <cell r="G1191" t="b">
            <v>0</v>
          </cell>
          <cell r="H1191" t="b">
            <v>0</v>
          </cell>
        </row>
        <row r="1192">
          <cell r="B1192" t="str">
            <v>A06.28.001</v>
          </cell>
          <cell r="C1192" t="str">
            <v>Рентгенография почек и мочевыводящих путей</v>
          </cell>
          <cell r="D1192" t="str">
            <v>A06.28.001</v>
          </cell>
          <cell r="E1192" t="str">
            <v>A06.28.001</v>
          </cell>
          <cell r="F1192" t="str">
            <v>Рентгенография почки</v>
          </cell>
          <cell r="G1192" t="b">
            <v>1</v>
          </cell>
          <cell r="H1192" t="b">
            <v>0</v>
          </cell>
          <cell r="I1192" t="str">
            <v>добавлено "и мочевыводящих путей"</v>
          </cell>
        </row>
        <row r="1193">
          <cell r="B1193" t="str">
            <v>A06.28.002</v>
          </cell>
          <cell r="C1193" t="str">
            <v>Внутривенная урография</v>
          </cell>
          <cell r="D1193" t="str">
            <v>A06.28.002</v>
          </cell>
          <cell r="E1193" t="str">
            <v>A06.28.002</v>
          </cell>
          <cell r="F1193" t="str">
            <v>Внутривенная урография</v>
          </cell>
          <cell r="G1193" t="b">
            <v>1</v>
          </cell>
          <cell r="H1193" t="b">
            <v>1</v>
          </cell>
        </row>
        <row r="1194">
          <cell r="B1194" t="str">
            <v>A06.28.003</v>
          </cell>
          <cell r="C1194" t="str">
            <v>Ретроградная пиелография</v>
          </cell>
          <cell r="D1194" t="str">
            <v>A06.28.003</v>
          </cell>
          <cell r="E1194" t="str">
            <v>A06.28.003</v>
          </cell>
          <cell r="F1194" t="str">
            <v>Ретроградная пиелография</v>
          </cell>
          <cell r="G1194" t="b">
            <v>1</v>
          </cell>
          <cell r="H1194" t="b">
            <v>1</v>
          </cell>
        </row>
        <row r="1195">
          <cell r="B1195" t="str">
            <v>A06.28.004</v>
          </cell>
          <cell r="C1195" t="str">
            <v>Ретроградная уретеропиелография</v>
          </cell>
          <cell r="D1195" t="str">
            <v>A06.28.004</v>
          </cell>
          <cell r="E1195" t="str">
            <v>A06.28.004</v>
          </cell>
          <cell r="F1195" t="str">
            <v>Ретроградная уретеропиелография</v>
          </cell>
          <cell r="G1195" t="b">
            <v>1</v>
          </cell>
          <cell r="H1195" t="b">
            <v>1</v>
          </cell>
        </row>
        <row r="1196">
          <cell r="B1196" t="str">
            <v>A06.28.005</v>
          </cell>
          <cell r="C1196" t="str">
            <v>Негативная и двойная контрастная цистография или уретероцистография</v>
          </cell>
          <cell r="D1196" t="str">
            <v>A06.28.005</v>
          </cell>
          <cell r="E1196" t="str">
            <v>A06.28.005</v>
          </cell>
          <cell r="F1196" t="str">
            <v>Негативная и двойная контрастная цистография или уретероцистография</v>
          </cell>
          <cell r="G1196" t="b">
            <v>1</v>
          </cell>
          <cell r="H1196" t="b">
            <v>1</v>
          </cell>
        </row>
        <row r="1197">
          <cell r="B1197" t="str">
            <v>A06.28.006</v>
          </cell>
          <cell r="C1197" t="str">
            <v>Опорожняющая цистоуретрография</v>
          </cell>
          <cell r="D1197" t="str">
            <v>A06.28.006</v>
          </cell>
          <cell r="E1197" t="str">
            <v>A06.28.006</v>
          </cell>
          <cell r="F1197" t="str">
            <v>Опорожняющая цистоуретрография</v>
          </cell>
          <cell r="G1197" t="b">
            <v>1</v>
          </cell>
          <cell r="H1197" t="b">
            <v>1</v>
          </cell>
        </row>
        <row r="1198">
          <cell r="B1198" t="str">
            <v>A06.28.007</v>
          </cell>
          <cell r="C1198" t="str">
            <v>Цистография</v>
          </cell>
          <cell r="D1198" t="str">
            <v>A06.28.007</v>
          </cell>
          <cell r="E1198" t="str">
            <v>A06.28.007</v>
          </cell>
          <cell r="F1198" t="str">
            <v>Цистография</v>
          </cell>
          <cell r="G1198" t="b">
            <v>1</v>
          </cell>
          <cell r="H1198" t="b">
            <v>1</v>
          </cell>
        </row>
        <row r="1199">
          <cell r="B1199" t="str">
            <v>A06.28.008</v>
          </cell>
          <cell r="C1199" t="str">
            <v>Уретероцистография</v>
          </cell>
          <cell r="D1199" t="str">
            <v>A06.28.008</v>
          </cell>
          <cell r="E1199" t="str">
            <v>A06.28.008</v>
          </cell>
          <cell r="F1199" t="str">
            <v>Уретероцистография</v>
          </cell>
          <cell r="G1199" t="b">
            <v>1</v>
          </cell>
          <cell r="H1199" t="b">
            <v>1</v>
          </cell>
        </row>
        <row r="1200">
          <cell r="B1200" t="str">
            <v>A06.28.008.001</v>
          </cell>
          <cell r="C1200" t="str">
            <v>Уретроцистография с двумя бужами</v>
          </cell>
          <cell r="D1200" t="str">
            <v>A06.28.008.001</v>
          </cell>
          <cell r="E1200" t="str">
            <v>A06.28.008.001</v>
          </cell>
          <cell r="F1200" t="str">
            <v>Уретроцистография с двумя бужами</v>
          </cell>
          <cell r="G1200" t="b">
            <v>1</v>
          </cell>
          <cell r="H1200" t="b">
            <v>1</v>
          </cell>
        </row>
        <row r="1201">
          <cell r="B1201" t="str">
            <v>A06.28.009</v>
          </cell>
          <cell r="C1201" t="str">
            <v>Компьютерная томография почек и надпочечников</v>
          </cell>
          <cell r="D1201" t="str">
            <v>A06.28.009</v>
          </cell>
          <cell r="E1201" t="str">
            <v>A06.28.009</v>
          </cell>
          <cell r="F1201" t="str">
            <v>Компьютерная томография почек</v>
          </cell>
          <cell r="G1201" t="b">
            <v>1</v>
          </cell>
          <cell r="H1201" t="b">
            <v>0</v>
          </cell>
          <cell r="I1201" t="str">
            <v>добавлено "и надпочечников"</v>
          </cell>
        </row>
        <row r="1202">
          <cell r="B1202" t="str">
            <v>A06.28.009.001</v>
          </cell>
          <cell r="C1202" t="str">
            <v>Компьютерная томография почек и верхних мочевыводящих путей с внутривенным болюсным контрастированием</v>
          </cell>
          <cell r="D1202" t="str">
            <v>A06.28.009.001</v>
          </cell>
          <cell r="E1202" t="str">
            <v>A06.28.009.001</v>
          </cell>
          <cell r="F1202" t="str">
            <v>Компьютерная томография почек и верхних мочевыводящих путей с болюсным контрастированием</v>
          </cell>
          <cell r="G1202" t="b">
            <v>1</v>
          </cell>
          <cell r="H1202" t="b">
            <v>0</v>
          </cell>
          <cell r="I1202" t="str">
            <v>добавлено "внутривенным"</v>
          </cell>
        </row>
        <row r="1203">
          <cell r="B1203" t="str">
            <v>A06.28.009.002</v>
          </cell>
          <cell r="C1203" t="str">
            <v>Спиральная компьютерная томография почек и надпочечников</v>
          </cell>
          <cell r="D1203" t="str">
            <v>A06.28.009.002</v>
          </cell>
          <cell r="E1203" t="str">
            <v>A06.28.009.002</v>
          </cell>
          <cell r="F1203" t="str">
            <v>Спиральная компьютерная томография почек и надпочечников</v>
          </cell>
          <cell r="G1203" t="b">
            <v>1</v>
          </cell>
          <cell r="H1203" t="b">
            <v>1</v>
          </cell>
        </row>
        <row r="1204">
          <cell r="B1204" t="str">
            <v>A06.28.010</v>
          </cell>
          <cell r="C1204" t="str">
            <v>Микционная цистоуретрография</v>
          </cell>
          <cell r="D1204" t="str">
            <v>A06.28.010</v>
          </cell>
          <cell r="E1204" t="str">
            <v>A06.28.010</v>
          </cell>
          <cell r="F1204" t="str">
            <v>Микционная цистоуретрография</v>
          </cell>
          <cell r="G1204" t="b">
            <v>1</v>
          </cell>
          <cell r="H1204" t="b">
            <v>1</v>
          </cell>
        </row>
        <row r="1205">
          <cell r="B1205" t="str">
            <v>A06.28.011</v>
          </cell>
          <cell r="C1205" t="str">
            <v>Уретрография восходящая</v>
          </cell>
          <cell r="D1205" t="str">
            <v>A06.28.011</v>
          </cell>
          <cell r="E1205" t="str">
            <v>A06.28.011</v>
          </cell>
          <cell r="F1205" t="str">
            <v>Уретрография восходящая</v>
          </cell>
          <cell r="G1205" t="b">
            <v>1</v>
          </cell>
          <cell r="H1205" t="b">
            <v>1</v>
          </cell>
        </row>
        <row r="1206">
          <cell r="B1206" t="str">
            <v>A06.28.012</v>
          </cell>
          <cell r="C1206" t="str">
            <v>Антеградная пиелоуретерография</v>
          </cell>
          <cell r="D1206" t="str">
            <v>A06.28.012</v>
          </cell>
          <cell r="E1206" t="str">
            <v>A06.28.012</v>
          </cell>
          <cell r="F1206" t="str">
            <v>Антеградная пиелоуретерография</v>
          </cell>
          <cell r="G1206" t="b">
            <v>1</v>
          </cell>
          <cell r="H1206" t="b">
            <v>1</v>
          </cell>
        </row>
        <row r="1207">
          <cell r="B1207" t="str">
            <v>A06.28.013</v>
          </cell>
          <cell r="C1207" t="str">
            <v>Обзорная урография (рентгенография мочевыделительной системы)</v>
          </cell>
          <cell r="D1207" t="str">
            <v>A06.28.013</v>
          </cell>
          <cell r="E1207" t="str">
            <v>A06.28.013</v>
          </cell>
          <cell r="F1207" t="str">
            <v>Обзорная урография (рентгенография мочевыделительной системы)</v>
          </cell>
          <cell r="G1207" t="b">
            <v>1</v>
          </cell>
          <cell r="H1207" t="b">
            <v>1</v>
          </cell>
        </row>
        <row r="1208">
          <cell r="B1208" t="str">
            <v>A06.28.014</v>
          </cell>
          <cell r="C1208" t="str">
            <v>Томосинтез почек и мочевыводящих путей</v>
          </cell>
          <cell r="D1208" t="str">
            <v>A06.28.014</v>
          </cell>
          <cell r="G1208" t="b">
            <v>0</v>
          </cell>
          <cell r="H1208" t="b">
            <v>0</v>
          </cell>
        </row>
        <row r="1209">
          <cell r="B1209" t="str">
            <v>A06.30.001</v>
          </cell>
          <cell r="C1209" t="str">
            <v>Букки-терапия при заболеваниях кожи, подкожно-жировой клетчатки и придатков кожи</v>
          </cell>
          <cell r="D1209" t="str">
            <v>A06.30.001</v>
          </cell>
          <cell r="E1209" t="str">
            <v>A06.30.001</v>
          </cell>
          <cell r="F1209" t="str">
            <v>Букки-терапия при заболеваниях кожи, подкожно-жировой клетчатки и придатков кожи</v>
          </cell>
          <cell r="G1209" t="b">
            <v>1</v>
          </cell>
          <cell r="H1209" t="b">
            <v>1</v>
          </cell>
        </row>
        <row r="1210">
          <cell r="B1210" t="str">
            <v>A06.30.002</v>
          </cell>
          <cell r="C1210" t="str">
            <v>Описание и интерпретация рентгенографических изображений</v>
          </cell>
          <cell r="D1210" t="str">
            <v>A06.30.002</v>
          </cell>
          <cell r="E1210" t="str">
            <v>A06.30.002</v>
          </cell>
          <cell r="F1210" t="str">
            <v>Описание и интерпретация рентгенографических изображений</v>
          </cell>
          <cell r="G1210" t="b">
            <v>1</v>
          </cell>
          <cell r="H1210" t="b">
            <v>1</v>
          </cell>
        </row>
        <row r="1211">
          <cell r="B1211" t="str">
            <v>A06.30.002.001</v>
          </cell>
          <cell r="C1211" t="str">
            <v>Описание и интерпретация компьютерных томограмм</v>
          </cell>
          <cell r="D1211" t="str">
            <v>A06.30.002.001</v>
          </cell>
          <cell r="E1211" t="str">
            <v>A06.30.002.001</v>
          </cell>
          <cell r="F1211" t="str">
            <v>Описание и интерпретация компьютерных томограмм</v>
          </cell>
          <cell r="G1211" t="b">
            <v>1</v>
          </cell>
          <cell r="H1211" t="b">
            <v>1</v>
          </cell>
        </row>
        <row r="1212">
          <cell r="B1212" t="str">
            <v>A06.30.002.002</v>
          </cell>
          <cell r="C1212" t="str">
            <v>Описание и интерпретация магнитно-резонансных томограмм</v>
          </cell>
          <cell r="D1212" t="str">
            <v>A06.30.002.002</v>
          </cell>
          <cell r="E1212" t="str">
            <v>A06.30.002.002</v>
          </cell>
          <cell r="F1212" t="str">
            <v>Описание и интерпретация магнитно-резонансных томограмм</v>
          </cell>
          <cell r="G1212" t="b">
            <v>1</v>
          </cell>
          <cell r="H1212" t="b">
            <v>1</v>
          </cell>
        </row>
        <row r="1213">
          <cell r="B1213" t="str">
            <v>A06.30.002.003</v>
          </cell>
          <cell r="C1213" t="str">
            <v>Описание и интерпретация данных рентгенографических исследований с применением телемедицинских технологий</v>
          </cell>
          <cell r="D1213" t="str">
            <v>A06.30.002.003</v>
          </cell>
          <cell r="G1213" t="b">
            <v>0</v>
          </cell>
          <cell r="H1213" t="b">
            <v>0</v>
          </cell>
        </row>
        <row r="1214">
          <cell r="B1214" t="str">
            <v>A06.30.002.004</v>
          </cell>
          <cell r="C1214" t="str">
            <v>Описание и интерпретация данных рентгеноскопических исследований с применением телемедицинских технологий</v>
          </cell>
          <cell r="D1214" t="str">
            <v>A06.30.002.004</v>
          </cell>
          <cell r="G1214" t="b">
            <v>0</v>
          </cell>
          <cell r="H1214" t="b">
            <v>0</v>
          </cell>
        </row>
        <row r="1215">
          <cell r="B1215" t="str">
            <v>A06.30.002.005</v>
          </cell>
          <cell r="C1215" t="str">
            <v>Описание и интерпретация компьютерных томограмм с применением телемедицинских технологий</v>
          </cell>
          <cell r="D1215" t="str">
            <v>A06.30.002.005</v>
          </cell>
          <cell r="G1215" t="b">
            <v>0</v>
          </cell>
          <cell r="H1215" t="b">
            <v>0</v>
          </cell>
        </row>
        <row r="1216">
          <cell r="B1216" t="str">
            <v>A06.30.002.006</v>
          </cell>
          <cell r="C1216" t="str">
            <v>Описание и интерпретация магнитно-резонансных томограмм с применением телемедицинских технологий</v>
          </cell>
          <cell r="D1216" t="str">
            <v>A06.30.002.006</v>
          </cell>
          <cell r="G1216" t="b">
            <v>0</v>
          </cell>
          <cell r="H1216" t="b">
            <v>0</v>
          </cell>
        </row>
        <row r="1217">
          <cell r="C1217" t="str">
            <v/>
          </cell>
          <cell r="E1217" t="str">
            <v>A06.30.003</v>
          </cell>
          <cell r="F1217" t="str">
            <v>Проведение рентгенологических исследований</v>
          </cell>
          <cell r="G1217" t="b">
            <v>0</v>
          </cell>
          <cell r="H1217" t="b">
            <v>0</v>
          </cell>
          <cell r="I1217" t="str">
            <v>нет услуги в 804н</v>
          </cell>
        </row>
        <row r="1218">
          <cell r="C1218" t="str">
            <v/>
          </cell>
          <cell r="E1218" t="str">
            <v>A06.30.003.001</v>
          </cell>
          <cell r="F1218" t="str">
            <v>Проведение компьютерных томографических исследований</v>
          </cell>
          <cell r="G1218" t="b">
            <v>0</v>
          </cell>
          <cell r="H1218" t="b">
            <v>0</v>
          </cell>
          <cell r="I1218" t="str">
            <v>нет услуги в 804н</v>
          </cell>
        </row>
        <row r="1219">
          <cell r="B1219" t="str">
            <v>A06.30.004</v>
          </cell>
          <cell r="C1219" t="str">
            <v>Обзорный снимок брюшной полости и органов малого таза</v>
          </cell>
          <cell r="D1219" t="str">
            <v>A06.30.004</v>
          </cell>
          <cell r="E1219" t="str">
            <v>A06.30.004</v>
          </cell>
          <cell r="F1219" t="str">
            <v>Обзорный снимок брюшной полости и органов малого таза</v>
          </cell>
          <cell r="G1219" t="b">
            <v>1</v>
          </cell>
          <cell r="H1219" t="b">
            <v>1</v>
          </cell>
        </row>
        <row r="1220">
          <cell r="B1220" t="str">
            <v>A06.30.004.001</v>
          </cell>
          <cell r="C1220" t="str">
            <v>Обзорная рентгенография органов брюшной полости</v>
          </cell>
          <cell r="D1220" t="str">
            <v>A06.30.004.001</v>
          </cell>
          <cell r="G1220" t="b">
            <v>0</v>
          </cell>
          <cell r="H1220" t="b">
            <v>0</v>
          </cell>
        </row>
        <row r="1221">
          <cell r="B1221" t="str">
            <v>A06.30.005</v>
          </cell>
          <cell r="C1221" t="str">
            <v>Компьютерная томография органов брюшной полости</v>
          </cell>
          <cell r="D1221" t="str">
            <v>A06.30.005</v>
          </cell>
          <cell r="E1221" t="str">
            <v>A06.30.005</v>
          </cell>
          <cell r="F1221" t="str">
            <v>Компьютерная томография органов брюшной полости</v>
          </cell>
          <cell r="G1221" t="b">
            <v>1</v>
          </cell>
          <cell r="H1221" t="b">
            <v>1</v>
          </cell>
        </row>
        <row r="1222">
          <cell r="B1222" t="str">
            <v>A06.30.005.001</v>
          </cell>
          <cell r="C1222" t="str">
            <v>Компьютерная томография органов брюшной полости и забрюшинного пространства</v>
          </cell>
          <cell r="D1222" t="str">
            <v>A06.30.005.001</v>
          </cell>
          <cell r="E1222" t="str">
            <v>A06.30.005.001</v>
          </cell>
          <cell r="F1222" t="str">
            <v>Компьютерная томография органов брюшной полости и забрюшинного пространства</v>
          </cell>
          <cell r="G1222" t="b">
            <v>1</v>
          </cell>
          <cell r="H1222" t="b">
            <v>1</v>
          </cell>
        </row>
        <row r="1223">
          <cell r="B1223" t="str">
            <v>A06.30.005.002</v>
          </cell>
          <cell r="C1223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  <cell r="D1223" t="str">
            <v>A06.30.005.002</v>
          </cell>
          <cell r="E1223" t="str">
            <v>A06.30.005.002</v>
          </cell>
          <cell r="F1223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  <cell r="G1223" t="b">
            <v>1</v>
          </cell>
          <cell r="H1223" t="b">
            <v>1</v>
          </cell>
        </row>
        <row r="1224">
          <cell r="B1224" t="str">
            <v>A06.30.005.003</v>
          </cell>
          <cell r="C1224" t="str">
            <v>Компьютерная томография органов брюшной полости с внутривенным болюсным контрастированием</v>
          </cell>
          <cell r="D1224" t="str">
            <v>A06.30.005.003</v>
          </cell>
          <cell r="E1224" t="str">
            <v>A06.30.005.003</v>
          </cell>
          <cell r="F1224" t="str">
            <v>Компьютерная томография органов брюшной полости с внутривенным болюсным контрастированием</v>
          </cell>
          <cell r="G1224" t="b">
            <v>1</v>
          </cell>
          <cell r="H1224" t="b">
            <v>1</v>
          </cell>
        </row>
        <row r="1225">
          <cell r="B1225" t="str">
            <v>A06.30.005.004</v>
          </cell>
          <cell r="C1225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  <cell r="D1225" t="str">
            <v>A06.30.005.004</v>
          </cell>
          <cell r="E1225" t="str">
            <v>A06.30.005.004</v>
          </cell>
          <cell r="F1225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  <cell r="G1225" t="b">
            <v>1</v>
          </cell>
          <cell r="H1225" t="b">
            <v>1</v>
          </cell>
        </row>
        <row r="1226">
          <cell r="B1226" t="str">
            <v>A06.30.005.005</v>
          </cell>
          <cell r="C1226" t="str">
            <v>Компьютерная томография органов брюшной полости с двойным контрастированием</v>
          </cell>
          <cell r="D1226" t="str">
            <v>A06.30.005.005</v>
          </cell>
          <cell r="G1226" t="b">
            <v>0</v>
          </cell>
          <cell r="H1226" t="b">
            <v>0</v>
          </cell>
        </row>
        <row r="1227">
          <cell r="B1227" t="str">
            <v>A06.30.006</v>
          </cell>
          <cell r="C1227" t="str">
            <v>Рентгенография промежности</v>
          </cell>
          <cell r="D1227" t="str">
            <v>A06.30.006</v>
          </cell>
          <cell r="E1227" t="str">
            <v>A06.30.006</v>
          </cell>
          <cell r="F1227" t="str">
            <v>Рентгенография промежности</v>
          </cell>
          <cell r="G1227" t="b">
            <v>1</v>
          </cell>
          <cell r="H1227" t="b">
            <v>1</v>
          </cell>
        </row>
        <row r="1228">
          <cell r="B1228" t="str">
            <v>A06.30.007</v>
          </cell>
          <cell r="C1228" t="str">
            <v>Компьютерная томография забрюшинного пространства</v>
          </cell>
          <cell r="D1228" t="str">
            <v>A06.30.007</v>
          </cell>
          <cell r="E1228" t="str">
            <v>A06.30.007</v>
          </cell>
          <cell r="F1228" t="str">
            <v>Компьютерная томография забрюшинного пространства</v>
          </cell>
          <cell r="G1228" t="b">
            <v>1</v>
          </cell>
          <cell r="H1228" t="b">
            <v>1</v>
          </cell>
        </row>
        <row r="1229">
          <cell r="C1229" t="str">
            <v/>
          </cell>
          <cell r="E1229" t="str">
            <v>A06.30.007.001</v>
          </cell>
          <cell r="F1229" t="str">
            <v>Спиральная компьютерная томография забрюшинного пространства</v>
          </cell>
          <cell r="G1229" t="b">
            <v>0</v>
          </cell>
          <cell r="H1229" t="b">
            <v>0</v>
          </cell>
          <cell r="I1229" t="str">
            <v>нет услуги в 804н</v>
          </cell>
        </row>
        <row r="1230">
          <cell r="B1230" t="str">
            <v>A06.30.007.002</v>
          </cell>
          <cell r="C1230" t="str">
            <v>Компьютерная томография забрюшинного пространства с внутривенным болюсным контрастированием</v>
          </cell>
          <cell r="D1230" t="str">
            <v>A06.30.007.002</v>
          </cell>
          <cell r="E1230" t="str">
            <v>A06.30.007.002</v>
          </cell>
          <cell r="F1230" t="str">
            <v>Компьютерная томография забрюшинного пространства с внутривенным болюсным контрастированием</v>
          </cell>
          <cell r="G1230" t="b">
            <v>1</v>
          </cell>
          <cell r="H1230" t="b">
            <v>1</v>
          </cell>
        </row>
        <row r="1231">
          <cell r="B1231" t="str">
            <v>A06.30.008</v>
          </cell>
          <cell r="C1231" t="str">
            <v>Фистулография</v>
          </cell>
          <cell r="D1231" t="str">
            <v>A06.30.008</v>
          </cell>
          <cell r="E1231" t="str">
            <v>A06.30.008</v>
          </cell>
          <cell r="F1231" t="str">
            <v>Фистулография</v>
          </cell>
          <cell r="G1231" t="b">
            <v>1</v>
          </cell>
          <cell r="H1231" t="b">
            <v>1</v>
          </cell>
        </row>
        <row r="1232">
          <cell r="B1232" t="str">
            <v>A06.30.008.001</v>
          </cell>
          <cell r="C1232" t="str">
            <v>Компьютерно-томографическая фистулография</v>
          </cell>
          <cell r="D1232" t="str">
            <v>A06.30.008.001</v>
          </cell>
          <cell r="G1232" t="b">
            <v>0</v>
          </cell>
          <cell r="H1232" t="b">
            <v>0</v>
          </cell>
        </row>
        <row r="1233">
          <cell r="B1233" t="str">
            <v>A06.30.009</v>
          </cell>
          <cell r="C1233" t="str">
            <v>Топометрия компьютерно-томографическая</v>
          </cell>
          <cell r="D1233" t="str">
            <v>A06.30.009</v>
          </cell>
          <cell r="E1233" t="str">
            <v>A06.30.009</v>
          </cell>
          <cell r="F1233" t="str">
            <v>Топометрия компьютерно-томографическая</v>
          </cell>
          <cell r="G1233" t="b">
            <v>1</v>
          </cell>
          <cell r="H1233" t="b">
            <v>1</v>
          </cell>
        </row>
        <row r="1234">
          <cell r="B1234" t="str">
            <v>A06.30.011</v>
          </cell>
          <cell r="C1234" t="str">
            <v>Ренгенотопометрия</v>
          </cell>
          <cell r="D1234" t="str">
            <v>A06.30.011</v>
          </cell>
          <cell r="G1234" t="b">
            <v>0</v>
          </cell>
          <cell r="H1234" t="b">
            <v>0</v>
          </cell>
        </row>
        <row r="1235">
          <cell r="B1235" t="str">
            <v>A06.30.012</v>
          </cell>
          <cell r="C1235" t="str">
            <v>Конусно-лучевая томография</v>
          </cell>
          <cell r="D1235" t="str">
            <v>A06.30.012</v>
          </cell>
          <cell r="G1235" t="b">
            <v>0</v>
          </cell>
          <cell r="H1235" t="b">
            <v>0</v>
          </cell>
        </row>
        <row r="1236">
          <cell r="B1236" t="str">
            <v>A06.30.013</v>
          </cell>
          <cell r="C1236" t="str">
            <v>Компьютерно-томографическая перфузия органов грудной полости</v>
          </cell>
          <cell r="D1236" t="str">
            <v>A06.30.013</v>
          </cell>
          <cell r="G1236" t="b">
            <v>0</v>
          </cell>
          <cell r="H1236" t="b">
            <v>0</v>
          </cell>
        </row>
        <row r="1237">
          <cell r="B1237" t="str">
            <v>A06.30.014</v>
          </cell>
          <cell r="C1237" t="str">
            <v>Компьютерно-томографическая перфузия органов брюшной полости и забрюшинного пространства</v>
          </cell>
          <cell r="D1237" t="str">
            <v>A06.30.014</v>
          </cell>
          <cell r="G1237" t="b">
            <v>0</v>
          </cell>
          <cell r="H1237" t="b">
            <v>0</v>
          </cell>
        </row>
        <row r="1238">
          <cell r="B1238" t="str">
            <v>A06.30.015</v>
          </cell>
          <cell r="C1238" t="str">
            <v>Компьютерно-томографическая перфузия мягких тканей конечностей</v>
          </cell>
          <cell r="D1238" t="str">
            <v>A06.30.015</v>
          </cell>
          <cell r="G1238" t="b">
            <v>0</v>
          </cell>
          <cell r="H1238" t="b">
            <v>0</v>
          </cell>
        </row>
        <row r="1239">
          <cell r="B1239" t="str">
            <v>A06.30.016</v>
          </cell>
          <cell r="C1239" t="str">
            <v>Построение виртуальной трехмерной модели головы</v>
          </cell>
          <cell r="D1239" t="str">
            <v>A06.30.016</v>
          </cell>
          <cell r="G1239" t="b">
            <v>0</v>
          </cell>
          <cell r="H1239" t="b">
            <v>0</v>
          </cell>
        </row>
        <row r="1240">
          <cell r="B1240" t="str">
            <v>A06.30.017</v>
          </cell>
          <cell r="C1240" t="str">
            <v>Планирование и моделирование оперативного вмешательства с использованием виртуальной трехмерной модели головы</v>
          </cell>
          <cell r="D1240" t="str">
            <v>A06.30.017</v>
          </cell>
          <cell r="G1240" t="b">
            <v>0</v>
          </cell>
          <cell r="H1240" t="b">
            <v>0</v>
          </cell>
        </row>
        <row r="1241">
          <cell r="B1241" t="str">
            <v>A06.30.018</v>
          </cell>
          <cell r="C1241" t="str">
            <v>Планирование и моделирование оперативного вмешательства с использованием материальной модели головы</v>
          </cell>
          <cell r="D1241" t="str">
            <v>A06.30.018</v>
          </cell>
          <cell r="G1241" t="b">
            <v>0</v>
          </cell>
          <cell r="H1241" t="b">
            <v>0</v>
          </cell>
        </row>
        <row r="1242">
          <cell r="B1242" t="str">
            <v>A06.30.019</v>
          </cell>
          <cell r="C1242" t="str">
            <v>Планирование и моделирование лучевой терапии с использованием виртуальной трехмерной модели головы</v>
          </cell>
          <cell r="D1242" t="str">
            <v>A06.30.019</v>
          </cell>
          <cell r="G1242" t="b">
            <v>0</v>
          </cell>
          <cell r="H1242" t="b">
            <v>0</v>
          </cell>
        </row>
        <row r="1243">
          <cell r="B1243" t="str">
            <v>A06.30.020</v>
          </cell>
          <cell r="C1243" t="str">
            <v>Планирование и моделирование лучевой терапии с использованием виртуальной трехмерной модели шеи</v>
          </cell>
          <cell r="D1243" t="str">
            <v>A06.30.020</v>
          </cell>
          <cell r="G1243" t="b">
            <v>0</v>
          </cell>
          <cell r="H1243" t="b">
            <v>0</v>
          </cell>
        </row>
        <row r="1244">
          <cell r="B1244" t="str">
            <v>A06.30.021</v>
          </cell>
          <cell r="C1244" t="str">
            <v>Планирование и моделирование лучевой терапии с использованием виртуальной трехмерной модели тела</v>
          </cell>
          <cell r="D1244" t="str">
            <v>A06.30.021</v>
          </cell>
          <cell r="G1244" t="b">
            <v>0</v>
          </cell>
          <cell r="H1244" t="b">
            <v>0</v>
          </cell>
        </row>
        <row r="1245">
          <cell r="B1245" t="str">
            <v>A07.01.003</v>
          </cell>
          <cell r="C1245" t="str">
            <v>Интраоперационная лучевая терапия при новообразованиях кожи, подкожной клетчатки, придатков кожи</v>
          </cell>
          <cell r="D1245" t="str">
            <v>A07.01.003</v>
          </cell>
          <cell r="G1245" t="b">
            <v>0</v>
          </cell>
          <cell r="H1245" t="b">
            <v>0</v>
          </cell>
        </row>
        <row r="1246">
          <cell r="B1246" t="str">
            <v>A07.01.004</v>
          </cell>
          <cell r="C1246" t="str">
            <v>Дистанционная гамма-терапия при новообразованиях кожи</v>
          </cell>
          <cell r="D1246" t="str">
            <v>A07.01.004</v>
          </cell>
          <cell r="G1246" t="b">
            <v>0</v>
          </cell>
          <cell r="H1246" t="b">
            <v>0</v>
          </cell>
        </row>
        <row r="1247">
          <cell r="B1247" t="str">
            <v>A07.03.001</v>
          </cell>
          <cell r="C1247" t="str">
            <v>Сцинтиграфия полипозиционная костей</v>
          </cell>
          <cell r="D1247" t="str">
            <v>A07.03.001</v>
          </cell>
          <cell r="E1247" t="str">
            <v>A07.03.001</v>
          </cell>
          <cell r="F1247" t="str">
            <v>Сцинтиграфия костей</v>
          </cell>
          <cell r="G1247" t="b">
            <v>1</v>
          </cell>
          <cell r="H1247" t="b">
            <v>0</v>
          </cell>
          <cell r="I1247" t="str">
            <v>добавлено "полипозиционная"</v>
          </cell>
        </row>
        <row r="1248">
          <cell r="B1248" t="str">
            <v>A07.03.001.001</v>
          </cell>
          <cell r="C1248" t="str">
            <v>Сцинтиграфия костей всего тела</v>
          </cell>
          <cell r="D1248" t="str">
            <v>A07.03.001.001</v>
          </cell>
          <cell r="G1248" t="b">
            <v>0</v>
          </cell>
          <cell r="H1248" t="b">
            <v>0</v>
          </cell>
        </row>
        <row r="1249">
          <cell r="B1249" t="str">
            <v>A07.03.002</v>
          </cell>
          <cell r="C1249" t="str">
            <v>Дистанционная лучевая терапия при поражении костей</v>
          </cell>
          <cell r="D1249" t="str">
            <v>A07.03.002</v>
          </cell>
          <cell r="E1249" t="str">
            <v>A07.03.002</v>
          </cell>
          <cell r="F1249" t="str">
            <v>Дистанционная лучевая терапия при поражении костей</v>
          </cell>
          <cell r="G1249" t="b">
            <v>1</v>
          </cell>
          <cell r="H1249" t="b">
            <v>1</v>
          </cell>
        </row>
        <row r="1250">
          <cell r="B1250" t="str">
            <v>A07.03.002.001</v>
          </cell>
          <cell r="C1250" t="str">
            <v>Дистанционная лучевая терапия при поражении костей на медицинских ускорителях электронов</v>
          </cell>
          <cell r="D1250" t="str">
            <v>A07.03.002.001</v>
          </cell>
          <cell r="E1250" t="str">
            <v>A07.03.002.001</v>
          </cell>
          <cell r="F1250" t="str">
            <v>Дистанционная лучевая терапия при поражении костей на медицинских ускорителях электронов</v>
          </cell>
          <cell r="G1250" t="b">
            <v>1</v>
          </cell>
          <cell r="H1250" t="b">
            <v>1</v>
          </cell>
        </row>
        <row r="1251">
          <cell r="B1251" t="str">
            <v>A07.03.002.002</v>
          </cell>
          <cell r="C1251" t="str">
            <v>Дистанционная гамма-терапия при поражении костей</v>
          </cell>
          <cell r="D1251" t="str">
            <v>A07.03.002.002</v>
          </cell>
          <cell r="E1251" t="str">
            <v>A07.03.002.002</v>
          </cell>
          <cell r="F1251" t="str">
            <v>Дистанционная гамма-терапия при поражении костей</v>
          </cell>
          <cell r="G1251" t="b">
            <v>1</v>
          </cell>
          <cell r="H1251" t="b">
            <v>1</v>
          </cell>
        </row>
        <row r="1252">
          <cell r="B1252" t="str">
            <v>A07.03.002.003</v>
          </cell>
          <cell r="C1252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  <cell r="D1252" t="str">
            <v>A07.03.002.003</v>
          </cell>
          <cell r="E1252" t="str">
            <v>A07.03.002.003</v>
          </cell>
          <cell r="F1252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  <cell r="G1252" t="b">
            <v>1</v>
          </cell>
          <cell r="H1252" t="b">
            <v>1</v>
          </cell>
        </row>
        <row r="1253">
          <cell r="B1253" t="str">
            <v>A07.03.002.004</v>
          </cell>
          <cell r="C1253" t="str">
            <v>Дистанционная лучевая терапия при поражении костей стереотаксическая</v>
          </cell>
          <cell r="D1253" t="str">
            <v>A07.03.002.004</v>
          </cell>
          <cell r="E1253" t="str">
            <v>A07.03.002.004</v>
          </cell>
          <cell r="F1253" t="str">
            <v>Дистанционная лучевая терапия при поражении костей стереотаксическая</v>
          </cell>
          <cell r="G1253" t="b">
            <v>1</v>
          </cell>
          <cell r="H1253" t="b">
            <v>1</v>
          </cell>
        </row>
        <row r="1254">
          <cell r="B1254" t="str">
            <v>A07.03.002.005</v>
          </cell>
          <cell r="C1254" t="str">
            <v>Дистанционная лучевая терапия при поражении костей на линейном ускорителе с модуляцией интенсивности пучка излучения</v>
          </cell>
          <cell r="D1254" t="str">
            <v>A07.03.002.005</v>
          </cell>
          <cell r="E1254" t="str">
            <v>A07.03.002.005</v>
          </cell>
          <cell r="F1254" t="str">
            <v>Дистанционная лучевая терапия при поражении костей на линейном ускорителе с модуляцией интенсивности пучка излучения</v>
          </cell>
          <cell r="G1254" t="b">
            <v>1</v>
          </cell>
          <cell r="H1254" t="b">
            <v>1</v>
          </cell>
        </row>
        <row r="1255">
          <cell r="B1255" t="str">
            <v>A07.03.002.006</v>
          </cell>
          <cell r="C1255" t="str">
            <v>Дистанционная лучевая терапия при поражении костей на линейном ускорителе электронным пучком интраоперационная</v>
          </cell>
          <cell r="D1255" t="str">
            <v>A07.03.002.006</v>
          </cell>
          <cell r="E1255" t="str">
            <v>A07.03.002.006</v>
          </cell>
          <cell r="F1255" t="str">
            <v>Дистанционная лучевая терапия при поражении костей на линейном ускорителе электронным пучком интраоперационная</v>
          </cell>
          <cell r="G1255" t="b">
            <v>1</v>
          </cell>
          <cell r="H1255" t="b">
            <v>1</v>
          </cell>
        </row>
        <row r="1256">
          <cell r="B1256" t="str">
            <v>A07.03.002.007</v>
          </cell>
          <cell r="C1256" t="str">
            <v>Дистанционная лучевая терапия при поражении костей пучками нейтронов, протонов и тяжелых ионов</v>
          </cell>
          <cell r="D1256" t="str">
            <v>A07.03.002.007</v>
          </cell>
          <cell r="E1256" t="str">
            <v>A07.03.002.007</v>
          </cell>
          <cell r="F1256" t="str">
            <v>Дистанционная лучевая терапия при поражении костей пучками нейтронов, протонов и тяжелых ионов</v>
          </cell>
          <cell r="G1256" t="b">
            <v>1</v>
          </cell>
          <cell r="H1256" t="b">
            <v>1</v>
          </cell>
        </row>
        <row r="1257">
          <cell r="B1257" t="str">
            <v>A07.03.003</v>
          </cell>
          <cell r="C1257" t="str">
            <v>Однофотонная эмиссионная компьютерная томография костей</v>
          </cell>
          <cell r="D1257" t="str">
            <v>A07.03.003</v>
          </cell>
          <cell r="G1257" t="b">
            <v>0</v>
          </cell>
          <cell r="H1257" t="b">
            <v>0</v>
          </cell>
        </row>
        <row r="1258">
          <cell r="C1258" t="str">
            <v/>
          </cell>
          <cell r="E1258" t="str">
            <v>A07.06.001</v>
          </cell>
          <cell r="F1258" t="str">
            <v>Сцинтиграфия селезенки</v>
          </cell>
          <cell r="G1258" t="b">
            <v>0</v>
          </cell>
          <cell r="H1258" t="b">
            <v>0</v>
          </cell>
          <cell r="I1258" t="str">
            <v>нет услуги в 804н</v>
          </cell>
        </row>
        <row r="1259">
          <cell r="B1259" t="str">
            <v>A07.03.003.001</v>
          </cell>
          <cell r="C1259" t="str">
            <v>Однофотонная эмиссионная компьютерная томография костей всего тела</v>
          </cell>
          <cell r="D1259" t="str">
            <v>A07.03.003.001</v>
          </cell>
          <cell r="G1259" t="b">
            <v>0</v>
          </cell>
          <cell r="H1259" t="b">
            <v>0</v>
          </cell>
        </row>
        <row r="1260">
          <cell r="B1260" t="str">
            <v>A07.03.004</v>
          </cell>
          <cell r="C1260" t="str">
            <v>Однофотонная эмиссионная компьютерная томография, совмещенная с компьютерной томографией костей всего тела</v>
          </cell>
          <cell r="D1260" t="str">
            <v>A07.03.004</v>
          </cell>
          <cell r="G1260" t="b">
            <v>0</v>
          </cell>
          <cell r="H1260" t="b">
            <v>0</v>
          </cell>
        </row>
        <row r="1261">
          <cell r="B1261" t="str">
            <v>A07.03.005</v>
          </cell>
          <cell r="C1261" t="str">
            <v>Позитронная эмиссионная томография костей</v>
          </cell>
          <cell r="D1261" t="str">
            <v>A07.03.005</v>
          </cell>
          <cell r="G1261" t="b">
            <v>0</v>
          </cell>
          <cell r="H1261" t="b">
            <v>0</v>
          </cell>
        </row>
        <row r="1262">
          <cell r="B1262" t="str">
            <v>A07.03.006</v>
          </cell>
          <cell r="C1262" t="str">
            <v>Позитронная эмиссионная томография костей совмещенная с компьютерной томографией всего тела</v>
          </cell>
          <cell r="D1262" t="str">
            <v>A07.03.006</v>
          </cell>
          <cell r="G1262" t="b">
            <v>0</v>
          </cell>
          <cell r="H1262" t="b">
            <v>0</v>
          </cell>
        </row>
        <row r="1263">
          <cell r="B1263" t="str">
            <v>A07.06.002</v>
          </cell>
          <cell r="C1263" t="str">
            <v>Дистанционная лучевая терапия при поражении лимфатических узлов</v>
          </cell>
          <cell r="D1263" t="str">
            <v>A07.06.002</v>
          </cell>
          <cell r="E1263" t="str">
            <v>A07.06.002</v>
          </cell>
          <cell r="F1263" t="str">
            <v>Дистанционная лучевая терапия при поражении лимфатических узлов</v>
          </cell>
          <cell r="G1263" t="b">
            <v>1</v>
          </cell>
          <cell r="H1263" t="b">
            <v>1</v>
          </cell>
        </row>
        <row r="1264">
          <cell r="B1264" t="str">
            <v>A07.06.002.001</v>
          </cell>
          <cell r="C1264" t="str">
            <v>Дистанционная лучевая терапия на медицинских ускорителях электронов при поражении лимфатических узлов</v>
          </cell>
          <cell r="D1264" t="str">
            <v>A07.06.002.001</v>
          </cell>
          <cell r="E1264" t="str">
            <v>A07.06.002.001</v>
          </cell>
          <cell r="F1264" t="str">
            <v>Дистанционная лучевая терапия на медицинских ускорителях электронов при поражении лимфатических узлов</v>
          </cell>
          <cell r="G1264" t="b">
            <v>1</v>
          </cell>
          <cell r="H1264" t="b">
            <v>1</v>
          </cell>
        </row>
        <row r="1265">
          <cell r="B1265" t="str">
            <v>A07.06.002.002</v>
          </cell>
          <cell r="C1265" t="str">
            <v>Дистанционная гамма-терапия при поражении лимфатических узлов</v>
          </cell>
          <cell r="D1265" t="str">
            <v>A07.06.002.002</v>
          </cell>
          <cell r="E1265" t="str">
            <v>A07.06.002.002</v>
          </cell>
          <cell r="F1265" t="str">
            <v>Дистанционная гамма-терапия при поражении лимфатических узлов</v>
          </cell>
          <cell r="G1265" t="b">
            <v>1</v>
          </cell>
          <cell r="H1265" t="b">
            <v>1</v>
          </cell>
        </row>
        <row r="1266">
          <cell r="B1266" t="str">
            <v>A07.06.002.003</v>
          </cell>
          <cell r="C1266" t="str">
            <v>Дистанционная лучевая терапия при поражении лимфоузлов пучками нейтронов, протонов и тяжелых ионов</v>
          </cell>
          <cell r="D1266" t="str">
            <v>A07.06.002.003</v>
          </cell>
          <cell r="E1266" t="str">
            <v>A07.06.002.003</v>
          </cell>
          <cell r="F1266" t="str">
            <v>Дистанционная лучевая терапия при поражении лимфоузлов пучками нейтронов, протонов и тяжелых ионов</v>
          </cell>
          <cell r="G1266" t="b">
            <v>1</v>
          </cell>
          <cell r="H1266" t="b">
            <v>1</v>
          </cell>
        </row>
        <row r="1267">
          <cell r="B1267" t="str">
            <v>A07.06.003</v>
          </cell>
          <cell r="C1267" t="str">
            <v>Лимфосцинтиграфия</v>
          </cell>
          <cell r="D1267" t="str">
            <v>A07.06.003</v>
          </cell>
          <cell r="E1267" t="str">
            <v>A07.06.003</v>
          </cell>
          <cell r="F1267" t="str">
            <v>Лимфография радионуклидная</v>
          </cell>
          <cell r="G1267" t="b">
            <v>1</v>
          </cell>
          <cell r="H1267" t="b">
            <v>0</v>
          </cell>
          <cell r="I1267" t="str">
            <v>"лимфография радионуклидная" заменена на "лимфосцинтиграфию"</v>
          </cell>
        </row>
        <row r="1268">
          <cell r="C1268" t="str">
            <v/>
          </cell>
          <cell r="E1268" t="str">
            <v>A07.06.003.001</v>
          </cell>
          <cell r="F1268" t="str">
            <v>Лимфография радионуклидная лапароскопическая</v>
          </cell>
          <cell r="G1268" t="b">
            <v>0</v>
          </cell>
          <cell r="H1268" t="b">
            <v>0</v>
          </cell>
          <cell r="I1268" t="str">
            <v>нет услуги в 804н</v>
          </cell>
        </row>
        <row r="1269">
          <cell r="B1269" t="str">
            <v>A07.06.004</v>
          </cell>
          <cell r="C1269" t="str">
            <v>Дистанционная лучевая терапия при поражении селезенки</v>
          </cell>
          <cell r="D1269" t="str">
            <v>A07.06.004</v>
          </cell>
          <cell r="E1269" t="str">
            <v>A07.06.004</v>
          </cell>
          <cell r="F1269" t="str">
            <v>Дистанционная лучевая терапия при поражении селезенки</v>
          </cell>
          <cell r="G1269" t="b">
            <v>1</v>
          </cell>
          <cell r="H1269" t="b">
            <v>1</v>
          </cell>
        </row>
        <row r="1270">
          <cell r="B1270" t="str">
            <v>A07.06.005</v>
          </cell>
          <cell r="C1270" t="str">
            <v>Сцинтиграфия сторожевых лимфатических узлов</v>
          </cell>
          <cell r="D1270" t="str">
            <v>A07.06.005</v>
          </cell>
          <cell r="E1270" t="str">
            <v>A07.06.005</v>
          </cell>
          <cell r="F1270" t="str">
            <v>Сцинтиграфия лимфоузлов</v>
          </cell>
          <cell r="G1270" t="b">
            <v>1</v>
          </cell>
          <cell r="H1270" t="b">
            <v>0</v>
          </cell>
          <cell r="I1270" t="str">
            <v>"лифмоузлов" заменено на "сторожевых лимфатических узлов"</v>
          </cell>
        </row>
        <row r="1271">
          <cell r="B1271" t="str">
            <v>A07.06.005.001</v>
          </cell>
          <cell r="C1271" t="str">
            <v>Радиометрия интраоперационная лимфатических узлов</v>
          </cell>
          <cell r="D1271" t="str">
            <v>A07.06.005.001</v>
          </cell>
          <cell r="G1271" t="b">
            <v>0</v>
          </cell>
          <cell r="H1271" t="b">
            <v>0</v>
          </cell>
        </row>
        <row r="1272">
          <cell r="B1272" t="str">
            <v>A07.06.006</v>
          </cell>
          <cell r="C1272" t="str">
            <v>Однофотонная эмиссионная компьютерная томография лимфатических узлов</v>
          </cell>
          <cell r="D1272" t="str">
            <v>A07.06.006</v>
          </cell>
          <cell r="G1272" t="b">
            <v>0</v>
          </cell>
          <cell r="H1272" t="b">
            <v>0</v>
          </cell>
        </row>
        <row r="1273">
          <cell r="B1273" t="str">
            <v>A07.06.007</v>
          </cell>
          <cell r="C1273" t="str">
            <v>Однофотонная эмиссионная компьютерная томография, совмещенная с компьютерной томографией лимфатических узлов</v>
          </cell>
          <cell r="D1273" t="str">
            <v>A07.06.007</v>
          </cell>
          <cell r="G1273" t="b">
            <v>0</v>
          </cell>
          <cell r="H1273" t="b">
            <v>0</v>
          </cell>
        </row>
        <row r="1274">
          <cell r="B1274" t="str">
            <v>A07.07.001</v>
          </cell>
          <cell r="C1274" t="str">
            <v>Дистанционная лучевая терапия опухолей полости рта</v>
          </cell>
          <cell r="D1274" t="str">
            <v>A07.07.001</v>
          </cell>
          <cell r="E1274" t="str">
            <v>A07.07.001</v>
          </cell>
          <cell r="F1274" t="str">
            <v>Дистанционная лучевая терапия опухолей полости рта</v>
          </cell>
          <cell r="G1274" t="b">
            <v>1</v>
          </cell>
          <cell r="H1274" t="b">
            <v>1</v>
          </cell>
        </row>
        <row r="1275">
          <cell r="B1275" t="str">
            <v>A07.07.001.001</v>
          </cell>
          <cell r="C1275" t="str">
            <v>Дистанционная лучевая терапия на медицинских ускорителях электронов при опухолях полости рта</v>
          </cell>
          <cell r="D1275" t="str">
            <v>A07.07.001.001</v>
          </cell>
          <cell r="E1275" t="str">
            <v>A07.07.001.001</v>
          </cell>
          <cell r="F1275" t="str">
            <v>Дистанционная лучевая терапия на медицинских ускорителях электронов при опухолях полости рта</v>
          </cell>
          <cell r="G1275" t="b">
            <v>1</v>
          </cell>
          <cell r="H1275" t="b">
            <v>1</v>
          </cell>
        </row>
        <row r="1276">
          <cell r="B1276" t="str">
            <v>A07.07.001.002</v>
          </cell>
          <cell r="C1276" t="str">
            <v>Дистанционная гамма-терапия при опухолях полости рта</v>
          </cell>
          <cell r="D1276" t="str">
            <v>A07.07.001.002</v>
          </cell>
          <cell r="E1276" t="str">
            <v>A07.07.001.002</v>
          </cell>
          <cell r="F1276" t="str">
            <v>Дистанционная гамма-терапия при опухолях полости рта</v>
          </cell>
          <cell r="G1276" t="b">
            <v>1</v>
          </cell>
          <cell r="H1276" t="b">
            <v>1</v>
          </cell>
        </row>
        <row r="1277">
          <cell r="B1277" t="str">
            <v>A07.07.001.003</v>
          </cell>
          <cell r="C1277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  <cell r="D1277" t="str">
            <v>A07.07.001.003</v>
          </cell>
          <cell r="E1277" t="str">
            <v>A07.07.001.003</v>
          </cell>
          <cell r="F1277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  <cell r="G1277" t="b">
            <v>1</v>
          </cell>
          <cell r="H1277" t="b">
            <v>1</v>
          </cell>
        </row>
        <row r="1278">
          <cell r="B1278" t="str">
            <v>A07.07.001.004</v>
          </cell>
          <cell r="C1278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  <cell r="D1278" t="str">
            <v>A07.07.001.004</v>
          </cell>
          <cell r="E1278" t="str">
            <v>A07.07.001.004</v>
          </cell>
          <cell r="F1278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  <cell r="G1278" t="b">
            <v>1</v>
          </cell>
          <cell r="H1278" t="b">
            <v>1</v>
          </cell>
        </row>
        <row r="1279">
          <cell r="B1279" t="str">
            <v>A07.07.001.005</v>
          </cell>
          <cell r="C1279" t="str">
            <v>Дистанционная лучевая терапия при опухолях полости рта в условиях стереотаксиса</v>
          </cell>
          <cell r="D1279" t="str">
            <v>A07.07.001.005</v>
          </cell>
          <cell r="E1279" t="str">
            <v>A07.07.001.005</v>
          </cell>
          <cell r="F1279" t="str">
            <v>Дистанционная лучевая терапия при опухолях полости рта в условиях стереотаксиса</v>
          </cell>
          <cell r="G1279" t="b">
            <v>1</v>
          </cell>
          <cell r="H1279" t="b">
            <v>1</v>
          </cell>
        </row>
        <row r="1280">
          <cell r="B1280" t="str">
            <v>A07.07.001.006</v>
          </cell>
          <cell r="C1280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  <cell r="D1280" t="str">
            <v>A07.07.001.006</v>
          </cell>
          <cell r="E1280" t="str">
            <v>A07.07.001.006</v>
          </cell>
          <cell r="F1280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  <cell r="G1280" t="b">
            <v>1</v>
          </cell>
          <cell r="H1280" t="b">
            <v>1</v>
          </cell>
        </row>
        <row r="1281">
          <cell r="B1281" t="str">
            <v>A07.07.002</v>
          </cell>
          <cell r="C1281" t="str">
            <v>Внутритканевая лучевая терапия опухолей полости рта</v>
          </cell>
          <cell r="D1281" t="str">
            <v>A07.07.002</v>
          </cell>
          <cell r="E1281" t="str">
            <v>A07.07.002</v>
          </cell>
          <cell r="F1281" t="str">
            <v>Внутритканевая лучевая терапия опухолей полости рта</v>
          </cell>
          <cell r="G1281" t="b">
            <v>1</v>
          </cell>
          <cell r="H1281" t="b">
            <v>1</v>
          </cell>
        </row>
        <row r="1282">
          <cell r="B1282" t="str">
            <v>A07.07.002.001</v>
          </cell>
          <cell r="C1282" t="str">
            <v>Внутритканевая гамма-терапия опухолей полости рта</v>
          </cell>
          <cell r="D1282" t="str">
            <v>A07.07.002.001</v>
          </cell>
          <cell r="E1282" t="str">
            <v>A07.07.002.001</v>
          </cell>
          <cell r="F1282" t="str">
            <v>Внутритканевая гамма-терапия опухолей полости рта</v>
          </cell>
          <cell r="G1282" t="b">
            <v>1</v>
          </cell>
          <cell r="H1282" t="b">
            <v>1</v>
          </cell>
        </row>
        <row r="1283">
          <cell r="B1283" t="str">
            <v>A07.07.003</v>
          </cell>
          <cell r="C1283" t="str">
            <v>Дистанционная лучевая терапия опухолей языка</v>
          </cell>
          <cell r="D1283" t="str">
            <v>A07.07.003</v>
          </cell>
          <cell r="E1283" t="str">
            <v>A07.07.003</v>
          </cell>
          <cell r="F1283" t="str">
            <v>Дистанционная лучевая терапия опухолей языка</v>
          </cell>
          <cell r="G1283" t="b">
            <v>1</v>
          </cell>
          <cell r="H1283" t="b">
            <v>1</v>
          </cell>
        </row>
        <row r="1284">
          <cell r="B1284" t="str">
            <v>A07.07.003.001</v>
          </cell>
          <cell r="C1284" t="str">
            <v>Дистанционная лучевая терапия на медицинских ускорителях электронов при опухолях языка</v>
          </cell>
          <cell r="D1284" t="str">
            <v>A07.07.003.001</v>
          </cell>
          <cell r="E1284" t="str">
            <v>A07.07.003.001</v>
          </cell>
          <cell r="F1284" t="str">
            <v>Дистанционная лучевая терапия на медицинских ускорителях электронов при опухолях языка</v>
          </cell>
          <cell r="G1284" t="b">
            <v>1</v>
          </cell>
          <cell r="H1284" t="b">
            <v>1</v>
          </cell>
        </row>
        <row r="1285">
          <cell r="B1285" t="str">
            <v>A07.07.003.002</v>
          </cell>
          <cell r="C1285" t="str">
            <v>Дистанционная гамма-терапия при опухолях языка</v>
          </cell>
          <cell r="D1285" t="str">
            <v>A07.07.003.002</v>
          </cell>
          <cell r="E1285" t="str">
            <v>A07.07.003.002</v>
          </cell>
          <cell r="F1285" t="str">
            <v>Дистанционная гамма-терапия при опухолях языка</v>
          </cell>
          <cell r="G1285" t="b">
            <v>1</v>
          </cell>
          <cell r="H1285" t="b">
            <v>1</v>
          </cell>
        </row>
        <row r="1286">
          <cell r="B1286" t="str">
            <v>A07.07.003.003</v>
          </cell>
          <cell r="C1286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  <cell r="D1286" t="str">
            <v>A07.07.003.003</v>
          </cell>
          <cell r="E1286" t="str">
            <v>A07.07.003.003</v>
          </cell>
          <cell r="F1286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  <cell r="G1286" t="b">
            <v>1</v>
          </cell>
          <cell r="H1286" t="b">
            <v>1</v>
          </cell>
        </row>
        <row r="1287">
          <cell r="B1287" t="str">
            <v>A07.07.003.004</v>
          </cell>
          <cell r="C1287" t="str">
            <v>Дистанционная лучевая терапия при опухолях языка стереотаксическим методом пучками нейтронов, протонов и тяжелых ионов</v>
          </cell>
          <cell r="D1287" t="str">
            <v>A07.07.003.004</v>
          </cell>
          <cell r="E1287" t="str">
            <v>A07.07.003.004</v>
          </cell>
          <cell r="F1287" t="str">
            <v>Дистанционная лучевая терапия при опухолях языка стереотаксическим методом пучками нейтронов, протонов и тяжелых ионов</v>
          </cell>
          <cell r="G1287" t="b">
            <v>1</v>
          </cell>
          <cell r="H1287" t="b">
            <v>1</v>
          </cell>
        </row>
        <row r="1288">
          <cell r="B1288" t="str">
            <v>A07.07.003.005</v>
          </cell>
          <cell r="C1288" t="str">
            <v>Дистанционная лучевая терапия при опухолях языка в условиях стереотаксиса</v>
          </cell>
          <cell r="D1288" t="str">
            <v>A07.07.003.005</v>
          </cell>
          <cell r="E1288" t="str">
            <v>A07.07.003.005</v>
          </cell>
          <cell r="F1288" t="str">
            <v>Дистанционная лучевая терапия при опухолях языка в условиях стереотаксиса</v>
          </cell>
          <cell r="G1288" t="b">
            <v>1</v>
          </cell>
          <cell r="H1288" t="b">
            <v>1</v>
          </cell>
        </row>
        <row r="1289">
          <cell r="B1289" t="str">
            <v>A07.07.003.006</v>
          </cell>
          <cell r="C1289" t="str">
            <v>Дистанционная лучевая терапия при опухолях языка на линейном ускорителе с модуляцией интенсивности пучка излучения</v>
          </cell>
          <cell r="D1289" t="str">
            <v>A07.07.003.006</v>
          </cell>
          <cell r="E1289" t="str">
            <v>A07.07.003.006</v>
          </cell>
          <cell r="F1289" t="str">
            <v>Дистанционная лучевая терапия при опухолях языка на линейном ускорителе с модуляцией интенсивности пучка излучения</v>
          </cell>
          <cell r="G1289" t="b">
            <v>1</v>
          </cell>
          <cell r="H1289" t="b">
            <v>1</v>
          </cell>
        </row>
        <row r="1290">
          <cell r="B1290" t="str">
            <v>A07.07.004</v>
          </cell>
          <cell r="C1290" t="str">
            <v>Внутритканевая лучевая терапия опухолей языка</v>
          </cell>
          <cell r="D1290" t="str">
            <v>A07.07.004</v>
          </cell>
          <cell r="E1290" t="str">
            <v>A07.07.004</v>
          </cell>
          <cell r="F1290" t="str">
            <v>Внутритканевая лучевая терапия опухолей языка</v>
          </cell>
          <cell r="G1290" t="b">
            <v>1</v>
          </cell>
          <cell r="H1290" t="b">
            <v>1</v>
          </cell>
        </row>
        <row r="1291">
          <cell r="B1291" t="str">
            <v>A07.07.004.001</v>
          </cell>
          <cell r="C1291" t="str">
            <v>Внутритканевая гамма-терапия при опухолях языка</v>
          </cell>
          <cell r="D1291" t="str">
            <v>A07.07.004.001</v>
          </cell>
          <cell r="E1291" t="str">
            <v>A07.07.004.001</v>
          </cell>
          <cell r="F1291" t="str">
            <v>Внутритканевая гамма-терапия при опухолях языка</v>
          </cell>
          <cell r="G1291" t="b">
            <v>1</v>
          </cell>
          <cell r="H1291" t="b">
            <v>1</v>
          </cell>
        </row>
        <row r="1292">
          <cell r="B1292" t="str">
            <v>A07.07.005</v>
          </cell>
          <cell r="C1292" t="str">
            <v>Дистанционная гамма-терапия при новообразованиях губы</v>
          </cell>
          <cell r="D1292" t="str">
            <v>A07.07.005</v>
          </cell>
          <cell r="G1292" t="b">
            <v>0</v>
          </cell>
          <cell r="H1292" t="b">
            <v>0</v>
          </cell>
        </row>
        <row r="1293">
          <cell r="B1293" t="str">
            <v>A07.08.001</v>
          </cell>
          <cell r="C1293" t="str">
            <v>Дистанционная лучевая терапия опухолей верхних дыхательных путей</v>
          </cell>
          <cell r="D1293" t="str">
            <v>A07.08.001</v>
          </cell>
          <cell r="E1293" t="str">
            <v>A07.08.001</v>
          </cell>
          <cell r="F1293" t="str">
            <v>Дистанционная лучевая терапия опухолей верхних дыхательных путей</v>
          </cell>
          <cell r="G1293" t="b">
            <v>1</v>
          </cell>
          <cell r="H1293" t="b">
            <v>1</v>
          </cell>
        </row>
        <row r="1294">
          <cell r="B1294" t="str">
            <v>A07.08.001.001</v>
          </cell>
          <cell r="C1294" t="str">
            <v>Дистанционная лучевая терапия на медицинских ускорителях электронов опухолей верхних дыхательных путей</v>
          </cell>
          <cell r="D1294" t="str">
            <v>A07.08.001.001</v>
          </cell>
          <cell r="E1294" t="str">
            <v>A07.08.001.001</v>
          </cell>
          <cell r="F1294" t="str">
            <v>Дистанционная лучевая терапия на медицинских ускорителях электронов опухолей верхних дыхательных путей</v>
          </cell>
          <cell r="G1294" t="b">
            <v>1</v>
          </cell>
          <cell r="H1294" t="b">
            <v>1</v>
          </cell>
        </row>
        <row r="1295">
          <cell r="B1295" t="str">
            <v>A07.08.001.002</v>
          </cell>
          <cell r="C1295" t="str">
            <v>Дистанционная гамма-терапия опухолей верхних дыхательных путей</v>
          </cell>
          <cell r="D1295" t="str">
            <v>A07.08.001.002</v>
          </cell>
          <cell r="E1295" t="str">
            <v>A07.08.001.002</v>
          </cell>
          <cell r="F1295" t="str">
            <v>Дистанционная гамма-терапия опухолей верхних дыхательных путей</v>
          </cell>
          <cell r="G1295" t="b">
            <v>1</v>
          </cell>
          <cell r="H1295" t="b">
            <v>1</v>
          </cell>
        </row>
        <row r="1296">
          <cell r="B1296" t="str">
            <v>A07.08.001.003</v>
          </cell>
          <cell r="C1296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  <cell r="D1296" t="str">
            <v>A07.08.001.003</v>
          </cell>
          <cell r="E1296" t="str">
            <v>A07.08.001.003</v>
          </cell>
          <cell r="F1296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  <cell r="G1296" t="b">
            <v>1</v>
          </cell>
          <cell r="H1296" t="b">
            <v>1</v>
          </cell>
        </row>
        <row r="1297">
          <cell r="B1297" t="str">
            <v>A07.08.001.004</v>
          </cell>
          <cell r="C1297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  <cell r="D1297" t="str">
            <v>A07.08.001.004</v>
          </cell>
          <cell r="E1297" t="str">
            <v>A07.08.001.004</v>
          </cell>
          <cell r="F1297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  <cell r="G1297" t="b">
            <v>1</v>
          </cell>
          <cell r="H1297" t="b">
            <v>1</v>
          </cell>
        </row>
        <row r="1298">
          <cell r="B1298" t="str">
            <v>A07.08.001.005</v>
          </cell>
          <cell r="C1298" t="str">
            <v>Дистанционная лучевая терапия опухолей верхних дыхательных путей стереотаксическая</v>
          </cell>
          <cell r="D1298" t="str">
            <v>A07.08.001.005</v>
          </cell>
          <cell r="E1298" t="str">
            <v>A07.08.001.005</v>
          </cell>
          <cell r="F1298" t="str">
            <v>Дистанционная лучевая терапия опухолей верхних дыхательных путей стереотаксическая</v>
          </cell>
          <cell r="G1298" t="b">
            <v>1</v>
          </cell>
          <cell r="H1298" t="b">
            <v>1</v>
          </cell>
        </row>
        <row r="1299">
          <cell r="B1299" t="str">
            <v>A07.08.001.006</v>
          </cell>
          <cell r="C1299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  <cell r="D1299" t="str">
            <v>A07.08.001.006</v>
          </cell>
          <cell r="E1299" t="str">
            <v>A07.08.001.006</v>
          </cell>
          <cell r="F1299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  <cell r="G1299" t="b">
            <v>1</v>
          </cell>
          <cell r="H1299" t="b">
            <v>1</v>
          </cell>
        </row>
        <row r="1300">
          <cell r="B1300" t="str">
            <v>A07.08.001.007</v>
          </cell>
          <cell r="C1300" t="str">
            <v>Дистанционная гамма-терапия опухолей верхних дыхательных путей интраоперационная</v>
          </cell>
          <cell r="D1300" t="str">
            <v>A07.08.001.007</v>
          </cell>
          <cell r="E1300" t="str">
            <v>A07.08.001.007</v>
          </cell>
          <cell r="F1300" t="str">
            <v>Дистанционная гамма-терапия опухолей верхних дыхательных путей интраоперационная</v>
          </cell>
          <cell r="G1300" t="b">
            <v>1</v>
          </cell>
          <cell r="H1300" t="b">
            <v>1</v>
          </cell>
        </row>
        <row r="1301">
          <cell r="B1301" t="str">
            <v>A07.08.002</v>
          </cell>
          <cell r="C1301" t="str">
            <v>Внутриполостная лучевая терапия опухолей верхних дыхательных путей</v>
          </cell>
          <cell r="D1301" t="str">
            <v>A07.08.002</v>
          </cell>
          <cell r="E1301" t="str">
            <v>A07.08.002</v>
          </cell>
          <cell r="F1301" t="str">
            <v>Внутриполостная лучевая терапия опухолей верхних дыхательных путей</v>
          </cell>
          <cell r="G1301" t="b">
            <v>1</v>
          </cell>
          <cell r="H1301" t="b">
            <v>1</v>
          </cell>
        </row>
        <row r="1302">
          <cell r="B1302" t="str">
            <v>A07.09.001</v>
          </cell>
          <cell r="C1302" t="str">
            <v>Дистанционная лучевая терапия опухолей нижних дыхательных путей и легочной ткани</v>
          </cell>
          <cell r="D1302" t="str">
            <v>A07.09.001</v>
          </cell>
          <cell r="E1302" t="str">
            <v>A07.09.001</v>
          </cell>
          <cell r="F1302" t="str">
            <v>Дистанционная лучевая терапия опухолей нижних дыхательных путей и легочной ткани</v>
          </cell>
          <cell r="G1302" t="b">
            <v>1</v>
          </cell>
          <cell r="H1302" t="b">
            <v>1</v>
          </cell>
        </row>
        <row r="1303">
          <cell r="B1303" t="str">
            <v>A07.09.001.001</v>
          </cell>
          <cell r="C1303" t="str">
            <v>Дистанционная лучевая терапия на медицинских ускорителях электронов опухолей нижних дыхательных путей</v>
          </cell>
          <cell r="D1303" t="str">
            <v>A07.09.001.001</v>
          </cell>
          <cell r="E1303" t="str">
            <v>A07.09.001.001</v>
          </cell>
          <cell r="F1303" t="str">
            <v>Дистанционная лучевая терапия на медицинских ускорителях электронов опухолей нижних дыхательных путей</v>
          </cell>
          <cell r="G1303" t="b">
            <v>1</v>
          </cell>
          <cell r="H1303" t="b">
            <v>1</v>
          </cell>
        </row>
        <row r="1304">
          <cell r="B1304" t="str">
            <v>A07.09.001.002</v>
          </cell>
          <cell r="C1304" t="str">
            <v>Дистанционная гамма-терапия опухолей нижних дыхательных путей</v>
          </cell>
          <cell r="D1304" t="str">
            <v>A07.09.001.002</v>
          </cell>
          <cell r="E1304" t="str">
            <v>A07.09.001.002</v>
          </cell>
          <cell r="F1304" t="str">
            <v>Дистанционная гамма-терапия опухолей нижних дыхательных путей</v>
          </cell>
          <cell r="G1304" t="b">
            <v>1</v>
          </cell>
          <cell r="H1304" t="b">
            <v>1</v>
          </cell>
        </row>
        <row r="1305">
          <cell r="B1305" t="str">
            <v>A07.09.001.003</v>
          </cell>
          <cell r="C1305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  <cell r="D1305" t="str">
            <v>A07.09.001.003</v>
          </cell>
          <cell r="E1305" t="str">
            <v>A07.09.001.003</v>
          </cell>
          <cell r="F1305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  <cell r="G1305" t="b">
            <v>1</v>
          </cell>
          <cell r="H1305" t="b">
            <v>1</v>
          </cell>
        </row>
        <row r="1306">
          <cell r="B1306" t="str">
            <v>A07.09.001.004</v>
          </cell>
          <cell r="C1306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  <cell r="D1306" t="str">
            <v>A07.09.001.004</v>
          </cell>
          <cell r="E1306" t="str">
            <v>A07.09.001.004</v>
          </cell>
          <cell r="F1306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  <cell r="G1306" t="b">
            <v>1</v>
          </cell>
          <cell r="H1306" t="b">
            <v>1</v>
          </cell>
        </row>
        <row r="1307">
          <cell r="B1307" t="str">
            <v>A07.09.001.005</v>
          </cell>
          <cell r="C1307" t="str">
            <v>Дистанционная лучевая терапия опухолей нижних дыхательных путей на линейном ускорителе с мультилифт коллиматором</v>
          </cell>
          <cell r="D1307" t="str">
            <v>A07.09.001.005</v>
          </cell>
          <cell r="E1307" t="str">
            <v>A07.09.001.005</v>
          </cell>
          <cell r="F1307" t="str">
            <v>Дистанционная лучевая терапия опухолей нижних дыхательных путей на линейном ускорителе с мультилифт коллиматором</v>
          </cell>
          <cell r="G1307" t="b">
            <v>1</v>
          </cell>
          <cell r="H1307" t="b">
            <v>1</v>
          </cell>
        </row>
        <row r="1308">
          <cell r="B1308" t="str">
            <v>A07.09.002</v>
          </cell>
          <cell r="C1308" t="str">
            <v>Дистанционная лучевая терапия при поражении плевры</v>
          </cell>
          <cell r="D1308" t="str">
            <v>A07.09.002</v>
          </cell>
          <cell r="E1308" t="str">
            <v>A07.09.002</v>
          </cell>
          <cell r="F1308" t="str">
            <v>Дистанционная лучевая терапия при поражении плевры</v>
          </cell>
          <cell r="G1308" t="b">
            <v>1</v>
          </cell>
          <cell r="H1308" t="b">
            <v>1</v>
          </cell>
        </row>
        <row r="1309">
          <cell r="B1309" t="str">
            <v>A07.09.003</v>
          </cell>
          <cell r="C1309" t="str">
            <v>Сцинтиграфия легких перфузионная</v>
          </cell>
          <cell r="D1309" t="str">
            <v>A07.09.003</v>
          </cell>
          <cell r="E1309" t="str">
            <v>A07.09.003</v>
          </cell>
          <cell r="F1309" t="str">
            <v>Сцинтиграфия легких</v>
          </cell>
          <cell r="G1309" t="b">
            <v>1</v>
          </cell>
          <cell r="H1309" t="b">
            <v>0</v>
          </cell>
          <cell r="I1309" t="str">
            <v>добавлено "перфузионная"</v>
          </cell>
        </row>
        <row r="1310">
          <cell r="B1310" t="str">
            <v>A07.09.003.001</v>
          </cell>
          <cell r="C1310" t="str">
            <v>Сцинтиграфия легких вентиляционная</v>
          </cell>
          <cell r="D1310" t="str">
            <v>A07.09.003.001</v>
          </cell>
          <cell r="G1310" t="b">
            <v>0</v>
          </cell>
          <cell r="H1310" t="b">
            <v>0</v>
          </cell>
        </row>
        <row r="1311">
          <cell r="B1311" t="str">
            <v>A07.09.004</v>
          </cell>
          <cell r="C1311" t="str">
            <v>Однофотонная эмиссионная компьютерная томография легких</v>
          </cell>
          <cell r="D1311" t="str">
            <v>A07.09.004</v>
          </cell>
          <cell r="G1311" t="b">
            <v>0</v>
          </cell>
          <cell r="H1311" t="b">
            <v>0</v>
          </cell>
        </row>
        <row r="1312">
          <cell r="B1312" t="str">
            <v>A07.09.005</v>
          </cell>
          <cell r="C1312" t="str">
            <v>Однофотонная эмиссионная компьютерная томография, совмещенная с компьютерной томографией легких</v>
          </cell>
          <cell r="D1312" t="str">
            <v>A07.09.005</v>
          </cell>
          <cell r="G1312" t="b">
            <v>0</v>
          </cell>
          <cell r="H1312" t="b">
            <v>0</v>
          </cell>
        </row>
        <row r="1313">
          <cell r="B1313" t="str">
            <v>A07.09.005.001</v>
          </cell>
          <cell r="C1313" t="str">
            <v>Однофотонная эмиссионная компьютерная томография, совмещенная с компьютерной томографией легких с контрастированием</v>
          </cell>
          <cell r="D1313" t="str">
            <v>A07.09.005.001</v>
          </cell>
          <cell r="G1313" t="b">
            <v>0</v>
          </cell>
          <cell r="H1313" t="b">
            <v>0</v>
          </cell>
        </row>
        <row r="1314">
          <cell r="B1314" t="str">
            <v>A07.10.001</v>
          </cell>
          <cell r="C1314" t="str">
            <v>Сцинтиграфия миокарда</v>
          </cell>
          <cell r="D1314" t="str">
            <v>A07.10.001</v>
          </cell>
          <cell r="E1314" t="str">
            <v>A07.10.001</v>
          </cell>
          <cell r="F1314" t="str">
            <v>Сцинтиграфия миокарда</v>
          </cell>
          <cell r="G1314" t="b">
            <v>1</v>
          </cell>
          <cell r="H1314" t="b">
            <v>1</v>
          </cell>
        </row>
        <row r="1315">
          <cell r="B1315" t="str">
            <v>A07.10.001.001</v>
          </cell>
          <cell r="C1315" t="str">
            <v>Сцинтиграфия миокарда с функциональными пробами</v>
          </cell>
          <cell r="D1315" t="str">
            <v>A07.10.001.001</v>
          </cell>
          <cell r="G1315" t="b">
            <v>0</v>
          </cell>
          <cell r="H1315" t="b">
            <v>0</v>
          </cell>
        </row>
        <row r="1316">
          <cell r="B1316" t="str">
            <v>A07.10.001.002</v>
          </cell>
          <cell r="C1316" t="str">
            <v>Сцинтиграфия симпатической нервной системы миокарда</v>
          </cell>
          <cell r="D1316" t="str">
            <v>A07.10.001.002</v>
          </cell>
          <cell r="G1316" t="b">
            <v>0</v>
          </cell>
          <cell r="H1316" t="b">
            <v>0</v>
          </cell>
        </row>
        <row r="1317">
          <cell r="B1317" t="str">
            <v>A07.10.002</v>
          </cell>
          <cell r="C1317" t="str">
            <v>Позитронно-эмиссионная томография миокарда</v>
          </cell>
          <cell r="D1317" t="str">
            <v>A07.10.002</v>
          </cell>
          <cell r="E1317" t="str">
            <v>A07.10.002</v>
          </cell>
          <cell r="F1317" t="str">
            <v>Позитронно-эмиссионная томография миокарда</v>
          </cell>
          <cell r="G1317" t="b">
            <v>1</v>
          </cell>
          <cell r="H1317" t="b">
            <v>1</v>
          </cell>
        </row>
        <row r="1318">
          <cell r="B1318" t="str">
            <v>A07.10.002.001</v>
          </cell>
          <cell r="C1318" t="str">
            <v>Позитронная эмиссионная томография совмещенная с компьютерной томографией миокарда</v>
          </cell>
          <cell r="D1318" t="str">
            <v>A07.10.002.001</v>
          </cell>
          <cell r="E1318" t="str">
            <v>A07.10.002.001</v>
          </cell>
          <cell r="F1318" t="str">
            <v>Позитронно-эмиссионная томография миокарда однофотонная</v>
          </cell>
          <cell r="G1318" t="b">
            <v>1</v>
          </cell>
          <cell r="H1318" t="b">
            <v>0</v>
          </cell>
          <cell r="I1318" t="str">
            <v>уточнение наименования</v>
          </cell>
        </row>
        <row r="1319">
          <cell r="B1319" t="str">
            <v>A07.10.002.002</v>
          </cell>
          <cell r="C1319" t="str">
            <v>Позитронная эмиссионная томография совмещенная с компьютерной томографией миокарда с контрастированием</v>
          </cell>
          <cell r="D1319" t="str">
            <v>A07.10.002.002</v>
          </cell>
          <cell r="G1319" t="b">
            <v>0</v>
          </cell>
          <cell r="H1319" t="b">
            <v>0</v>
          </cell>
        </row>
        <row r="1320">
          <cell r="B1320" t="str">
            <v>A07.10.003</v>
          </cell>
          <cell r="C1320" t="str">
            <v>Однофотонная эмиссионная компьютерная томография миокарда</v>
          </cell>
          <cell r="D1320" t="str">
            <v>A07.10.003</v>
          </cell>
          <cell r="G1320" t="b">
            <v>0</v>
          </cell>
          <cell r="H1320" t="b">
            <v>0</v>
          </cell>
        </row>
        <row r="1321">
          <cell r="B1321" t="str">
            <v>A07.10.003.001</v>
          </cell>
          <cell r="C1321" t="str">
            <v>Однофотонная эмиссионная компьютерная томография миокарда перфузионная</v>
          </cell>
          <cell r="D1321" t="str">
            <v>A07.10.003.001</v>
          </cell>
          <cell r="G1321" t="b">
            <v>0</v>
          </cell>
          <cell r="H1321" t="b">
            <v>0</v>
          </cell>
        </row>
        <row r="1322">
          <cell r="B1322" t="str">
            <v>A07.10.003.002</v>
          </cell>
          <cell r="C1322" t="str">
            <v>Однофотонная эмиссионная компьютерная томография миокарда перфузионная с функциональными пробами</v>
          </cell>
          <cell r="D1322" t="str">
            <v>A07.10.003.002</v>
          </cell>
          <cell r="G1322" t="b">
            <v>0</v>
          </cell>
          <cell r="H1322" t="b">
            <v>0</v>
          </cell>
        </row>
        <row r="1323">
          <cell r="B1323" t="str">
            <v>A07.10.004</v>
          </cell>
          <cell r="C1323" t="str">
            <v>Радионуклидная равновесная вентрикулография</v>
          </cell>
          <cell r="D1323" t="str">
            <v>A07.10.004</v>
          </cell>
          <cell r="G1323" t="b">
            <v>0</v>
          </cell>
          <cell r="H1323" t="b">
            <v>0</v>
          </cell>
        </row>
        <row r="1324">
          <cell r="B1324" t="str">
            <v>A07.10.004.001</v>
          </cell>
          <cell r="C1324" t="str">
            <v>Радионуклидная равновесная томовентрикулография</v>
          </cell>
          <cell r="D1324" t="str">
            <v>A07.10.004.001</v>
          </cell>
          <cell r="G1324" t="b">
            <v>0</v>
          </cell>
          <cell r="H1324" t="b">
            <v>0</v>
          </cell>
        </row>
        <row r="1325">
          <cell r="B1325" t="str">
            <v>A07.10.005</v>
          </cell>
          <cell r="C1325" t="str">
            <v>Однофотонная эмиссионная компьютерная томография, совмещенная с компьютерной томографией миокарда</v>
          </cell>
          <cell r="D1325" t="str">
            <v>A07.10.005</v>
          </cell>
          <cell r="G1325" t="b">
            <v>0</v>
          </cell>
          <cell r="H1325" t="b">
            <v>0</v>
          </cell>
        </row>
        <row r="1326">
          <cell r="B1326" t="str">
            <v>A07.10.005.001</v>
          </cell>
          <cell r="C1326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  <cell r="D1326" t="str">
            <v>A07.10.005.001</v>
          </cell>
          <cell r="G1326" t="b">
            <v>0</v>
          </cell>
          <cell r="H1326" t="b">
            <v>0</v>
          </cell>
        </row>
        <row r="1327">
          <cell r="B1327" t="str">
            <v>A07.11.001</v>
          </cell>
          <cell r="C1327" t="str">
            <v>Дистанционная лучевая терапия при поражении средостения</v>
          </cell>
          <cell r="D1327" t="str">
            <v>A07.11.001</v>
          </cell>
          <cell r="E1327" t="str">
            <v>A07.11.001</v>
          </cell>
          <cell r="F1327" t="str">
            <v>Дистанционная лучевая терапия при поражении средостения</v>
          </cell>
          <cell r="G1327" t="b">
            <v>1</v>
          </cell>
          <cell r="H1327" t="b">
            <v>1</v>
          </cell>
        </row>
        <row r="1328">
          <cell r="B1328" t="str">
            <v>A07.11.001.001</v>
          </cell>
          <cell r="C1328" t="str">
            <v>Дистанционная лучевая терапия на медицинских ускорителях электронов опухолей средостения</v>
          </cell>
          <cell r="D1328" t="str">
            <v>A07.11.001.001</v>
          </cell>
          <cell r="E1328" t="str">
            <v>A07.11.001.001</v>
          </cell>
          <cell r="F1328" t="str">
            <v>Дистанционная лучевая терапия на медицинских ускорителях электронов опухолей средостения</v>
          </cell>
          <cell r="G1328" t="b">
            <v>1</v>
          </cell>
          <cell r="H1328" t="b">
            <v>1</v>
          </cell>
        </row>
        <row r="1329">
          <cell r="B1329" t="str">
            <v>A07.11.001.002</v>
          </cell>
          <cell r="C1329" t="str">
            <v>Дистанционная гамма-терапия при опухолях средостения</v>
          </cell>
          <cell r="D1329" t="str">
            <v>A07.11.001.002</v>
          </cell>
          <cell r="E1329" t="str">
            <v>A07.11.001.002</v>
          </cell>
          <cell r="F1329" t="str">
            <v>Дистанционная гамма-терапия при опухолях средостения</v>
          </cell>
          <cell r="G1329" t="b">
            <v>1</v>
          </cell>
          <cell r="H1329" t="b">
            <v>1</v>
          </cell>
        </row>
        <row r="1330">
          <cell r="B1330" t="str">
            <v>A07.11.001.003</v>
          </cell>
          <cell r="C1330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  <cell r="D1330" t="str">
            <v>A07.11.001.003</v>
          </cell>
          <cell r="E1330" t="str">
            <v>A07.11.001.003</v>
          </cell>
          <cell r="F1330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  <cell r="G1330" t="b">
            <v>1</v>
          </cell>
          <cell r="H1330" t="b">
            <v>1</v>
          </cell>
        </row>
        <row r="1331">
          <cell r="B1331" t="str">
            <v>A07.11.001.004</v>
          </cell>
          <cell r="C1331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  <cell r="D1331" t="str">
            <v>A07.11.001.004</v>
          </cell>
          <cell r="E1331" t="str">
            <v>A07.11.001.004</v>
          </cell>
          <cell r="F1331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  <cell r="G1331" t="b">
            <v>1</v>
          </cell>
          <cell r="H1331" t="b">
            <v>1</v>
          </cell>
        </row>
        <row r="1332">
          <cell r="B1332" t="str">
            <v>A07.11.001.005</v>
          </cell>
          <cell r="C1332" t="str">
            <v>Дистанционная лучевая терапия при опухолях средостения в условиях стереотаксиса</v>
          </cell>
          <cell r="D1332" t="str">
            <v>A07.11.001.005</v>
          </cell>
          <cell r="E1332" t="str">
            <v>A07.11.001.005</v>
          </cell>
          <cell r="F1332" t="str">
            <v>Дистанционная лучевая терапия при опухолях средостения в условиях стереотаксиса</v>
          </cell>
          <cell r="G1332" t="b">
            <v>1</v>
          </cell>
          <cell r="H1332" t="b">
            <v>1</v>
          </cell>
        </row>
        <row r="1333">
          <cell r="B1333" t="str">
            <v>A07.11.001.006</v>
          </cell>
          <cell r="C1333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  <cell r="D1333" t="str">
            <v>A07.11.001.006</v>
          </cell>
          <cell r="E1333" t="str">
            <v>A07.11.001.006</v>
          </cell>
          <cell r="F1333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  <cell r="G1333" t="b">
            <v>1</v>
          </cell>
          <cell r="H1333" t="b">
            <v>1</v>
          </cell>
        </row>
        <row r="1334">
          <cell r="B1334" t="str">
            <v>A07.12.001</v>
          </cell>
          <cell r="C1334" t="str">
            <v>Дистанционная лучевая терапия сосудистых новообразований</v>
          </cell>
          <cell r="D1334" t="str">
            <v>A07.12.001</v>
          </cell>
          <cell r="E1334" t="str">
            <v>A07.12.001</v>
          </cell>
          <cell r="F1334" t="str">
            <v>Дистанционная лучевая терапия сосудистых новообразований</v>
          </cell>
          <cell r="G1334" t="b">
            <v>1</v>
          </cell>
          <cell r="H1334" t="b">
            <v>1</v>
          </cell>
        </row>
        <row r="1335">
          <cell r="C1335" t="str">
            <v/>
          </cell>
          <cell r="E1335" t="str">
            <v>A07.12.002</v>
          </cell>
          <cell r="F1335" t="str">
            <v>Изотопная ангиография</v>
          </cell>
          <cell r="G1335" t="b">
            <v>0</v>
          </cell>
          <cell r="H1335" t="b">
            <v>0</v>
          </cell>
          <cell r="I1335" t="str">
            <v>нет услуги в 804н</v>
          </cell>
        </row>
        <row r="1336">
          <cell r="B1336" t="str">
            <v>A07.12.003</v>
          </cell>
          <cell r="C1336" t="str">
            <v>Флебосцинтиграфия</v>
          </cell>
          <cell r="D1336" t="str">
            <v>A07.12.003</v>
          </cell>
          <cell r="G1336" t="b">
            <v>0</v>
          </cell>
          <cell r="H1336" t="b">
            <v>0</v>
          </cell>
        </row>
        <row r="1337">
          <cell r="B1337" t="str">
            <v>A07.12.004</v>
          </cell>
          <cell r="C1337" t="str">
            <v>Аортоартериосцинтиграфия</v>
          </cell>
          <cell r="D1337" t="str">
            <v>A07.12.004</v>
          </cell>
          <cell r="G1337" t="b">
            <v>0</v>
          </cell>
          <cell r="H1337" t="b">
            <v>0</v>
          </cell>
        </row>
        <row r="1338">
          <cell r="B1338" t="str">
            <v>A07.14.001</v>
          </cell>
          <cell r="C1338" t="str">
            <v>Дистанционная лучевая терапия при поражении печени и желчевыводящих путей</v>
          </cell>
          <cell r="D1338" t="str">
            <v>A07.14.001</v>
          </cell>
          <cell r="E1338" t="str">
            <v>A07.14.001</v>
          </cell>
          <cell r="F1338" t="str">
            <v>Дистанционная лучевая терапия при поражении печени и желчевыводящих путей</v>
          </cell>
          <cell r="G1338" t="b">
            <v>1</v>
          </cell>
          <cell r="H1338" t="b">
            <v>1</v>
          </cell>
        </row>
        <row r="1339">
          <cell r="B1339" t="str">
            <v>A07.14.001.001</v>
          </cell>
          <cell r="C1339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  <cell r="D1339" t="str">
            <v>A07.14.001.001</v>
          </cell>
          <cell r="E1339" t="str">
            <v>A07.14.001.001</v>
          </cell>
          <cell r="F1339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  <cell r="G1339" t="b">
            <v>1</v>
          </cell>
          <cell r="H1339" t="b">
            <v>1</v>
          </cell>
        </row>
        <row r="1340">
          <cell r="B1340" t="str">
            <v>A07.14.001.002</v>
          </cell>
          <cell r="C1340" t="str">
            <v>Дистанционная гамма-терапия при поражении печени и желчевыводящих путей</v>
          </cell>
          <cell r="D1340" t="str">
            <v>A07.14.001.002</v>
          </cell>
          <cell r="E1340" t="str">
            <v>A07.14.001.002</v>
          </cell>
          <cell r="F1340" t="str">
            <v>Дистанционная гамма-терапия при поражении печени и желчевыводящих путей</v>
          </cell>
          <cell r="G1340" t="b">
            <v>1</v>
          </cell>
          <cell r="H1340" t="b">
            <v>1</v>
          </cell>
        </row>
        <row r="1341">
          <cell r="B1341" t="str">
            <v>A07.14.001.003</v>
          </cell>
          <cell r="C1341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  <cell r="D1341" t="str">
            <v>A07.14.001.003</v>
          </cell>
          <cell r="E1341" t="str">
            <v>A07.14.001.003</v>
          </cell>
          <cell r="F1341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  <cell r="G1341" t="b">
            <v>1</v>
          </cell>
          <cell r="H1341" t="b">
            <v>1</v>
          </cell>
        </row>
        <row r="1342">
          <cell r="B1342" t="str">
            <v>A07.14.001.004</v>
          </cell>
          <cell r="C1342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  <cell r="D1342" t="str">
            <v>A07.14.001.004</v>
          </cell>
          <cell r="E1342" t="str">
            <v>A07.14.001.004</v>
          </cell>
          <cell r="F1342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  <cell r="G1342" t="b">
            <v>1</v>
          </cell>
          <cell r="H1342" t="b">
            <v>1</v>
          </cell>
        </row>
        <row r="1343">
          <cell r="B1343" t="str">
            <v>A07.14.002</v>
          </cell>
          <cell r="C1343" t="str">
            <v>Сцинтиграфия печени и селезенки</v>
          </cell>
          <cell r="D1343" t="str">
            <v>A07.14.002</v>
          </cell>
          <cell r="E1343" t="str">
            <v>A07.14.002</v>
          </cell>
          <cell r="F1343" t="str">
            <v>Сцинтиграфия печени</v>
          </cell>
          <cell r="G1343" t="b">
            <v>1</v>
          </cell>
          <cell r="H1343" t="b">
            <v>0</v>
          </cell>
          <cell r="I1343" t="str">
            <v>добавлено "и селезенки"</v>
          </cell>
        </row>
        <row r="1344">
          <cell r="B1344" t="str">
            <v>A07.14.002.001</v>
          </cell>
          <cell r="C1344" t="str">
            <v>Гепатобилисцинтиграфия</v>
          </cell>
          <cell r="D1344" t="str">
            <v>A07.14.002.001</v>
          </cell>
          <cell r="E1344" t="str">
            <v>A07.14.002.001</v>
          </cell>
          <cell r="F1344" t="str">
            <v>Сцинтиграфия печени и желчевыводящих путей динамическая</v>
          </cell>
          <cell r="G1344" t="b">
            <v>1</v>
          </cell>
          <cell r="H1344" t="b">
            <v>0</v>
          </cell>
          <cell r="I1344" t="str">
            <v>"Сцинтиграфия печени и желчевыводящих путей динамическая" заменено на "Гепатобилисцинтиграфия"</v>
          </cell>
        </row>
        <row r="1345">
          <cell r="C1345" t="str">
            <v/>
          </cell>
          <cell r="E1345" t="str">
            <v>A07.14.002.002</v>
          </cell>
          <cell r="F1345" t="str">
            <v>Сцинтиграфия печени томографическая</v>
          </cell>
          <cell r="G1345" t="b">
            <v>0</v>
          </cell>
          <cell r="H1345" t="b">
            <v>0</v>
          </cell>
          <cell r="I1345" t="str">
            <v>нет услуги в 804н</v>
          </cell>
        </row>
        <row r="1346">
          <cell r="B1346" t="str">
            <v>A07.14.003</v>
          </cell>
          <cell r="C1346" t="str">
            <v>Однофотонная эмиссионная компьютерная томография гепатобилиарной системы</v>
          </cell>
          <cell r="D1346" t="str">
            <v>A07.14.003</v>
          </cell>
          <cell r="G1346" t="b">
            <v>0</v>
          </cell>
          <cell r="H1346" t="b">
            <v>0</v>
          </cell>
        </row>
        <row r="1347">
          <cell r="B1347" t="str">
            <v>A07.14.004</v>
          </cell>
          <cell r="C1347" t="str">
            <v>Однофотонная эмиссионная компьютерная томография печени и селезенки</v>
          </cell>
          <cell r="D1347" t="str">
            <v>A07.14.004</v>
          </cell>
          <cell r="G1347" t="b">
            <v>0</v>
          </cell>
          <cell r="H1347" t="b">
            <v>0</v>
          </cell>
        </row>
        <row r="1348">
          <cell r="B1348" t="str">
            <v>A07.14.005</v>
          </cell>
          <cell r="C1348" t="str">
            <v>Ангиогепатосцинтиграфия</v>
          </cell>
          <cell r="D1348" t="str">
            <v>A07.14.005</v>
          </cell>
          <cell r="G1348" t="b">
            <v>0</v>
          </cell>
          <cell r="H1348" t="b">
            <v>0</v>
          </cell>
        </row>
        <row r="1349">
          <cell r="B1349" t="str">
            <v>A07.14.006</v>
          </cell>
          <cell r="C1349" t="str">
            <v>Однофотонная эмиссионная компьютерная томография, совмещенная с компьютерной томографией печени и селезенки</v>
          </cell>
          <cell r="D1349" t="str">
            <v>A07.14.006</v>
          </cell>
          <cell r="G1349" t="b">
            <v>0</v>
          </cell>
          <cell r="H1349" t="b">
            <v>0</v>
          </cell>
        </row>
        <row r="1350">
          <cell r="B1350" t="str">
            <v>A07.14.006.001</v>
          </cell>
          <cell r="C1350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  <cell r="D1350" t="str">
            <v>A07.14.006.001</v>
          </cell>
          <cell r="G1350" t="b">
            <v>0</v>
          </cell>
          <cell r="H1350" t="b">
            <v>0</v>
          </cell>
        </row>
        <row r="1351">
          <cell r="B1351" t="str">
            <v>A07.15.001</v>
          </cell>
          <cell r="C1351" t="str">
            <v>Дистанционная лучевая терапия опухолей поджелудочной железы</v>
          </cell>
          <cell r="D1351" t="str">
            <v>A07.15.001</v>
          </cell>
          <cell r="E1351" t="str">
            <v>A07.15.001</v>
          </cell>
          <cell r="F1351" t="str">
            <v>Дистанционная лучевая терапия опухолей поджелудочной железы</v>
          </cell>
          <cell r="G1351" t="b">
            <v>1</v>
          </cell>
          <cell r="H1351" t="b">
            <v>1</v>
          </cell>
        </row>
        <row r="1352">
          <cell r="B1352" t="str">
            <v>A07.15.001.001</v>
          </cell>
          <cell r="C1352" t="str">
            <v>Дистанционная лучевая терапия на медицинских ускорителях электронов опухолей поджелудочной железы</v>
          </cell>
          <cell r="D1352" t="str">
            <v>A07.15.001.001</v>
          </cell>
          <cell r="E1352" t="str">
            <v>A07.15.001.001</v>
          </cell>
          <cell r="F1352" t="str">
            <v>Дистанционная лучевая терапия на медицинских ускорителях электронов опухолей поджелудочной железы</v>
          </cell>
          <cell r="G1352" t="b">
            <v>1</v>
          </cell>
          <cell r="H1352" t="b">
            <v>1</v>
          </cell>
        </row>
        <row r="1353">
          <cell r="C1353" t="str">
            <v/>
          </cell>
          <cell r="E1353" t="str">
            <v>A07.15.002</v>
          </cell>
          <cell r="F1353" t="str">
            <v>Сцинтиграфия поджелудочной железы</v>
          </cell>
          <cell r="G1353" t="b">
            <v>0</v>
          </cell>
          <cell r="H1353" t="b">
            <v>0</v>
          </cell>
          <cell r="I1353" t="str">
            <v>нет услуги в 804н</v>
          </cell>
        </row>
        <row r="1354">
          <cell r="B1354" t="str">
            <v>A07.15.003</v>
          </cell>
          <cell r="C1354" t="str">
            <v>Интраоперационная лучевая терапия при новообразованиях поджелудочной железы</v>
          </cell>
          <cell r="D1354" t="str">
            <v>A07.15.003</v>
          </cell>
          <cell r="G1354" t="b">
            <v>0</v>
          </cell>
          <cell r="H1354" t="b">
            <v>0</v>
          </cell>
        </row>
        <row r="1355">
          <cell r="B1355" t="str">
            <v>A07.16.001</v>
          </cell>
          <cell r="C1355" t="str">
            <v>Дистанционная лучевая терапия опухолей пищевода, желудка, двенадцатиперстной кишки</v>
          </cell>
          <cell r="D1355" t="str">
            <v>A07.16.001</v>
          </cell>
          <cell r="E1355" t="str">
            <v>A07.16.001</v>
          </cell>
          <cell r="F1355" t="str">
            <v>Дистанционная лучевая терапия опухолей пищевода, желудка, двенадцатиперстной кишки</v>
          </cell>
          <cell r="G1355" t="b">
            <v>1</v>
          </cell>
          <cell r="H1355" t="b">
            <v>1</v>
          </cell>
        </row>
        <row r="1356">
          <cell r="B1356" t="str">
            <v>A07.16.001.001</v>
          </cell>
          <cell r="C1356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  <cell r="D1356" t="str">
            <v>A07.16.001.001</v>
          </cell>
          <cell r="E1356" t="str">
            <v>A07.16.001.001</v>
          </cell>
          <cell r="F1356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  <cell r="G1356" t="b">
            <v>1</v>
          </cell>
          <cell r="H1356" t="b">
            <v>1</v>
          </cell>
        </row>
        <row r="1357">
          <cell r="B1357" t="str">
            <v>A07.16.001.002</v>
          </cell>
          <cell r="C1357" t="str">
            <v>Дистанционная гамма-терапия опухолей пищевода, желудка, двенадцатиперстной кишки</v>
          </cell>
          <cell r="D1357" t="str">
            <v>A07.16.001.002</v>
          </cell>
          <cell r="E1357" t="str">
            <v>A07.16.001.002</v>
          </cell>
          <cell r="F1357" t="str">
            <v>Дистанционная гамма-терапия опухолей пищевода, желудка, двенадцатиперстной кишки</v>
          </cell>
          <cell r="G1357" t="b">
            <v>1</v>
          </cell>
          <cell r="H1357" t="b">
            <v>1</v>
          </cell>
        </row>
        <row r="1358">
          <cell r="B1358" t="str">
            <v>A07.16.001.003</v>
          </cell>
          <cell r="C1358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  <cell r="D1358" t="str">
            <v>A07.16.001.003</v>
          </cell>
          <cell r="E1358" t="str">
            <v>A07.16.001.003</v>
          </cell>
          <cell r="F1358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  <cell r="G1358" t="b">
            <v>1</v>
          </cell>
          <cell r="H1358" t="b">
            <v>1</v>
          </cell>
        </row>
        <row r="1359">
          <cell r="B1359" t="str">
            <v>A07.16.001.004</v>
          </cell>
          <cell r="C1359" t="str">
            <v>Дистанционная лучевая терапия пищевода опухолей, желудка, двенадцатиперстной кишки стереотаксическая</v>
          </cell>
          <cell r="D1359" t="str">
            <v>A07.16.001.004</v>
          </cell>
          <cell r="E1359" t="str">
            <v>A07.16.001.004</v>
          </cell>
          <cell r="F1359" t="str">
            <v>Дистанционная лучевая терапия пищевода опухолей, желудка, двенадцатиперстной кишки стереотаксическая</v>
          </cell>
          <cell r="G1359" t="b">
            <v>1</v>
          </cell>
          <cell r="H1359" t="b">
            <v>1</v>
          </cell>
        </row>
        <row r="1360">
          <cell r="B1360" t="str">
            <v>A07.16.001.005</v>
          </cell>
          <cell r="C1360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  <cell r="D1360" t="str">
            <v>A07.16.001.005</v>
          </cell>
          <cell r="E1360" t="str">
            <v>A07.16.001.005</v>
          </cell>
          <cell r="F1360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  <cell r="G1360" t="b">
            <v>1</v>
          </cell>
          <cell r="H1360" t="b">
            <v>1</v>
          </cell>
        </row>
        <row r="1361">
          <cell r="B1361" t="str">
            <v>A07.16.002</v>
          </cell>
          <cell r="C1361" t="str">
            <v>Внутриполостная лучевая терапия опухолей пищевода, желудка, двенадцатиперстной кишки</v>
          </cell>
          <cell r="D1361" t="str">
            <v>A07.16.002</v>
          </cell>
          <cell r="E1361" t="str">
            <v>A07.16.002</v>
          </cell>
          <cell r="F1361" t="str">
            <v>Внутриполостная лучевая терапия опухолей пищевода, желудка, двенадцатиперстной кишки</v>
          </cell>
          <cell r="G1361" t="b">
            <v>1</v>
          </cell>
          <cell r="H1361" t="b">
            <v>1</v>
          </cell>
        </row>
        <row r="1362">
          <cell r="B1362" t="str">
            <v>A07.16.003</v>
          </cell>
          <cell r="C1362" t="str">
            <v>Интраоперационная лучевая терапия при новообразованиях пищевода</v>
          </cell>
          <cell r="D1362" t="str">
            <v>A07.16.003</v>
          </cell>
          <cell r="G1362" t="b">
            <v>0</v>
          </cell>
          <cell r="H1362" t="b">
            <v>0</v>
          </cell>
        </row>
        <row r="1363">
          <cell r="B1363" t="str">
            <v>A07.16.004</v>
          </cell>
          <cell r="C1363" t="str">
            <v>Интраоперационная лучевая терапия при новообразованиях желудка</v>
          </cell>
          <cell r="D1363" t="str">
            <v>A07.16.004</v>
          </cell>
          <cell r="G1363" t="b">
            <v>0</v>
          </cell>
          <cell r="H1363" t="b">
            <v>0</v>
          </cell>
        </row>
        <row r="1364">
          <cell r="B1364" t="str">
            <v>A07.16.005</v>
          </cell>
          <cell r="C1364" t="str">
            <v>Сцинтиграфия желудка</v>
          </cell>
          <cell r="D1364" t="str">
            <v>A07.16.005</v>
          </cell>
          <cell r="G1364" t="b">
            <v>0</v>
          </cell>
          <cell r="H1364" t="b">
            <v>0</v>
          </cell>
        </row>
        <row r="1365">
          <cell r="B1365" t="str">
            <v>A07.16.006</v>
          </cell>
          <cell r="C1365" t="str">
            <v>13С-уреазный дыхательный тест на Helicobacter Pylori</v>
          </cell>
          <cell r="D1365" t="str">
            <v>A07.16.006</v>
          </cell>
          <cell r="G1365" t="b">
            <v>0</v>
          </cell>
          <cell r="H1365" t="b">
            <v>0</v>
          </cell>
        </row>
        <row r="1366">
          <cell r="B1366" t="str">
            <v>A07.17.001</v>
          </cell>
          <cell r="C1366" t="str">
            <v>Интраоперационная лучевая терапия при новообразованиях тонкой кишки</v>
          </cell>
          <cell r="D1366" t="str">
            <v>A07.17.001</v>
          </cell>
          <cell r="G1366" t="b">
            <v>0</v>
          </cell>
          <cell r="H1366" t="b">
            <v>0</v>
          </cell>
        </row>
        <row r="1367">
          <cell r="B1367" t="str">
            <v>A07.18.001</v>
          </cell>
          <cell r="C1367" t="str">
            <v>Дистанционная лучевая терапия опухолей ободочной кишки</v>
          </cell>
          <cell r="D1367" t="str">
            <v>A07.18.001</v>
          </cell>
          <cell r="E1367" t="str">
            <v>A07.18.001</v>
          </cell>
          <cell r="F1367" t="str">
            <v>Дистанционная лучевая терапия опухолей ободочной кишки</v>
          </cell>
          <cell r="G1367" t="b">
            <v>1</v>
          </cell>
          <cell r="H1367" t="b">
            <v>1</v>
          </cell>
        </row>
        <row r="1368">
          <cell r="B1368" t="str">
            <v>A07.18.001.001</v>
          </cell>
          <cell r="C1368" t="str">
            <v>Дистанционная лучевая терапия на медицинских ускорителях электронов опухолей ободочной кишки</v>
          </cell>
          <cell r="D1368" t="str">
            <v>A07.18.001.001</v>
          </cell>
          <cell r="E1368" t="str">
            <v>A07.18.001.001</v>
          </cell>
          <cell r="F1368" t="str">
            <v>Дистанционная лучевая терапия на медицинских ускорителях электронов опухолей ободочной кишки</v>
          </cell>
          <cell r="G1368" t="b">
            <v>1</v>
          </cell>
          <cell r="H1368" t="b">
            <v>1</v>
          </cell>
        </row>
        <row r="1369">
          <cell r="B1369" t="str">
            <v>A07.18.001.002</v>
          </cell>
          <cell r="C1369" t="str">
            <v>Дистанционная гамма-терапия опухолей ободочной кишки</v>
          </cell>
          <cell r="D1369" t="str">
            <v>A07.18.001.002</v>
          </cell>
          <cell r="E1369" t="str">
            <v>A07.18.001.002</v>
          </cell>
          <cell r="F1369" t="str">
            <v>Дистанционная гамма-терапия опухолей ободочной кишки</v>
          </cell>
          <cell r="G1369" t="b">
            <v>1</v>
          </cell>
          <cell r="H1369" t="b">
            <v>1</v>
          </cell>
        </row>
        <row r="1370">
          <cell r="B1370" t="str">
            <v>A07.18.001.003</v>
          </cell>
          <cell r="C1370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  <cell r="D1370" t="str">
            <v>A07.18.001.003</v>
          </cell>
          <cell r="E1370" t="str">
            <v>A07.18.001.003</v>
          </cell>
          <cell r="F1370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  <cell r="G1370" t="b">
            <v>1</v>
          </cell>
          <cell r="H1370" t="b">
            <v>1</v>
          </cell>
        </row>
        <row r="1371">
          <cell r="B1371" t="str">
            <v>A07.18.001.004</v>
          </cell>
          <cell r="C1371" t="str">
            <v>Дистанционная лучевая терапия опухолей ободочной кишки стереотаксическая</v>
          </cell>
          <cell r="D1371" t="str">
            <v>A07.18.001.004</v>
          </cell>
          <cell r="E1371" t="str">
            <v>A07.18.001.004</v>
          </cell>
          <cell r="F1371" t="str">
            <v>Дистанционная лучевая терапия опухолей ободочной кишки стереотаксическая</v>
          </cell>
          <cell r="G1371" t="b">
            <v>1</v>
          </cell>
          <cell r="H1371" t="b">
            <v>1</v>
          </cell>
        </row>
        <row r="1372">
          <cell r="B1372" t="str">
            <v>A07.18.001.005</v>
          </cell>
          <cell r="C1372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  <cell r="D1372" t="str">
            <v>A07.18.001.005</v>
          </cell>
          <cell r="E1372" t="str">
            <v>A07.18.001.005</v>
          </cell>
          <cell r="F1372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  <cell r="G1372" t="b">
            <v>1</v>
          </cell>
          <cell r="H1372" t="b">
            <v>1</v>
          </cell>
        </row>
        <row r="1373">
          <cell r="B1373" t="str">
            <v>A07.18.001.006</v>
          </cell>
          <cell r="C1373" t="str">
            <v>Дистанционная лучевая терапия опухолей ободочной кишки на линейном ускорителе электронным пучком интраоперационная</v>
          </cell>
          <cell r="D1373" t="str">
            <v>A07.18.001.006</v>
          </cell>
          <cell r="E1373" t="str">
            <v>A07.18.001.006</v>
          </cell>
          <cell r="F1373" t="str">
            <v>Дистанционная лучевая терапия опухолей ободочной кишки на линейном ускорителе электронным пучком интраоперационная</v>
          </cell>
          <cell r="G1373" t="b">
            <v>1</v>
          </cell>
          <cell r="H1373" t="b">
            <v>1</v>
          </cell>
        </row>
        <row r="1374">
          <cell r="B1374" t="str">
            <v>A07.18.002</v>
          </cell>
          <cell r="C1374" t="str">
            <v>Интраоперационная лучевая терапия при новообразованиях толстой кишки</v>
          </cell>
          <cell r="D1374" t="str">
            <v>A07.18.002</v>
          </cell>
          <cell r="G1374" t="b">
            <v>0</v>
          </cell>
          <cell r="H1374" t="b">
            <v>0</v>
          </cell>
        </row>
        <row r="1375">
          <cell r="B1375" t="str">
            <v>A07.19.001</v>
          </cell>
          <cell r="C1375" t="str">
            <v>Дистанционная лучевая терапия опухолей сигмовидной кишки и прямой кишки</v>
          </cell>
          <cell r="D1375" t="str">
            <v>A07.19.001</v>
          </cell>
          <cell r="E1375" t="str">
            <v>A07.19.001</v>
          </cell>
          <cell r="F1375" t="str">
            <v>Дистанционная лучевая терапия опухолей сигмовидной кишки и прямой кишки</v>
          </cell>
          <cell r="G1375" t="b">
            <v>1</v>
          </cell>
          <cell r="H1375" t="b">
            <v>1</v>
          </cell>
        </row>
        <row r="1376">
          <cell r="B1376" t="str">
            <v>A07.19.001.001</v>
          </cell>
          <cell r="C1376" t="str">
            <v>Дистанционная лучевая терапия на медицинских ускорителях электронов опухолей сигмовидной и прямой кишки</v>
          </cell>
          <cell r="D1376" t="str">
            <v>A07.19.001.001</v>
          </cell>
          <cell r="E1376" t="str">
            <v>A07.19.001.001</v>
          </cell>
          <cell r="F1376" t="str">
            <v>Дистанционная лучевая терапия на медицинских ускорителях электронов опухолей сигмовидной и прямой кишки</v>
          </cell>
          <cell r="G1376" t="b">
            <v>1</v>
          </cell>
          <cell r="H1376" t="b">
            <v>1</v>
          </cell>
        </row>
        <row r="1377">
          <cell r="B1377" t="str">
            <v>A07.19.001.002</v>
          </cell>
          <cell r="C1377" t="str">
            <v>Дистанционная гамма-терапия опухолей сигмовидной и прямой кишки</v>
          </cell>
          <cell r="D1377" t="str">
            <v>A07.19.001.002</v>
          </cell>
          <cell r="E1377" t="str">
            <v>A07.19.001.002</v>
          </cell>
          <cell r="F1377" t="str">
            <v>Дистанционная гамма-терапия опухолей сигмовидной и прямой кишки</v>
          </cell>
          <cell r="G1377" t="b">
            <v>1</v>
          </cell>
          <cell r="H1377" t="b">
            <v>1</v>
          </cell>
        </row>
        <row r="1378">
          <cell r="B1378" t="str">
            <v>A07.19.001.003</v>
          </cell>
          <cell r="C1378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  <cell r="D1378" t="str">
            <v>A07.19.001.003</v>
          </cell>
          <cell r="E1378" t="str">
            <v>A07.19.001.003</v>
          </cell>
          <cell r="F1378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  <cell r="G1378" t="b">
            <v>1</v>
          </cell>
          <cell r="H1378" t="b">
            <v>1</v>
          </cell>
        </row>
        <row r="1379">
          <cell r="B1379" t="str">
            <v>A07.19.001.004</v>
          </cell>
          <cell r="C1379" t="str">
            <v>Дистанционная лучевая терапия опухолей сигмовидной и прямой кишки стереотаксическая</v>
          </cell>
          <cell r="D1379" t="str">
            <v>A07.19.001.004</v>
          </cell>
          <cell r="E1379" t="str">
            <v>A07.19.002.004</v>
          </cell>
          <cell r="F1379" t="str">
            <v>Дистанционная лучевая терапия опухолей сигмовидной и прямой кишки стереотаксическая</v>
          </cell>
          <cell r="G1379" t="b">
            <v>0</v>
          </cell>
          <cell r="H1379" t="b">
            <v>1</v>
          </cell>
          <cell r="I1379" t="str">
            <v>номер услуги изменен с A07.19.002.004 на A07.19.001.004</v>
          </cell>
        </row>
        <row r="1380">
          <cell r="B1380" t="str">
            <v>A07.19.001.005</v>
          </cell>
          <cell r="C1380" t="str">
            <v>Дистанционная лучевая терапия опухолей прямой кишки на линейном ускорителе с модуляцией интенсивности пучка излучения</v>
          </cell>
          <cell r="D1380" t="str">
            <v>A07.19.001.005</v>
          </cell>
          <cell r="E1380" t="str">
            <v>A07.19.001.005</v>
          </cell>
          <cell r="F1380" t="str">
            <v>Дистанционная лучевая терапия опухолей прямой кишки на линейном ускорителе с модуляцией интенсивности пучка излучения</v>
          </cell>
          <cell r="G1380" t="b">
            <v>1</v>
          </cell>
          <cell r="H1380" t="b">
            <v>1</v>
          </cell>
        </row>
        <row r="1381">
          <cell r="B1381" t="str">
            <v>A07.19.002</v>
          </cell>
          <cell r="C1381" t="str">
            <v>Внутриполостная лучевая терапия опухолей сигмовидной и прямой кишки</v>
          </cell>
          <cell r="D1381" t="str">
            <v>A07.19.002</v>
          </cell>
          <cell r="E1381" t="str">
            <v>A07.19.002</v>
          </cell>
          <cell r="F1381" t="str">
            <v>Внутриполостная лучевая терапия опухолей сигмовидной и прямой кишки</v>
          </cell>
          <cell r="G1381" t="b">
            <v>1</v>
          </cell>
          <cell r="H1381" t="b">
            <v>1</v>
          </cell>
        </row>
        <row r="1382">
          <cell r="B1382" t="str">
            <v>A07.19.003</v>
          </cell>
          <cell r="C1382" t="str">
            <v>Внутритканевая лучевая терапия опухолей сигмовидной и прямой кишки</v>
          </cell>
          <cell r="D1382" t="str">
            <v>A07.19.003</v>
          </cell>
          <cell r="E1382" t="str">
            <v>A07.19.003</v>
          </cell>
          <cell r="F1382" t="str">
            <v>Внутритканевая лучевая терапия опухолей сигмовидной и прямой кишки</v>
          </cell>
          <cell r="G1382" t="b">
            <v>1</v>
          </cell>
          <cell r="H1382" t="b">
            <v>1</v>
          </cell>
        </row>
        <row r="1383">
          <cell r="C1383" t="str">
            <v/>
          </cell>
          <cell r="E1383" t="str">
            <v>A07.19.004</v>
          </cell>
          <cell r="F1383" t="str">
            <v>Исследование скрытой кровопотери с использованием натрия хромата (51Сч)</v>
          </cell>
          <cell r="G1383" t="b">
            <v>0</v>
          </cell>
          <cell r="H1383" t="b">
            <v>0</v>
          </cell>
          <cell r="I1383" t="str">
            <v>нет услуги в 804н</v>
          </cell>
        </row>
        <row r="1384">
          <cell r="B1384" t="str">
            <v>A07.19.005</v>
          </cell>
          <cell r="C1384" t="str">
            <v>Радиометрия кала</v>
          </cell>
          <cell r="D1384" t="str">
            <v>A07.19.005</v>
          </cell>
          <cell r="E1384" t="str">
            <v>A07.19.005</v>
          </cell>
          <cell r="F1384" t="str">
            <v>Спектрометрия кала</v>
          </cell>
          <cell r="G1384" t="b">
            <v>1</v>
          </cell>
          <cell r="H1384" t="b">
            <v>0</v>
          </cell>
          <cell r="I1384" t="str">
            <v>"Спектрометрия кала" замено на "Радиометрия кала"</v>
          </cell>
        </row>
        <row r="1385">
          <cell r="B1385" t="str">
            <v>A07.19.006</v>
          </cell>
          <cell r="C1385" t="str">
            <v>Интраоперационная лучевая терапия при новообразованиях ректосигмоидного соединения</v>
          </cell>
          <cell r="D1385" t="str">
            <v>A07.19.006</v>
          </cell>
          <cell r="G1385" t="b">
            <v>0</v>
          </cell>
          <cell r="H1385" t="b">
            <v>0</v>
          </cell>
        </row>
        <row r="1386">
          <cell r="B1386" t="str">
            <v>A07.19.007</v>
          </cell>
          <cell r="C1386" t="str">
            <v>Интраоперационная лучевая терапия при новообразованиях прямой кишки</v>
          </cell>
          <cell r="D1386" t="str">
            <v>A07.19.007</v>
          </cell>
          <cell r="G1386" t="b">
            <v>0</v>
          </cell>
          <cell r="H1386" t="b">
            <v>0</v>
          </cell>
        </row>
        <row r="1387">
          <cell r="B1387" t="str">
            <v>A07.19.008</v>
          </cell>
          <cell r="C1387" t="str">
            <v>Интраоперационная лучевая терапия при новообразованиях заднего прохода (ануса) и анального канала</v>
          </cell>
          <cell r="D1387" t="str">
            <v>A07.19.008</v>
          </cell>
          <cell r="G1387" t="b">
            <v>0</v>
          </cell>
          <cell r="H1387" t="b">
            <v>0</v>
          </cell>
        </row>
        <row r="1388">
          <cell r="B1388" t="str">
            <v>A07.20.001</v>
          </cell>
          <cell r="C1388" t="str">
            <v>Дистанционная лучевая терапия опухолей молочной железы</v>
          </cell>
          <cell r="D1388" t="str">
            <v>A07.20.001</v>
          </cell>
          <cell r="E1388" t="str">
            <v>A07.20.001</v>
          </cell>
          <cell r="F1388" t="str">
            <v>Дистанционная лучевая терапия опухолей молочной железы</v>
          </cell>
          <cell r="G1388" t="b">
            <v>1</v>
          </cell>
          <cell r="H1388" t="b">
            <v>1</v>
          </cell>
        </row>
        <row r="1389">
          <cell r="B1389" t="str">
            <v>A07.20.001.001</v>
          </cell>
          <cell r="C1389" t="str">
            <v>Дистанционная лучевая терапия на медицинских ускорителях электронов опухолей молочной железы</v>
          </cell>
          <cell r="D1389" t="str">
            <v>A07.20.001.001</v>
          </cell>
          <cell r="E1389" t="str">
            <v>A07.20.001.001</v>
          </cell>
          <cell r="F1389" t="str">
            <v>Дистанционная лучевая терапия на медицинских ускорителях электронов опухолей молочной железы</v>
          </cell>
          <cell r="G1389" t="b">
            <v>1</v>
          </cell>
          <cell r="H1389" t="b">
            <v>1</v>
          </cell>
        </row>
        <row r="1390">
          <cell r="B1390" t="str">
            <v>A07.20.001.002</v>
          </cell>
          <cell r="C1390" t="str">
            <v>Дистанционная гамма-терапия опухолей молочной железы</v>
          </cell>
          <cell r="D1390" t="str">
            <v>A07.20.001.002</v>
          </cell>
          <cell r="E1390" t="str">
            <v>A07.20.001.002</v>
          </cell>
          <cell r="F1390" t="str">
            <v>Дистанционная гамма-терапия опухолей молочной железы</v>
          </cell>
          <cell r="G1390" t="b">
            <v>1</v>
          </cell>
          <cell r="H1390" t="b">
            <v>1</v>
          </cell>
        </row>
        <row r="1391">
          <cell r="B1391" t="str">
            <v>A07.20.001.003</v>
          </cell>
          <cell r="C1391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  <cell r="D1391" t="str">
            <v>A07.20.001.003</v>
          </cell>
          <cell r="E1391" t="str">
            <v>A07.20.001.003</v>
          </cell>
          <cell r="F1391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  <cell r="G1391" t="b">
            <v>1</v>
          </cell>
          <cell r="H1391" t="b">
            <v>1</v>
          </cell>
        </row>
        <row r="1392">
          <cell r="B1392" t="str">
            <v>A07.20.001.004</v>
          </cell>
          <cell r="C1392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  <cell r="D1392" t="str">
            <v>A07.20.001.004</v>
          </cell>
          <cell r="E1392" t="str">
            <v>A07.20.001.004</v>
          </cell>
          <cell r="F1392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  <cell r="G1392" t="b">
            <v>1</v>
          </cell>
          <cell r="H1392" t="b">
            <v>1</v>
          </cell>
        </row>
        <row r="1393">
          <cell r="B1393" t="str">
            <v>A07.20.002</v>
          </cell>
          <cell r="C1393" t="str">
            <v>Внутритканевая лучевая терапия опухолей молочной железы</v>
          </cell>
          <cell r="D1393" t="str">
            <v>A07.20.002</v>
          </cell>
          <cell r="E1393" t="str">
            <v>A07.20.002</v>
          </cell>
          <cell r="F1393" t="str">
            <v>Внутритканевая лучевая терапия опухолей молочной железы</v>
          </cell>
          <cell r="G1393" t="b">
            <v>1</v>
          </cell>
          <cell r="H1393" t="b">
            <v>1</v>
          </cell>
        </row>
        <row r="1394">
          <cell r="B1394" t="str">
            <v>A07.20.002.001</v>
          </cell>
          <cell r="C1394" t="str">
            <v>Внутритканевая гамма-терапия опухолей женских половых органов</v>
          </cell>
          <cell r="D1394" t="str">
            <v>A07.20.002.001</v>
          </cell>
          <cell r="E1394" t="str">
            <v>A07.20.002.001</v>
          </cell>
          <cell r="F1394" t="str">
            <v>Внутритканевая гамма-терапия опухолей женских половых органов</v>
          </cell>
          <cell r="G1394" t="b">
            <v>1</v>
          </cell>
          <cell r="H1394" t="b">
            <v>1</v>
          </cell>
        </row>
        <row r="1395">
          <cell r="B1395" t="str">
            <v>A07.20.003</v>
          </cell>
          <cell r="C1395" t="str">
            <v>Дистанционная лучевая терапия опухолей женских половых органов</v>
          </cell>
          <cell r="D1395" t="str">
            <v>A07.20.003</v>
          </cell>
          <cell r="E1395" t="str">
            <v>A07.20.003</v>
          </cell>
          <cell r="F1395" t="str">
            <v>Дистанционная лучевая терапия опухолей женских половых органов</v>
          </cell>
          <cell r="G1395" t="b">
            <v>1</v>
          </cell>
          <cell r="H1395" t="b">
            <v>1</v>
          </cell>
        </row>
        <row r="1396">
          <cell r="B1396" t="str">
            <v>A07.20.003.001</v>
          </cell>
          <cell r="C1396" t="str">
            <v>Дистанционная лучевая терапия на медицинских ускорителях электронов опухолей женских половых органов</v>
          </cell>
          <cell r="D1396" t="str">
            <v>A07.20.003.001</v>
          </cell>
          <cell r="E1396" t="str">
            <v>A07.20.003.001</v>
          </cell>
          <cell r="F1396" t="str">
            <v>Дистанционная лучевая терапия на медицинских ускорителях электронов опухолей женских половых органов</v>
          </cell>
          <cell r="G1396" t="b">
            <v>1</v>
          </cell>
          <cell r="H1396" t="b">
            <v>1</v>
          </cell>
        </row>
        <row r="1397">
          <cell r="B1397" t="str">
            <v>A07.20.003.002</v>
          </cell>
          <cell r="C1397" t="str">
            <v>Дистанционная гамма-терапия опухолей женских половых органов</v>
          </cell>
          <cell r="D1397" t="str">
            <v>A07.20.003.002</v>
          </cell>
          <cell r="E1397" t="str">
            <v>A07.20.003.002</v>
          </cell>
          <cell r="F1397" t="str">
            <v>Дистанционная гамма-терапия опухолей женских половых органов</v>
          </cell>
          <cell r="G1397" t="b">
            <v>1</v>
          </cell>
          <cell r="H1397" t="b">
            <v>1</v>
          </cell>
        </row>
        <row r="1398">
          <cell r="B1398" t="str">
            <v>A07.20.003.003</v>
          </cell>
          <cell r="C1398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  <cell r="D1398" t="str">
            <v>A07.20.003.003</v>
          </cell>
          <cell r="E1398" t="str">
            <v>A07.20.003.003</v>
          </cell>
          <cell r="F1398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  <cell r="G1398" t="b">
            <v>1</v>
          </cell>
          <cell r="H1398" t="b">
            <v>1</v>
          </cell>
        </row>
        <row r="1399">
          <cell r="B1399" t="str">
            <v>A07.20.003.004</v>
          </cell>
          <cell r="C1399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  <cell r="D1399" t="str">
            <v>A07.20.003.004</v>
          </cell>
          <cell r="E1399" t="str">
            <v>A07.20.003.004</v>
          </cell>
          <cell r="F1399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  <cell r="G1399" t="b">
            <v>1</v>
          </cell>
          <cell r="H1399" t="b">
            <v>1</v>
          </cell>
        </row>
        <row r="1400">
          <cell r="B1400" t="str">
            <v>A07.20.003.005</v>
          </cell>
          <cell r="C1400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  <cell r="D1400" t="str">
            <v>A07.20.003.005</v>
          </cell>
          <cell r="E1400" t="str">
            <v>A07.20.003.005</v>
          </cell>
          <cell r="F1400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  <cell r="G1400" t="b">
            <v>1</v>
          </cell>
          <cell r="H1400" t="b">
            <v>1</v>
          </cell>
        </row>
        <row r="1401">
          <cell r="B1401" t="str">
            <v>A07.20.003.006</v>
          </cell>
          <cell r="C1401" t="str">
            <v>Внутриполостная гамма-терапия опухолей женских половых органов</v>
          </cell>
          <cell r="D1401" t="str">
            <v>A07.20.003.006</v>
          </cell>
          <cell r="E1401" t="str">
            <v>A07.20.003.006</v>
          </cell>
          <cell r="F1401" t="str">
            <v>Внутриполостная гамма-терапия опухолей женских половых органов</v>
          </cell>
          <cell r="G1401" t="b">
            <v>1</v>
          </cell>
          <cell r="H1401" t="b">
            <v>1</v>
          </cell>
        </row>
        <row r="1402">
          <cell r="B1402" t="str">
            <v>A07.20.004</v>
          </cell>
          <cell r="C1402" t="str">
            <v>Сцинтиграфия молочной железы</v>
          </cell>
          <cell r="D1402" t="str">
            <v>A07.20.004</v>
          </cell>
          <cell r="E1402" t="str">
            <v>A07.20.004</v>
          </cell>
          <cell r="F1402" t="str">
            <v>Маммосцинтиграфия</v>
          </cell>
          <cell r="G1402" t="b">
            <v>1</v>
          </cell>
          <cell r="H1402" t="b">
            <v>0</v>
          </cell>
          <cell r="I1402" t="str">
            <v>"Маммосцинтиграфия" заменено на "Сцинтиграфия молочной железы"</v>
          </cell>
        </row>
        <row r="1403">
          <cell r="C1403" t="str">
            <v/>
          </cell>
          <cell r="E1403" t="str">
            <v>A07.20.004.001</v>
          </cell>
          <cell r="F1403" t="str">
            <v>Маммосцинтиграфия с использованием железа сульфата (59Fe)</v>
          </cell>
          <cell r="G1403" t="b">
            <v>0</v>
          </cell>
          <cell r="H1403" t="b">
            <v>0</v>
          </cell>
          <cell r="I1403" t="str">
            <v>нет услуги в 804н</v>
          </cell>
        </row>
        <row r="1404">
          <cell r="B1404" t="str">
            <v>A07.20.005</v>
          </cell>
          <cell r="C1404" t="str">
            <v>Интраоперационная лучевая терапия при новообразованиях молочной железы</v>
          </cell>
          <cell r="D1404" t="str">
            <v>A07.20.005</v>
          </cell>
          <cell r="G1404" t="b">
            <v>0</v>
          </cell>
          <cell r="H1404" t="b">
            <v>0</v>
          </cell>
        </row>
        <row r="1405">
          <cell r="B1405" t="str">
            <v>A07.20.006</v>
          </cell>
          <cell r="C1405" t="str">
            <v>Сцинтиграфия яичников</v>
          </cell>
          <cell r="D1405" t="str">
            <v>A07.20.006</v>
          </cell>
          <cell r="G1405" t="b">
            <v>0</v>
          </cell>
          <cell r="H1405" t="b">
            <v>0</v>
          </cell>
        </row>
        <row r="1406">
          <cell r="B1406" t="str">
            <v>A07.20.007</v>
          </cell>
          <cell r="C1406" t="str">
            <v>Однофотонная эмиссионная компьютерная томография молочной железы</v>
          </cell>
          <cell r="D1406" t="str">
            <v>A07.20.007</v>
          </cell>
          <cell r="G1406" t="b">
            <v>0</v>
          </cell>
          <cell r="H1406" t="b">
            <v>0</v>
          </cell>
        </row>
        <row r="1407">
          <cell r="B1407" t="str">
            <v>A07.20.008</v>
          </cell>
          <cell r="C1407" t="str">
            <v>Однофотонная эмиссионная компьютерная томография, совмещенная с компьютерной томографией молочной железы</v>
          </cell>
          <cell r="D1407" t="str">
            <v>A07.20.008</v>
          </cell>
          <cell r="G1407" t="b">
            <v>0</v>
          </cell>
          <cell r="H1407" t="b">
            <v>0</v>
          </cell>
        </row>
        <row r="1408">
          <cell r="B1408" t="str">
            <v>A07.21.001</v>
          </cell>
          <cell r="C1408" t="str">
            <v>Дистанционная лучевая терапия опухолей мужских половых органов</v>
          </cell>
          <cell r="D1408" t="str">
            <v>A07.21.001</v>
          </cell>
          <cell r="E1408" t="str">
            <v>A07.21.001</v>
          </cell>
          <cell r="F1408" t="str">
            <v>Дистанционная лучевая терапия опухолей мужских половых органов</v>
          </cell>
          <cell r="G1408" t="b">
            <v>1</v>
          </cell>
          <cell r="H1408" t="b">
            <v>1</v>
          </cell>
        </row>
        <row r="1409">
          <cell r="B1409" t="str">
            <v>A07.21.001.001</v>
          </cell>
          <cell r="C1409" t="str">
            <v>Дистанционная лучевая терапия стереотаксическая опухолей мужских половых органов</v>
          </cell>
          <cell r="D1409" t="str">
            <v>A07.21.001.001</v>
          </cell>
          <cell r="E1409" t="str">
            <v>A07.21.001.001</v>
          </cell>
          <cell r="F1409" t="str">
            <v>Дистанционная лучевая терапия стереотаксическая</v>
          </cell>
          <cell r="G1409" t="b">
            <v>1</v>
          </cell>
          <cell r="H1409" t="b">
            <v>0</v>
          </cell>
          <cell r="I1409" t="str">
            <v>добавлено "опухолей мужских половых органов"</v>
          </cell>
        </row>
        <row r="1410">
          <cell r="B1410" t="str">
            <v>A07.21.001.002</v>
          </cell>
          <cell r="C1410" t="str">
            <v>Дистанционная гамма-терапия опухолей мужских половых органов</v>
          </cell>
          <cell r="D1410" t="str">
            <v>A07.21.001.002</v>
          </cell>
          <cell r="E1410" t="str">
            <v>A07.21.001.002</v>
          </cell>
          <cell r="F1410" t="str">
            <v>Дистанционная гамма-терапия опухолей мужских половых органов</v>
          </cell>
          <cell r="G1410" t="b">
            <v>1</v>
          </cell>
          <cell r="H1410" t="b">
            <v>1</v>
          </cell>
        </row>
        <row r="1411">
          <cell r="B1411" t="str">
            <v>A07.21.001.003</v>
          </cell>
          <cell r="C1411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  <cell r="D1411" t="str">
            <v>A07.21.001.003</v>
          </cell>
          <cell r="E1411" t="str">
            <v>A07.21.001.003</v>
          </cell>
          <cell r="F1411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  <cell r="G1411" t="b">
            <v>1</v>
          </cell>
          <cell r="H1411" t="b">
            <v>1</v>
          </cell>
        </row>
        <row r="1412">
          <cell r="B1412" t="str">
            <v>A07.21.002</v>
          </cell>
          <cell r="C1412" t="str">
            <v>Внутритканевая лучевая терапия опухолей мужских половых органов</v>
          </cell>
          <cell r="D1412" t="str">
            <v>A07.21.002</v>
          </cell>
          <cell r="E1412" t="str">
            <v>A07.21.002</v>
          </cell>
          <cell r="F1412" t="str">
            <v>Внутритканевая лучевая терапия опухолей мужских половых органов</v>
          </cell>
          <cell r="G1412" t="b">
            <v>1</v>
          </cell>
          <cell r="H1412" t="b">
            <v>1</v>
          </cell>
        </row>
        <row r="1413">
          <cell r="B1413" t="str">
            <v>A07.21.003</v>
          </cell>
          <cell r="C1413" t="str">
            <v>Высокоинтенсивная фокусированная ультразвуковая терапия рака предстательной железы</v>
          </cell>
          <cell r="D1413" t="str">
            <v>A07.21.003</v>
          </cell>
          <cell r="E1413" t="str">
            <v>A07.21.003</v>
          </cell>
          <cell r="F1413" t="str">
            <v>Высокоинтенсивная фокусированная ультразвуковая терапия рака простаты</v>
          </cell>
          <cell r="G1413" t="b">
            <v>1</v>
          </cell>
          <cell r="H1413" t="b">
            <v>0</v>
          </cell>
          <cell r="I1413" t="str">
            <v>"простаты" заменено на "предстательной железы"</v>
          </cell>
        </row>
        <row r="1414">
          <cell r="B1414" t="str">
            <v>A07.21.004</v>
          </cell>
          <cell r="C1414" t="str">
            <v>Брахитерапия предстательной железы</v>
          </cell>
          <cell r="D1414" t="str">
            <v>A07.21.004</v>
          </cell>
          <cell r="E1414" t="str">
            <v>A07.21.004</v>
          </cell>
          <cell r="F1414" t="str">
            <v>Брахитерапия</v>
          </cell>
          <cell r="G1414" t="b">
            <v>1</v>
          </cell>
          <cell r="H1414" t="b">
            <v>0</v>
          </cell>
          <cell r="I1414" t="str">
            <v>нет услуги в 804н, под номером A07.21.004 новая услуга "Брахитерапия предстательной железы"</v>
          </cell>
        </row>
        <row r="1415">
          <cell r="B1415" t="str">
            <v>A07.21.005</v>
          </cell>
          <cell r="C1415" t="str">
            <v>Сцинтиграфия яичек</v>
          </cell>
          <cell r="D1415" t="str">
            <v>A07.21.005</v>
          </cell>
          <cell r="G1415" t="b">
            <v>0</v>
          </cell>
          <cell r="H1415" t="b">
            <v>0</v>
          </cell>
        </row>
        <row r="1416">
          <cell r="B1416" t="str">
            <v>A07.22.001</v>
          </cell>
          <cell r="C1416" t="str">
            <v>Дистанционная лучевая терапия новообразований желез внутренней секреции</v>
          </cell>
          <cell r="D1416" t="str">
            <v>A07.22.001</v>
          </cell>
          <cell r="E1416" t="str">
            <v>A07.22.001</v>
          </cell>
          <cell r="F1416" t="str">
            <v>Дистанционная лучевая терапия новообразований желез внутренней секреции</v>
          </cell>
          <cell r="G1416" t="b">
            <v>1</v>
          </cell>
          <cell r="H1416" t="b">
            <v>1</v>
          </cell>
        </row>
        <row r="1417">
          <cell r="B1417" t="str">
            <v>A07.22.001.001</v>
          </cell>
          <cell r="C1417" t="str">
            <v>Дистанционная лучевая терапия на медицинских ускорителях электронов опухолей желез внутренней секреции</v>
          </cell>
          <cell r="D1417" t="str">
            <v>A07.22.001.001</v>
          </cell>
          <cell r="E1417" t="str">
            <v>A07.22.001.001</v>
          </cell>
          <cell r="F1417" t="str">
            <v>Дистанционная лучевая терапия на медицинских ускорителях электронов опухолей желез внутренней секреции</v>
          </cell>
          <cell r="G1417" t="b">
            <v>1</v>
          </cell>
          <cell r="H1417" t="b">
            <v>1</v>
          </cell>
        </row>
        <row r="1418">
          <cell r="B1418" t="str">
            <v>A07.22.001.002</v>
          </cell>
          <cell r="C1418" t="str">
            <v>Дистанционная гамма-терапия опухолей желез внутренней секреции</v>
          </cell>
          <cell r="D1418" t="str">
            <v>A07.22.001.002</v>
          </cell>
          <cell r="E1418" t="str">
            <v>A07.22.001.002</v>
          </cell>
          <cell r="F1418" t="str">
            <v>Дистанционная гамма-терапия опухолей желез внутренней секреции</v>
          </cell>
          <cell r="G1418" t="b">
            <v>1</v>
          </cell>
          <cell r="H1418" t="b">
            <v>1</v>
          </cell>
        </row>
        <row r="1419">
          <cell r="B1419" t="str">
            <v>A07.22.001.003</v>
          </cell>
          <cell r="C1419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  <cell r="D1419" t="str">
            <v>A07.22.001.003</v>
          </cell>
          <cell r="E1419" t="str">
            <v>A07.22.001.003</v>
          </cell>
          <cell r="F1419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  <cell r="G1419" t="b">
            <v>1</v>
          </cell>
          <cell r="H1419" t="b">
            <v>1</v>
          </cell>
        </row>
        <row r="1420">
          <cell r="B1420" t="str">
            <v>A07.22.001.004</v>
          </cell>
          <cell r="C1420" t="str">
            <v>Дистанционная лучевая терапия новообразований желез внутренней секреции пучком протонов</v>
          </cell>
          <cell r="D1420" t="str">
            <v>A07.22.001.004</v>
          </cell>
          <cell r="E1420" t="str">
            <v>A07.22.001.004</v>
          </cell>
          <cell r="F1420" t="str">
            <v>Дистанционная лучевая терапия новообразований желез внутренней секреции пучком протонов</v>
          </cell>
          <cell r="G1420" t="b">
            <v>1</v>
          </cell>
          <cell r="H1420" t="b">
            <v>1</v>
          </cell>
        </row>
        <row r="1421">
          <cell r="B1421" t="str">
            <v>A07.22.001.005</v>
          </cell>
          <cell r="C1421" t="str">
            <v>Дистанционная лучевая терапия опухолей желез внутренней секреции стереотаксическая</v>
          </cell>
          <cell r="D1421" t="str">
            <v>A07.22.001.005</v>
          </cell>
          <cell r="E1421" t="str">
            <v>A07.22.001.005</v>
          </cell>
          <cell r="F1421" t="str">
            <v>Дистанционная лучевая терапия опухолей желез внутренней секреции стереотаксическая</v>
          </cell>
          <cell r="G1421" t="b">
            <v>1</v>
          </cell>
          <cell r="H1421" t="b">
            <v>1</v>
          </cell>
        </row>
        <row r="1422">
          <cell r="B1422" t="str">
            <v>A07.22.001.006</v>
          </cell>
          <cell r="C1422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  <cell r="D1422" t="str">
            <v>A07.22.001.006</v>
          </cell>
          <cell r="E1422" t="str">
            <v>A07.22.001.006</v>
          </cell>
          <cell r="F1422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  <cell r="G1422" t="b">
            <v>1</v>
          </cell>
          <cell r="H1422" t="b">
            <v>1</v>
          </cell>
        </row>
        <row r="1423">
          <cell r="B1423" t="str">
            <v>A07.22.002</v>
          </cell>
          <cell r="C1423" t="str">
            <v>Сцинтиграфия щитовидной железы</v>
          </cell>
          <cell r="D1423" t="str">
            <v>A07.22.002</v>
          </cell>
          <cell r="E1423" t="str">
            <v>A07.22.002</v>
          </cell>
          <cell r="F1423" t="str">
            <v>Сцинтиграфия щитовидной железы</v>
          </cell>
          <cell r="G1423" t="b">
            <v>1</v>
          </cell>
          <cell r="H1423" t="b">
            <v>1</v>
          </cell>
        </row>
        <row r="1424">
          <cell r="B1424" t="str">
            <v>A07.22.003</v>
          </cell>
          <cell r="C1424" t="str">
            <v>Сцинтиграфия слюнных желез</v>
          </cell>
          <cell r="D1424" t="str">
            <v>A07.22.003</v>
          </cell>
          <cell r="E1424" t="str">
            <v>A07.22.003</v>
          </cell>
          <cell r="F1424" t="str">
            <v>Сцинтиграфия слюнных желез</v>
          </cell>
          <cell r="G1424" t="b">
            <v>1</v>
          </cell>
          <cell r="H1424" t="b">
            <v>1</v>
          </cell>
        </row>
        <row r="1425">
          <cell r="B1425" t="str">
            <v>A07.22.004</v>
          </cell>
          <cell r="C1425" t="str">
            <v>Сцинтиграфия надпочечников</v>
          </cell>
          <cell r="D1425" t="str">
            <v>A07.22.004</v>
          </cell>
          <cell r="E1425" t="str">
            <v>A07.22.004</v>
          </cell>
          <cell r="F1425" t="str">
            <v>Сцинтиграфия надпочечников</v>
          </cell>
          <cell r="G1425" t="b">
            <v>1</v>
          </cell>
          <cell r="H1425" t="b">
            <v>1</v>
          </cell>
        </row>
        <row r="1426">
          <cell r="B1426" t="str">
            <v>A07.22.005</v>
          </cell>
          <cell r="C1426" t="str">
            <v>Сцинтиграфия паращитовидных желез</v>
          </cell>
          <cell r="D1426" t="str">
            <v>A07.22.005</v>
          </cell>
          <cell r="E1426" t="str">
            <v>A07.22.005</v>
          </cell>
          <cell r="F1426" t="str">
            <v>Сцинтиграфия паращитовидных желез</v>
          </cell>
          <cell r="G1426" t="b">
            <v>1</v>
          </cell>
          <cell r="H1426" t="b">
            <v>1</v>
          </cell>
        </row>
        <row r="1427">
          <cell r="B1427" t="str">
            <v>A07.22.006</v>
          </cell>
          <cell r="C1427" t="str">
            <v>Интраоперационная лучевая терапия при новообразованиях щитовидной железы</v>
          </cell>
          <cell r="D1427" t="str">
            <v>A07.22.006</v>
          </cell>
          <cell r="G1427" t="b">
            <v>0</v>
          </cell>
          <cell r="H1427" t="b">
            <v>0</v>
          </cell>
        </row>
        <row r="1428">
          <cell r="B1428" t="str">
            <v>A07.22.007</v>
          </cell>
          <cell r="C1428" t="str">
            <v>Однофотонная эмиссионная компьютерная томография щитовидной железы</v>
          </cell>
          <cell r="D1428" t="str">
            <v>A07.22.007</v>
          </cell>
          <cell r="G1428" t="b">
            <v>0</v>
          </cell>
          <cell r="H1428" t="b">
            <v>0</v>
          </cell>
        </row>
        <row r="1429">
          <cell r="B1429" t="str">
            <v>A07.22.008</v>
          </cell>
          <cell r="C1429" t="str">
            <v>Однофотонная эмиссионная компьютерная томография слюнных желез</v>
          </cell>
          <cell r="D1429" t="str">
            <v>A07.22.008</v>
          </cell>
          <cell r="G1429" t="b">
            <v>0</v>
          </cell>
          <cell r="H1429" t="b">
            <v>0</v>
          </cell>
        </row>
        <row r="1430">
          <cell r="B1430" t="str">
            <v>A07.22.009</v>
          </cell>
          <cell r="C1430" t="str">
            <v>Однофотонная эмиссионная компьютерная томография надпочечников</v>
          </cell>
          <cell r="D1430" t="str">
            <v>A07.22.009</v>
          </cell>
          <cell r="G1430" t="b">
            <v>0</v>
          </cell>
          <cell r="H1430" t="b">
            <v>0</v>
          </cell>
        </row>
        <row r="1431">
          <cell r="B1431" t="str">
            <v>A07.22.010</v>
          </cell>
          <cell r="C1431" t="str">
            <v>Однофотонная эмиссионная компьютерная томография паращитовидных желез</v>
          </cell>
          <cell r="D1431" t="str">
            <v>A07.22.010</v>
          </cell>
          <cell r="G1431" t="b">
            <v>0</v>
          </cell>
          <cell r="H1431" t="b">
            <v>0</v>
          </cell>
        </row>
        <row r="1432">
          <cell r="B1432" t="str">
            <v>A07.23.001</v>
          </cell>
          <cell r="C1432" t="str">
            <v>Дистанционная лучевая терапия при поражении центральной нервной системы и головного мозга</v>
          </cell>
          <cell r="D1432" t="str">
            <v>A07.23.001</v>
          </cell>
          <cell r="E1432" t="str">
            <v>A07.23.001</v>
          </cell>
          <cell r="F1432" t="str">
            <v>Дистанционная лучевая терапия при поражении центральной нервной системы и головного мозга</v>
          </cell>
          <cell r="G1432" t="b">
            <v>1</v>
          </cell>
          <cell r="H1432" t="b">
            <v>1</v>
          </cell>
        </row>
        <row r="1433">
          <cell r="B1433" t="str">
            <v>A07.23.001.001</v>
          </cell>
          <cell r="C1433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  <cell r="D1433" t="str">
            <v>A07.23.001.001</v>
          </cell>
          <cell r="E1433" t="str">
            <v>A07.23.001.001</v>
          </cell>
          <cell r="F1433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  <cell r="G1433" t="b">
            <v>1</v>
          </cell>
          <cell r="H1433" t="b">
            <v>1</v>
          </cell>
        </row>
        <row r="1434">
          <cell r="B1434" t="str">
            <v>A07.23.001.002</v>
          </cell>
          <cell r="C1434" t="str">
            <v>Дистанционная гамма-терапия при поражении центральной нервной системы и головного мозга</v>
          </cell>
          <cell r="D1434" t="str">
            <v>A07.23.001.002</v>
          </cell>
          <cell r="E1434" t="str">
            <v>A07.23.001.002</v>
          </cell>
          <cell r="F1434" t="str">
            <v>Дистанционная гамма-терапия при поражении центральной нервной системы и головного мозга</v>
          </cell>
          <cell r="G1434" t="b">
            <v>1</v>
          </cell>
          <cell r="H1434" t="b">
            <v>1</v>
          </cell>
        </row>
        <row r="1435">
          <cell r="B1435" t="str">
            <v>A07.23.001.003</v>
          </cell>
          <cell r="C1435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  <cell r="D1435" t="str">
            <v>A07.23.001.003</v>
          </cell>
          <cell r="E1435" t="str">
            <v>A07.23.001.003</v>
          </cell>
          <cell r="F1435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  <cell r="G1435" t="b">
            <v>1</v>
          </cell>
          <cell r="H1435" t="b">
            <v>1</v>
          </cell>
        </row>
        <row r="1436">
          <cell r="B1436" t="str">
            <v>A07.23.001.004</v>
          </cell>
          <cell r="C1436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  <cell r="D1436" t="str">
            <v>A07.23.001.004</v>
          </cell>
          <cell r="E1436" t="str">
            <v>A07.23.001.004</v>
          </cell>
          <cell r="F1436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  <cell r="G1436" t="b">
            <v>1</v>
          </cell>
          <cell r="H1436" t="b">
            <v>1</v>
          </cell>
        </row>
        <row r="1437">
          <cell r="B1437" t="str">
            <v>A07.23.002</v>
          </cell>
          <cell r="C1437" t="str">
            <v>Дистанционная лучевая терапия при поражении позвоночника и спинного мозга</v>
          </cell>
          <cell r="D1437" t="str">
            <v>A07.23.002</v>
          </cell>
          <cell r="E1437" t="str">
            <v>A07.23.002</v>
          </cell>
          <cell r="F1437" t="str">
            <v>Дистанционная лучевая терапия при поражении позвоночника и спинного мозга</v>
          </cell>
          <cell r="G1437" t="b">
            <v>1</v>
          </cell>
          <cell r="H1437" t="b">
            <v>1</v>
          </cell>
        </row>
        <row r="1438">
          <cell r="B1438" t="str">
            <v>A07.23.002.001</v>
          </cell>
          <cell r="C1438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  <cell r="D1438" t="str">
            <v>A07.23.002.001</v>
          </cell>
          <cell r="E1438" t="str">
            <v>A07.23.002.001</v>
          </cell>
          <cell r="F1438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  <cell r="G1438" t="b">
            <v>1</v>
          </cell>
          <cell r="H1438" t="b">
            <v>1</v>
          </cell>
        </row>
        <row r="1439">
          <cell r="B1439" t="str">
            <v>A07.23.002.002</v>
          </cell>
          <cell r="C1439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  <cell r="D1439" t="str">
            <v>A07.23.002.002</v>
          </cell>
          <cell r="E1439" t="str">
            <v>A07.23.002.002</v>
          </cell>
          <cell r="F1439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  <cell r="G1439" t="b">
            <v>1</v>
          </cell>
          <cell r="H1439" t="b">
            <v>1</v>
          </cell>
        </row>
        <row r="1440">
          <cell r="B1440" t="str">
            <v>A07.23.003</v>
          </cell>
          <cell r="C1440" t="str">
            <v>Цистерносцинтиграфия</v>
          </cell>
          <cell r="D1440" t="str">
            <v>A07.23.003</v>
          </cell>
          <cell r="G1440" t="b">
            <v>0</v>
          </cell>
          <cell r="H1440" t="b">
            <v>0</v>
          </cell>
        </row>
        <row r="1441">
          <cell r="B1441" t="str">
            <v>A07.23.004</v>
          </cell>
          <cell r="C1441" t="str">
            <v>Ангиоэнцефалосцинтиграфия</v>
          </cell>
          <cell r="D1441" t="str">
            <v>A07.23.004</v>
          </cell>
          <cell r="G1441" t="b">
            <v>0</v>
          </cell>
          <cell r="H1441" t="b">
            <v>0</v>
          </cell>
        </row>
        <row r="1442">
          <cell r="B1442" t="str">
            <v>A07.23.005</v>
          </cell>
          <cell r="C1442" t="str">
            <v>Сцинтиграфия головного мозга</v>
          </cell>
          <cell r="D1442" t="str">
            <v>A07.23.005</v>
          </cell>
          <cell r="G1442" t="b">
            <v>0</v>
          </cell>
          <cell r="H1442" t="b">
            <v>0</v>
          </cell>
        </row>
        <row r="1443">
          <cell r="B1443" t="str">
            <v>A07.23.005.001</v>
          </cell>
          <cell r="C1443" t="str">
            <v>Сцинтиграфия головного мозга с функциональными пробами</v>
          </cell>
          <cell r="D1443" t="str">
            <v>A07.23.005.001</v>
          </cell>
          <cell r="G1443" t="b">
            <v>0</v>
          </cell>
          <cell r="H1443" t="b">
            <v>0</v>
          </cell>
        </row>
        <row r="1444">
          <cell r="B1444" t="str">
            <v>A07.23.006</v>
          </cell>
          <cell r="C1444" t="str">
            <v>Однофотонная эмиссионная компьютерная томография головного мозга</v>
          </cell>
          <cell r="D1444" t="str">
            <v>A07.23.006</v>
          </cell>
          <cell r="G1444" t="b">
            <v>0</v>
          </cell>
          <cell r="H1444" t="b">
            <v>0</v>
          </cell>
        </row>
        <row r="1445">
          <cell r="B1445" t="str">
            <v>A07.23.006.001</v>
          </cell>
          <cell r="C1445" t="str">
            <v>Однофотонная эмиссионная компьютерная томография головного мозга с функциональными пробами</v>
          </cell>
          <cell r="D1445" t="str">
            <v>A07.23.006.001</v>
          </cell>
          <cell r="G1445" t="b">
            <v>0</v>
          </cell>
          <cell r="H1445" t="b">
            <v>0</v>
          </cell>
        </row>
        <row r="1446">
          <cell r="B1446" t="str">
            <v>A07.23.007</v>
          </cell>
          <cell r="C1446" t="str">
            <v>Однофотонная эмиссионная компьютерная томография, совмещенная с компьютерной томографией головного мозга</v>
          </cell>
          <cell r="D1446" t="str">
            <v>A07.23.007</v>
          </cell>
          <cell r="G1446" t="b">
            <v>0</v>
          </cell>
          <cell r="H1446" t="b">
            <v>0</v>
          </cell>
        </row>
        <row r="1447">
          <cell r="B1447" t="str">
            <v>A07.23.007.001</v>
          </cell>
          <cell r="C1447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  <cell r="D1447" t="str">
            <v>A07.23.007.001</v>
          </cell>
          <cell r="G1447" t="b">
            <v>0</v>
          </cell>
          <cell r="H1447" t="b">
            <v>0</v>
          </cell>
        </row>
        <row r="1448">
          <cell r="B1448" t="str">
            <v>A07.23.008</v>
          </cell>
          <cell r="C1448" t="str">
            <v>Позитронная эмиссионная томография совмещенная с компьютерной томографией головного мозга</v>
          </cell>
          <cell r="D1448" t="str">
            <v>A07.23.008</v>
          </cell>
          <cell r="G1448" t="b">
            <v>0</v>
          </cell>
          <cell r="H1448" t="b">
            <v>0</v>
          </cell>
        </row>
        <row r="1449">
          <cell r="B1449" t="str">
            <v>A07.23.008.001</v>
          </cell>
          <cell r="C1449" t="str">
            <v>Позитронная эмиссионная томография совмещенная с компьютерной томографией головного мозга с введением контрастного вещества</v>
          </cell>
          <cell r="D1449" t="str">
            <v>A07.23.008.001</v>
          </cell>
          <cell r="G1449" t="b">
            <v>0</v>
          </cell>
          <cell r="H1449" t="b">
            <v>0</v>
          </cell>
        </row>
        <row r="1450">
          <cell r="B1450" t="str">
            <v>A07.24.001</v>
          </cell>
          <cell r="C1450" t="str">
            <v>Интраоперационная лучевая терапия при новообразованиях периферических нервов и вегетативной нервной системы</v>
          </cell>
          <cell r="D1450" t="str">
            <v>A07.24.001</v>
          </cell>
          <cell r="G1450" t="b">
            <v>0</v>
          </cell>
          <cell r="H1450" t="b">
            <v>0</v>
          </cell>
        </row>
        <row r="1451">
          <cell r="B1451" t="str">
            <v>A07.26.001</v>
          </cell>
          <cell r="C1451" t="str">
            <v>Брахитерапия при новообразованиях глаза с использованием радиоактивного офтальмоаппликатора</v>
          </cell>
          <cell r="D1451" t="str">
            <v>A07.26.001</v>
          </cell>
          <cell r="E1451" t="str">
            <v>A07.26.001</v>
          </cell>
          <cell r="F1451" t="str">
            <v>Брахитерапия новообразований глаза и его придаточного аппарата с использованием радиоактивного офтальмоаппликатора</v>
          </cell>
          <cell r="G1451" t="b">
            <v>1</v>
          </cell>
          <cell r="H1451" t="b">
            <v>0</v>
          </cell>
          <cell r="I1451" t="str">
            <v>"новообразований глаза и его придаточного аппарата" заменено на "при новообразованиях глаза"</v>
          </cell>
        </row>
        <row r="1452">
          <cell r="B1452" t="str">
            <v>A07.26.002</v>
          </cell>
          <cell r="C1452" t="str">
            <v>Дистанционная лучевая терапия новообразований глаза и его придаточного аппарата</v>
          </cell>
          <cell r="D1452" t="str">
            <v>A07.26.002</v>
          </cell>
          <cell r="E1452" t="str">
            <v>A07.26.002</v>
          </cell>
          <cell r="F1452" t="str">
            <v>Дистанционная лучевая терапия новообразований глаза и его придаточного аппарата</v>
          </cell>
          <cell r="G1452" t="b">
            <v>1</v>
          </cell>
          <cell r="H1452" t="b">
            <v>1</v>
          </cell>
        </row>
        <row r="1453">
          <cell r="B1453" t="str">
            <v>A07.26.002.001</v>
          </cell>
          <cell r="C1453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  <cell r="D1453" t="str">
            <v>A07.26.002.001</v>
          </cell>
          <cell r="E1453" t="str">
            <v>A07.26.002.001</v>
          </cell>
          <cell r="F1453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  <cell r="G1453" t="b">
            <v>1</v>
          </cell>
          <cell r="H1453" t="b">
            <v>1</v>
          </cell>
        </row>
        <row r="1454">
          <cell r="B1454" t="str">
            <v>A07.26.003</v>
          </cell>
          <cell r="C1454" t="str">
            <v>Бета-радиометрия глазного яблока</v>
          </cell>
          <cell r="D1454" t="str">
            <v>A07.26.003</v>
          </cell>
          <cell r="E1454" t="str">
            <v>A07.26.003</v>
          </cell>
          <cell r="F1454" t="str">
            <v>Бета-радиометрия глазного яблока</v>
          </cell>
          <cell r="G1454" t="b">
            <v>1</v>
          </cell>
          <cell r="H1454" t="b">
            <v>1</v>
          </cell>
        </row>
        <row r="1455">
          <cell r="B1455" t="str">
            <v>A07.26.004</v>
          </cell>
          <cell r="C1455" t="str">
            <v>Сцинтиграфия глазницы</v>
          </cell>
          <cell r="D1455" t="str">
            <v>A07.26.004</v>
          </cell>
          <cell r="E1455" t="str">
            <v>A07.26.004</v>
          </cell>
          <cell r="F1455" t="str">
            <v>Сцинтиграфия глазницы</v>
          </cell>
          <cell r="G1455" t="b">
            <v>1</v>
          </cell>
          <cell r="H1455" t="b">
            <v>1</v>
          </cell>
        </row>
        <row r="1456">
          <cell r="B1456" t="str">
            <v>A07.26.005</v>
          </cell>
          <cell r="C1456" t="str">
            <v>Брахитерапия при новообразованиях придаточного аппарата глаза с использованием радиоактивного офтальмоаппликатора</v>
          </cell>
          <cell r="D1456" t="str">
            <v>A07.26.005</v>
          </cell>
          <cell r="G1456" t="b">
            <v>0</v>
          </cell>
          <cell r="H1456" t="b">
            <v>0</v>
          </cell>
        </row>
        <row r="1457">
          <cell r="B1457" t="str">
            <v>A07.28.001</v>
          </cell>
          <cell r="C1457" t="str">
            <v>Дистанционная лучевая терапия опухолей почки и мочевыделительной системы</v>
          </cell>
          <cell r="D1457" t="str">
            <v>A07.28.001</v>
          </cell>
          <cell r="E1457" t="str">
            <v>A07.28.001</v>
          </cell>
          <cell r="F1457" t="str">
            <v>Дистанционная лучевая терапия опухолей почки и мочевыделительной системы</v>
          </cell>
          <cell r="G1457" t="b">
            <v>1</v>
          </cell>
          <cell r="H1457" t="b">
            <v>1</v>
          </cell>
        </row>
        <row r="1458">
          <cell r="B1458" t="str">
            <v>A07.28.001.001</v>
          </cell>
          <cell r="C1458" t="str">
            <v>Дистанционная лучевая терапия на медицинских ускорителях электронов опухолей почки и мочевыделительной системы</v>
          </cell>
          <cell r="D1458" t="str">
            <v>A07.28.001.001</v>
          </cell>
          <cell r="E1458" t="str">
            <v>A07.28.001.001</v>
          </cell>
          <cell r="F1458" t="str">
            <v>Дистанционная лучевая терапия на медицинских ускорителях электронов опухолей почки и мочевыделительной системы</v>
          </cell>
          <cell r="G1458" t="b">
            <v>1</v>
          </cell>
          <cell r="H1458" t="b">
            <v>1</v>
          </cell>
        </row>
        <row r="1459">
          <cell r="B1459" t="str">
            <v>A07.28.001.002</v>
          </cell>
          <cell r="C1459" t="str">
            <v>Дистанционная гамма-терапия опухолей почки и мочевыделительной системы</v>
          </cell>
          <cell r="D1459" t="str">
            <v>A07.28.001.002</v>
          </cell>
          <cell r="E1459" t="str">
            <v>A07.28.001.002</v>
          </cell>
          <cell r="F1459" t="str">
            <v>Дистанционная гамма-терапия опухолей почки и мочевыделительной системы</v>
          </cell>
          <cell r="G1459" t="b">
            <v>1</v>
          </cell>
          <cell r="H1459" t="b">
            <v>1</v>
          </cell>
        </row>
        <row r="1460">
          <cell r="B1460" t="str">
            <v>A07.28.001.003</v>
          </cell>
          <cell r="C1460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  <cell r="D1460" t="str">
            <v>A07.28.001.003</v>
          </cell>
          <cell r="E1460" t="str">
            <v>A07.28.001.003</v>
          </cell>
          <cell r="F1460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  <cell r="G1460" t="b">
            <v>1</v>
          </cell>
          <cell r="H1460" t="b">
            <v>1</v>
          </cell>
        </row>
        <row r="1461">
          <cell r="B1461" t="str">
            <v>A07.28.001.004</v>
          </cell>
          <cell r="C1461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  <cell r="D1461" t="str">
            <v>A07.28.001.004</v>
          </cell>
          <cell r="E1461" t="str">
            <v>A07.28.001.004</v>
          </cell>
          <cell r="F1461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  <cell r="G1461" t="b">
            <v>1</v>
          </cell>
          <cell r="H1461" t="b">
            <v>1</v>
          </cell>
        </row>
        <row r="1462">
          <cell r="B1462" t="str">
            <v>A07.28.001.005</v>
          </cell>
          <cell r="C1462" t="str">
            <v>Дистанционная лучевая терапия в условиях стереотаксических опухолей почки и мочевыделительной системы</v>
          </cell>
          <cell r="D1462" t="str">
            <v>A07.28.001.005</v>
          </cell>
          <cell r="E1462" t="str">
            <v>A07.28.001.005</v>
          </cell>
          <cell r="F1462" t="str">
            <v>Дистанционная лучевая терапия в условиях стереотаксических опухолей почки и мочевыделительной системы</v>
          </cell>
          <cell r="G1462" t="b">
            <v>1</v>
          </cell>
          <cell r="H1462" t="b">
            <v>1</v>
          </cell>
        </row>
        <row r="1463">
          <cell r="B1463" t="str">
            <v>A07.28.002</v>
          </cell>
          <cell r="C1463" t="str">
            <v>Сцинтиграфия почек и мочевыделительной системы</v>
          </cell>
          <cell r="D1463" t="str">
            <v>A07.28.002</v>
          </cell>
          <cell r="E1463" t="str">
            <v>A07.28.002</v>
          </cell>
          <cell r="F1463" t="str">
            <v>Изотопная ренография</v>
          </cell>
          <cell r="G1463" t="b">
            <v>1</v>
          </cell>
          <cell r="H1463" t="b">
            <v>0</v>
          </cell>
          <cell r="I1463" t="str">
            <v>"Изотопная ренография" заменено на "Сцинтиграфия почек и мочевыделительной системы"</v>
          </cell>
        </row>
        <row r="1464">
          <cell r="C1464" t="str">
            <v/>
          </cell>
          <cell r="E1464" t="str">
            <v>A07.28.003</v>
          </cell>
          <cell r="F1464" t="str">
            <v>Клиренс изотопа (радиофармацевтического лекарственного препарата)</v>
          </cell>
          <cell r="G1464" t="b">
            <v>0</v>
          </cell>
          <cell r="H1464" t="b">
            <v>0</v>
          </cell>
          <cell r="I1464" t="str">
            <v>нет услуги в 804н</v>
          </cell>
        </row>
        <row r="1465">
          <cell r="B1465" t="str">
            <v>A07.28.002.001</v>
          </cell>
          <cell r="C1465" t="str">
            <v>Сцинтиграфия почек и мочевыделительной системы с функциональными пробами</v>
          </cell>
          <cell r="D1465" t="str">
            <v>A07.28.002.001</v>
          </cell>
          <cell r="G1465" t="b">
            <v>0</v>
          </cell>
          <cell r="H1465" t="b">
            <v>0</v>
          </cell>
        </row>
        <row r="1466">
          <cell r="B1466" t="str">
            <v>A07.28.004</v>
          </cell>
          <cell r="C1466" t="str">
            <v>Ангионефросцинтиграфия</v>
          </cell>
          <cell r="D1466" t="str">
            <v>A07.28.004</v>
          </cell>
          <cell r="E1466" t="str">
            <v>A07.28.004</v>
          </cell>
          <cell r="F1466" t="str">
            <v>Динамическая нефросцинтиграфия</v>
          </cell>
          <cell r="G1466" t="b">
            <v>1</v>
          </cell>
          <cell r="H1466" t="b">
            <v>0</v>
          </cell>
          <cell r="I1466" t="str">
            <v>"динамическая нефросцинтиграфия" заменена на "ангионефросцинтиграфию"</v>
          </cell>
        </row>
        <row r="1467">
          <cell r="C1467" t="str">
            <v/>
          </cell>
          <cell r="E1467" t="str">
            <v>A07.28.005</v>
          </cell>
          <cell r="F1467" t="str">
            <v>Спектрометрия мочи</v>
          </cell>
          <cell r="G1467" t="b">
            <v>0</v>
          </cell>
          <cell r="H1467" t="b">
            <v>0</v>
          </cell>
          <cell r="I1467" t="str">
            <v>нет услуги в 804н</v>
          </cell>
        </row>
        <row r="1468">
          <cell r="B1468" t="str">
            <v>A07.28.006</v>
          </cell>
          <cell r="C1468" t="str">
            <v>Однофотонная эмиссионная компьютерная томография почек</v>
          </cell>
          <cell r="D1468" t="str">
            <v>A07.28.006</v>
          </cell>
          <cell r="G1468" t="b">
            <v>0</v>
          </cell>
          <cell r="H1468" t="b">
            <v>0</v>
          </cell>
        </row>
        <row r="1469">
          <cell r="B1469" t="str">
            <v>A07.28.007</v>
          </cell>
          <cell r="C1469" t="str">
            <v>Однофотонная эмиссионная компьютерная томография, совмещенная с компьютерной томографией почек</v>
          </cell>
          <cell r="D1469" t="str">
            <v>A07.28.007</v>
          </cell>
          <cell r="G1469" t="b">
            <v>0</v>
          </cell>
          <cell r="H1469" t="b">
            <v>0</v>
          </cell>
        </row>
        <row r="1470">
          <cell r="B1470" t="str">
            <v>A07.28.007.001</v>
          </cell>
          <cell r="C1470" t="str">
            <v>Однофотонная эмиссионная компьютерная томография, совмещенная с компьютерной томографией почек с контрастированием</v>
          </cell>
          <cell r="D1470" t="str">
            <v>A07.28.007.001</v>
          </cell>
          <cell r="G1470" t="b">
            <v>0</v>
          </cell>
          <cell r="H1470" t="b">
            <v>0</v>
          </cell>
        </row>
        <row r="1471">
          <cell r="B1471" t="str">
            <v>A07.30.001</v>
          </cell>
          <cell r="C1471" t="str">
            <v>Реконструкция, описание и интерпретация радионуклидных исследований</v>
          </cell>
          <cell r="D1471" t="str">
            <v>A07.30.001</v>
          </cell>
          <cell r="E1471" t="str">
            <v>A07.30.001</v>
          </cell>
          <cell r="F1471" t="str">
            <v>Расшифровка, описание и интерпретация радиоизотопных исследований</v>
          </cell>
          <cell r="G1471" t="b">
            <v>1</v>
          </cell>
          <cell r="H1471" t="b">
            <v>0</v>
          </cell>
          <cell r="I1471" t="str">
            <v>"Расшифровка, описание и интерпретация радиоизотопных исследований" заменено на "Реконструкция, описание и интерпретация радионуклидных исследований"</v>
          </cell>
        </row>
        <row r="1472">
          <cell r="B1472" t="str">
            <v>A07.30.001.001</v>
          </cell>
          <cell r="C1472" t="str">
            <v>Реконструкция, описание и интерпретация радионуклидных исследований с применением телемедицинских технологий</v>
          </cell>
          <cell r="D1472" t="str">
            <v>A07.30.001.001</v>
          </cell>
          <cell r="G1472" t="b">
            <v>0</v>
          </cell>
          <cell r="H1472" t="b">
            <v>0</v>
          </cell>
        </row>
        <row r="1473">
          <cell r="B1473" t="str">
            <v>A07.30.002</v>
          </cell>
          <cell r="C1473" t="str">
            <v>Дистанционная лучевая терапия при новообразовании забрюшинного пространства</v>
          </cell>
          <cell r="D1473" t="str">
            <v>A07.30.002</v>
          </cell>
          <cell r="E1473" t="str">
            <v>A07.30.002</v>
          </cell>
          <cell r="F1473" t="str">
            <v>Дистанционная лучевая терапия при новообразовании забрюшинного пространства</v>
          </cell>
          <cell r="G1473" t="b">
            <v>1</v>
          </cell>
          <cell r="H1473" t="b">
            <v>1</v>
          </cell>
        </row>
        <row r="1474">
          <cell r="B1474" t="str">
            <v>A07.30.003</v>
          </cell>
          <cell r="C1474" t="str">
            <v>Радиоиммунотерапия злокачественных опухолей</v>
          </cell>
          <cell r="D1474" t="str">
            <v>A07.30.003</v>
          </cell>
          <cell r="E1474" t="str">
            <v>A07.30.003</v>
          </cell>
          <cell r="F1474" t="str">
            <v>Радиоиммунотерапия злокачественных опухолей</v>
          </cell>
          <cell r="G1474" t="b">
            <v>1</v>
          </cell>
          <cell r="H1474" t="b">
            <v>1</v>
          </cell>
        </row>
        <row r="1475">
          <cell r="B1475" t="str">
            <v>A07.30.003.001</v>
          </cell>
          <cell r="C1475" t="str">
            <v>Радиоиммунотерапия интракорпоральная злокачественных опухолей с использованием железа сульфата (59Fe)</v>
          </cell>
          <cell r="D1475" t="str">
            <v>A07.30.003.001</v>
          </cell>
          <cell r="E1475" t="str">
            <v>A07.30.003.001</v>
          </cell>
          <cell r="F1475" t="str">
            <v>Радиоиммунотерапия интракорпоральная злокачественных опухолей с использованием железа сульфата (59Fe)</v>
          </cell>
          <cell r="G1475" t="b">
            <v>1</v>
          </cell>
          <cell r="H1475" t="b">
            <v>1</v>
          </cell>
        </row>
        <row r="1476">
          <cell r="B1476" t="str">
            <v>A07.30.003.002</v>
          </cell>
          <cell r="C1476" t="str">
            <v>Системная радионуклидная терапия радия (223Ra) хлоридом</v>
          </cell>
          <cell r="D1476" t="str">
            <v>A07.30.003.002</v>
          </cell>
          <cell r="E1476" t="str">
            <v>A07.30.003.002</v>
          </cell>
          <cell r="F1476" t="str">
            <v>Системная радионуклидная терапия радия (233Ra) хлоридом</v>
          </cell>
          <cell r="G1476" t="b">
            <v>1</v>
          </cell>
          <cell r="H1476" t="b">
            <v>0</v>
          </cell>
          <cell r="I1476" t="str">
            <v>"(233Ra)" заменено на "(223Ra)"</v>
          </cell>
        </row>
        <row r="1477">
          <cell r="B1477" t="str">
            <v>A07.30.003.003</v>
          </cell>
          <cell r="C1477" t="str">
            <v>Системная радионуклидная терапия препаратами генераторного рения (188Re)</v>
          </cell>
          <cell r="D1477" t="str">
            <v>A07.30.003.003</v>
          </cell>
          <cell r="E1477" t="str">
            <v>A07.30.003.003</v>
          </cell>
          <cell r="F1477" t="str">
            <v>Системная радионуклидная терапия радиофармацевтическими лекарственными препаратами с изотопами генераторного рения (188Re)</v>
          </cell>
          <cell r="G1477" t="b">
            <v>1</v>
          </cell>
          <cell r="H1477" t="b">
            <v>0</v>
          </cell>
          <cell r="I1477" t="str">
            <v>"радиофармацевтическими лекарственными препаратами с изотопами" заменено на " препаратами "</v>
          </cell>
        </row>
        <row r="1478">
          <cell r="B1478" t="str">
            <v>A07.30.003.004</v>
          </cell>
          <cell r="C1478" t="str">
            <v>Радионуклидная терапия микросферами с препаратами генераторного рения (188Re)</v>
          </cell>
          <cell r="D1478" t="str">
            <v>A07.30.003.004</v>
          </cell>
          <cell r="E1478" t="str">
            <v>A07.30.003.004</v>
          </cell>
          <cell r="F1478" t="str">
            <v>Радионуклидная терапия микросферами с радиофармацевтическими лекарственными препаратами с изотопами генераторного рения (188Re)</v>
          </cell>
          <cell r="G1478" t="b">
            <v>1</v>
          </cell>
          <cell r="H1478" t="b">
            <v>0</v>
          </cell>
          <cell r="I1478" t="str">
            <v>"радиофармацевтическими лекарственными препаратами с изотопами" заменено на " препаратами "</v>
          </cell>
        </row>
        <row r="1479">
          <cell r="B1479" t="str">
            <v>A07.30.003.005</v>
          </cell>
          <cell r="C1479" t="str">
            <v>Радионуклидная терапия коллоидными формами препаратов генераторного рения (188Re)</v>
          </cell>
          <cell r="D1479" t="str">
            <v>A07.30.003.005</v>
          </cell>
          <cell r="E1479" t="str">
            <v>A07.30.003.005</v>
          </cell>
          <cell r="F1479" t="str">
            <v>Радионуклидная терапия коллоидными формами радиофармацевтических лекарственных препаратов с изотопами генераторного рения (188Re)</v>
          </cell>
          <cell r="G1479" t="b">
            <v>1</v>
          </cell>
          <cell r="H1479" t="b">
            <v>0</v>
          </cell>
          <cell r="I1479" t="str">
            <v>"радиофармацевтическими лекарственными препаратами с изотопами" заменено на " препаратами "</v>
          </cell>
        </row>
        <row r="1480">
          <cell r="B1480" t="str">
            <v>A07.30.003.006</v>
          </cell>
          <cell r="C1480" t="str">
            <v>Радионуклидная терапия липосомальными формами препаратов генераторного рения (188Re)</v>
          </cell>
          <cell r="D1480" t="str">
            <v>A07.30.003.006</v>
          </cell>
          <cell r="E1480" t="str">
            <v>A07.30.003.006</v>
          </cell>
          <cell r="F1480" t="str">
            <v>Радионуклидная терапия липосомальными формами радиофармацевтических лекарственных препаратов с изотопами генераторного рения (188Re)</v>
          </cell>
          <cell r="G1480" t="b">
            <v>1</v>
          </cell>
          <cell r="H1480" t="b">
            <v>0</v>
          </cell>
          <cell r="I1480" t="str">
            <v>"радиофармацевтическими лекарственными препаратами с изотопами" заменено на " препаратами "</v>
          </cell>
        </row>
        <row r="1481">
          <cell r="B1481" t="str">
            <v>A07.30.003.007</v>
          </cell>
          <cell r="C1481" t="str">
            <v>Радионуклидная терапия препаратами иттрия (90Y)</v>
          </cell>
          <cell r="D1481" t="str">
            <v>A07.30.003.007</v>
          </cell>
          <cell r="E1481" t="str">
            <v>A07.30.003.007</v>
          </cell>
          <cell r="F1481" t="str">
            <v>Радионуклидная терапия радиофармацевтическими лекарственными препаратами с изотопами иттрия (90Y)</v>
          </cell>
          <cell r="G1481" t="b">
            <v>1</v>
          </cell>
          <cell r="H1481" t="b">
            <v>0</v>
          </cell>
          <cell r="I1481" t="str">
            <v>"радиофармацевтическими лекарственными препаратами с изотопами" заменено на " препаратами "</v>
          </cell>
        </row>
        <row r="1482">
          <cell r="B1482" t="str">
            <v>A07.30.003.008</v>
          </cell>
          <cell r="C1482" t="str">
            <v>Радионуклидная терапия препаратами лютеция (177Lu)</v>
          </cell>
          <cell r="D1482" t="str">
            <v>A07.30.003.008</v>
          </cell>
          <cell r="E1482" t="str">
            <v>A07.30.003.008</v>
          </cell>
          <cell r="F1482" t="str">
            <v>Радионуклидная терапия радиофармацевтическими лекарственными препаратами с изотопами лютеция (177Lu)</v>
          </cell>
          <cell r="G1482" t="b">
            <v>1</v>
          </cell>
          <cell r="H1482" t="b">
            <v>0</v>
          </cell>
          <cell r="I1482" t="str">
            <v>"радиофармацевтическими лекарственными препаратами с изотопами" заменено на " препаратами "</v>
          </cell>
        </row>
        <row r="1483">
          <cell r="B1483" t="str">
            <v>A07.30.004</v>
          </cell>
          <cell r="C1483" t="str">
            <v>Внутритканевая лучевая терапия при поражении мягких тканей</v>
          </cell>
          <cell r="D1483" t="str">
            <v>A07.30.004</v>
          </cell>
          <cell r="E1483" t="str">
            <v>A07.30.004</v>
          </cell>
          <cell r="F1483" t="str">
            <v>Внутритканевая лучевая терапия при поражении мягких тканей</v>
          </cell>
          <cell r="G1483" t="b">
            <v>1</v>
          </cell>
          <cell r="H1483" t="b">
            <v>1</v>
          </cell>
        </row>
        <row r="1484">
          <cell r="B1484" t="str">
            <v>A07.30.004.001</v>
          </cell>
          <cell r="C1484" t="str">
            <v>Внутритканевая интраоперационная лучевая терапия. Рентгенологический контроль установки эндостата. 3D-4D планирование</v>
          </cell>
          <cell r="D1484" t="str">
            <v>A07.30.004.001</v>
          </cell>
          <cell r="E1484" t="str">
            <v>A07.30.004.001</v>
          </cell>
          <cell r="F1484" t="str">
            <v>Внутритканевая интраоперационная лучевая терапия. Рентгенологический контроль установки эндостата. 3D-4D планирование</v>
          </cell>
          <cell r="G1484" t="b">
            <v>1</v>
          </cell>
          <cell r="H1484" t="b">
            <v>1</v>
          </cell>
        </row>
        <row r="1485">
          <cell r="B1485" t="str">
            <v>A07.30.005</v>
          </cell>
          <cell r="C1485" t="str">
            <v>Внутриполостная лучевая терапия. Рентгенологический контроль установки эндостата. 3D-4D планирование</v>
          </cell>
          <cell r="D1485" t="str">
            <v>A07.30.005</v>
          </cell>
          <cell r="E1485" t="str">
            <v>A07.30.005</v>
          </cell>
          <cell r="F1485" t="str">
            <v>Внутриполостная лучевая терапия. Рентгенологический контроль установки эндостата. 3D-4D планирование</v>
          </cell>
          <cell r="G1485" t="b">
            <v>1</v>
          </cell>
          <cell r="H1485" t="b">
            <v>1</v>
          </cell>
        </row>
        <row r="1486">
          <cell r="B1486" t="str">
            <v>A07.30.006</v>
          </cell>
          <cell r="C1486" t="str">
            <v>Эндобронхиальная лучевая терапия. Рентгенологический контроль установки эндостата. 3D-4D планирование</v>
          </cell>
          <cell r="D1486" t="str">
            <v>A07.30.006</v>
          </cell>
          <cell r="E1486" t="str">
            <v>A07.30.006</v>
          </cell>
          <cell r="F1486" t="str">
            <v>Эндобронхиальная лучевая терапия. Рентгенологический контроль установки эндостата. 3D-4D планирование</v>
          </cell>
          <cell r="G1486" t="b">
            <v>1</v>
          </cell>
          <cell r="H1486" t="b">
            <v>1</v>
          </cell>
        </row>
        <row r="1487">
          <cell r="B1487" t="str">
            <v>A07.30.007</v>
          </cell>
          <cell r="C1487" t="str">
            <v>Аппликационная лучевая терапия с изготовлением и применением индивидуальных аппликаторов. 3D-4D планирование</v>
          </cell>
          <cell r="D1487" t="str">
            <v>A07.30.007</v>
          </cell>
          <cell r="E1487" t="str">
            <v>A07.30.007</v>
          </cell>
          <cell r="F1487" t="str">
            <v>Аппликационная лучевая терапия с изготовлением и применением индивидуальных аппликаторов. 3D-4D планирование</v>
          </cell>
          <cell r="G1487" t="b">
            <v>1</v>
          </cell>
          <cell r="H1487" t="b">
            <v>1</v>
          </cell>
        </row>
        <row r="1488">
          <cell r="B1488" t="str">
            <v>A07.30.008</v>
          </cell>
          <cell r="C1488" t="str">
            <v>Интраоперационная лучевая терапия</v>
          </cell>
          <cell r="D1488" t="str">
            <v>A07.30.008</v>
          </cell>
          <cell r="E1488" t="str">
            <v>A07.30.008</v>
          </cell>
          <cell r="F1488" t="str">
            <v>Интраоперационная лучевая терапия</v>
          </cell>
          <cell r="G1488" t="b">
            <v>1</v>
          </cell>
          <cell r="H1488" t="b">
            <v>1</v>
          </cell>
        </row>
        <row r="1489">
          <cell r="B1489" t="str">
            <v>A07.30.009</v>
          </cell>
          <cell r="C1489" t="str">
            <v>Конформная дистанционная лучевая терапия</v>
          </cell>
          <cell r="D1489" t="str">
            <v>A07.30.009</v>
          </cell>
          <cell r="E1489" t="str">
            <v>A07.30.009</v>
          </cell>
          <cell r="F1489" t="str">
            <v>Конформная дистанционная лучевая терапия</v>
          </cell>
          <cell r="G1489" t="b">
            <v>1</v>
          </cell>
          <cell r="H1489" t="b">
            <v>1</v>
          </cell>
        </row>
        <row r="1490">
          <cell r="B1490" t="str">
            <v>A07.30.009.001</v>
          </cell>
          <cell r="C1490" t="str">
            <v>Конформная дистанционная лучевая терапия, в том числе IMRT, IGRT, ViMAT, стереотаксическая</v>
          </cell>
          <cell r="D1490" t="str">
            <v>A07.30.009.001</v>
          </cell>
          <cell r="E1490" t="str">
            <v>A07.30.009.001</v>
          </cell>
          <cell r="F1490" t="str">
            <v>Конформная дистанционная лучевая терапия, в том числе IMRT, IGRT, ViMAT, стереотаксическая</v>
          </cell>
          <cell r="G1490" t="b">
            <v>1</v>
          </cell>
          <cell r="H1490" t="b">
            <v>1</v>
          </cell>
        </row>
        <row r="1491">
          <cell r="B1491" t="str">
            <v>A07.30.009.002</v>
          </cell>
          <cell r="C1491" t="str">
            <v>Конформная дистанционная лучевая терапия пучками нейтронов, протонов и тяжелых ионов</v>
          </cell>
          <cell r="D1491" t="str">
            <v>A07.30.009.002</v>
          </cell>
          <cell r="E1491" t="str">
            <v>A07.30.009.002</v>
          </cell>
          <cell r="F1491" t="str">
            <v>Конформная дистанционная лучевая терапия пучками нейтронов, протонов и тяжелых ионов</v>
          </cell>
          <cell r="G1491" t="b">
            <v>1</v>
          </cell>
          <cell r="H1491" t="b">
            <v>1</v>
          </cell>
        </row>
        <row r="1492">
          <cell r="B1492" t="str">
            <v>A07.30.010</v>
          </cell>
          <cell r="C1492" t="str">
            <v>Радиойодабляция</v>
          </cell>
          <cell r="D1492" t="str">
            <v>A07.30.010</v>
          </cell>
          <cell r="E1492" t="str">
            <v>A07.30.010</v>
          </cell>
          <cell r="F1492" t="str">
            <v>Радиойодабляция</v>
          </cell>
          <cell r="G1492" t="b">
            <v>1</v>
          </cell>
          <cell r="H1492" t="b">
            <v>1</v>
          </cell>
        </row>
        <row r="1493">
          <cell r="B1493" t="str">
            <v>A07.30.011</v>
          </cell>
          <cell r="C1493" t="str">
            <v>Радиойодтерапия</v>
          </cell>
          <cell r="D1493" t="str">
            <v>A07.30.011</v>
          </cell>
          <cell r="E1493" t="str">
            <v>A07.30.011</v>
          </cell>
          <cell r="F1493" t="str">
            <v>Радиойодтерапия</v>
          </cell>
          <cell r="G1493" t="b">
            <v>1</v>
          </cell>
          <cell r="H1493" t="b">
            <v>1</v>
          </cell>
        </row>
        <row r="1494">
          <cell r="B1494" t="str">
            <v>A07.30.012</v>
          </cell>
          <cell r="C1494" t="str">
            <v>Системная радионуклидная терапия самарием (153Sm) оксабифором</v>
          </cell>
          <cell r="D1494" t="str">
            <v>A07.30.012</v>
          </cell>
          <cell r="E1494" t="str">
            <v>A07.30.012</v>
          </cell>
          <cell r="F1494" t="str">
            <v>Системная радионуклидная терапия самарием (153Sm) оксабифором</v>
          </cell>
          <cell r="G1494" t="b">
            <v>1</v>
          </cell>
          <cell r="H1494" t="b">
            <v>1</v>
          </cell>
        </row>
        <row r="1495">
          <cell r="B1495" t="str">
            <v>A07.30.013</v>
          </cell>
          <cell r="C1495" t="str">
            <v>Системная радионуклидная терапия стронция хлоридом (89Sr)</v>
          </cell>
          <cell r="D1495" t="str">
            <v>A07.30.013</v>
          </cell>
          <cell r="E1495" t="str">
            <v>A07.30.013</v>
          </cell>
          <cell r="F1495" t="str">
            <v>Системная радионуклидная терапия стронция хлоридом (89Sr)</v>
          </cell>
          <cell r="G1495" t="b">
            <v>1</v>
          </cell>
          <cell r="H1495" t="b">
            <v>1</v>
          </cell>
        </row>
        <row r="1496">
          <cell r="B1496" t="str">
            <v>A07.30.014</v>
          </cell>
          <cell r="C1496" t="str">
            <v>Внутритканевая лучевая терапия</v>
          </cell>
          <cell r="D1496" t="str">
            <v>A07.30.014</v>
          </cell>
          <cell r="E1496" t="str">
            <v>A07.30.014</v>
          </cell>
          <cell r="F1496" t="str">
            <v>Внутритканевая лучевая терапия</v>
          </cell>
          <cell r="G1496" t="b">
            <v>1</v>
          </cell>
          <cell r="H1496" t="b">
            <v>1</v>
          </cell>
        </row>
        <row r="1497">
          <cell r="C1497" t="str">
            <v/>
          </cell>
          <cell r="E1497" t="str">
            <v>A07.30.015</v>
          </cell>
          <cell r="F1497" t="str">
            <v>Проведение радиоизотопных исследований</v>
          </cell>
          <cell r="G1497" t="b">
            <v>0</v>
          </cell>
          <cell r="H1497" t="b">
            <v>0</v>
          </cell>
          <cell r="I1497" t="str">
            <v>нет услуги в 804н</v>
          </cell>
        </row>
        <row r="1498">
          <cell r="C1498" t="str">
            <v/>
          </cell>
          <cell r="E1498" t="str">
            <v>A07.30.016</v>
          </cell>
          <cell r="F1498" t="str">
            <v>Позитронно-эмиссионная томография</v>
          </cell>
          <cell r="G1498" t="b">
            <v>0</v>
          </cell>
          <cell r="H1498" t="b">
            <v>0</v>
          </cell>
          <cell r="I1498" t="str">
            <v>нет услуги в 804н</v>
          </cell>
        </row>
        <row r="1499">
          <cell r="C1499" t="str">
            <v/>
          </cell>
          <cell r="E1499" t="str">
            <v>A07.30.016.001</v>
          </cell>
          <cell r="F1499" t="str">
            <v>Позитронно-эмиссионная томография, совмещенная с компьютерной томографией</v>
          </cell>
          <cell r="G1499" t="b">
            <v>0</v>
          </cell>
          <cell r="H1499" t="b">
            <v>0</v>
          </cell>
          <cell r="I1499" t="str">
            <v>нет услуги в 804н</v>
          </cell>
        </row>
        <row r="1500">
          <cell r="C1500" t="str">
            <v/>
          </cell>
          <cell r="E1500" t="str">
            <v>A07.30.017</v>
          </cell>
          <cell r="F1500" t="str">
            <v>Однофотонная эмиссионная компьютерная томография</v>
          </cell>
          <cell r="G1500" t="b">
            <v>0</v>
          </cell>
          <cell r="H1500" t="b">
            <v>0</v>
          </cell>
          <cell r="I1500" t="str">
            <v>нет услуги в 804н</v>
          </cell>
        </row>
        <row r="1501">
          <cell r="C1501" t="str">
            <v/>
          </cell>
          <cell r="E1501" t="str">
            <v>A07.30.018</v>
          </cell>
          <cell r="F1501" t="str">
            <v>Сцинтиграфия полиорганная</v>
          </cell>
          <cell r="G1501" t="b">
            <v>0</v>
          </cell>
          <cell r="H1501" t="b">
            <v>0</v>
          </cell>
          <cell r="I1501" t="str">
            <v>нет услуги в 804н</v>
          </cell>
        </row>
        <row r="1502">
          <cell r="B1502" t="str">
            <v>A07.30.019</v>
          </cell>
          <cell r="C1502" t="str">
            <v>Спектрометрия излучений человека</v>
          </cell>
          <cell r="D1502" t="str">
            <v>A07.30.019</v>
          </cell>
          <cell r="E1502" t="str">
            <v>A07.30.019</v>
          </cell>
          <cell r="F1502" t="str">
            <v>Спектрометрия излучений человека</v>
          </cell>
          <cell r="G1502" t="b">
            <v>1</v>
          </cell>
          <cell r="H1502" t="b">
            <v>1</v>
          </cell>
        </row>
        <row r="1503">
          <cell r="B1503" t="str">
            <v>A07.30.020</v>
          </cell>
          <cell r="C1503" t="str">
            <v>Дозиметрическое планирование лучевой терапии</v>
          </cell>
          <cell r="D1503" t="str">
            <v>A07.30.020</v>
          </cell>
          <cell r="E1503" t="str">
            <v>A07.30.020</v>
          </cell>
          <cell r="F1503" t="str">
            <v>Дозиметрическое планирование лучевой терапии</v>
          </cell>
          <cell r="G1503" t="b">
            <v>1</v>
          </cell>
          <cell r="H1503" t="b">
            <v>1</v>
          </cell>
        </row>
        <row r="1504">
          <cell r="B1504" t="str">
            <v>A07.30.021</v>
          </cell>
          <cell r="C1504" t="str">
            <v>Дозиметрический и радиометрический контроль лучевой терапии</v>
          </cell>
          <cell r="D1504" t="str">
            <v>A07.30.021</v>
          </cell>
          <cell r="E1504" t="str">
            <v>A07.30.021</v>
          </cell>
          <cell r="F1504" t="str">
            <v>Дозиметрический и радиометрический контроль лучевой терапии</v>
          </cell>
          <cell r="G1504" t="b">
            <v>1</v>
          </cell>
          <cell r="H1504" t="b">
            <v>1</v>
          </cell>
        </row>
        <row r="1505">
          <cell r="B1505" t="str">
            <v>A07.30.022</v>
          </cell>
          <cell r="C1505" t="str">
            <v>Интраоперационная лучевая терапия при новообразованиях костей и суставных хрящей</v>
          </cell>
          <cell r="D1505" t="str">
            <v>A07.30.022</v>
          </cell>
          <cell r="G1505" t="b">
            <v>0</v>
          </cell>
          <cell r="H1505" t="b">
            <v>0</v>
          </cell>
        </row>
        <row r="1506">
          <cell r="B1506" t="str">
            <v>A07.30.023</v>
          </cell>
          <cell r="C1506" t="str">
            <v>Интраоперационная лучевая терапия при новообразованиях забрюшинного пространства</v>
          </cell>
          <cell r="D1506" t="str">
            <v>A07.30.023</v>
          </cell>
          <cell r="G1506" t="b">
            <v>0</v>
          </cell>
          <cell r="H1506" t="b">
            <v>0</v>
          </cell>
        </row>
        <row r="1507">
          <cell r="B1507" t="str">
            <v>A07.30.024</v>
          </cell>
          <cell r="C1507" t="str">
            <v>Интраоперационная лучевая терапия при новообразованиях брюшины</v>
          </cell>
          <cell r="D1507" t="str">
            <v>A07.30.024</v>
          </cell>
          <cell r="G1507" t="b">
            <v>0</v>
          </cell>
          <cell r="H1507" t="b">
            <v>0</v>
          </cell>
        </row>
        <row r="1508">
          <cell r="B1508" t="str">
            <v>A07.30.025</v>
          </cell>
          <cell r="C1508" t="str">
            <v>Дистанционная лучевая терапия при поражении мягких тканей</v>
          </cell>
          <cell r="D1508" t="str">
            <v>A07.30.025</v>
          </cell>
          <cell r="E1508" t="str">
            <v>A07.01.002</v>
          </cell>
          <cell r="F1508" t="str">
            <v>Дистанционная лучевая терапия при поражении мягких тканей</v>
          </cell>
          <cell r="G1508" t="b">
            <v>0</v>
          </cell>
          <cell r="H1508" t="b">
            <v>1</v>
          </cell>
          <cell r="I1508" t="str">
            <v>номер услуги изменен с A07.01.002 на A07.30.025</v>
          </cell>
        </row>
        <row r="1509">
          <cell r="B1509" t="str">
            <v>A07.30.025.001</v>
          </cell>
          <cell r="C1509" t="str">
            <v>Дистанционная лучевая терапия при поражении мягких тканей на медицинских ускорителях электронов</v>
          </cell>
          <cell r="D1509" t="str">
            <v>A07.30.025.001</v>
          </cell>
          <cell r="G1509" t="b">
            <v>0</v>
          </cell>
          <cell r="H1509" t="b">
            <v>0</v>
          </cell>
        </row>
        <row r="1510">
          <cell r="B1510" t="str">
            <v>A07.30.025.002</v>
          </cell>
          <cell r="C1510" t="str">
            <v>Дистанционная гамма-терапия при поражении мягких тканей</v>
          </cell>
          <cell r="D1510" t="str">
            <v>A07.30.025.002</v>
          </cell>
          <cell r="G1510" t="b">
            <v>0</v>
          </cell>
          <cell r="H1510" t="b">
            <v>0</v>
          </cell>
        </row>
        <row r="1511">
          <cell r="B1511" t="str">
            <v>A07.30.025.003</v>
          </cell>
          <cell r="C1511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  <cell r="D1511" t="str">
            <v>A07.30.025.003</v>
          </cell>
          <cell r="G1511" t="b">
            <v>0</v>
          </cell>
          <cell r="H1511" t="b">
            <v>0</v>
          </cell>
        </row>
        <row r="1512">
          <cell r="B1512" t="str">
            <v>A07.30.025.004</v>
          </cell>
          <cell r="C1512" t="str">
            <v>Дистанционная лучевая терапия при поражении мягких тканей на линейном ускорителе электронным пучком интраоперационная</v>
          </cell>
          <cell r="D1512" t="str">
            <v>A07.30.025.004</v>
          </cell>
          <cell r="G1512" t="b">
            <v>0</v>
          </cell>
          <cell r="H1512" t="b">
            <v>0</v>
          </cell>
        </row>
        <row r="1513">
          <cell r="B1513" t="str">
            <v>A07.30.026</v>
          </cell>
          <cell r="C1513" t="str">
            <v>Радионуклидное исследование функций желудочно-кишечного тракта</v>
          </cell>
          <cell r="D1513" t="str">
            <v>A07.30.026</v>
          </cell>
          <cell r="G1513" t="b">
            <v>0</v>
          </cell>
          <cell r="H1513" t="b">
            <v>0</v>
          </cell>
        </row>
        <row r="1514">
          <cell r="B1514" t="str">
            <v>A07.30.027</v>
          </cell>
          <cell r="C1514" t="str">
            <v>Установка эндостата (эндостатов) при проведении внутриполостной лучевой терапии</v>
          </cell>
          <cell r="D1514" t="str">
            <v>A07.30.027</v>
          </cell>
          <cell r="G1514" t="b">
            <v>0</v>
          </cell>
          <cell r="H1514" t="b">
            <v>0</v>
          </cell>
        </row>
        <row r="1515">
          <cell r="B1515" t="str">
            <v>A07.30.028</v>
          </cell>
          <cell r="C1515" t="str">
            <v>Установка эндостата (эндостатов) при проведении внутритканевой лучевой терапии</v>
          </cell>
          <cell r="D1515" t="str">
            <v>A07.30.028</v>
          </cell>
          <cell r="G1515" t="b">
            <v>0</v>
          </cell>
          <cell r="H1515" t="b">
            <v>0</v>
          </cell>
        </row>
        <row r="1516">
          <cell r="B1516" t="str">
            <v>A07.30.029</v>
          </cell>
          <cell r="C1516" t="str">
            <v>Сцинтиграфия в режиме “все тело”для выявления воспалительных очагов</v>
          </cell>
          <cell r="D1516" t="str">
            <v>A07.30.029</v>
          </cell>
          <cell r="G1516" t="b">
            <v>0</v>
          </cell>
          <cell r="H1516" t="b">
            <v>0</v>
          </cell>
        </row>
        <row r="1517">
          <cell r="B1517" t="str">
            <v>A07.30.030</v>
          </cell>
          <cell r="C1517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  <cell r="D1517" t="str">
            <v>A07.30.030</v>
          </cell>
          <cell r="G1517" t="b">
            <v>0</v>
          </cell>
          <cell r="H1517" t="b">
            <v>0</v>
          </cell>
        </row>
        <row r="1518">
          <cell r="B1518" t="str">
            <v>A07.30.031</v>
          </cell>
          <cell r="C1518" t="str">
            <v>Трехфазная сцинтиграфия мягких тканей и костей</v>
          </cell>
          <cell r="D1518" t="str">
            <v>A07.30.031</v>
          </cell>
          <cell r="E1518" t="str">
            <v>A07.01.001</v>
          </cell>
          <cell r="F1518" t="str">
            <v>Сцинтиграфия мягких тканей</v>
          </cell>
          <cell r="G1518" t="b">
            <v>0</v>
          </cell>
          <cell r="H1518" t="b">
            <v>0</v>
          </cell>
          <cell r="I1518" t="str">
            <v>номер услуги изменен с A07.01.001 на A07.30.031, добавлено "трехфазная"</v>
          </cell>
        </row>
        <row r="1519">
          <cell r="B1519" t="str">
            <v>A07.30.032</v>
          </cell>
          <cell r="C1519" t="str">
            <v>Однофотонная эмиссионная компьютерная томография мягких тканей</v>
          </cell>
          <cell r="D1519" t="str">
            <v>A07.30.032</v>
          </cell>
          <cell r="G1519" t="b">
            <v>0</v>
          </cell>
          <cell r="H1519" t="b">
            <v>0</v>
          </cell>
        </row>
        <row r="1520">
          <cell r="B1520" t="str">
            <v>A07.30.033</v>
          </cell>
          <cell r="C1520" t="str">
            <v>Однофотонная эмиссионная компьютерная томография, совмещенная с компьютерной томографией мягких тканей</v>
          </cell>
          <cell r="D1520" t="str">
            <v>A07.30.033</v>
          </cell>
          <cell r="G1520" t="b">
            <v>0</v>
          </cell>
          <cell r="H1520" t="b">
            <v>0</v>
          </cell>
        </row>
        <row r="1521">
          <cell r="B1521" t="str">
            <v>A07.30.033.001</v>
          </cell>
          <cell r="C1521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  <cell r="D1521" t="str">
            <v>A07.30.033.001</v>
          </cell>
          <cell r="G1521" t="b">
            <v>0</v>
          </cell>
          <cell r="H1521" t="b">
            <v>0</v>
          </cell>
        </row>
        <row r="1522">
          <cell r="B1522" t="str">
            <v>A07.30.034</v>
          </cell>
          <cell r="C1522" t="str">
            <v>Позитронная эмиссионная томография для выявления воспалительных очагов</v>
          </cell>
          <cell r="D1522" t="str">
            <v>A07.30.034</v>
          </cell>
          <cell r="G1522" t="b">
            <v>0</v>
          </cell>
          <cell r="H1522" t="b">
            <v>0</v>
          </cell>
        </row>
        <row r="1523">
          <cell r="B1523" t="str">
            <v>A07.30.034.001</v>
          </cell>
          <cell r="C1523" t="str">
            <v>Позитронная эмиссионная томография совмещенная с компьютерной томографией для выявления воспалительных очагов</v>
          </cell>
          <cell r="D1523" t="str">
            <v>A07.30.034.001</v>
          </cell>
          <cell r="G1523" t="b">
            <v>0</v>
          </cell>
          <cell r="H1523" t="b">
            <v>0</v>
          </cell>
        </row>
        <row r="1524">
          <cell r="B1524" t="str">
            <v>A07.30.035</v>
          </cell>
          <cell r="C1524" t="str">
            <v>Радионуклидное исследование для выявления источника кровотечения желудочно-кишечного тракта</v>
          </cell>
          <cell r="D1524" t="str">
            <v>A07.30.035</v>
          </cell>
          <cell r="G1524" t="b">
            <v>0</v>
          </cell>
          <cell r="H1524" t="b">
            <v>0</v>
          </cell>
        </row>
        <row r="1525">
          <cell r="B1525" t="str">
            <v>A07.30.036</v>
          </cell>
          <cell r="C1525" t="str">
            <v>Радиометрия биологических сред организма</v>
          </cell>
          <cell r="D1525" t="str">
            <v>A07.30.036</v>
          </cell>
          <cell r="G1525" t="b">
            <v>0</v>
          </cell>
          <cell r="H1525" t="b">
            <v>0</v>
          </cell>
        </row>
        <row r="1526">
          <cell r="B1526" t="str">
            <v>A07.30.037</v>
          </cell>
          <cell r="C1526" t="str">
            <v>Радионуклидное исследование всасывательной функции желудочно-кишечного тракта</v>
          </cell>
          <cell r="D1526" t="str">
            <v>A07.30.037</v>
          </cell>
          <cell r="G1526" t="b">
            <v>0</v>
          </cell>
          <cell r="H1526" t="b">
            <v>0</v>
          </cell>
        </row>
        <row r="1527">
          <cell r="B1527" t="str">
            <v>A07.30.038</v>
          </cell>
          <cell r="C1527" t="str">
            <v>Радионуклидное исследование моторно-эвакуаторной функции желудка и пассажа РФП по кишечнику</v>
          </cell>
          <cell r="D1527" t="str">
            <v>A07.30.038</v>
          </cell>
          <cell r="G1527" t="b">
            <v>0</v>
          </cell>
          <cell r="H1527" t="b">
            <v>0</v>
          </cell>
        </row>
        <row r="1528">
          <cell r="B1528" t="str">
            <v>A07.30.039</v>
          </cell>
          <cell r="C1528" t="str">
            <v>Сцинтиграфия с туморотропными РФП полипозиционная</v>
          </cell>
          <cell r="D1528" t="str">
            <v>A07.30.039</v>
          </cell>
          <cell r="G1528" t="b">
            <v>0</v>
          </cell>
          <cell r="H1528" t="b">
            <v>0</v>
          </cell>
        </row>
        <row r="1529">
          <cell r="B1529" t="str">
            <v>A07.30.039.001</v>
          </cell>
          <cell r="C1529" t="str">
            <v>Сцинтиграфия с туморотропными РФП в режиме “все тело”</v>
          </cell>
          <cell r="D1529" t="str">
            <v>A07.30.039.001</v>
          </cell>
          <cell r="G1529" t="b">
            <v>0</v>
          </cell>
          <cell r="H1529" t="b">
            <v>0</v>
          </cell>
        </row>
        <row r="1530">
          <cell r="B1530" t="str">
            <v>A07.30.040</v>
          </cell>
          <cell r="C1530" t="str">
            <v>Однофотонная эмиссионная компьютерная томография с туморотропными РФП</v>
          </cell>
          <cell r="D1530" t="str">
            <v>A07.30.040</v>
          </cell>
          <cell r="G1530" t="b">
            <v>0</v>
          </cell>
          <cell r="H1530" t="b">
            <v>0</v>
          </cell>
        </row>
        <row r="1531">
          <cell r="B1531" t="str">
            <v>A07.30.041</v>
          </cell>
          <cell r="C1531" t="str">
            <v>Однофотонная эмиссионная компьютерная томография, совмещенная с компьютерной томографией с туморотропными РФП</v>
          </cell>
          <cell r="D1531" t="str">
            <v>A07.30.041</v>
          </cell>
          <cell r="G1531" t="b">
            <v>0</v>
          </cell>
          <cell r="H1531" t="b">
            <v>0</v>
          </cell>
        </row>
        <row r="1532">
          <cell r="B1532" t="str">
            <v>A07.30.041.001</v>
          </cell>
          <cell r="C1532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  <cell r="D1532" t="str">
            <v>A07.30.041.001</v>
          </cell>
          <cell r="G1532" t="b">
            <v>0</v>
          </cell>
          <cell r="H1532" t="b">
            <v>0</v>
          </cell>
        </row>
        <row r="1533">
          <cell r="B1533" t="str">
            <v>A07.30.042</v>
          </cell>
          <cell r="C1533" t="str">
            <v>Позитронная эмиссионная томография всего тела с туморотропными РФП</v>
          </cell>
          <cell r="D1533" t="str">
            <v>A07.30.042</v>
          </cell>
          <cell r="G1533" t="b">
            <v>0</v>
          </cell>
          <cell r="H1533" t="b">
            <v>0</v>
          </cell>
        </row>
        <row r="1534">
          <cell r="B1534" t="str">
            <v>A07.30.043</v>
          </cell>
          <cell r="C1534" t="str">
            <v>Позитронная эмиссионная томография совмещенная с компьютерной томографией с туморотропными РФП</v>
          </cell>
          <cell r="D1534" t="str">
            <v>A07.30.043</v>
          </cell>
          <cell r="G1534" t="b">
            <v>0</v>
          </cell>
          <cell r="H1534" t="b">
            <v>0</v>
          </cell>
        </row>
        <row r="1535">
          <cell r="B1535" t="str">
            <v>A07.30.043.001</v>
          </cell>
          <cell r="C1535" t="str">
            <v>Позитронная эмиссионная томография совмещенная с компьютерной томографией с туморотропными РФП с контрастированием</v>
          </cell>
          <cell r="D1535" t="str">
            <v>A07.30.043.001</v>
          </cell>
          <cell r="G1535" t="b">
            <v>0</v>
          </cell>
          <cell r="H1535" t="b">
            <v>0</v>
          </cell>
        </row>
        <row r="1536">
          <cell r="B1536" t="str">
            <v>A07.30.044</v>
          </cell>
          <cell r="C1536" t="str">
            <v>Топографическое и топометрическое планирование лучевой терапии</v>
          </cell>
          <cell r="D1536" t="str">
            <v>A07.30.044</v>
          </cell>
          <cell r="G1536" t="b">
            <v>0</v>
          </cell>
          <cell r="H1536" t="b">
            <v>0</v>
          </cell>
        </row>
        <row r="1537">
          <cell r="B1537" t="str">
            <v>A07.30.045</v>
          </cell>
          <cell r="C1537" t="str">
            <v>Сцинтиграфия плаценты динамическая</v>
          </cell>
          <cell r="D1537" t="str">
            <v>A07.30.045</v>
          </cell>
          <cell r="G1537" t="b">
            <v>0</v>
          </cell>
          <cell r="H1537" t="b">
            <v>0</v>
          </cell>
        </row>
        <row r="1538">
          <cell r="B1538" t="str">
            <v>A07.3 0.046</v>
          </cell>
          <cell r="C1538" t="str">
            <v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  <cell r="D1538" t="str">
            <v>A07.3 0.046</v>
          </cell>
          <cell r="G1538" t="b">
            <v>0</v>
          </cell>
          <cell r="H1538" t="b">
            <v>0</v>
          </cell>
        </row>
        <row r="1539">
          <cell r="B1539" t="str">
            <v>A07.30.047</v>
          </cell>
          <cell r="C1539" t="str">
            <v>Изготовление индивидуальной фиксирующей маски для конформной дистанционной лучевой терапии</v>
          </cell>
          <cell r="D1539" t="str">
            <v>A07.30.047</v>
          </cell>
          <cell r="G1539" t="b">
            <v>0</v>
          </cell>
          <cell r="H1539" t="b">
            <v>0</v>
          </cell>
        </row>
        <row r="1540">
          <cell r="B1540" t="str">
            <v>A07.30.048</v>
          </cell>
          <cell r="C1540" t="str">
            <v>Изготовление индивидуального фиксирующего матраса для конформной дистанционной лучевой терапии</v>
          </cell>
          <cell r="D1540" t="str">
            <v>A07.30.048</v>
          </cell>
          <cell r="G1540" t="b">
            <v>0</v>
          </cell>
          <cell r="H1540" t="b">
            <v>0</v>
          </cell>
        </row>
        <row r="1541">
          <cell r="B1541" t="str">
            <v>A07.30.049</v>
          </cell>
          <cell r="C1541" t="str">
            <v>Оконтуривание первичной опухоли и критических органов (одна анатомическая зона)</v>
          </cell>
          <cell r="D1541" t="str">
            <v>A07.30.049</v>
          </cell>
          <cell r="G1541" t="b">
            <v>0</v>
          </cell>
          <cell r="H1541" t="b">
            <v>0</v>
          </cell>
        </row>
        <row r="1542">
          <cell r="B1542" t="str">
            <v>A07.30.050</v>
          </cell>
          <cell r="C1542" t="str">
            <v>Изготовление индивидуальных фиксирующих устройств при планировании лучевой терапии опухолей головы и шеи</v>
          </cell>
          <cell r="D1542" t="str">
            <v>A07.30.050</v>
          </cell>
          <cell r="G1542" t="b">
            <v>0</v>
          </cell>
          <cell r="H1542" t="b">
            <v>0</v>
          </cell>
        </row>
        <row r="1543">
          <cell r="B1543" t="str">
            <v>A07.30.051</v>
          </cell>
          <cell r="C1543" t="str">
            <v>Изготовление индивидуальных фиксирующих устройств при планировании лучевой терапии опухолей молочной железы</v>
          </cell>
          <cell r="D1543" t="str">
            <v>A07.30.051</v>
          </cell>
          <cell r="G1543" t="b">
            <v>0</v>
          </cell>
          <cell r="H1543" t="b">
            <v>0</v>
          </cell>
        </row>
        <row r="1544">
          <cell r="B1544" t="str">
            <v>A07.30.052</v>
          </cell>
          <cell r="C1544" t="str">
            <v>Изготовление индивидуальных фиксирующих устройств при планировании лучевой терапии опухолей грудной полости</v>
          </cell>
          <cell r="D1544" t="str">
            <v>A07.30.052</v>
          </cell>
          <cell r="G1544" t="b">
            <v>0</v>
          </cell>
          <cell r="H1544" t="b">
            <v>0</v>
          </cell>
        </row>
        <row r="1545">
          <cell r="B1545" t="str">
            <v>A07.30.053</v>
          </cell>
          <cell r="C1545" t="str">
            <v>Изготовление индивидуальных фиксирующих устройств при планировании лучевой терапии опухолей брюшной полости</v>
          </cell>
          <cell r="D1545" t="str">
            <v>A07.30.053</v>
          </cell>
          <cell r="G1545" t="b">
            <v>0</v>
          </cell>
          <cell r="H1545" t="b">
            <v>0</v>
          </cell>
        </row>
        <row r="1546">
          <cell r="B1546" t="str">
            <v>A07.30.054</v>
          </cell>
          <cell r="C1546" t="str">
            <v>Изготовление индивидуальных фиксирующих устройств при планировании лучевой терапии опухолей верхних конечностей</v>
          </cell>
          <cell r="D1546" t="str">
            <v>A07.30.054</v>
          </cell>
          <cell r="G1546" t="b">
            <v>0</v>
          </cell>
          <cell r="H1546" t="b">
            <v>0</v>
          </cell>
        </row>
        <row r="1547">
          <cell r="B1547" t="str">
            <v>A07.30.055</v>
          </cell>
          <cell r="C1547" t="str">
            <v>Изготовление индивидуальных фиксирующих устройств при планировании лучевой терапии опухолей малого таза</v>
          </cell>
          <cell r="D1547" t="str">
            <v>A07.30.055</v>
          </cell>
          <cell r="G1547" t="b">
            <v>0</v>
          </cell>
          <cell r="H1547" t="b">
            <v>0</v>
          </cell>
        </row>
        <row r="1548">
          <cell r="B1548" t="str">
            <v>A07.30.056</v>
          </cell>
          <cell r="C1548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  <cell r="D1548" t="str">
            <v>A07.30.056</v>
          </cell>
          <cell r="G1548" t="b">
            <v>0</v>
          </cell>
          <cell r="H1548" t="b">
            <v>0</v>
          </cell>
        </row>
        <row r="1549">
          <cell r="B1549" t="str">
            <v>A08.01.001</v>
          </cell>
          <cell r="C1549" t="str">
            <v>Патолого-анатомическое исследование биопсийного (операционного) материала кожи</v>
          </cell>
          <cell r="D1549" t="str">
            <v>A08.01.001</v>
          </cell>
          <cell r="E1549" t="str">
            <v>A08.01.001</v>
          </cell>
          <cell r="F1549" t="str">
            <v>Морфологическое (гистологическое) исследование препарата кожи</v>
          </cell>
          <cell r="G1549" t="b">
            <v>1</v>
          </cell>
          <cell r="H1549" t="b">
            <v>0</v>
          </cell>
          <cell r="I1549" t="str">
            <v>"морфологическое (гистологическое)" заменено на "патолого-анатомическое", "препарата" на "биопсийного (операционного) материала"</v>
          </cell>
        </row>
        <row r="1550">
          <cell r="B1550" t="str">
            <v>A08.01.001.001</v>
          </cell>
          <cell r="C1550" t="str">
            <v>Патолого-анатомическое исследование биопсийного (операционного) материала кожи с применением гистохимических методов</v>
          </cell>
          <cell r="D1550" t="str">
            <v>A08.01.001.001</v>
          </cell>
          <cell r="G1550" t="b">
            <v>0</v>
          </cell>
          <cell r="H1550" t="b">
            <v>0</v>
          </cell>
        </row>
        <row r="1551">
          <cell r="B1551" t="str">
            <v>A08.01.001.002</v>
          </cell>
          <cell r="C1551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  <cell r="D1551" t="str">
            <v>A08.01.001.002</v>
          </cell>
          <cell r="G1551" t="b">
            <v>0</v>
          </cell>
          <cell r="H1551" t="b">
            <v>0</v>
          </cell>
        </row>
        <row r="1552">
          <cell r="B1552" t="str">
            <v>A08.01.002</v>
          </cell>
          <cell r="C1552" t="str">
            <v>Цитологическое исследование микропрепарата кожи</v>
          </cell>
          <cell r="D1552" t="str">
            <v>A08.01.002</v>
          </cell>
          <cell r="E1552" t="str">
            <v>A08.01.002</v>
          </cell>
          <cell r="F1552" t="str">
            <v>Цитологическое исследование препарата кожи</v>
          </cell>
          <cell r="G1552" t="b">
            <v>1</v>
          </cell>
          <cell r="H1552" t="b">
            <v>0</v>
          </cell>
          <cell r="I1552" t="str">
            <v>"препарата" заменено на "микропрепарата"</v>
          </cell>
        </row>
        <row r="1553">
          <cell r="C1553" t="str">
            <v/>
          </cell>
          <cell r="E1553" t="str">
            <v>A08.01.003</v>
          </cell>
          <cell r="F1553" t="str">
            <v>Гистохимическое исследование препарата кожи</v>
          </cell>
          <cell r="G1553" t="b">
            <v>0</v>
          </cell>
          <cell r="H1553" t="b">
            <v>0</v>
          </cell>
          <cell r="I1553" t="str">
            <v>нет услуги в 804н</v>
          </cell>
        </row>
        <row r="1554">
          <cell r="C1554" t="str">
            <v/>
          </cell>
          <cell r="E1554" t="str">
            <v>A08.02.001</v>
          </cell>
          <cell r="F1554" t="str">
            <v>Морфологическое исследование препарата мышечной ткани</v>
          </cell>
          <cell r="G1554" t="b">
            <v>0</v>
          </cell>
          <cell r="H1554" t="b">
            <v>0</v>
          </cell>
          <cell r="I1554" t="str">
            <v>нет услуги в 804н</v>
          </cell>
        </row>
        <row r="1555">
          <cell r="B1555" t="str">
            <v>A08.01.004</v>
          </cell>
          <cell r="C1555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  <cell r="D1555" t="str">
            <v>A08.01.004</v>
          </cell>
          <cell r="G1555" t="b">
            <v>0</v>
          </cell>
          <cell r="H1555" t="b">
            <v>0</v>
          </cell>
        </row>
        <row r="1556">
          <cell r="B1556" t="str">
            <v>A08.01.005</v>
          </cell>
          <cell r="C1556" t="str">
            <v>Цитологическое исследование на акантолитические клетки со дна эрозий слизистых оболочек и/или кожи</v>
          </cell>
          <cell r="D1556" t="str">
            <v>A08.01.005</v>
          </cell>
          <cell r="G1556" t="b">
            <v>0</v>
          </cell>
          <cell r="H1556" t="b">
            <v>0</v>
          </cell>
        </row>
        <row r="1557">
          <cell r="B1557" t="str">
            <v>A08.01.006</v>
          </cell>
          <cell r="C1557" t="str">
            <v>Цитологическое исследование пузырной жидкости на эозинофилы</v>
          </cell>
          <cell r="D1557" t="str">
            <v>A08.01.006</v>
          </cell>
          <cell r="G1557" t="b">
            <v>0</v>
          </cell>
          <cell r="H1557" t="b">
            <v>0</v>
          </cell>
        </row>
        <row r="1558">
          <cell r="B1558" t="str">
            <v>A08.02.001</v>
          </cell>
          <cell r="C1558" t="str">
            <v>Патолого-анатомическое исследование биопсийного (операционного) материала мышечной ткани</v>
          </cell>
          <cell r="D1558" t="str">
            <v>A08.02.001</v>
          </cell>
          <cell r="G1558" t="b">
            <v>0</v>
          </cell>
          <cell r="H1558" t="b">
            <v>0</v>
          </cell>
        </row>
        <row r="1559">
          <cell r="B1559" t="str">
            <v>A08.02.001.001</v>
          </cell>
          <cell r="C1559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  <cell r="D1559" t="str">
            <v>A08.02.001.001</v>
          </cell>
          <cell r="G1559" t="b">
            <v>0</v>
          </cell>
          <cell r="H1559" t="b">
            <v>0</v>
          </cell>
        </row>
        <row r="1560">
          <cell r="B1560" t="str">
            <v>A08.02.001.002</v>
          </cell>
          <cell r="C1560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  <cell r="D1560" t="str">
            <v>A08.02.001.002</v>
          </cell>
          <cell r="G1560" t="b">
            <v>0</v>
          </cell>
          <cell r="H1560" t="b">
            <v>0</v>
          </cell>
        </row>
        <row r="1561">
          <cell r="B1561" t="str">
            <v>A08.02.001.003</v>
          </cell>
          <cell r="C1561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  <cell r="D1561" t="str">
            <v>A08.02.001.003</v>
          </cell>
          <cell r="G1561" t="b">
            <v>0</v>
          </cell>
          <cell r="H1561" t="b">
            <v>0</v>
          </cell>
        </row>
        <row r="1562">
          <cell r="B1562" t="str">
            <v>A08.02.002</v>
          </cell>
          <cell r="C1562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  <cell r="D1562" t="str">
            <v>A08.02.002</v>
          </cell>
          <cell r="G1562" t="b">
            <v>0</v>
          </cell>
          <cell r="H1562" t="b">
            <v>0</v>
          </cell>
        </row>
        <row r="1563">
          <cell r="B1563" t="str">
            <v>A08.03.001</v>
          </cell>
          <cell r="C1563" t="str">
            <v>Цитологическое исследование микропрепарата пунктатов опухолей, опухолеподобных образований костей</v>
          </cell>
          <cell r="D1563" t="str">
            <v>A08.03.001</v>
          </cell>
          <cell r="E1563" t="str">
            <v>A08.03.001</v>
          </cell>
          <cell r="F1563" t="str">
            <v>Цитологическое исследование препарата пунктатов опухолей, опухолеподобных образований костей</v>
          </cell>
          <cell r="G1563" t="b">
            <v>1</v>
          </cell>
          <cell r="H1563" t="b">
            <v>0</v>
          </cell>
          <cell r="I1563" t="str">
            <v>"препарата" заменено на "микропрепарата"</v>
          </cell>
        </row>
        <row r="1564">
          <cell r="B1564" t="str">
            <v>A08.03.002</v>
          </cell>
          <cell r="C1564" t="str">
            <v>Патолого-анатомическое исследование биопсийного (операционного) материала костной ткани</v>
          </cell>
          <cell r="D1564" t="str">
            <v>A08.03.002</v>
          </cell>
          <cell r="E1564" t="str">
            <v>A08.03.002</v>
          </cell>
          <cell r="F1564" t="str">
            <v>Гистологическое исследование препарата костной ткани</v>
          </cell>
          <cell r="G1564" t="b">
            <v>1</v>
          </cell>
          <cell r="H1564" t="b">
            <v>0</v>
          </cell>
          <cell r="I1564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565">
          <cell r="B1565" t="str">
            <v>A08.03.002.001</v>
          </cell>
          <cell r="C1565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  <cell r="D1565" t="str">
            <v>A08.03.002.001</v>
          </cell>
          <cell r="G1565" t="b">
            <v>0</v>
          </cell>
          <cell r="H1565" t="b">
            <v>0</v>
          </cell>
        </row>
        <row r="1566">
          <cell r="B1566" t="str">
            <v>A08.03.002.002</v>
          </cell>
          <cell r="C1566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  <cell r="D1566" t="str">
            <v>A08.03.002.002</v>
          </cell>
          <cell r="G1566" t="b">
            <v>0</v>
          </cell>
          <cell r="H1566" t="b">
            <v>0</v>
          </cell>
        </row>
        <row r="1567">
          <cell r="B1567" t="str">
            <v>A08.03.003</v>
          </cell>
          <cell r="C1567" t="str">
            <v>Патолого-анатомическое исследование биопсийного (операционного) материала межпозвонкового диска</v>
          </cell>
          <cell r="D1567" t="str">
            <v>A08.03.003</v>
          </cell>
          <cell r="E1567" t="str">
            <v>A08.03.003</v>
          </cell>
          <cell r="F1567" t="str">
            <v>Морфологическое исследование препарата межпозвонкового диска</v>
          </cell>
          <cell r="G1567" t="b">
            <v>1</v>
          </cell>
          <cell r="H1567" t="b">
            <v>0</v>
          </cell>
          <cell r="I1567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568">
          <cell r="B1568" t="str">
            <v>A08.03.004</v>
          </cell>
          <cell r="C1568" t="str">
            <v>Цитологическое исследование микропрепарата костной ткани</v>
          </cell>
          <cell r="D1568" t="str">
            <v>A08.03.004</v>
          </cell>
          <cell r="E1568" t="str">
            <v>A08.03.004</v>
          </cell>
          <cell r="F1568" t="str">
            <v>Цитологическое исследование препарата костной ткани</v>
          </cell>
          <cell r="G1568" t="b">
            <v>1</v>
          </cell>
          <cell r="H1568" t="b">
            <v>0</v>
          </cell>
          <cell r="I1568" t="str">
            <v>"препарата" заменено на "микропрепарата"</v>
          </cell>
        </row>
        <row r="1569">
          <cell r="B1569" t="str">
            <v>A08.04.001</v>
          </cell>
          <cell r="C1569" t="str">
            <v>Патолого-анатомическое исследование биопсийного (операционного) материала синовиальной оболочки</v>
          </cell>
          <cell r="D1569" t="str">
            <v>A08.04.001</v>
          </cell>
          <cell r="E1569" t="str">
            <v>A08.04.001</v>
          </cell>
          <cell r="F1569" t="str">
            <v>Морфологическое исследование препарата синовиальной оболочки</v>
          </cell>
          <cell r="G1569" t="b">
            <v>1</v>
          </cell>
          <cell r="H1569" t="b">
            <v>0</v>
          </cell>
          <cell r="I1569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570">
          <cell r="B1570" t="str">
            <v>A08.04.002</v>
          </cell>
          <cell r="C1570" t="str">
            <v>Патолого-анатомическое исследование биопсийного (операционного) материала суставной сумки или капсулы сустава</v>
          </cell>
          <cell r="D1570" t="str">
            <v>A08.04.002</v>
          </cell>
          <cell r="E1570" t="str">
            <v>A08.04.002</v>
          </cell>
          <cell r="F1570" t="str">
            <v>Гистологическое исследование препарата суставной сумки, капсулы суставов</v>
          </cell>
          <cell r="G1570" t="b">
            <v>1</v>
          </cell>
          <cell r="H1570" t="b">
            <v>0</v>
          </cell>
          <cell r="I1570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571">
          <cell r="B1571" t="str">
            <v>A08.04.002.001</v>
          </cell>
          <cell r="C1571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  <cell r="D1571" t="str">
            <v>A08.04.002.001</v>
          </cell>
          <cell r="G1571" t="b">
            <v>0</v>
          </cell>
          <cell r="H1571" t="b">
            <v>0</v>
          </cell>
        </row>
        <row r="1572">
          <cell r="B1572" t="str">
            <v>A08.04.002.002</v>
          </cell>
          <cell r="C1572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  <cell r="D1572" t="str">
            <v>A08.04.002.002</v>
          </cell>
          <cell r="G1572" t="b">
            <v>0</v>
          </cell>
          <cell r="H1572" t="b">
            <v>0</v>
          </cell>
        </row>
        <row r="1573">
          <cell r="B1573" t="str">
            <v>A08.04.002.003</v>
          </cell>
          <cell r="C1573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  <cell r="D1573" t="str">
            <v>A08.04.002.003</v>
          </cell>
          <cell r="G1573" t="b">
            <v>0</v>
          </cell>
          <cell r="H1573" t="b">
            <v>0</v>
          </cell>
        </row>
        <row r="1574">
          <cell r="B1574" t="str">
            <v>A08.04.003</v>
          </cell>
          <cell r="C1574" t="str">
            <v>Цитологическое исследование микропрепарата тканей сустава</v>
          </cell>
          <cell r="D1574" t="str">
            <v>A08.04.003</v>
          </cell>
          <cell r="E1574" t="str">
            <v>A08.04.003</v>
          </cell>
          <cell r="F1574" t="str">
            <v>Цитологическое исследование препарата тканей сустава</v>
          </cell>
          <cell r="G1574" t="b">
            <v>1</v>
          </cell>
          <cell r="H1574" t="b">
            <v>0</v>
          </cell>
          <cell r="I1574" t="str">
            <v>"препарата" заменено на "микропрепарата"</v>
          </cell>
        </row>
        <row r="1575">
          <cell r="B1575" t="str">
            <v>A08.04.004</v>
          </cell>
          <cell r="C1575" t="str">
            <v>Цитологическое исследование синовиальной жидкости</v>
          </cell>
          <cell r="D1575" t="str">
            <v>A08.04.004</v>
          </cell>
          <cell r="E1575" t="str">
            <v>A09.04.002</v>
          </cell>
          <cell r="F1575" t="str">
            <v>Цитологическое исследование синовиальной жидкости</v>
          </cell>
          <cell r="G1575" t="b">
            <v>0</v>
          </cell>
          <cell r="H1575" t="b">
            <v>1</v>
          </cell>
          <cell r="I1575" t="str">
            <v>номер услуги изменен</v>
          </cell>
        </row>
        <row r="1576">
          <cell r="B1576" t="str">
            <v>A08.05.001</v>
          </cell>
          <cell r="C1576" t="str">
            <v>Цитологическое исследование мазка костного мозга (миелограмма)</v>
          </cell>
          <cell r="D1576" t="str">
            <v>A08.05.001</v>
          </cell>
          <cell r="E1576" t="str">
            <v>A08.05.001</v>
          </cell>
          <cell r="F1576" t="str">
            <v>Цитологическое исследование мазка костного мозга (подсчет формулы костного мозга)</v>
          </cell>
          <cell r="G1576" t="b">
            <v>1</v>
          </cell>
          <cell r="H1576" t="b">
            <v>0</v>
          </cell>
          <cell r="I1576" t="str">
            <v>"(подсчет формулы костного мозга)" заменено на "(миелограмма)"</v>
          </cell>
        </row>
        <row r="1577">
          <cell r="B1577" t="str">
            <v>A08.05.002</v>
          </cell>
          <cell r="C1577" t="str">
            <v>Патолого-анатомическое исследование биопсийного (операционного) материала костного мозга</v>
          </cell>
          <cell r="D1577" t="str">
            <v>A08.05.002</v>
          </cell>
          <cell r="E1577" t="str">
            <v>A08.05.002</v>
          </cell>
          <cell r="F1577" t="str">
            <v>Гистологическое исследование препарата костного мозга</v>
          </cell>
          <cell r="G1577" t="b">
            <v>1</v>
          </cell>
          <cell r="H1577" t="b">
            <v>0</v>
          </cell>
          <cell r="I1577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578">
          <cell r="B1578" t="str">
            <v>A08.05.002.001</v>
          </cell>
          <cell r="C1578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  <cell r="D1578" t="str">
            <v>A08.05.002.001</v>
          </cell>
          <cell r="G1578" t="b">
            <v>0</v>
          </cell>
          <cell r="H1578" t="b">
            <v>0</v>
          </cell>
        </row>
        <row r="1579">
          <cell r="B1579" t="str">
            <v>A08.05.002.002</v>
          </cell>
          <cell r="C1579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  <cell r="D1579" t="str">
            <v>A08.05.002.002</v>
          </cell>
          <cell r="G1579" t="b">
            <v>0</v>
          </cell>
          <cell r="H1579" t="b">
            <v>0</v>
          </cell>
        </row>
        <row r="1580">
          <cell r="B1580" t="str">
            <v>A08.05.012</v>
          </cell>
          <cell r="C1580" t="str">
            <v>Цитохимическое исследование микропрепарата костного мозга</v>
          </cell>
          <cell r="D1580" t="str">
            <v>A08.05.012</v>
          </cell>
          <cell r="E1580" t="str">
            <v>A08.05.012</v>
          </cell>
          <cell r="F1580" t="str">
            <v>Цитохимическое исследование препарата костного мозга</v>
          </cell>
          <cell r="G1580" t="b">
            <v>1</v>
          </cell>
          <cell r="H1580" t="b">
            <v>0</v>
          </cell>
          <cell r="I1580" t="str">
            <v>"препарата" заменено на "микропрепарата"</v>
          </cell>
        </row>
        <row r="1581">
          <cell r="B1581" t="str">
            <v>A08.05.012.001</v>
          </cell>
          <cell r="C1581" t="str">
            <v>Определение активности лактатдегидрогеназы лимфоцитов в пунктате костного мозга</v>
          </cell>
          <cell r="D1581" t="str">
            <v>A08.05.012.001</v>
          </cell>
          <cell r="G1581" t="b">
            <v>0</v>
          </cell>
          <cell r="H1581" t="b">
            <v>0</v>
          </cell>
        </row>
        <row r="1582">
          <cell r="B1582" t="str">
            <v>A08.05.012.002</v>
          </cell>
          <cell r="C1582" t="str">
            <v>Определение активности малатдегидрогеназы лимфоцитов в пунктате костного мозга</v>
          </cell>
          <cell r="D1582" t="str">
            <v>A08.05.012.002</v>
          </cell>
          <cell r="G1582" t="b">
            <v>0</v>
          </cell>
          <cell r="H1582" t="b">
            <v>0</v>
          </cell>
        </row>
        <row r="1583">
          <cell r="B1583" t="str">
            <v>A08.05.012.003</v>
          </cell>
          <cell r="C1583" t="str">
            <v>Определение активности глицерол-3-фосфатдегидрогеназы лимфоцитов в пунктате костного мозга</v>
          </cell>
          <cell r="D1583" t="str">
            <v>A08.05.012.003</v>
          </cell>
          <cell r="G1583" t="b">
            <v>0</v>
          </cell>
          <cell r="H1583" t="b">
            <v>0</v>
          </cell>
        </row>
        <row r="1584">
          <cell r="B1584" t="str">
            <v>A08.05.012.004</v>
          </cell>
          <cell r="C1584" t="str">
            <v>Определение активности глутаматдегидрогеназы лимфоцитов в пунктате костного мозга</v>
          </cell>
          <cell r="D1584" t="str">
            <v>A08.05.012.004</v>
          </cell>
          <cell r="G1584" t="b">
            <v>0</v>
          </cell>
          <cell r="H1584" t="b">
            <v>0</v>
          </cell>
        </row>
        <row r="1585">
          <cell r="B1585" t="str">
            <v>A08.05.012.005</v>
          </cell>
          <cell r="C1585" t="str">
            <v>Определение активности глюкозо-6-фосфатдегидрогеназы лимфоцитов в пунктате костного мозга</v>
          </cell>
          <cell r="D1585" t="str">
            <v>A08.05.012.005</v>
          </cell>
          <cell r="G1585" t="b">
            <v>0</v>
          </cell>
          <cell r="H1585" t="b">
            <v>0</v>
          </cell>
        </row>
        <row r="1586">
          <cell r="B1586" t="str">
            <v>A08.05.012.006</v>
          </cell>
          <cell r="C1586" t="str">
            <v>Определение активности кислой фосфатазы лимфоцитов в пунктате костного мозга</v>
          </cell>
          <cell r="D1586" t="str">
            <v>A08.05.012.006</v>
          </cell>
          <cell r="G1586" t="b">
            <v>0</v>
          </cell>
          <cell r="H1586" t="b">
            <v>0</v>
          </cell>
        </row>
        <row r="1587">
          <cell r="B1587" t="str">
            <v>A08.05.012.007</v>
          </cell>
          <cell r="C1587" t="str">
            <v>Определение активности сукцинатдегидрогеназы лимфоцитов в пунктате костного мозга</v>
          </cell>
          <cell r="D1587" t="str">
            <v>A08.05.012.007</v>
          </cell>
          <cell r="G1587" t="b">
            <v>0</v>
          </cell>
          <cell r="H1587" t="b">
            <v>0</v>
          </cell>
        </row>
        <row r="1588">
          <cell r="B1588" t="str">
            <v>A08.05.012.008</v>
          </cell>
          <cell r="C1588" t="str">
            <v>Определение активности НАДН-дегидрогеназы лимфоцитов в пунктате костного мозга</v>
          </cell>
          <cell r="D1588" t="str">
            <v>A08.05.012.008</v>
          </cell>
          <cell r="G1588" t="b">
            <v>0</v>
          </cell>
          <cell r="H1588" t="b">
            <v>0</v>
          </cell>
        </row>
        <row r="1589">
          <cell r="B1589" t="str">
            <v>A08.05.013</v>
          </cell>
          <cell r="C1589" t="str">
            <v>Цитохимическое исследование препарата крови</v>
          </cell>
          <cell r="D1589" t="str">
            <v>A08.05.013</v>
          </cell>
          <cell r="E1589" t="str">
            <v>A08.05.013</v>
          </cell>
          <cell r="F1589" t="str">
            <v>Цитохимическое исследование препарата крови</v>
          </cell>
          <cell r="G1589" t="b">
            <v>1</v>
          </cell>
          <cell r="H1589" t="b">
            <v>1</v>
          </cell>
        </row>
        <row r="1590">
          <cell r="B1590" t="str">
            <v>A08.05.013.001</v>
          </cell>
          <cell r="C1590" t="str">
            <v>Определение активности лактатдегидрогеназы лимфоцитов в периферической крови</v>
          </cell>
          <cell r="D1590" t="str">
            <v>A08.05.013.001</v>
          </cell>
          <cell r="G1590" t="b">
            <v>0</v>
          </cell>
          <cell r="H1590" t="b">
            <v>0</v>
          </cell>
        </row>
        <row r="1591">
          <cell r="B1591" t="str">
            <v>A08.05.013.002</v>
          </cell>
          <cell r="C1591" t="str">
            <v>Определение активности малатдегидрогеназы лимфоцитов в периферической крови</v>
          </cell>
          <cell r="D1591" t="str">
            <v>A08.05.013.002</v>
          </cell>
          <cell r="G1591" t="b">
            <v>0</v>
          </cell>
          <cell r="H1591" t="b">
            <v>0</v>
          </cell>
        </row>
        <row r="1592">
          <cell r="B1592" t="str">
            <v>A08.05.013.003</v>
          </cell>
          <cell r="C1592" t="str">
            <v>Определение активности глицерол-3-фосфатдегидрогеназы лимфоцитов в периферической крови</v>
          </cell>
          <cell r="D1592" t="str">
            <v>A08.05.013.003</v>
          </cell>
          <cell r="G1592" t="b">
            <v>0</v>
          </cell>
          <cell r="H1592" t="b">
            <v>0</v>
          </cell>
        </row>
        <row r="1593">
          <cell r="B1593" t="str">
            <v>A08.05.013.004</v>
          </cell>
          <cell r="C1593" t="str">
            <v>Определение активности глутаматдегидрогеназы лимфоцитов в периферической крови</v>
          </cell>
          <cell r="D1593" t="str">
            <v>A08.05.013.004</v>
          </cell>
          <cell r="G1593" t="b">
            <v>0</v>
          </cell>
          <cell r="H1593" t="b">
            <v>0</v>
          </cell>
        </row>
        <row r="1594">
          <cell r="B1594" t="str">
            <v>A08.05.013.005</v>
          </cell>
          <cell r="C1594" t="str">
            <v>Определение активности глюкозо-6-фосфатдегидрогеназы лимфоцитов в периферической крови</v>
          </cell>
          <cell r="D1594" t="str">
            <v>A08.05.013.005</v>
          </cell>
          <cell r="G1594" t="b">
            <v>0</v>
          </cell>
          <cell r="H1594" t="b">
            <v>0</v>
          </cell>
        </row>
        <row r="1595">
          <cell r="B1595" t="str">
            <v>A08.05.013.006</v>
          </cell>
          <cell r="C1595" t="str">
            <v>Определение активности кислой фосфатазы лимфоцитов в периферической крови</v>
          </cell>
          <cell r="D1595" t="str">
            <v>A08.05.013.006</v>
          </cell>
          <cell r="G1595" t="b">
            <v>0</v>
          </cell>
          <cell r="H1595" t="b">
            <v>0</v>
          </cell>
        </row>
        <row r="1596">
          <cell r="B1596" t="str">
            <v>A08.05.013.007</v>
          </cell>
          <cell r="C1596" t="str">
            <v>Определение активности сукцинатдегидрогеназы лимфоцитов в периферической крови</v>
          </cell>
          <cell r="D1596" t="str">
            <v>A08.05.013.007</v>
          </cell>
          <cell r="G1596" t="b">
            <v>0</v>
          </cell>
          <cell r="H1596" t="b">
            <v>0</v>
          </cell>
        </row>
        <row r="1597">
          <cell r="B1597" t="str">
            <v>A08.05.013.008</v>
          </cell>
          <cell r="C1597" t="str">
            <v>Определение активности НАДН-дегидрогеназы лимфоцитов в периферической крови</v>
          </cell>
          <cell r="D1597" t="str">
            <v>A08.05.013.008</v>
          </cell>
          <cell r="G1597" t="b">
            <v>0</v>
          </cell>
          <cell r="H1597" t="b">
            <v>0</v>
          </cell>
        </row>
        <row r="1598">
          <cell r="B1598" t="str">
            <v>A08.05.013.009</v>
          </cell>
          <cell r="C1598" t="str">
            <v>Определение содержания гликогена в лейкоцитах</v>
          </cell>
          <cell r="D1598" t="str">
            <v>A08.05.013.009</v>
          </cell>
          <cell r="G1598" t="b">
            <v>0</v>
          </cell>
          <cell r="H1598" t="b">
            <v>0</v>
          </cell>
        </row>
        <row r="1599">
          <cell r="B1599" t="str">
            <v>A08.05.013.010</v>
          </cell>
          <cell r="C1599" t="str">
            <v>Определение активности щелочной фосфатаза нейтрофилов периферической крови</v>
          </cell>
          <cell r="D1599" t="str">
            <v>A08.05.013.010</v>
          </cell>
          <cell r="G1599" t="b">
            <v>0</v>
          </cell>
          <cell r="H1599" t="b">
            <v>0</v>
          </cell>
        </row>
        <row r="1600">
          <cell r="B1600" t="str">
            <v>A08.05.013.011</v>
          </cell>
          <cell r="C1600" t="str">
            <v>Определение активности системы пероксидаза-пероксид водорода нейтрофилов периферической крови</v>
          </cell>
          <cell r="D1600" t="str">
            <v>A08.05.013.011</v>
          </cell>
          <cell r="G1600" t="b">
            <v>0</v>
          </cell>
          <cell r="H1600" t="b">
            <v>0</v>
          </cell>
        </row>
        <row r="1601">
          <cell r="B1601" t="str">
            <v>A08.05.014</v>
          </cell>
          <cell r="C1601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  <cell r="D1601" t="str">
            <v>A08.05.014</v>
          </cell>
          <cell r="E1601" t="str">
            <v>A08.05.014</v>
          </cell>
          <cell r="F1601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  <cell r="G1601" t="b">
            <v>1</v>
          </cell>
          <cell r="H1601" t="b">
            <v>1</v>
          </cell>
        </row>
        <row r="1602">
          <cell r="B1602" t="str">
            <v>A08.05.014.001</v>
          </cell>
          <cell r="C1602" t="str">
            <v>Иммунофенотипирование клеток периферической крови с антигеном FLAER (флюоресцентно-меченый аэролизин)</v>
          </cell>
          <cell r="D1602" t="str">
            <v>A08.05.014.001</v>
          </cell>
          <cell r="E1602" t="str">
            <v>A08.05.014.001</v>
          </cell>
          <cell r="F1602" t="str">
            <v>Иммунофенотипирование клеток периферической крови с антигеном FLAER (флюоресцентно-меченый аэролизин)</v>
          </cell>
          <cell r="G1602" t="b">
            <v>1</v>
          </cell>
          <cell r="H1602" t="b">
            <v>1</v>
          </cell>
        </row>
        <row r="1603">
          <cell r="B1603" t="str">
            <v>A08.05.017</v>
          </cell>
          <cell r="C1603" t="str">
            <v>Цитологическое исследование отпечатков трепанобиоптата костного мозга</v>
          </cell>
          <cell r="D1603" t="str">
            <v>A08.05.017</v>
          </cell>
          <cell r="G1603" t="b">
            <v>0</v>
          </cell>
          <cell r="H1603" t="b">
            <v>0</v>
          </cell>
        </row>
        <row r="1604">
          <cell r="B1604" t="str">
            <v>A08.05.017.001</v>
          </cell>
          <cell r="C1604" t="str">
            <v>Иммуноцитохимическое исследование отпечатков трепанобиоптата костного мозга</v>
          </cell>
          <cell r="D1604" t="str">
            <v>A08.05.017.001</v>
          </cell>
          <cell r="G1604" t="b">
            <v>0</v>
          </cell>
          <cell r="H1604" t="b">
            <v>0</v>
          </cell>
        </row>
        <row r="1605">
          <cell r="B1605" t="str">
            <v>A08.05.018</v>
          </cell>
          <cell r="C1605" t="str">
            <v>Иммунофенотипирование гемопоэтических клеток-предшественниц в костном мозге</v>
          </cell>
          <cell r="D1605" t="str">
            <v>A08.05.018</v>
          </cell>
          <cell r="G1605" t="b">
            <v>0</v>
          </cell>
          <cell r="H1605" t="b">
            <v>0</v>
          </cell>
        </row>
        <row r="1606">
          <cell r="B1606" t="str">
            <v>A08.05.019</v>
          </cell>
          <cell r="C1606" t="str">
            <v>Подсчет Т-клеток и НК-клеток в лейкоконцентрате</v>
          </cell>
          <cell r="D1606" t="str">
            <v>A08.05.019</v>
          </cell>
          <cell r="G1606" t="b">
            <v>0</v>
          </cell>
          <cell r="H1606" t="b">
            <v>0</v>
          </cell>
        </row>
        <row r="1607">
          <cell r="B1607" t="str">
            <v>A08.06.001</v>
          </cell>
          <cell r="C1607" t="str">
            <v>Цитологическое исследование препарата тканей лимфоузла</v>
          </cell>
          <cell r="D1607" t="str">
            <v>A08.06.001</v>
          </cell>
          <cell r="E1607" t="str">
            <v>A08.06.001</v>
          </cell>
          <cell r="F1607" t="str">
            <v>Цитологическое исследование препарата тканей лимфоузла</v>
          </cell>
          <cell r="G1607" t="b">
            <v>1</v>
          </cell>
          <cell r="H1607" t="b">
            <v>1</v>
          </cell>
        </row>
        <row r="1608">
          <cell r="B1608" t="str">
            <v>A08.06.002</v>
          </cell>
          <cell r="C1608" t="str">
            <v>Патолого-анатомическое исследование биопсийного (операционного) материала лимфоузла</v>
          </cell>
          <cell r="D1608" t="str">
            <v>A08.06.002</v>
          </cell>
          <cell r="E1608" t="str">
            <v>A08.06.002</v>
          </cell>
          <cell r="F1608" t="str">
            <v>Гистологическое исследование препарата тканей лимфоузла при лимфопролиферативных заболеваниях</v>
          </cell>
          <cell r="G1608" t="b">
            <v>1</v>
          </cell>
          <cell r="H1608" t="b">
            <v>0</v>
          </cell>
          <cell r="I1608" t="str">
            <v>"гистологическое" заменено на "патолого-анатомическое", "препарата тканей" на "биопсийного (операционного) материала", убрано "при лимфопролиферативных заболеваниях"</v>
          </cell>
        </row>
        <row r="1609">
          <cell r="B1609" t="str">
            <v>A08.06.002.001</v>
          </cell>
          <cell r="C1609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  <cell r="D1609" t="str">
            <v>A08.06.002.001</v>
          </cell>
          <cell r="G1609" t="b">
            <v>0</v>
          </cell>
          <cell r="H1609" t="b">
            <v>0</v>
          </cell>
        </row>
        <row r="1610">
          <cell r="B1610" t="str">
            <v>A08.06.002.002</v>
          </cell>
          <cell r="C1610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  <cell r="D1610" t="str">
            <v>A08.06.002.002</v>
          </cell>
          <cell r="G1610" t="b">
            <v>0</v>
          </cell>
          <cell r="H1610" t="b">
            <v>0</v>
          </cell>
        </row>
        <row r="1611">
          <cell r="B1611" t="str">
            <v>A08.06.003</v>
          </cell>
          <cell r="C1611" t="str">
            <v>Патолого-анатомическое исследование биопсийного (операционного) материала лимфоузла</v>
          </cell>
          <cell r="D1611" t="str">
            <v>A08.06.003</v>
          </cell>
          <cell r="E1611" t="str">
            <v>A08.06.003</v>
          </cell>
          <cell r="F1611" t="str">
            <v>Гистологическое исследование препарата тканей лимфоузла</v>
          </cell>
          <cell r="G1611" t="b">
            <v>1</v>
          </cell>
          <cell r="H1611" t="b">
            <v>0</v>
          </cell>
          <cell r="I1611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12">
          <cell r="B1612" t="str">
            <v>A08.06.003.001</v>
          </cell>
          <cell r="C1612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  <cell r="D1612" t="str">
            <v>A08.06.003.001</v>
          </cell>
          <cell r="G1612" t="b">
            <v>0</v>
          </cell>
          <cell r="H1612" t="b">
            <v>0</v>
          </cell>
        </row>
        <row r="1613">
          <cell r="B1613" t="str">
            <v>A08.06.003.002</v>
          </cell>
          <cell r="C1613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  <cell r="D1613" t="str">
            <v>A08.06.003.002</v>
          </cell>
          <cell r="G1613" t="b">
            <v>0</v>
          </cell>
          <cell r="H1613" t="b">
            <v>0</v>
          </cell>
        </row>
        <row r="1614">
          <cell r="B1614" t="str">
            <v>A08.06.004</v>
          </cell>
          <cell r="C1614" t="str">
            <v>Патолого-анатомическое исследование биопсийного (операционного) материала селезенки</v>
          </cell>
          <cell r="D1614" t="str">
            <v>A08.06.004</v>
          </cell>
          <cell r="E1614" t="str">
            <v>A08.06.004</v>
          </cell>
          <cell r="F1614" t="str">
            <v>Морфологическое исследование препарата тканей селезенки</v>
          </cell>
          <cell r="G1614" t="b">
            <v>1</v>
          </cell>
          <cell r="H1614" t="b">
            <v>0</v>
          </cell>
          <cell r="I1614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15">
          <cell r="B1615" t="str">
            <v>A08.06.005</v>
          </cell>
          <cell r="C1615" t="str">
            <v>Цитологическое исследование биоптатов лимфоузлов</v>
          </cell>
          <cell r="D1615" t="str">
            <v>A08.06.005</v>
          </cell>
          <cell r="E1615" t="str">
            <v>A08.06.005</v>
          </cell>
          <cell r="F1615" t="str">
            <v>Цитологическое исследование биоптатов лимфоузлов</v>
          </cell>
          <cell r="G1615" t="b">
            <v>1</v>
          </cell>
          <cell r="H1615" t="b">
            <v>1</v>
          </cell>
        </row>
        <row r="1616">
          <cell r="B1616" t="str">
            <v>A08.06.006</v>
          </cell>
          <cell r="C1616" t="str">
            <v>Патолого-анатомическое исследование биопсийного (операционного) материала лимфоузла</v>
          </cell>
          <cell r="D1616" t="str">
            <v>A08.06.006</v>
          </cell>
          <cell r="G1616" t="b">
            <v>0</v>
          </cell>
          <cell r="H1616" t="b">
            <v>0</v>
          </cell>
        </row>
        <row r="1617">
          <cell r="B1617" t="str">
            <v>A08.06.007</v>
          </cell>
          <cell r="C1617" t="str">
            <v>Патолого-анатомическое исследование биопсийного (операционного) материала лимфоузла</v>
          </cell>
          <cell r="D1617" t="str">
            <v>A08.06.007</v>
          </cell>
          <cell r="G1617" t="b">
            <v>0</v>
          </cell>
          <cell r="H1617" t="b">
            <v>0</v>
          </cell>
        </row>
        <row r="1618">
          <cell r="B1618" t="str">
            <v>A08.07.001</v>
          </cell>
          <cell r="C1618" t="str">
            <v>Цитологическое исследование микропрепарата тканей полости рта</v>
          </cell>
          <cell r="D1618" t="str">
            <v>A08.07.001</v>
          </cell>
          <cell r="E1618" t="str">
            <v>A08.07.001</v>
          </cell>
          <cell r="F1618" t="str">
            <v>Цитологическое исследование препарата тканей полости рта</v>
          </cell>
          <cell r="G1618" t="b">
            <v>1</v>
          </cell>
          <cell r="H1618" t="b">
            <v>0</v>
          </cell>
          <cell r="I1618" t="str">
            <v>"препарата" заменено на "микропрепарата"</v>
          </cell>
        </row>
        <row r="1619">
          <cell r="B1619" t="str">
            <v>A08.07.002</v>
          </cell>
          <cell r="C1619" t="str">
            <v>Патолого-анатомическое исследование биопсийного (операционного) материала тканей полости рта</v>
          </cell>
          <cell r="D1619" t="str">
            <v>A08.07.002</v>
          </cell>
          <cell r="E1619" t="str">
            <v>A08.07.002</v>
          </cell>
          <cell r="F1619" t="str">
            <v>Гистологическое исследование препарата тканей полости рта</v>
          </cell>
          <cell r="G1619" t="b">
            <v>1</v>
          </cell>
          <cell r="H1619" t="b">
            <v>0</v>
          </cell>
          <cell r="I1619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20">
          <cell r="B1620" t="str">
            <v>A08.07.002.001</v>
          </cell>
          <cell r="C1620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  <cell r="D1620" t="str">
            <v>A08.07.002.001</v>
          </cell>
          <cell r="G1620" t="b">
            <v>0</v>
          </cell>
          <cell r="H1620" t="b">
            <v>0</v>
          </cell>
        </row>
        <row r="1621">
          <cell r="B1621" t="str">
            <v>A08.07.002.002</v>
          </cell>
          <cell r="C1621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  <cell r="D1621" t="str">
            <v>A08.07.002.002</v>
          </cell>
          <cell r="G1621" t="b">
            <v>0</v>
          </cell>
          <cell r="H1621" t="b">
            <v>0</v>
          </cell>
        </row>
        <row r="1622">
          <cell r="B1622" t="str">
            <v>A08.07.003</v>
          </cell>
          <cell r="C1622" t="str">
            <v>Цитологическое исследование микропрепарата тканей языка</v>
          </cell>
          <cell r="D1622" t="str">
            <v>A08.07.003</v>
          </cell>
          <cell r="E1622" t="str">
            <v>A08.07.003</v>
          </cell>
          <cell r="F1622" t="str">
            <v>Цитологическое исследование препарата тканей языка</v>
          </cell>
          <cell r="G1622" t="b">
            <v>1</v>
          </cell>
          <cell r="H1622" t="b">
            <v>0</v>
          </cell>
          <cell r="I1622" t="str">
            <v>"препарата" заменено на "микропрепарата"</v>
          </cell>
        </row>
        <row r="1623">
          <cell r="B1623" t="str">
            <v>A08.07.004</v>
          </cell>
          <cell r="C1623" t="str">
            <v>Патолого-анатомическое исследование биопсийного (операционного) материала тканей языка</v>
          </cell>
          <cell r="D1623" t="str">
            <v>A08.07.004</v>
          </cell>
          <cell r="E1623" t="str">
            <v>A08.07.004</v>
          </cell>
          <cell r="F1623" t="str">
            <v>Гистологическое исследование препарата тканей языка</v>
          </cell>
          <cell r="G1623" t="b">
            <v>1</v>
          </cell>
          <cell r="H1623" t="b">
            <v>0</v>
          </cell>
          <cell r="I1623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24">
          <cell r="B1624" t="str">
            <v>A08.07.004.001</v>
          </cell>
          <cell r="C1624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  <cell r="D1624" t="str">
            <v>A08.07.004.001</v>
          </cell>
          <cell r="G1624" t="b">
            <v>0</v>
          </cell>
          <cell r="H1624" t="b">
            <v>0</v>
          </cell>
        </row>
        <row r="1625">
          <cell r="B1625" t="str">
            <v>A08.07.004.002</v>
          </cell>
          <cell r="C1625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  <cell r="D1625" t="str">
            <v>A08.07.004.002</v>
          </cell>
          <cell r="G1625" t="b">
            <v>0</v>
          </cell>
          <cell r="H1625" t="b">
            <v>0</v>
          </cell>
        </row>
        <row r="1626">
          <cell r="B1626" t="str">
            <v>A08.07.005</v>
          </cell>
          <cell r="C1626" t="str">
            <v>Патолого-анатомическое исследование биопсийного (операционного) материала тканей губы</v>
          </cell>
          <cell r="D1626" t="str">
            <v>A08.07.005</v>
          </cell>
          <cell r="E1626" t="str">
            <v>A08.07.005</v>
          </cell>
          <cell r="F1626" t="str">
            <v>Гистологическое исследование препарата тканей губы</v>
          </cell>
          <cell r="G1626" t="b">
            <v>1</v>
          </cell>
          <cell r="H1626" t="b">
            <v>0</v>
          </cell>
          <cell r="I1626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27">
          <cell r="B1627" t="str">
            <v>A08.07.005.001</v>
          </cell>
          <cell r="C1627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  <cell r="D1627" t="str">
            <v>A08.07.005.001</v>
          </cell>
          <cell r="G1627" t="b">
            <v>0</v>
          </cell>
          <cell r="H1627" t="b">
            <v>0</v>
          </cell>
        </row>
        <row r="1628">
          <cell r="B1628" t="str">
            <v>A08.07.005.002</v>
          </cell>
          <cell r="C1628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  <cell r="D1628" t="str">
            <v>A08.07.005.002</v>
          </cell>
          <cell r="G1628" t="b">
            <v>0</v>
          </cell>
          <cell r="H1628" t="b">
            <v>0</v>
          </cell>
        </row>
        <row r="1629">
          <cell r="B1629" t="str">
            <v>A08.07.006</v>
          </cell>
          <cell r="C1629" t="str">
            <v>Цитологическое исследование микропрепарата тканей губы</v>
          </cell>
          <cell r="D1629" t="str">
            <v>A08.07.006</v>
          </cell>
          <cell r="E1629" t="str">
            <v>A08.07.006</v>
          </cell>
          <cell r="F1629" t="str">
            <v>Цитологическое исследование препарата тканей губы</v>
          </cell>
          <cell r="G1629" t="b">
            <v>1</v>
          </cell>
          <cell r="H1629" t="b">
            <v>0</v>
          </cell>
          <cell r="I1629" t="str">
            <v>"препарата" заменено на "микропрепарата"</v>
          </cell>
        </row>
        <row r="1630">
          <cell r="B1630" t="str">
            <v>A08.07.007</v>
          </cell>
          <cell r="C1630" t="str">
            <v>Патолого-анатомическое исследование биопсийного (операционного) материала тканей преддверия полости рта</v>
          </cell>
          <cell r="D1630" t="str">
            <v>A08.07.007</v>
          </cell>
          <cell r="E1630" t="str">
            <v>A08.07.007</v>
          </cell>
          <cell r="F1630" t="str">
            <v>Гистологическое исследование препарата тканей преддверия полости рта</v>
          </cell>
          <cell r="G1630" t="b">
            <v>1</v>
          </cell>
          <cell r="H1630" t="b">
            <v>0</v>
          </cell>
          <cell r="I1630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631">
          <cell r="B1631" t="str">
            <v>A08.07.007.001</v>
          </cell>
          <cell r="C1631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  <cell r="D1631" t="str">
            <v>A08.07.007.001</v>
          </cell>
          <cell r="G1631" t="b">
            <v>0</v>
          </cell>
          <cell r="H1631" t="b">
            <v>0</v>
          </cell>
        </row>
        <row r="1632">
          <cell r="B1632" t="str">
            <v>A08.07.007.002</v>
          </cell>
          <cell r="C1632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  <cell r="D1632" t="str">
            <v>A08.07.007.002</v>
          </cell>
          <cell r="G1632" t="b">
            <v>0</v>
          </cell>
          <cell r="H1632" t="b">
            <v>0</v>
          </cell>
        </row>
        <row r="1633">
          <cell r="B1633" t="str">
            <v>A08.07.008</v>
          </cell>
          <cell r="C1633" t="str">
            <v>Цитологическое исследование микропрепарата тканей слюнной железы</v>
          </cell>
          <cell r="D1633" t="str">
            <v>A08.07.008</v>
          </cell>
          <cell r="E1633" t="str">
            <v>A08.07.008</v>
          </cell>
          <cell r="F1633" t="str">
            <v>Цитологическое исследование препарата тканей слюнной железы</v>
          </cell>
          <cell r="G1633" t="b">
            <v>1</v>
          </cell>
          <cell r="H1633" t="b">
            <v>0</v>
          </cell>
          <cell r="I1633" t="str">
            <v>"препарата" заменено на "микропрепарата"</v>
          </cell>
        </row>
        <row r="1634">
          <cell r="B1634" t="str">
            <v>A08.07.009</v>
          </cell>
          <cell r="C1634" t="str">
            <v>Патолого-анатомическое исследование биопсийного (операционного) материала тканей слюнной железы</v>
          </cell>
          <cell r="D1634" t="str">
            <v>A08.07.009</v>
          </cell>
          <cell r="E1634" t="str">
            <v>A08.07.009</v>
          </cell>
          <cell r="F1634" t="str">
            <v>Гистологическое исследование препарата тканей слюнной железы</v>
          </cell>
          <cell r="G1634" t="b">
            <v>1</v>
          </cell>
          <cell r="H1634" t="b">
            <v>0</v>
          </cell>
          <cell r="I1634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35">
          <cell r="B1635" t="str">
            <v>A08.07.009.001</v>
          </cell>
          <cell r="C1635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  <cell r="D1635" t="str">
            <v>A08.07.009.001</v>
          </cell>
          <cell r="G1635" t="b">
            <v>0</v>
          </cell>
          <cell r="H1635" t="b">
            <v>0</v>
          </cell>
        </row>
        <row r="1636">
          <cell r="B1636" t="str">
            <v>A08.07.009.002</v>
          </cell>
          <cell r="C1636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  <cell r="D1636" t="str">
            <v>A08.07.009.002</v>
          </cell>
          <cell r="G1636" t="b">
            <v>0</v>
          </cell>
          <cell r="H1636" t="b">
            <v>0</v>
          </cell>
        </row>
        <row r="1637">
          <cell r="B1637" t="str">
            <v>A08.07.010</v>
          </cell>
          <cell r="C1637" t="str">
            <v>Цитологическое исследование отделяемого полости рта</v>
          </cell>
          <cell r="D1637" t="str">
            <v>A08.07.010</v>
          </cell>
          <cell r="E1637" t="str">
            <v>A09.07.001</v>
          </cell>
          <cell r="F1637" t="str">
            <v>Цитологическое исследование отделяемого полости рта</v>
          </cell>
          <cell r="G1637" t="b">
            <v>0</v>
          </cell>
          <cell r="H1637" t="b">
            <v>1</v>
          </cell>
          <cell r="I1637" t="str">
            <v>номер услуги изменен с A09.07.001 на A08.07.010</v>
          </cell>
        </row>
        <row r="1638">
          <cell r="B1638" t="str">
            <v>A08.07.011</v>
          </cell>
          <cell r="C1638" t="str">
            <v>Цитологическое исследование содержимого кисты (абсцесса) полости рта или содержимого зубодесневого кармана</v>
          </cell>
          <cell r="D1638" t="str">
            <v>A08.07.011</v>
          </cell>
          <cell r="E1638" t="str">
            <v>A09.07.002</v>
          </cell>
          <cell r="F1638" t="str">
            <v>Цитологическое исследование содержимого кисты (абсцесса) полости рта или содержимого зубодесневого кармана</v>
          </cell>
          <cell r="G1638" t="b">
            <v>0</v>
          </cell>
          <cell r="H1638" t="b">
            <v>1</v>
          </cell>
          <cell r="I1638" t="str">
            <v>номер услуги изменен с A09.07.002 на A08.07.011</v>
          </cell>
        </row>
        <row r="1639">
          <cell r="B1639" t="str">
            <v>A08.08.001</v>
          </cell>
          <cell r="C1639" t="str">
            <v>Патолого-анатомическое исследование биопсийного (операционного) материала тканей верхних дыхательных путей</v>
          </cell>
          <cell r="D1639" t="str">
            <v>A08.08.001</v>
          </cell>
          <cell r="E1639" t="str">
            <v>A08.08.001</v>
          </cell>
          <cell r="F1639" t="str">
            <v>Морфологическое исследование препарата тканей верхних дыхательных путей</v>
          </cell>
          <cell r="G1639" t="b">
            <v>1</v>
          </cell>
          <cell r="H1639" t="b">
            <v>0</v>
          </cell>
          <cell r="I1639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40">
          <cell r="B1640" t="str">
            <v>A08.08.001.001</v>
          </cell>
          <cell r="C1640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  <cell r="D1640" t="str">
            <v>A08.08.001.001</v>
          </cell>
          <cell r="G1640" t="b">
            <v>0</v>
          </cell>
          <cell r="H1640" t="b">
            <v>0</v>
          </cell>
        </row>
        <row r="1641">
          <cell r="B1641" t="str">
            <v>A08.08.001.002</v>
          </cell>
          <cell r="C1641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  <cell r="D1641" t="str">
            <v>A08.08.001.002</v>
          </cell>
          <cell r="G1641" t="b">
            <v>0</v>
          </cell>
          <cell r="H1641" t="b">
            <v>0</v>
          </cell>
        </row>
        <row r="1642">
          <cell r="B1642" t="str">
            <v>A08.08.001.003</v>
          </cell>
          <cell r="C1642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  <cell r="D1642" t="str">
            <v>A08.08.001.003</v>
          </cell>
          <cell r="G1642" t="b">
            <v>0</v>
          </cell>
          <cell r="H1642" t="b">
            <v>0</v>
          </cell>
        </row>
        <row r="1643">
          <cell r="B1643" t="str">
            <v>A08.08.002</v>
          </cell>
          <cell r="C1643" t="str">
            <v>Цитологическое исследование отделяемого верхних дыхательных путей и отпечатков</v>
          </cell>
          <cell r="D1643" t="str">
            <v>A08.08.002</v>
          </cell>
          <cell r="E1643" t="str">
            <v>A08.08.002</v>
          </cell>
          <cell r="F1643" t="str">
            <v>Цитологическое исследование отделяемого верхних дыхательных путей и отпечатков</v>
          </cell>
          <cell r="G1643" t="b">
            <v>1</v>
          </cell>
          <cell r="H1643" t="b">
            <v>1</v>
          </cell>
        </row>
        <row r="1644">
          <cell r="B1644" t="str">
            <v>A08.08.003</v>
          </cell>
          <cell r="C1644" t="str">
            <v>Цитологическое исследование мазков с поверхности слизистой оболочки верхних дыхательных путей</v>
          </cell>
          <cell r="D1644" t="str">
            <v>A08.08.003</v>
          </cell>
          <cell r="E1644" t="str">
            <v>A08.08.003</v>
          </cell>
          <cell r="F1644" t="str">
            <v>Цитологическое исследование мазков с поверхности слизистой оболочки верхних дыхательных путей</v>
          </cell>
          <cell r="G1644" t="b">
            <v>1</v>
          </cell>
          <cell r="H1644" t="b">
            <v>1</v>
          </cell>
        </row>
        <row r="1645">
          <cell r="B1645" t="str">
            <v>A08.08.004</v>
          </cell>
          <cell r="C1645" t="str">
            <v>Цитологическое исследование микропрепарата тканей верхних дыхательных путей</v>
          </cell>
          <cell r="D1645" t="str">
            <v>A08.08.004</v>
          </cell>
          <cell r="E1645" t="str">
            <v>A08.08.004</v>
          </cell>
          <cell r="F1645" t="str">
            <v>Цитологическое исследование препарата тканей верхних дыхательных путей</v>
          </cell>
          <cell r="G1645" t="b">
            <v>1</v>
          </cell>
          <cell r="H1645" t="b">
            <v>0</v>
          </cell>
          <cell r="I1645" t="str">
            <v>"препарата" заменено на "микропрепарата"</v>
          </cell>
        </row>
        <row r="1646">
          <cell r="B1646" t="str">
            <v>A08.08.005</v>
          </cell>
          <cell r="C1646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  <cell r="D1646" t="str">
            <v>A08.08.005</v>
          </cell>
          <cell r="G1646" t="b">
            <v>0</v>
          </cell>
          <cell r="H1646" t="b">
            <v>0</v>
          </cell>
        </row>
        <row r="1647">
          <cell r="B1647" t="str">
            <v>A08.08.006</v>
          </cell>
          <cell r="C1647" t="str">
            <v>Цитологическое исследование смывов с верхних дыхательных путей</v>
          </cell>
          <cell r="D1647" t="str">
            <v>A08.08.006</v>
          </cell>
          <cell r="E1647" t="str">
            <v>A09.08.002</v>
          </cell>
          <cell r="F1647" t="str">
            <v>Цитологическое исследование смывов с верхних дыхательных путей</v>
          </cell>
          <cell r="G1647" t="b">
            <v>0</v>
          </cell>
          <cell r="H1647" t="b">
            <v>1</v>
          </cell>
          <cell r="I1647" t="str">
            <v>номер услуги изменён с A09.08.002 на A08.08.006</v>
          </cell>
        </row>
        <row r="1648">
          <cell r="B1648" t="str">
            <v>A08.09.001</v>
          </cell>
          <cell r="C1648" t="str">
            <v>Патолого-анатомическое исследование биопсийного (операционного) материала тканей трахеи и бронхов</v>
          </cell>
          <cell r="D1648" t="str">
            <v>A08.09.001</v>
          </cell>
          <cell r="E1648" t="str">
            <v>A08.09.001</v>
          </cell>
          <cell r="F1648" t="str">
            <v>Морфологическое исследование препарата тканей трахеи и бронхов</v>
          </cell>
          <cell r="G1648" t="b">
            <v>1</v>
          </cell>
          <cell r="H1648" t="b">
            <v>0</v>
          </cell>
          <cell r="I1648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49">
          <cell r="B1649" t="str">
            <v>A08.09.001.001</v>
          </cell>
          <cell r="C1649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  <cell r="D1649" t="str">
            <v>A08.09.001.001</v>
          </cell>
          <cell r="G1649" t="b">
            <v>0</v>
          </cell>
          <cell r="H1649" t="b">
            <v>0</v>
          </cell>
        </row>
        <row r="1650">
          <cell r="B1650" t="str">
            <v>A08.09.001.002</v>
          </cell>
          <cell r="C1650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  <cell r="D1650" t="str">
            <v>A08.09.001.002</v>
          </cell>
          <cell r="G1650" t="b">
            <v>0</v>
          </cell>
          <cell r="H1650" t="b">
            <v>0</v>
          </cell>
        </row>
        <row r="1651">
          <cell r="B1651" t="str">
            <v>A08.09.001.003</v>
          </cell>
          <cell r="C1651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  <cell r="D1651" t="str">
            <v>A08.09.001.003</v>
          </cell>
          <cell r="G1651" t="b">
            <v>0</v>
          </cell>
          <cell r="H1651" t="b">
            <v>0</v>
          </cell>
        </row>
        <row r="1652">
          <cell r="B1652" t="str">
            <v>A08.09.002</v>
          </cell>
          <cell r="C1652" t="str">
            <v>Патолого-анатомическое исследование биопсийного (операционного) материала тканей легкого</v>
          </cell>
          <cell r="D1652" t="str">
            <v>A08.09.002</v>
          </cell>
          <cell r="E1652" t="str">
            <v>A08.09.002</v>
          </cell>
          <cell r="F1652" t="str">
            <v>Морфологическое исследование препарата тканей легкого</v>
          </cell>
          <cell r="G1652" t="b">
            <v>1</v>
          </cell>
          <cell r="H1652" t="b">
            <v>0</v>
          </cell>
          <cell r="I1652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53">
          <cell r="B1653" t="str">
            <v>A08.09.002.001</v>
          </cell>
          <cell r="C1653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  <cell r="D1653" t="str">
            <v>A08.09.002.001</v>
          </cell>
          <cell r="G1653" t="b">
            <v>0</v>
          </cell>
          <cell r="H1653" t="b">
            <v>0</v>
          </cell>
        </row>
        <row r="1654">
          <cell r="B1654" t="str">
            <v>A08.09.002.002</v>
          </cell>
          <cell r="C1654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  <cell r="D1654" t="str">
            <v>A08.09.002.002</v>
          </cell>
          <cell r="G1654" t="b">
            <v>0</v>
          </cell>
          <cell r="H1654" t="b">
            <v>0</v>
          </cell>
        </row>
        <row r="1655">
          <cell r="B1655" t="str">
            <v>A08.09.002.003</v>
          </cell>
          <cell r="C1655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  <cell r="D1655" t="str">
            <v>A08.09.002.003</v>
          </cell>
          <cell r="G1655" t="b">
            <v>0</v>
          </cell>
          <cell r="H1655" t="b">
            <v>0</v>
          </cell>
        </row>
        <row r="1656">
          <cell r="B1656" t="str">
            <v>A08.09.003</v>
          </cell>
          <cell r="C1656" t="str">
            <v>Цитологическое исследование микропрепарата тканей нижних дыхательных путей</v>
          </cell>
          <cell r="D1656" t="str">
            <v>A08.09.003</v>
          </cell>
          <cell r="E1656" t="str">
            <v>A08.09.003</v>
          </cell>
          <cell r="F1656" t="str">
            <v>Цитологическое исследование препарата тканей нижних дыхательных путей</v>
          </cell>
          <cell r="G1656" t="b">
            <v>1</v>
          </cell>
          <cell r="H1656" t="b">
            <v>0</v>
          </cell>
          <cell r="I1656" t="str">
            <v>"препарата" заменено на "микропрепарата"</v>
          </cell>
        </row>
        <row r="1657">
          <cell r="B1657" t="str">
            <v>A08.09.004</v>
          </cell>
          <cell r="C1657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  <cell r="D1657" t="str">
            <v>A08.09.004</v>
          </cell>
          <cell r="E1657" t="str">
            <v>A08.09.004</v>
          </cell>
          <cell r="F1657" t="str">
            <v>Электронная микроскопия препарата тканей нижних дыхательных путей</v>
          </cell>
          <cell r="G1657" t="b">
            <v>1</v>
          </cell>
          <cell r="H1657" t="b">
            <v>0</v>
          </cell>
          <cell r="I1657" t="str">
            <v>"электронная микроскопия" заменено на "патолого-анатомическое", "ткане" на "биопсийного (операционного) материала", добавлено "с применением электронно-микроскопических методов"</v>
          </cell>
        </row>
        <row r="1658">
          <cell r="B1658" t="str">
            <v>A08.09.005</v>
          </cell>
          <cell r="C1658" t="str">
            <v>Патолого-анатомическое исследование биопсийного (операционного) материала тканей плевры</v>
          </cell>
          <cell r="D1658" t="str">
            <v>A08.09.005</v>
          </cell>
          <cell r="E1658" t="str">
            <v>A08.09.005</v>
          </cell>
          <cell r="F1658" t="str">
            <v>Морфологическое исследование препарата тканей плевры</v>
          </cell>
          <cell r="G1658" t="b">
            <v>1</v>
          </cell>
          <cell r="H1658" t="b">
            <v>0</v>
          </cell>
          <cell r="I1658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59">
          <cell r="B1659" t="str">
            <v>A08.09.005.001</v>
          </cell>
          <cell r="C1659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  <cell r="D1659" t="str">
            <v>A08.09.005.001</v>
          </cell>
          <cell r="G1659" t="b">
            <v>0</v>
          </cell>
          <cell r="H1659" t="b">
            <v>0</v>
          </cell>
        </row>
        <row r="1660">
          <cell r="B1660" t="str">
            <v>A08.09.005.002</v>
          </cell>
          <cell r="C1660" t="str">
            <v>Патолого-анатомическое исследование биопсийного (операционного) материала тканей плевры с применением иммуногистохимичских методов</v>
          </cell>
          <cell r="D1660" t="str">
            <v>A08.09.005.002</v>
          </cell>
          <cell r="G1660" t="b">
            <v>0</v>
          </cell>
          <cell r="H1660" t="b">
            <v>0</v>
          </cell>
        </row>
        <row r="1661">
          <cell r="B1661" t="str">
            <v>A08.09.006</v>
          </cell>
          <cell r="C1661" t="str">
            <v>Цитологическое исследование микропрепарата тканей плевры</v>
          </cell>
          <cell r="D1661" t="str">
            <v>A08.09.006</v>
          </cell>
          <cell r="E1661" t="str">
            <v>A08.09.006</v>
          </cell>
          <cell r="F1661" t="str">
            <v>Цитологическое исследование препарата тканей плевры</v>
          </cell>
          <cell r="G1661" t="b">
            <v>1</v>
          </cell>
          <cell r="H1661" t="b">
            <v>0</v>
          </cell>
          <cell r="I1661" t="str">
            <v>"препарата" заменено на "микропрепарата"</v>
          </cell>
        </row>
        <row r="1662">
          <cell r="B1662" t="str">
            <v>A08.09.007</v>
          </cell>
          <cell r="C1662" t="str">
            <v>Цитологическое исследование микропрепарата тканей легкого</v>
          </cell>
          <cell r="D1662" t="str">
            <v>A08.09.007</v>
          </cell>
          <cell r="G1662" t="b">
            <v>0</v>
          </cell>
          <cell r="H1662" t="b">
            <v>0</v>
          </cell>
        </row>
        <row r="1663">
          <cell r="B1663" t="str">
            <v>A08.09.008</v>
          </cell>
          <cell r="C1663" t="str">
            <v>Цитологическое исследование микропрепарата тканей трахеи и бронхов</v>
          </cell>
          <cell r="D1663" t="str">
            <v>A08.09.008</v>
          </cell>
          <cell r="G1663" t="b">
            <v>0</v>
          </cell>
          <cell r="H1663" t="b">
            <v>0</v>
          </cell>
        </row>
        <row r="1664">
          <cell r="B1664" t="str">
            <v>A08.09.009</v>
          </cell>
          <cell r="C1664" t="str">
            <v>Исследование подвижности ресничек в биоптате эпителия дыхательных путей</v>
          </cell>
          <cell r="D1664" t="str">
            <v>A08.09.009</v>
          </cell>
          <cell r="G1664" t="b">
            <v>0</v>
          </cell>
          <cell r="H1664" t="b">
            <v>0</v>
          </cell>
        </row>
        <row r="1665">
          <cell r="B1665" t="str">
            <v>A08.09.010</v>
          </cell>
          <cell r="C1665" t="str">
            <v>Цитологическое исследование плевральной жидкости</v>
          </cell>
          <cell r="D1665" t="str">
            <v>A08.09.010</v>
          </cell>
          <cell r="E1665" t="str">
            <v>A09.09.002</v>
          </cell>
          <cell r="F1665" t="str">
            <v>Цитологическое исследование плевральной жидкости</v>
          </cell>
          <cell r="G1665" t="b">
            <v>0</v>
          </cell>
          <cell r="H1665" t="b">
            <v>1</v>
          </cell>
          <cell r="I1665" t="str">
            <v xml:space="preserve">номер услуги изменён с  A09.09.002 на A08.09.010 </v>
          </cell>
        </row>
        <row r="1666">
          <cell r="B1666" t="str">
            <v>A08.09.011</v>
          </cell>
          <cell r="C1666" t="str">
            <v>Цитологическое исследование мокроты</v>
          </cell>
          <cell r="D1666" t="str">
            <v>A08.09.011</v>
          </cell>
          <cell r="E1666" t="str">
            <v>A09.09.010</v>
          </cell>
          <cell r="F1666" t="str">
            <v>Цитологическое исследование мокроты</v>
          </cell>
          <cell r="G1666" t="b">
            <v>0</v>
          </cell>
          <cell r="H1666" t="b">
            <v>1</v>
          </cell>
          <cell r="I1666" t="str">
            <v xml:space="preserve">номер услуги изменён с  A09.09.010 на A08.09.011 </v>
          </cell>
        </row>
        <row r="1667">
          <cell r="B1667" t="str">
            <v>A08.09.012</v>
          </cell>
          <cell r="C1667" t="str">
            <v>Цитологическое исследование лаважной жидкости</v>
          </cell>
          <cell r="D1667" t="str">
            <v>A08.09.012</v>
          </cell>
          <cell r="E1667" t="str">
            <v>A09.09.011</v>
          </cell>
          <cell r="F1667" t="str">
            <v>Цитологическое исследование лаважной жидкости</v>
          </cell>
          <cell r="G1667" t="b">
            <v>0</v>
          </cell>
          <cell r="H1667" t="b">
            <v>1</v>
          </cell>
          <cell r="I1667" t="str">
            <v xml:space="preserve">номер услуги изменён с  A09.09.011 на A08.09.012 </v>
          </cell>
        </row>
        <row r="1668">
          <cell r="B1668" t="str">
            <v>A08.10.001</v>
          </cell>
          <cell r="C1668" t="str">
            <v>Патолого-анатомическое исследование биопсийного (операционного) материала тканей миокарда</v>
          </cell>
          <cell r="D1668" t="str">
            <v>A08.10.001</v>
          </cell>
          <cell r="E1668" t="str">
            <v>A08.10.001</v>
          </cell>
          <cell r="F1668" t="str">
            <v>Морфологическое исследование препарата тканей миокарда</v>
          </cell>
          <cell r="G1668" t="b">
            <v>1</v>
          </cell>
          <cell r="H1668" t="b">
            <v>0</v>
          </cell>
          <cell r="I1668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69">
          <cell r="B1669" t="str">
            <v>A08.10.002</v>
          </cell>
          <cell r="C1669" t="str">
            <v>Патолого-анатомическое исследование биоптата на криптококк</v>
          </cell>
          <cell r="D1669" t="str">
            <v>A08.10.002</v>
          </cell>
          <cell r="G1669" t="b">
            <v>0</v>
          </cell>
          <cell r="H1669" t="b">
            <v>0</v>
          </cell>
        </row>
        <row r="1670">
          <cell r="B1670" t="str">
            <v>A08.10.003</v>
          </cell>
          <cell r="C1670" t="str">
            <v>Патолого-анатомическое исследование биопсийного (операционного) материала эндокарда</v>
          </cell>
          <cell r="D1670" t="str">
            <v>A08.10.003</v>
          </cell>
          <cell r="G1670" t="b">
            <v>0</v>
          </cell>
          <cell r="H1670" t="b">
            <v>0</v>
          </cell>
        </row>
        <row r="1671">
          <cell r="B1671" t="str">
            <v>A08.10.004</v>
          </cell>
          <cell r="C1671" t="str">
            <v>Патолого-анатомическое исследование биопсийного (операционного) материала перикарда</v>
          </cell>
          <cell r="D1671" t="str">
            <v>A08.10.004</v>
          </cell>
          <cell r="G1671" t="b">
            <v>0</v>
          </cell>
          <cell r="H1671" t="b">
            <v>0</v>
          </cell>
        </row>
        <row r="1672">
          <cell r="B1672" t="str">
            <v>A08.10.005</v>
          </cell>
          <cell r="C1672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  <cell r="D1672" t="str">
            <v>A08.10.005</v>
          </cell>
          <cell r="G1672" t="b">
            <v>0</v>
          </cell>
          <cell r="H1672" t="b">
            <v>0</v>
          </cell>
        </row>
        <row r="1673">
          <cell r="B1673" t="str">
            <v>A08.10.006</v>
          </cell>
          <cell r="C1673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  <cell r="D1673" t="str">
            <v>A08.10.006</v>
          </cell>
          <cell r="G1673" t="b">
            <v>0</v>
          </cell>
          <cell r="H1673" t="b">
            <v>0</v>
          </cell>
        </row>
        <row r="1674">
          <cell r="B1674" t="str">
            <v>A08.10.006.001</v>
          </cell>
          <cell r="C1674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  <cell r="D1674" t="str">
            <v>A08.10.006.001</v>
          </cell>
          <cell r="G1674" t="b">
            <v>0</v>
          </cell>
          <cell r="H1674" t="b">
            <v>0</v>
          </cell>
        </row>
        <row r="1675">
          <cell r="B1675" t="str">
            <v>A08.10.007</v>
          </cell>
          <cell r="C1675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  <cell r="D1675" t="str">
            <v>A08.10.007</v>
          </cell>
          <cell r="G1675" t="b">
            <v>0</v>
          </cell>
          <cell r="H1675" t="b">
            <v>0</v>
          </cell>
        </row>
        <row r="1676">
          <cell r="B1676" t="str">
            <v>A08.11.001</v>
          </cell>
          <cell r="C1676" t="str">
            <v>Патолого-анатомическое исследование биопсийного (операционного) материала опухоли средостения</v>
          </cell>
          <cell r="D1676" t="str">
            <v>A08.11.001</v>
          </cell>
          <cell r="E1676" t="str">
            <v>A08.11.001</v>
          </cell>
          <cell r="F1676" t="str">
            <v>Морфологическое исследование препарата опухоли средостения</v>
          </cell>
          <cell r="G1676" t="b">
            <v>1</v>
          </cell>
          <cell r="H1676" t="b">
            <v>0</v>
          </cell>
          <cell r="I1676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77">
          <cell r="B1677" t="str">
            <v>A08.11.002</v>
          </cell>
          <cell r="C1677" t="str">
            <v>Цитологическое исследование микропрепарата опухоли средостения</v>
          </cell>
          <cell r="D1677" t="str">
            <v>A08.11.002</v>
          </cell>
          <cell r="E1677" t="str">
            <v>A08.11.002</v>
          </cell>
          <cell r="F1677" t="str">
            <v>Цитологическое исследование препарата опухоли средостения</v>
          </cell>
          <cell r="G1677" t="b">
            <v>1</v>
          </cell>
          <cell r="H1677" t="b">
            <v>0</v>
          </cell>
          <cell r="I1677" t="str">
            <v>"препарата" заменено на "микропрепарата"</v>
          </cell>
        </row>
        <row r="1678">
          <cell r="B1678" t="str">
            <v>A08.11.003</v>
          </cell>
          <cell r="C1678" t="str">
            <v>Патолого-анатомическое исследование биопсийного (операционного) материала тканей опухоли средостения</v>
          </cell>
          <cell r="D1678" t="str">
            <v>A08.11.003</v>
          </cell>
          <cell r="E1678" t="str">
            <v>A08.11.003</v>
          </cell>
          <cell r="F1678" t="str">
            <v>Гистологическое исследование препарата тканей опухоли средостения</v>
          </cell>
          <cell r="G1678" t="b">
            <v>1</v>
          </cell>
          <cell r="H1678" t="b">
            <v>0</v>
          </cell>
          <cell r="I1678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79">
          <cell r="B1679" t="str">
            <v>A08.12.001</v>
          </cell>
          <cell r="C1679" t="str">
            <v>Патолого-анатомическое исследование биопсийного (операционного) материала сосудистой стенки</v>
          </cell>
          <cell r="D1679" t="str">
            <v>A08.12.001</v>
          </cell>
          <cell r="E1679" t="str">
            <v>A08.12.001</v>
          </cell>
          <cell r="F1679" t="str">
            <v>Гистологическое исследование препарата сосудистой стенки</v>
          </cell>
          <cell r="G1679" t="b">
            <v>1</v>
          </cell>
          <cell r="H1679" t="b">
            <v>0</v>
          </cell>
          <cell r="I1679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80">
          <cell r="B1680" t="str">
            <v>A08.14.001</v>
          </cell>
          <cell r="C1680" t="str">
            <v>Патолого-анатомическое исследование биопсийного (операционного) материала печени</v>
          </cell>
          <cell r="D1680" t="str">
            <v>A08.14.001</v>
          </cell>
          <cell r="E1680" t="str">
            <v>A08.14.001</v>
          </cell>
          <cell r="F1680" t="str">
            <v>Морфологическое исследование препарата тканей печени</v>
          </cell>
          <cell r="G1680" t="b">
            <v>1</v>
          </cell>
          <cell r="H1680" t="b">
            <v>0</v>
          </cell>
          <cell r="I1680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81">
          <cell r="B1681" t="str">
            <v>A08.14.001.001</v>
          </cell>
          <cell r="C1681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  <cell r="D1681" t="str">
            <v>A08.14.001.001</v>
          </cell>
          <cell r="G1681" t="b">
            <v>0</v>
          </cell>
          <cell r="H1681" t="b">
            <v>0</v>
          </cell>
        </row>
        <row r="1682">
          <cell r="B1682" t="str">
            <v>A08.14.001.002</v>
          </cell>
          <cell r="C1682" t="str">
            <v>Патолого-анатомическое исследование биопсийного (операционного) материала печени с применением иммуногистохимичских методов</v>
          </cell>
          <cell r="D1682" t="str">
            <v>A08.14.001.002</v>
          </cell>
          <cell r="G1682" t="b">
            <v>0</v>
          </cell>
          <cell r="H1682" t="b">
            <v>0</v>
          </cell>
        </row>
        <row r="1683">
          <cell r="B1683" t="str">
            <v>A08.14.001.003</v>
          </cell>
          <cell r="C1683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  <cell r="D1683" t="str">
            <v>A08.14.001.003</v>
          </cell>
          <cell r="G1683" t="b">
            <v>0</v>
          </cell>
          <cell r="H1683" t="b">
            <v>0</v>
          </cell>
        </row>
        <row r="1684">
          <cell r="B1684" t="str">
            <v>A08.14.002</v>
          </cell>
          <cell r="C1684" t="str">
            <v>Цитологическое исследование микропрепарата тканей печени</v>
          </cell>
          <cell r="D1684" t="str">
            <v>A08.14.002</v>
          </cell>
          <cell r="E1684" t="str">
            <v>A08.14.002</v>
          </cell>
          <cell r="F1684" t="str">
            <v>Цитологическое исследование препарата тканей печени</v>
          </cell>
          <cell r="G1684" t="b">
            <v>1</v>
          </cell>
          <cell r="H1684" t="b">
            <v>0</v>
          </cell>
          <cell r="I1684" t="str">
            <v>"препарата" заменено на "микропрепарата"</v>
          </cell>
        </row>
        <row r="1685">
          <cell r="B1685" t="str">
            <v>A08.14.003</v>
          </cell>
          <cell r="C1685" t="str">
            <v>Цитологическое исследование микропрепарата тканей желчного пузыря</v>
          </cell>
          <cell r="D1685" t="str">
            <v>A08.14.003</v>
          </cell>
          <cell r="E1685" t="str">
            <v>A08.14.003</v>
          </cell>
          <cell r="F1685" t="str">
            <v>Цитологическое исследование препарата тканей желчного пузыря</v>
          </cell>
          <cell r="G1685" t="b">
            <v>1</v>
          </cell>
          <cell r="H1685" t="b">
            <v>0</v>
          </cell>
          <cell r="I1685" t="str">
            <v>"препарата" заменено на "микропрепарата"</v>
          </cell>
        </row>
        <row r="1686">
          <cell r="B1686" t="str">
            <v>A08.14.004</v>
          </cell>
          <cell r="C1686" t="str">
            <v>Патолого-анатомическое исследование биопсийного (операционного) материала пункционной биопсии печени</v>
          </cell>
          <cell r="D1686" t="str">
            <v>A08.14.004</v>
          </cell>
          <cell r="E1686" t="str">
            <v>A08.14.004</v>
          </cell>
          <cell r="F1686" t="str">
            <v>Гистологическое исследование препарата пункционной биопсии печени</v>
          </cell>
          <cell r="G1686" t="b">
            <v>1</v>
          </cell>
          <cell r="H1686" t="b">
            <v>0</v>
          </cell>
          <cell r="I1686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87">
          <cell r="B1687" t="str">
            <v>A08.14.004.001</v>
          </cell>
          <cell r="C1687" t="str">
            <v>Патолого-анатомическое исследование биоптата печени с применением иммуногистохимических методов</v>
          </cell>
          <cell r="D1687" t="str">
            <v>A08.14.004.001</v>
          </cell>
          <cell r="G1687" t="b">
            <v>0</v>
          </cell>
          <cell r="H1687" t="b">
            <v>0</v>
          </cell>
        </row>
        <row r="1688">
          <cell r="B1688" t="str">
            <v>A08.14.005</v>
          </cell>
          <cell r="C1688" t="str">
            <v>Патолого-анатомическое исследование биопсийного (операционного) материала желчного пузыря</v>
          </cell>
          <cell r="D1688" t="str">
            <v>A08.14.005</v>
          </cell>
          <cell r="G1688" t="b">
            <v>0</v>
          </cell>
          <cell r="H1688" t="b">
            <v>0</v>
          </cell>
        </row>
        <row r="1689">
          <cell r="B1689" t="str">
            <v>A08.14.006</v>
          </cell>
          <cell r="C1689" t="str">
            <v>Цитологическое исследование панкреатического сока</v>
          </cell>
          <cell r="D1689" t="str">
            <v>A08.14.006</v>
          </cell>
          <cell r="E1689" t="str">
            <v>A09.14.001</v>
          </cell>
          <cell r="F1689" t="str">
            <v>Цитологическое исследование панкреатического сока</v>
          </cell>
          <cell r="G1689" t="b">
            <v>0</v>
          </cell>
          <cell r="H1689" t="b">
            <v>1</v>
          </cell>
          <cell r="I1689" t="str">
            <v>номер услуги изменён с A09.14.001 на A08.14.006</v>
          </cell>
        </row>
        <row r="1690">
          <cell r="B1690" t="str">
            <v>A08.15.001</v>
          </cell>
          <cell r="C1690" t="str">
            <v>Патолого-анатомическое исследование биопсийного (операционного) материала поджелудочной железы</v>
          </cell>
          <cell r="D1690" t="str">
            <v>A08.15.001</v>
          </cell>
          <cell r="E1690" t="str">
            <v>A08.15.001</v>
          </cell>
          <cell r="F1690" t="str">
            <v>Гистологическое исследование препарата тканей поджелудочной железы</v>
          </cell>
          <cell r="G1690" t="b">
            <v>1</v>
          </cell>
          <cell r="H1690" t="b">
            <v>0</v>
          </cell>
          <cell r="I1690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91">
          <cell r="B1691" t="str">
            <v>A08.15.002</v>
          </cell>
          <cell r="C1691" t="str">
            <v>Цитологическое исследование микропрепарата тканей поджелудочной железы</v>
          </cell>
          <cell r="D1691" t="str">
            <v>A08.15.002</v>
          </cell>
          <cell r="E1691" t="str">
            <v>A08.15.002</v>
          </cell>
          <cell r="F1691" t="str">
            <v>Цитологическое исследование препарата тканей поджелудочной железы</v>
          </cell>
          <cell r="G1691" t="b">
            <v>1</v>
          </cell>
          <cell r="H1691" t="b">
            <v>0</v>
          </cell>
          <cell r="I1691" t="str">
            <v>"препарата" заменено на "микропрепарата"</v>
          </cell>
        </row>
        <row r="1692">
          <cell r="B1692" t="str">
            <v>A08.16.001</v>
          </cell>
          <cell r="C1692" t="str">
            <v>Патолого-анатомическое исследование биопсийного (операционного) материала пищевода</v>
          </cell>
          <cell r="D1692" t="str">
            <v>A08.16.001</v>
          </cell>
          <cell r="E1692" t="str">
            <v>A08.16.001</v>
          </cell>
          <cell r="F1692" t="str">
            <v>Морфологическое исследование препарата тканей пищевода</v>
          </cell>
          <cell r="G1692" t="b">
            <v>1</v>
          </cell>
          <cell r="H1692" t="b">
            <v>0</v>
          </cell>
          <cell r="I1692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693">
          <cell r="B1693" t="str">
            <v>A08.16.001.001</v>
          </cell>
          <cell r="C1693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  <cell r="D1693" t="str">
            <v>A08.16.001.001</v>
          </cell>
          <cell r="G1693" t="b">
            <v>0</v>
          </cell>
          <cell r="H1693" t="b">
            <v>0</v>
          </cell>
        </row>
        <row r="1694">
          <cell r="B1694" t="str">
            <v>A08.16.001.002</v>
          </cell>
          <cell r="C1694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  <cell r="D1694" t="str">
            <v>A08.16.001.002</v>
          </cell>
          <cell r="G1694" t="b">
            <v>0</v>
          </cell>
          <cell r="H1694" t="b">
            <v>0</v>
          </cell>
        </row>
        <row r="1695">
          <cell r="B1695" t="str">
            <v>A08.16.002</v>
          </cell>
          <cell r="C1695" t="str">
            <v>Патолого-анатомическое исследование биопсийного (операционного) материала желудка</v>
          </cell>
          <cell r="D1695" t="str">
            <v>A08.16.002</v>
          </cell>
          <cell r="E1695" t="str">
            <v>A08.16.002</v>
          </cell>
          <cell r="F1695" t="str">
            <v>Морфологическое исследование препарата тканей желудка</v>
          </cell>
          <cell r="G1695" t="b">
            <v>1</v>
          </cell>
          <cell r="H1695" t="b">
            <v>0</v>
          </cell>
          <cell r="I1695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696">
          <cell r="B1696" t="str">
            <v>A08.16.002.001</v>
          </cell>
          <cell r="C1696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  <cell r="D1696" t="str">
            <v>A08.16.002.001</v>
          </cell>
          <cell r="G1696" t="b">
            <v>0</v>
          </cell>
          <cell r="H1696" t="b">
            <v>0</v>
          </cell>
        </row>
        <row r="1697">
          <cell r="B1697" t="str">
            <v>A08.16.002.002</v>
          </cell>
          <cell r="C1697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  <cell r="D1697" t="str">
            <v>A08.16.002.002</v>
          </cell>
          <cell r="G1697" t="b">
            <v>0</v>
          </cell>
          <cell r="H1697" t="b">
            <v>0</v>
          </cell>
        </row>
        <row r="1698">
          <cell r="B1698" t="str">
            <v>A08.16.003</v>
          </cell>
          <cell r="C1698" t="str">
            <v>Патолого-анатомическое исследование биопсийного (операционного) материала двенадцатиперстной кишки</v>
          </cell>
          <cell r="D1698" t="str">
            <v>A08.16.003</v>
          </cell>
          <cell r="E1698" t="str">
            <v>A08.16.003</v>
          </cell>
          <cell r="F1698" t="str">
            <v>Морфологическое исследование препарата тканей двенадцатиперстной кишки</v>
          </cell>
          <cell r="G1698" t="b">
            <v>1</v>
          </cell>
          <cell r="H1698" t="b">
            <v>0</v>
          </cell>
          <cell r="I1698" t="str">
            <v>"препарата" заменено на "микропрепарата"</v>
          </cell>
        </row>
        <row r="1699">
          <cell r="B1699" t="str">
            <v>АО8.16.003.001</v>
          </cell>
          <cell r="C1699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  <cell r="D1699" t="str">
            <v>АО8.16.003.001</v>
          </cell>
          <cell r="G1699" t="b">
            <v>0</v>
          </cell>
          <cell r="H1699" t="b">
            <v>0</v>
          </cell>
        </row>
        <row r="1700">
          <cell r="C1700" t="str">
            <v/>
          </cell>
          <cell r="E1700" t="str">
            <v>A08.16.004</v>
          </cell>
          <cell r="F1700" t="str">
            <v>Исследование материала желудка на наличие геликобактер пилори (Helicobacter pylori)</v>
          </cell>
          <cell r="G1700" t="b">
            <v>0</v>
          </cell>
          <cell r="H1700" t="b">
            <v>0</v>
          </cell>
          <cell r="I1700" t="str">
            <v>нет услуги в 804н</v>
          </cell>
        </row>
        <row r="1701">
          <cell r="B1701" t="str">
            <v>A08.16.003.002</v>
          </cell>
          <cell r="C1701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  <cell r="D1701" t="str">
            <v>A08.16.003.002</v>
          </cell>
          <cell r="G1701" t="b">
            <v>0</v>
          </cell>
          <cell r="H1701" t="b">
            <v>0</v>
          </cell>
        </row>
        <row r="1702">
          <cell r="B1702" t="str">
            <v>A08.16.005</v>
          </cell>
          <cell r="C1702" t="str">
            <v>Цитологическое исследование микропрепарата тканей слюнных желез</v>
          </cell>
          <cell r="D1702" t="str">
            <v>A08.16.005</v>
          </cell>
          <cell r="E1702" t="str">
            <v>A08.16.005</v>
          </cell>
          <cell r="F1702" t="str">
            <v>Цитологическое исследование препарата тканей слюнных желез</v>
          </cell>
          <cell r="G1702" t="b">
            <v>1</v>
          </cell>
          <cell r="H1702" t="b">
            <v>0</v>
          </cell>
          <cell r="I1702" t="str">
            <v>"препарата" заменено на "микропрепарата"</v>
          </cell>
        </row>
        <row r="1703">
          <cell r="B1703" t="str">
            <v>A08.16.006</v>
          </cell>
          <cell r="C1703" t="str">
            <v>Цитологическое исследование микропрепарата тканей пищевода</v>
          </cell>
          <cell r="D1703" t="str">
            <v>A08.16.006</v>
          </cell>
          <cell r="E1703" t="str">
            <v>A08.16.006</v>
          </cell>
          <cell r="F1703" t="str">
            <v>Цитологическое исследование препарата тканей пищевода</v>
          </cell>
          <cell r="G1703" t="b">
            <v>1</v>
          </cell>
          <cell r="H1703" t="b">
            <v>0</v>
          </cell>
          <cell r="I1703" t="str">
            <v>"препарата" заменено на "микропрепарата"</v>
          </cell>
        </row>
        <row r="1704">
          <cell r="B1704" t="str">
            <v>A08.16.007</v>
          </cell>
          <cell r="C1704" t="str">
            <v>Цитологическое исследование микропрепарата тканей желудка</v>
          </cell>
          <cell r="D1704" t="str">
            <v>A08.16.007</v>
          </cell>
          <cell r="E1704" t="str">
            <v>A08.16.007</v>
          </cell>
          <cell r="F1704" t="str">
            <v>Цитологическое исследование препарата тканей желудка</v>
          </cell>
          <cell r="G1704" t="b">
            <v>1</v>
          </cell>
          <cell r="H1704" t="b">
            <v>0</v>
          </cell>
          <cell r="I1704" t="str">
            <v>"препарата" заменено на "микропрепарата"</v>
          </cell>
        </row>
        <row r="1705">
          <cell r="B1705" t="str">
            <v>A08.16.008</v>
          </cell>
          <cell r="C1705" t="str">
            <v>Цитологическое исследование микропрепарата тканей двенадцатиперстной кишки</v>
          </cell>
          <cell r="D1705" t="str">
            <v>A08.16.008</v>
          </cell>
          <cell r="E1705" t="str">
            <v>A08.16.008</v>
          </cell>
          <cell r="F1705" t="str">
            <v>Цитологическое исследование препарата тканей двенадцатиперстной кишки</v>
          </cell>
          <cell r="G1705" t="b">
            <v>1</v>
          </cell>
          <cell r="H1705" t="b">
            <v>0</v>
          </cell>
          <cell r="I1705" t="str">
            <v>"препарата" заменено на "микропрепарата"</v>
          </cell>
        </row>
        <row r="1706">
          <cell r="B1706" t="str">
            <v>A08.17.001</v>
          </cell>
          <cell r="C1706" t="str">
            <v>Патолого-анатомическое исследование биопсийного (операционного) материала тонкой кишки</v>
          </cell>
          <cell r="D1706" t="str">
            <v>A08.17.001</v>
          </cell>
          <cell r="E1706" t="str">
            <v>A08.17.001</v>
          </cell>
          <cell r="F1706" t="str">
            <v>Морфологическое исследование препарата тканей тонкой кишки</v>
          </cell>
          <cell r="G1706" t="b">
            <v>1</v>
          </cell>
          <cell r="H1706" t="b">
            <v>0</v>
          </cell>
          <cell r="I1706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07">
          <cell r="B1707" t="str">
            <v>A08.17.001.001</v>
          </cell>
          <cell r="C1707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  <cell r="D1707" t="str">
            <v>A08.17.001.001</v>
          </cell>
          <cell r="G1707" t="b">
            <v>0</v>
          </cell>
          <cell r="H1707" t="b">
            <v>0</v>
          </cell>
        </row>
        <row r="1708">
          <cell r="B1708" t="str">
            <v>A08.17.001.002</v>
          </cell>
          <cell r="C1708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  <cell r="D1708" t="str">
            <v>A08.17.001.002</v>
          </cell>
          <cell r="G1708" t="b">
            <v>0</v>
          </cell>
          <cell r="H1708" t="b">
            <v>0</v>
          </cell>
        </row>
        <row r="1709">
          <cell r="B1709" t="str">
            <v>A08.17.001.003</v>
          </cell>
          <cell r="C1709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  <cell r="D1709" t="str">
            <v>A08.17.001.003</v>
          </cell>
          <cell r="G1709" t="b">
            <v>0</v>
          </cell>
          <cell r="H1709" t="b">
            <v>0</v>
          </cell>
        </row>
        <row r="1710">
          <cell r="B1710" t="str">
            <v>A08.17.002</v>
          </cell>
          <cell r="C1710" t="str">
            <v>Цитологическое исследование микропрепарата тканей тонкой кишки</v>
          </cell>
          <cell r="D1710" t="str">
            <v>A08.17.002</v>
          </cell>
          <cell r="E1710" t="str">
            <v>A08.17.002</v>
          </cell>
          <cell r="F1710" t="str">
            <v>Цитологическое исследование препарата тканей тонкой кишки</v>
          </cell>
          <cell r="G1710" t="b">
            <v>1</v>
          </cell>
          <cell r="H1710" t="b">
            <v>0</v>
          </cell>
          <cell r="I1710" t="str">
            <v>"препарата" заменено на "микропрепарата"</v>
          </cell>
        </row>
        <row r="1711">
          <cell r="B1711" t="str">
            <v>A08.18.001</v>
          </cell>
          <cell r="C1711" t="str">
            <v>Патолого-анатомическое исследование биопсийного (операционного) материала толстой кишки</v>
          </cell>
          <cell r="D1711" t="str">
            <v>A08.18.001</v>
          </cell>
          <cell r="E1711" t="str">
            <v>A08.18.001</v>
          </cell>
          <cell r="F1711" t="str">
            <v>Морфологическое исследование препарата тканей толстой кишки</v>
          </cell>
          <cell r="G1711" t="b">
            <v>1</v>
          </cell>
          <cell r="H1711" t="b">
            <v>0</v>
          </cell>
          <cell r="I1711" t="str">
            <v>"препарата" заменено на "микропрепарата"</v>
          </cell>
        </row>
        <row r="1712">
          <cell r="B1712" t="str">
            <v>A08.18.001.001</v>
          </cell>
          <cell r="C1712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  <cell r="D1712" t="str">
            <v>A08.18.001.001</v>
          </cell>
          <cell r="G1712" t="b">
            <v>0</v>
          </cell>
          <cell r="H1712" t="b">
            <v>0</v>
          </cell>
        </row>
        <row r="1713">
          <cell r="B1713" t="str">
            <v>A08.18.001.002</v>
          </cell>
          <cell r="C1713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  <cell r="D1713" t="str">
            <v>A08.18.001.002</v>
          </cell>
          <cell r="G1713" t="b">
            <v>0</v>
          </cell>
          <cell r="H1713" t="b">
            <v>0</v>
          </cell>
        </row>
        <row r="1714">
          <cell r="B1714" t="str">
            <v>A08.18.001.003</v>
          </cell>
          <cell r="C1714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  <cell r="D1714" t="str">
            <v>A08.18.001.003</v>
          </cell>
          <cell r="G1714" t="b">
            <v>0</v>
          </cell>
          <cell r="H1714" t="b">
            <v>0</v>
          </cell>
        </row>
        <row r="1715">
          <cell r="B1715" t="str">
            <v>A08.18.002</v>
          </cell>
          <cell r="C1715" t="str">
            <v>Цитологическое исследование микропрепарата тканей толстой кишки</v>
          </cell>
          <cell r="D1715" t="str">
            <v>A08.18.002</v>
          </cell>
          <cell r="E1715" t="str">
            <v>A08.18.002</v>
          </cell>
          <cell r="F1715" t="str">
            <v>Цитологическое исследование препарата тканей толстой кишки</v>
          </cell>
          <cell r="G1715" t="b">
            <v>1</v>
          </cell>
          <cell r="H1715" t="b">
            <v>0</v>
          </cell>
          <cell r="I1715" t="str">
            <v>"препарата" заменено на "микропрепарата"</v>
          </cell>
        </row>
        <row r="1716">
          <cell r="B1716" t="str">
            <v>A08.18.003</v>
          </cell>
          <cell r="C1716" t="str">
            <v>Патолого-анатомическое исследование биопсийного (операционного) материала толстой кишки</v>
          </cell>
          <cell r="D1716" t="str">
            <v>A08.18.003</v>
          </cell>
          <cell r="E1716" t="str">
            <v>A08.18.003</v>
          </cell>
          <cell r="F1716" t="str">
            <v>Гистологическое исследование препарата слизистой различных отделов толстой кишки</v>
          </cell>
          <cell r="G1716" t="b">
            <v>1</v>
          </cell>
          <cell r="H1716" t="b">
            <v>0</v>
          </cell>
          <cell r="I1716" t="str">
            <v>"препарата" заменено на "микропрепарата"</v>
          </cell>
        </row>
        <row r="1717">
          <cell r="B1717" t="str">
            <v>A08.18.003.001</v>
          </cell>
          <cell r="C1717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  <cell r="D1717" t="str">
            <v>A08.18.003.001</v>
          </cell>
          <cell r="E1717" t="str">
            <v>A08.18.003.001</v>
          </cell>
          <cell r="F1717" t="str">
            <v>Гистохимическое исследование препарата тканей толстой кишки на ацетилхолинэстеразу</v>
          </cell>
          <cell r="G1717" t="b">
            <v>1</v>
          </cell>
          <cell r="H1717" t="b">
            <v>0</v>
          </cell>
          <cell r="I1717" t="str">
            <v>"препарата" заменено на "микропрепарата"</v>
          </cell>
        </row>
        <row r="1718">
          <cell r="B1718" t="str">
            <v>A08.19.001</v>
          </cell>
          <cell r="C1718" t="str">
            <v>Патолого-анатомическое исследование биопсийного (операционного) материала прямой кишки</v>
          </cell>
          <cell r="D1718" t="str">
            <v>A08.19.001</v>
          </cell>
          <cell r="E1718" t="str">
            <v>A08.19.001</v>
          </cell>
          <cell r="F1718" t="str">
            <v>Морфологическое исследование препарата тканей прямой кишки</v>
          </cell>
          <cell r="G1718" t="b">
            <v>1</v>
          </cell>
          <cell r="H1718" t="b">
            <v>0</v>
          </cell>
          <cell r="I171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19">
          <cell r="B1719" t="str">
            <v>A08.19.001.001</v>
          </cell>
          <cell r="C1719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  <cell r="D1719" t="str">
            <v>A08.19.001.001</v>
          </cell>
          <cell r="G1719" t="b">
            <v>0</v>
          </cell>
          <cell r="H1719" t="b">
            <v>0</v>
          </cell>
        </row>
        <row r="1720">
          <cell r="B1720" t="str">
            <v>A08.19.001.002</v>
          </cell>
          <cell r="C1720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  <cell r="D1720" t="str">
            <v>A08.19.001.002</v>
          </cell>
          <cell r="G1720" t="b">
            <v>0</v>
          </cell>
          <cell r="H1720" t="b">
            <v>0</v>
          </cell>
        </row>
        <row r="1721">
          <cell r="B1721" t="str">
            <v>A08.19.002</v>
          </cell>
          <cell r="C1721" t="str">
            <v>Патолого-анатомическое исследование биопсийного (операционного) материала ободочной кишки</v>
          </cell>
          <cell r="D1721" t="str">
            <v>A08.19.002</v>
          </cell>
          <cell r="E1721" t="str">
            <v>A08.19.002</v>
          </cell>
          <cell r="F1721" t="str">
            <v>Морфологическое исследование препарата тканей ободочной и сигмовидной кишки</v>
          </cell>
          <cell r="G1721" t="b">
            <v>1</v>
          </cell>
          <cell r="H1721" t="b">
            <v>0</v>
          </cell>
          <cell r="I172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22">
          <cell r="B1722" t="str">
            <v>A08.19.002.001</v>
          </cell>
          <cell r="C1722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  <cell r="D1722" t="str">
            <v>A08.19.002.001</v>
          </cell>
          <cell r="G1722" t="b">
            <v>0</v>
          </cell>
          <cell r="H1722" t="b">
            <v>0</v>
          </cell>
        </row>
        <row r="1723">
          <cell r="B1723" t="str">
            <v>A08.19.002.002</v>
          </cell>
          <cell r="C1723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  <cell r="D1723" t="str">
            <v>A08.19.002.002</v>
          </cell>
          <cell r="G1723" t="b">
            <v>0</v>
          </cell>
          <cell r="H1723" t="b">
            <v>0</v>
          </cell>
        </row>
        <row r="1724">
          <cell r="B1724" t="str">
            <v>A08.19.003</v>
          </cell>
          <cell r="C1724" t="str">
            <v>Цитологическое исследование микропрепарата тканей сигмовидной кишки</v>
          </cell>
          <cell r="D1724" t="str">
            <v>A08.19.003</v>
          </cell>
          <cell r="E1724" t="str">
            <v>A08.19.003</v>
          </cell>
          <cell r="F1724" t="str">
            <v>Цитологическое исследование препарата тканей сигмовидной кишки</v>
          </cell>
          <cell r="G1724" t="b">
            <v>1</v>
          </cell>
          <cell r="H1724" t="b">
            <v>0</v>
          </cell>
          <cell r="I1724" t="str">
            <v>"препарата" заменено на "микропрепарата"</v>
          </cell>
        </row>
        <row r="1725">
          <cell r="B1725" t="str">
            <v>A08.19.004</v>
          </cell>
          <cell r="C1725" t="str">
            <v>Цитологическое исследование микропрепарата тканей прямой кишки</v>
          </cell>
          <cell r="D1725" t="str">
            <v>A08.19.004</v>
          </cell>
          <cell r="E1725" t="str">
            <v>A08.19.004</v>
          </cell>
          <cell r="F1725" t="str">
            <v>Цитологическое исследование препарата тканей прямой кишки</v>
          </cell>
          <cell r="G1725" t="b">
            <v>1</v>
          </cell>
          <cell r="H1725" t="b">
            <v>0</v>
          </cell>
          <cell r="I1725" t="str">
            <v>"препарата" заменено на "микропрепарата"</v>
          </cell>
        </row>
        <row r="1726">
          <cell r="C1726" t="str">
            <v/>
          </cell>
          <cell r="E1726" t="str">
            <v>A08.19.005</v>
          </cell>
          <cell r="F1726" t="str">
            <v>Гистохимическое исследование препарата тканей сигмовидной кишки</v>
          </cell>
          <cell r="G1726" t="b">
            <v>0</v>
          </cell>
          <cell r="H1726" t="b">
            <v>0</v>
          </cell>
          <cell r="I1726" t="str">
            <v>нет услуги в 804н</v>
          </cell>
        </row>
        <row r="1727">
          <cell r="C1727" t="str">
            <v/>
          </cell>
          <cell r="E1727" t="str">
            <v>A08.19.006</v>
          </cell>
          <cell r="F1727" t="str">
            <v>Гистохимическое исследование препарата тканей прямой кишки</v>
          </cell>
          <cell r="G1727" t="b">
            <v>0</v>
          </cell>
          <cell r="H1727" t="b">
            <v>0</v>
          </cell>
          <cell r="I1727" t="str">
            <v>нет услуги в 804н</v>
          </cell>
        </row>
        <row r="1728">
          <cell r="B1728" t="str">
            <v>A08.20.001</v>
          </cell>
          <cell r="C1728" t="str">
            <v>Патолого-анатомическое исследование биопсийного (операционного) материала влагалища</v>
          </cell>
          <cell r="D1728" t="str">
            <v>A08.20.001</v>
          </cell>
          <cell r="E1728" t="str">
            <v>A08.20.001</v>
          </cell>
          <cell r="F1728" t="str">
            <v>Морфологическое исследование препарата тканей влагалища</v>
          </cell>
          <cell r="G1728" t="b">
            <v>1</v>
          </cell>
          <cell r="H1728" t="b">
            <v>0</v>
          </cell>
          <cell r="I172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29">
          <cell r="B1729" t="str">
            <v>A08.20.001.001</v>
          </cell>
          <cell r="C1729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  <cell r="D1729" t="str">
            <v>A08.20.001.001</v>
          </cell>
          <cell r="G1729" t="b">
            <v>0</v>
          </cell>
          <cell r="H1729" t="b">
            <v>0</v>
          </cell>
        </row>
        <row r="1730">
          <cell r="B1730" t="str">
            <v>A08.20.001.002</v>
          </cell>
          <cell r="C1730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  <cell r="D1730" t="str">
            <v>A08.20.001.002</v>
          </cell>
          <cell r="G1730" t="b">
            <v>0</v>
          </cell>
          <cell r="H1730" t="b">
            <v>0</v>
          </cell>
        </row>
        <row r="1731">
          <cell r="B1731" t="str">
            <v>A08.20.002</v>
          </cell>
          <cell r="C1731" t="str">
            <v>Патолого-анатомическое исследование биопсийного (операционного) материала матки, придатков, стенки кишки</v>
          </cell>
          <cell r="D1731" t="str">
            <v>A08.20.002</v>
          </cell>
          <cell r="E1731" t="str">
            <v>A08.20.002</v>
          </cell>
          <cell r="F1731" t="str">
            <v>Морфологическое исследование препарата тканей матки, придатков, стенки кишки</v>
          </cell>
          <cell r="G1731" t="b">
            <v>1</v>
          </cell>
          <cell r="H1731" t="b">
            <v>0</v>
          </cell>
          <cell r="I173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32">
          <cell r="B1732" t="str">
            <v>A08.20.002.001</v>
          </cell>
          <cell r="C1732" t="str">
            <v>Патолого-анатомическое исследование соскоба полости матки, цервикального канала</v>
          </cell>
          <cell r="D1732" t="str">
            <v>A08.20.002.001</v>
          </cell>
          <cell r="G1732" t="b">
            <v>0</v>
          </cell>
          <cell r="H1732" t="b">
            <v>0</v>
          </cell>
        </row>
        <row r="1733">
          <cell r="B1733" t="str">
            <v>A08.20.002.002</v>
          </cell>
          <cell r="C1733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  <cell r="D1733" t="str">
            <v>A08.20.002.002</v>
          </cell>
          <cell r="G1733" t="b">
            <v>0</v>
          </cell>
          <cell r="H1733" t="b">
            <v>0</v>
          </cell>
        </row>
        <row r="1734">
          <cell r="B1734" t="str">
            <v>A08.20.003</v>
          </cell>
          <cell r="C1734" t="str">
            <v>Патолого-анатомическое исследование биопсийного (операционного) материала матки</v>
          </cell>
          <cell r="D1734" t="str">
            <v>A08.20.003</v>
          </cell>
          <cell r="E1734" t="str">
            <v>A08.20.003</v>
          </cell>
          <cell r="F1734" t="str">
            <v>Морфологическое исследование препарата тканей матки</v>
          </cell>
          <cell r="G1734" t="b">
            <v>1</v>
          </cell>
          <cell r="H1734" t="b">
            <v>0</v>
          </cell>
          <cell r="I1734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35">
          <cell r="B1735" t="str">
            <v>A08.20.003.001</v>
          </cell>
          <cell r="C1735" t="str">
            <v>Патолого-анатомическое исследование биопсийного (операционного) материала матки с применением гистохимических методов</v>
          </cell>
          <cell r="D1735" t="str">
            <v>A08.20.003.001</v>
          </cell>
          <cell r="G1735" t="b">
            <v>0</v>
          </cell>
          <cell r="H1735" t="b">
            <v>0</v>
          </cell>
        </row>
        <row r="1736">
          <cell r="B1736" t="str">
            <v>A08.20.003.002</v>
          </cell>
          <cell r="C1736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  <cell r="D1736" t="str">
            <v>A08.20.003.002</v>
          </cell>
          <cell r="G1736" t="b">
            <v>0</v>
          </cell>
          <cell r="H1736" t="b">
            <v>0</v>
          </cell>
        </row>
        <row r="1737">
          <cell r="B1737" t="str">
            <v>A08.20.004</v>
          </cell>
          <cell r="C1737" t="str">
            <v>Цитологическое исследование аспирата из полости матки</v>
          </cell>
          <cell r="D1737" t="str">
            <v>A08.20.004</v>
          </cell>
          <cell r="E1737" t="str">
            <v>A08.20.004</v>
          </cell>
          <cell r="F1737" t="str">
            <v>Цитологическое исследование аспирата из полости матки</v>
          </cell>
          <cell r="G1737" t="b">
            <v>1</v>
          </cell>
          <cell r="H1737" t="b">
            <v>1</v>
          </cell>
        </row>
        <row r="1738">
          <cell r="B1738" t="str">
            <v>A08.20.005</v>
          </cell>
          <cell r="C1738" t="str">
            <v>Патолого-анатомическое исследование биопсийного (операционного) материала яичника</v>
          </cell>
          <cell r="D1738" t="str">
            <v>A08.20.005</v>
          </cell>
          <cell r="E1738" t="str">
            <v>A08.20.005</v>
          </cell>
          <cell r="F1738" t="str">
            <v>Морфологическое исследование препарата тканей яичника</v>
          </cell>
          <cell r="G1738" t="b">
            <v>1</v>
          </cell>
          <cell r="H1738" t="b">
            <v>0</v>
          </cell>
          <cell r="I173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39">
          <cell r="B1739" t="str">
            <v>A08.20.005.001</v>
          </cell>
          <cell r="C1739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  <cell r="D1739" t="str">
            <v>A08.20.005.001</v>
          </cell>
          <cell r="G1739" t="b">
            <v>0</v>
          </cell>
          <cell r="H1739" t="b">
            <v>0</v>
          </cell>
        </row>
        <row r="1740">
          <cell r="B1740" t="str">
            <v>A08.20.005.002</v>
          </cell>
          <cell r="C1740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  <cell r="D1740" t="str">
            <v>A08.20.005.002</v>
          </cell>
          <cell r="G1740" t="b">
            <v>0</v>
          </cell>
          <cell r="H1740" t="b">
            <v>0</v>
          </cell>
        </row>
        <row r="1741">
          <cell r="B1741" t="str">
            <v>A08.20.006</v>
          </cell>
          <cell r="C1741" t="str">
            <v>Патолого-анатомическое исследование биопсийного (операционного) материала маточной трубы</v>
          </cell>
          <cell r="D1741" t="str">
            <v>A08.20.006</v>
          </cell>
          <cell r="E1741" t="str">
            <v>A08.20.006</v>
          </cell>
          <cell r="F1741" t="str">
            <v>Морфологическое исследование препарата тканей маточной трубы</v>
          </cell>
          <cell r="G1741" t="b">
            <v>1</v>
          </cell>
          <cell r="H1741" t="b">
            <v>0</v>
          </cell>
          <cell r="I174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42">
          <cell r="B1742" t="str">
            <v>A08.20.006.001</v>
          </cell>
          <cell r="C1742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  <cell r="D1742" t="str">
            <v>A08.20.006.001</v>
          </cell>
          <cell r="G1742" t="b">
            <v>0</v>
          </cell>
          <cell r="H1742" t="b">
            <v>0</v>
          </cell>
        </row>
        <row r="1743">
          <cell r="B1743" t="str">
            <v>A08.20.006.002</v>
          </cell>
          <cell r="C1743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  <cell r="D1743" t="str">
            <v>A08.20.006.002</v>
          </cell>
          <cell r="G1743" t="b">
            <v>0</v>
          </cell>
          <cell r="H1743" t="b">
            <v>0</v>
          </cell>
        </row>
        <row r="1744">
          <cell r="B1744" t="str">
            <v>A08.20.007</v>
          </cell>
          <cell r="C1744" t="str">
            <v>Патолого-анатомическое исследование биопсийного (операционного) материала тканей удаленной матки с придатками и связок</v>
          </cell>
          <cell r="D1744" t="str">
            <v>A08.20.007</v>
          </cell>
          <cell r="E1744" t="str">
            <v>A08.20.007</v>
          </cell>
          <cell r="F1744" t="str">
            <v>Морфологическое исследование препарата тканей удаленной матки с придатками и новообразований связок</v>
          </cell>
          <cell r="G1744" t="b">
            <v>1</v>
          </cell>
          <cell r="H1744" t="b">
            <v>0</v>
          </cell>
          <cell r="I1744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45">
          <cell r="B1745" t="str">
            <v>A08.20.007.001</v>
          </cell>
          <cell r="C1745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  <cell r="D1745" t="str">
            <v>A08.20.007.001</v>
          </cell>
          <cell r="G1745" t="b">
            <v>0</v>
          </cell>
          <cell r="H1745" t="b">
            <v>0</v>
          </cell>
        </row>
        <row r="1746">
          <cell r="B1746" t="str">
            <v>A08.20.008</v>
          </cell>
          <cell r="C1746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  <cell r="D1746" t="str">
            <v>A08.20.008</v>
          </cell>
          <cell r="E1746" t="str">
            <v>A08.20.008</v>
          </cell>
          <cell r="F1746" t="str">
            <v>Гистологическое исследование препарата удаленного новообразования женских половых органов</v>
          </cell>
          <cell r="G1746" t="b">
            <v>1</v>
          </cell>
          <cell r="H1746" t="b">
            <v>0</v>
          </cell>
          <cell r="I1746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47">
          <cell r="B1747" t="str">
            <v>A08.20.008.001</v>
          </cell>
          <cell r="C1747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  <cell r="D1747" t="str">
            <v>A08.20.008.001</v>
          </cell>
          <cell r="G1747" t="b">
            <v>0</v>
          </cell>
          <cell r="H1747" t="b">
            <v>0</v>
          </cell>
        </row>
        <row r="1748">
          <cell r="B1748" t="str">
            <v>A08.20.009</v>
          </cell>
          <cell r="C1748" t="str">
            <v>Патолого-анатомическое исследование биопсийного (операционного) материала молочной железы</v>
          </cell>
          <cell r="D1748" t="str">
            <v>A08.20.009</v>
          </cell>
          <cell r="E1748" t="str">
            <v>A08.20.009</v>
          </cell>
          <cell r="F1748" t="str">
            <v>Морфологическое исследование препарата тканей молочной железы</v>
          </cell>
          <cell r="G1748" t="b">
            <v>1</v>
          </cell>
          <cell r="H1748" t="b">
            <v>0</v>
          </cell>
          <cell r="I174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49">
          <cell r="B1749" t="str">
            <v>A08.20.009.001</v>
          </cell>
          <cell r="C1749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  <cell r="D1749" t="str">
            <v>A08.20.009.001</v>
          </cell>
          <cell r="G1749" t="b">
            <v>0</v>
          </cell>
          <cell r="H1749" t="b">
            <v>0</v>
          </cell>
        </row>
        <row r="1750">
          <cell r="B1750" t="str">
            <v>A08.20.009.002</v>
          </cell>
          <cell r="C1750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  <cell r="D1750" t="str">
            <v>A08.20.009.002</v>
          </cell>
          <cell r="G1750" t="b">
            <v>0</v>
          </cell>
          <cell r="H1750" t="b">
            <v>0</v>
          </cell>
        </row>
        <row r="1751">
          <cell r="B1751" t="str">
            <v>A08.20.010</v>
          </cell>
          <cell r="C1751" t="str">
            <v>Исследование материала из матки на наличие возбудителей инфекций</v>
          </cell>
          <cell r="D1751" t="str">
            <v>A08.20.010</v>
          </cell>
          <cell r="E1751" t="str">
            <v>A08.20.010</v>
          </cell>
          <cell r="F1751" t="str">
            <v>Исследование материала из матки на наличие возбудителей инфекций</v>
          </cell>
          <cell r="G1751" t="b">
            <v>1</v>
          </cell>
          <cell r="H1751" t="b">
            <v>1</v>
          </cell>
        </row>
        <row r="1752">
          <cell r="B1752" t="str">
            <v>A08.20.011</v>
          </cell>
          <cell r="C1752" t="str">
            <v>Патолого-анатомическое исследование биопсийного (операционного) материала шейки матки</v>
          </cell>
          <cell r="D1752" t="str">
            <v>A08.20.011</v>
          </cell>
          <cell r="E1752" t="str">
            <v>A08.20.011</v>
          </cell>
          <cell r="F1752" t="str">
            <v>Морфологическое исследование препарата тканей шейки матки</v>
          </cell>
          <cell r="G1752" t="b">
            <v>1</v>
          </cell>
          <cell r="H1752" t="b">
            <v>0</v>
          </cell>
          <cell r="I1752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53">
          <cell r="B1753" t="str">
            <v>A08.20.012</v>
          </cell>
          <cell r="C1753" t="str">
            <v>Цитологическое исследование микропрепарата тканей влагалища</v>
          </cell>
          <cell r="D1753" t="str">
            <v>A08.20.012</v>
          </cell>
          <cell r="E1753" t="str">
            <v>A08.20.012</v>
          </cell>
          <cell r="F1753" t="str">
            <v>Цитологическое исследование препарата тканей влагалища</v>
          </cell>
          <cell r="G1753" t="b">
            <v>1</v>
          </cell>
          <cell r="H1753" t="b">
            <v>0</v>
          </cell>
          <cell r="I1753" t="str">
            <v>"препарата" заменено на "микропрепарата"</v>
          </cell>
        </row>
        <row r="1754">
          <cell r="B1754" t="str">
            <v>A08.20.013</v>
          </cell>
          <cell r="C1754" t="str">
            <v>Цитологическое исследование микропрепарата тканей матки</v>
          </cell>
          <cell r="D1754" t="str">
            <v>A08.20.013</v>
          </cell>
          <cell r="E1754" t="str">
            <v>A08.20.013</v>
          </cell>
          <cell r="F1754" t="str">
            <v>Цитологическое исследование препарата тканей матки</v>
          </cell>
          <cell r="G1754" t="b">
            <v>1</v>
          </cell>
          <cell r="H1754" t="b">
            <v>0</v>
          </cell>
          <cell r="I1754" t="str">
            <v>"препарата" заменено на "микропрепарата"</v>
          </cell>
        </row>
        <row r="1755">
          <cell r="B1755" t="str">
            <v>A08.20.014</v>
          </cell>
          <cell r="C1755" t="str">
            <v>Цитологическое исследование микропрепарата тканей яичников</v>
          </cell>
          <cell r="D1755" t="str">
            <v>A08.20.014</v>
          </cell>
          <cell r="E1755" t="str">
            <v>A08.20.014</v>
          </cell>
          <cell r="F1755" t="str">
            <v>Цитологическое исследование препарата тканей яичников</v>
          </cell>
          <cell r="G1755" t="b">
            <v>1</v>
          </cell>
          <cell r="H1755" t="b">
            <v>0</v>
          </cell>
          <cell r="I1755" t="str">
            <v>"препарата" заменено на "микропрепарата"</v>
          </cell>
        </row>
        <row r="1756">
          <cell r="B1756" t="str">
            <v>A08.20.015</v>
          </cell>
          <cell r="C1756" t="str">
            <v>Цитологическое исследование микропрепарата тканей молочной железы</v>
          </cell>
          <cell r="D1756" t="str">
            <v>A08.20.015</v>
          </cell>
          <cell r="E1756" t="str">
            <v>A08.20.015</v>
          </cell>
          <cell r="F1756" t="str">
            <v>Цитологическое исследование препарата тканей молочной железы</v>
          </cell>
          <cell r="G1756" t="b">
            <v>1</v>
          </cell>
          <cell r="H1756" t="b">
            <v>0</v>
          </cell>
          <cell r="I1756" t="str">
            <v>"препарата" заменено на "микропрепарата"</v>
          </cell>
        </row>
        <row r="1757">
          <cell r="B1757" t="str">
            <v>A08.20.016</v>
          </cell>
          <cell r="C1757" t="str">
            <v>Патолого-анатомическое исследование биопсийного (операционного) материала вульвы</v>
          </cell>
          <cell r="D1757" t="str">
            <v>A08.20.016</v>
          </cell>
          <cell r="E1757" t="str">
            <v>A08.20.016</v>
          </cell>
          <cell r="F1757" t="str">
            <v>Гистохимическое исследование препарата тканей женских половых органов</v>
          </cell>
          <cell r="G1757" t="b">
            <v>1</v>
          </cell>
          <cell r="H1757" t="b">
            <v>0</v>
          </cell>
          <cell r="I1757" t="str">
            <v>"гистохимическое" заменено на "патолого-анатомическое", "препарата тканей женских половых органов" на "биопсийного (операционного) материала вульвы"</v>
          </cell>
        </row>
        <row r="1758">
          <cell r="B1758" t="str">
            <v>A08.20.017</v>
          </cell>
          <cell r="C1758" t="str">
            <v>Цитологическое исследование микропрепарата шейки матки</v>
          </cell>
          <cell r="D1758" t="str">
            <v>A08.20.017</v>
          </cell>
          <cell r="E1758" t="str">
            <v>A08.20.017</v>
          </cell>
          <cell r="F1758" t="str">
            <v>Морфологическое исследование препарата тканей вульвы</v>
          </cell>
          <cell r="G1758" t="b">
            <v>1</v>
          </cell>
          <cell r="H1758" t="b">
            <v>0</v>
          </cell>
          <cell r="I1758" t="str">
            <v>"морфологическое" заменено на "цитологическое", "препарата тканей вульвы" на "микропрепарата шейки матки"</v>
          </cell>
        </row>
        <row r="1759">
          <cell r="B1759" t="str">
            <v>A08.20.017.001</v>
          </cell>
          <cell r="C1759" t="str">
            <v>Цитологическое исследование микропрепарата цервикального канала</v>
          </cell>
          <cell r="D1759" t="str">
            <v>A08.20.017.001</v>
          </cell>
          <cell r="G1759" t="b">
            <v>0</v>
          </cell>
          <cell r="H1759" t="b">
            <v>0</v>
          </cell>
        </row>
        <row r="1760">
          <cell r="B1760" t="str">
            <v>A08.20.018</v>
          </cell>
          <cell r="C1760" t="str">
            <v>Цитологическое исследование аспирата кисты</v>
          </cell>
          <cell r="D1760" t="str">
            <v>A08.20.018</v>
          </cell>
          <cell r="E1760" t="str">
            <v>A09.20.007</v>
          </cell>
          <cell r="F1760" t="str">
            <v>Цитологическое исследование аспирата кисты</v>
          </cell>
          <cell r="G1760" t="b">
            <v>0</v>
          </cell>
          <cell r="H1760" t="b">
            <v>1</v>
          </cell>
          <cell r="I1760" t="str">
            <v>номер услуги изменён с A09.20.007 на A08.20.018</v>
          </cell>
        </row>
        <row r="1761">
          <cell r="B1761" t="str">
            <v>A08.20.019</v>
          </cell>
          <cell r="C1761" t="str">
            <v>Цитологическое исследование отделяемого из соска молочной железы</v>
          </cell>
          <cell r="D1761" t="str">
            <v>A08.20.019</v>
          </cell>
          <cell r="E1761" t="str">
            <v>A09.20.010</v>
          </cell>
          <cell r="F1761" t="str">
            <v>Цитологическое исследование отделяемого из соска молочной железы</v>
          </cell>
          <cell r="G1761" t="b">
            <v>0</v>
          </cell>
          <cell r="H1761" t="b">
            <v>1</v>
          </cell>
          <cell r="I1761" t="str">
            <v>номер услуги изменён с A09.20.010 на A08.20.019</v>
          </cell>
        </row>
        <row r="1762">
          <cell r="B1762" t="str">
            <v>A08.21.001</v>
          </cell>
          <cell r="C1762" t="str">
            <v>Патолого-анатомическое исследование биопсийного (операционного) материала предстательной железы</v>
          </cell>
          <cell r="D1762" t="str">
            <v>A08.21.001</v>
          </cell>
          <cell r="E1762" t="str">
            <v>A08.21.001</v>
          </cell>
          <cell r="F1762" t="str">
            <v>Морфологическое исследование препарата тканей предстательной железы</v>
          </cell>
          <cell r="G1762" t="b">
            <v>1</v>
          </cell>
          <cell r="H1762" t="b">
            <v>0</v>
          </cell>
          <cell r="I1762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63">
          <cell r="B1763" t="str">
            <v>A08.21.001.001</v>
          </cell>
          <cell r="C1763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  <cell r="D1763" t="str">
            <v>A08.21.001.001</v>
          </cell>
          <cell r="G1763" t="b">
            <v>0</v>
          </cell>
          <cell r="H1763" t="b">
            <v>0</v>
          </cell>
        </row>
        <row r="1764">
          <cell r="B1764" t="str">
            <v>A08.21.001.002</v>
          </cell>
          <cell r="C1764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  <cell r="D1764" t="str">
            <v>A08.21.001.002</v>
          </cell>
          <cell r="G1764" t="b">
            <v>0</v>
          </cell>
          <cell r="H1764" t="b">
            <v>0</v>
          </cell>
        </row>
        <row r="1765">
          <cell r="B1765" t="str">
            <v>A08.21.001.003</v>
          </cell>
          <cell r="C1765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  <cell r="D1765" t="str">
            <v>A08.21.001.003</v>
          </cell>
          <cell r="G1765" t="b">
            <v>0</v>
          </cell>
          <cell r="H1765" t="b">
            <v>0</v>
          </cell>
        </row>
        <row r="1766">
          <cell r="B1766" t="str">
            <v>A08.21.002</v>
          </cell>
          <cell r="C1766" t="str">
            <v>Патолого-анатомическое исследование биопсийного (операционного) материала яичка, семенного канатика и придатков</v>
          </cell>
          <cell r="D1766" t="str">
            <v>A08.21.002</v>
          </cell>
          <cell r="E1766" t="str">
            <v>A08.21.002</v>
          </cell>
          <cell r="F1766" t="str">
            <v>Морфологическое исследование препарата тканей яичка, семенного канатика и придатков</v>
          </cell>
          <cell r="G1766" t="b">
            <v>1</v>
          </cell>
          <cell r="H1766" t="b">
            <v>0</v>
          </cell>
          <cell r="I1766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67">
          <cell r="B1767" t="str">
            <v>A08.21.002.001</v>
          </cell>
          <cell r="C1767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  <cell r="D1767" t="str">
            <v>A08.21.002.001</v>
          </cell>
          <cell r="G1767" t="b">
            <v>0</v>
          </cell>
          <cell r="H1767" t="b">
            <v>0</v>
          </cell>
        </row>
        <row r="1768">
          <cell r="B1768" t="str">
            <v>A08.21.002.002</v>
          </cell>
          <cell r="C1768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  <cell r="D1768" t="str">
            <v>A08.21.002.002</v>
          </cell>
          <cell r="G1768" t="b">
            <v>0</v>
          </cell>
          <cell r="H1768" t="b">
            <v>0</v>
          </cell>
        </row>
        <row r="1769">
          <cell r="B1769" t="str">
            <v>A08.21.002.003</v>
          </cell>
          <cell r="C1769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  <cell r="D1769" t="str">
            <v>A08.21.002.003</v>
          </cell>
          <cell r="G1769" t="b">
            <v>0</v>
          </cell>
          <cell r="H1769" t="b">
            <v>0</v>
          </cell>
        </row>
        <row r="1770">
          <cell r="B1770" t="str">
            <v>A08.21.003</v>
          </cell>
          <cell r="C1770" t="str">
            <v>Патолого-анатомическое исследование биопсийного (операционного) материала крайней плоти</v>
          </cell>
          <cell r="D1770" t="str">
            <v>A08.21.003</v>
          </cell>
          <cell r="E1770" t="str">
            <v>A08.21.003</v>
          </cell>
          <cell r="F1770" t="str">
            <v>Гистологическое исследование препарата тканей крайней плоти</v>
          </cell>
          <cell r="G1770" t="b">
            <v>1</v>
          </cell>
          <cell r="H1770" t="b">
            <v>0</v>
          </cell>
          <cell r="I1770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71">
          <cell r="B1771" t="str">
            <v>A08.21.003.001</v>
          </cell>
          <cell r="C1771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  <cell r="D1771" t="str">
            <v>A08.21.003.001</v>
          </cell>
          <cell r="G1771" t="b">
            <v>0</v>
          </cell>
          <cell r="H1771" t="b">
            <v>0</v>
          </cell>
        </row>
        <row r="1772">
          <cell r="B1772" t="str">
            <v>A08.21.003.002</v>
          </cell>
          <cell r="C1772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  <cell r="D1772" t="str">
            <v>A08.21.003.002</v>
          </cell>
          <cell r="G1772" t="b">
            <v>0</v>
          </cell>
          <cell r="H1772" t="b">
            <v>0</v>
          </cell>
        </row>
        <row r="1773">
          <cell r="B1773" t="str">
            <v>A08.21.004</v>
          </cell>
          <cell r="C1773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  <cell r="D1773" t="str">
            <v>A08.21.004</v>
          </cell>
          <cell r="E1773" t="str">
            <v>A08.21.004</v>
          </cell>
          <cell r="F1773" t="str">
            <v>Гистологическое исследование препарата удаленного новообразования мужских половых органов</v>
          </cell>
          <cell r="G1773" t="b">
            <v>1</v>
          </cell>
          <cell r="H1773" t="b">
            <v>0</v>
          </cell>
          <cell r="I1773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74">
          <cell r="B1774" t="str">
            <v>A08.21.004.001</v>
          </cell>
          <cell r="C1774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  <cell r="D1774" t="str">
            <v>A08.21.004.001</v>
          </cell>
          <cell r="G1774" t="b">
            <v>0</v>
          </cell>
          <cell r="H1774" t="b">
            <v>0</v>
          </cell>
        </row>
        <row r="1775">
          <cell r="B1775" t="str">
            <v>A08.21.005</v>
          </cell>
          <cell r="C1775" t="str">
            <v>Цитологическое исследование микропрепарата тканей предстательной железы</v>
          </cell>
          <cell r="D1775" t="str">
            <v>A08.21.005</v>
          </cell>
          <cell r="E1775" t="str">
            <v>A08.21.005</v>
          </cell>
          <cell r="F1775" t="str">
            <v>Цитологическое исследование препарата тканей предстательной железы</v>
          </cell>
          <cell r="G1775" t="b">
            <v>1</v>
          </cell>
          <cell r="H1775" t="b">
            <v>0</v>
          </cell>
          <cell r="I1775" t="str">
            <v>"препарата" заменено на "микропрепарата"</v>
          </cell>
        </row>
        <row r="1776">
          <cell r="B1776" t="str">
            <v>A08.21.006</v>
          </cell>
          <cell r="C1776" t="str">
            <v>Цитологическое исследование микропрепарата тканей яичка</v>
          </cell>
          <cell r="D1776" t="str">
            <v>A08.21.006</v>
          </cell>
          <cell r="E1776" t="str">
            <v>A08.21.006</v>
          </cell>
          <cell r="F1776" t="str">
            <v>Цитологическое исследование препарата тканей яичка</v>
          </cell>
          <cell r="G1776" t="b">
            <v>1</v>
          </cell>
          <cell r="H1776" t="b">
            <v>0</v>
          </cell>
          <cell r="I1776" t="str">
            <v>"препарата" заменено на "микропрепарата"</v>
          </cell>
        </row>
        <row r="1777">
          <cell r="C1777" t="str">
            <v/>
          </cell>
          <cell r="E1777" t="str">
            <v>A08.21.007</v>
          </cell>
          <cell r="F1777" t="str">
            <v>Гистохимическое исследование препарата тканей предстательной железы</v>
          </cell>
          <cell r="G1777" t="b">
            <v>0</v>
          </cell>
          <cell r="H1777" t="b">
            <v>0</v>
          </cell>
          <cell r="I1777" t="str">
            <v>нет услуги в 804н</v>
          </cell>
        </row>
        <row r="1778">
          <cell r="B1778" t="str">
            <v>A08.21.009</v>
          </cell>
          <cell r="C1778" t="str">
            <v>Электронная микроскопия эякулята</v>
          </cell>
          <cell r="D1778" t="str">
            <v>A08.21.009</v>
          </cell>
          <cell r="G1778" t="b">
            <v>0</v>
          </cell>
          <cell r="H1778" t="b">
            <v>0</v>
          </cell>
        </row>
        <row r="1779">
          <cell r="C1779" t="str">
            <v/>
          </cell>
          <cell r="E1779" t="str">
            <v>A08.21.008</v>
          </cell>
          <cell r="F1779" t="str">
            <v>Гистохимическое исследование препарата тканей яичка</v>
          </cell>
          <cell r="G1779" t="b">
            <v>0</v>
          </cell>
          <cell r="H1779" t="b">
            <v>0</v>
          </cell>
          <cell r="I1779" t="str">
            <v>нет услуги в 804н</v>
          </cell>
        </row>
        <row r="1780">
          <cell r="B1780" t="str">
            <v>A08.22.002</v>
          </cell>
          <cell r="C1780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  <cell r="D1780" t="str">
            <v>A08.22.002</v>
          </cell>
          <cell r="G1780" t="b">
            <v>0</v>
          </cell>
          <cell r="H1780" t="b">
            <v>0</v>
          </cell>
        </row>
        <row r="1781">
          <cell r="B1781" t="str">
            <v>A08.22.002.001</v>
          </cell>
          <cell r="C1781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  <cell r="D1781" t="str">
            <v>A08.22.002.001</v>
          </cell>
          <cell r="G1781" t="b">
            <v>0</v>
          </cell>
          <cell r="H1781" t="b">
            <v>0</v>
          </cell>
        </row>
        <row r="1782">
          <cell r="C1782" t="str">
            <v/>
          </cell>
          <cell r="E1782" t="str">
            <v>A08.22.002</v>
          </cell>
          <cell r="F1782" t="str">
            <v>Гистологическое исследование препарата удаленного новообразования желез внутренней секреции</v>
          </cell>
          <cell r="G1782" t="b">
            <v>0</v>
          </cell>
          <cell r="H1782" t="b">
            <v>0</v>
          </cell>
          <cell r="I1782" t="str">
            <v>нет услуги в 804н</v>
          </cell>
        </row>
        <row r="1783">
          <cell r="B1783" t="str">
            <v>A08.22.002.002</v>
          </cell>
          <cell r="C1783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  <cell r="D1783" t="str">
            <v>A08.22.002.002</v>
          </cell>
          <cell r="G1783" t="b">
            <v>0</v>
          </cell>
          <cell r="H1783" t="b">
            <v>0</v>
          </cell>
        </row>
        <row r="1784">
          <cell r="B1784" t="str">
            <v>A08.22.003</v>
          </cell>
          <cell r="C1784" t="str">
            <v>Патолого-анатомическое исследование биопсийного (операционного) материала тканей щитовидной железы</v>
          </cell>
          <cell r="D1784" t="str">
            <v>A08.22.003</v>
          </cell>
          <cell r="E1784" t="str">
            <v>A08.22.003</v>
          </cell>
          <cell r="F1784" t="str">
            <v>Гистологическое исследование препарата щитовидной железы</v>
          </cell>
          <cell r="G1784" t="b">
            <v>1</v>
          </cell>
          <cell r="H1784" t="b">
            <v>0</v>
          </cell>
          <cell r="I1784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85">
          <cell r="B1785" t="str">
            <v>A08.22.003.001</v>
          </cell>
          <cell r="C1785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  <cell r="D1785" t="str">
            <v>A08.22.003.001</v>
          </cell>
          <cell r="G1785" t="b">
            <v>0</v>
          </cell>
          <cell r="H1785" t="b">
            <v>0</v>
          </cell>
        </row>
        <row r="1786">
          <cell r="B1786" t="str">
            <v>A08.22.003.002</v>
          </cell>
          <cell r="C1786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  <cell r="D1786" t="str">
            <v>A08.22.003.002</v>
          </cell>
          <cell r="G1786" t="b">
            <v>0</v>
          </cell>
          <cell r="H1786" t="b">
            <v>0</v>
          </cell>
        </row>
        <row r="1787">
          <cell r="B1787" t="str">
            <v>A08.22.004</v>
          </cell>
          <cell r="C1787" t="str">
            <v>Цитологическое исследование микропрепарата тканей щитовидной железы</v>
          </cell>
          <cell r="D1787" t="str">
            <v>A08.22.004</v>
          </cell>
          <cell r="E1787" t="str">
            <v>A08.22.004</v>
          </cell>
          <cell r="F1787" t="str">
            <v>Цитологическое исследование препарата тканей щитовидной железы</v>
          </cell>
          <cell r="G1787" t="b">
            <v>1</v>
          </cell>
          <cell r="H1787" t="b">
            <v>0</v>
          </cell>
          <cell r="I1787" t="str">
            <v>"препарата" заменено на "микропрепарата"</v>
          </cell>
        </row>
        <row r="1788">
          <cell r="B1788" t="str">
            <v>A08.22.005</v>
          </cell>
          <cell r="C1788" t="str">
            <v>Цитологическое исследование микропрепарата тканей паращитовидной железы</v>
          </cell>
          <cell r="D1788" t="str">
            <v>A08.22.005</v>
          </cell>
          <cell r="E1788" t="str">
            <v>A08.22.005</v>
          </cell>
          <cell r="F1788" t="str">
            <v>Цитологическое исследование препарата тканей паращитовидной железы</v>
          </cell>
          <cell r="G1788" t="b">
            <v>1</v>
          </cell>
          <cell r="H1788" t="b">
            <v>0</v>
          </cell>
          <cell r="I1788" t="str">
            <v>"препарата" заменено на "микропрепарата"</v>
          </cell>
        </row>
        <row r="1789">
          <cell r="B1789" t="str">
            <v>A08.22.006</v>
          </cell>
          <cell r="C1789" t="str">
            <v>Патолого-анатомическое исследование биопсийного (операционного) материала паращитовидной железы</v>
          </cell>
          <cell r="D1789" t="str">
            <v>A08.22.006</v>
          </cell>
          <cell r="E1789" t="str">
            <v>A08.22.006</v>
          </cell>
          <cell r="F1789" t="str">
            <v>Морфологическое исследование препарата тканей паращитовидной железы</v>
          </cell>
          <cell r="G1789" t="b">
            <v>1</v>
          </cell>
          <cell r="H1789" t="b">
            <v>0</v>
          </cell>
          <cell r="I1789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90">
          <cell r="B1790" t="str">
            <v>A08.22.006.001</v>
          </cell>
          <cell r="C1790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  <cell r="D1790" t="str">
            <v>A08.22.006.001</v>
          </cell>
          <cell r="G1790" t="b">
            <v>0</v>
          </cell>
          <cell r="H1790" t="b">
            <v>0</v>
          </cell>
        </row>
        <row r="1791">
          <cell r="B1791" t="str">
            <v>A08.22.006.002</v>
          </cell>
          <cell r="C1791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  <cell r="D1791" t="str">
            <v>A08.22.006.002</v>
          </cell>
          <cell r="G1791" t="b">
            <v>0</v>
          </cell>
          <cell r="H1791" t="b">
            <v>0</v>
          </cell>
        </row>
        <row r="1792">
          <cell r="B1792" t="str">
            <v>A08.22.007</v>
          </cell>
          <cell r="C1792" t="str">
            <v>Патолого-анатомическое исследование биопсийного (операционного) материала надпочечника</v>
          </cell>
          <cell r="D1792" t="str">
            <v>A08.22.007</v>
          </cell>
          <cell r="E1792" t="str">
            <v>A08.22.007</v>
          </cell>
          <cell r="F1792" t="str">
            <v>Гистологическое исследование препарата тканей надпочечника</v>
          </cell>
          <cell r="G1792" t="b">
            <v>1</v>
          </cell>
          <cell r="H1792" t="b">
            <v>0</v>
          </cell>
          <cell r="I1792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93">
          <cell r="B1793" t="str">
            <v>A08.22.007.001</v>
          </cell>
          <cell r="C1793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  <cell r="D1793" t="str">
            <v>A08.22.007.001</v>
          </cell>
          <cell r="G1793" t="b">
            <v>0</v>
          </cell>
          <cell r="H1793" t="b">
            <v>0</v>
          </cell>
        </row>
        <row r="1794">
          <cell r="B1794" t="str">
            <v>A08.22.007.002</v>
          </cell>
          <cell r="C1794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  <cell r="D1794" t="str">
            <v>A08.22.007.002</v>
          </cell>
          <cell r="G1794" t="b">
            <v>0</v>
          </cell>
          <cell r="H1794" t="b">
            <v>0</v>
          </cell>
        </row>
        <row r="1795">
          <cell r="B1795" t="str">
            <v>A08.22.008</v>
          </cell>
          <cell r="C1795" t="str">
            <v>Патолого-анатомическое исследование биопсийного (операционного) материала паращитовидной железы</v>
          </cell>
          <cell r="D1795" t="str">
            <v>A08.22.008</v>
          </cell>
          <cell r="E1795" t="str">
            <v>A08.22.008</v>
          </cell>
          <cell r="F1795" t="str">
            <v>Цитологическое исследование препарата ткани надпочечника</v>
          </cell>
          <cell r="G1795" t="b">
            <v>1</v>
          </cell>
          <cell r="H1795" t="b">
            <v>0</v>
          </cell>
          <cell r="I1795" t="str">
            <v>"препарата" заменено на "микропрепарата"</v>
          </cell>
        </row>
        <row r="1796">
          <cell r="B1796" t="str">
            <v>A08.23.001</v>
          </cell>
          <cell r="C179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  <cell r="D1796" t="str">
            <v>A08.23.001</v>
          </cell>
          <cell r="E1796" t="str">
            <v>A08.23.001</v>
          </cell>
          <cell r="F1796" t="str">
            <v>Цитологическое исследование препарата тканей центральной нервной системы и головного мозга</v>
          </cell>
          <cell r="G1796" t="b">
            <v>1</v>
          </cell>
          <cell r="H1796" t="b">
            <v>0</v>
          </cell>
          <cell r="I1796" t="str">
            <v>"препарата" заменено на "микропрепарата"</v>
          </cell>
        </row>
        <row r="1797">
          <cell r="B1797" t="str">
            <v>A08.23.002</v>
          </cell>
          <cell r="C1797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  <cell r="D1797" t="str">
            <v>A08.23.002</v>
          </cell>
          <cell r="E1797" t="str">
            <v>A08.23.002</v>
          </cell>
          <cell r="F1797" t="str">
            <v>Гистологическое исследование препарата тканей центральной нервной системы и головного мозга</v>
          </cell>
          <cell r="G1797" t="b">
            <v>1</v>
          </cell>
          <cell r="H1797" t="b">
            <v>0</v>
          </cell>
          <cell r="I1797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98">
          <cell r="B1798" t="str">
            <v>A08.23.002.001</v>
          </cell>
          <cell r="C1798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  <cell r="D1798" t="str">
            <v>A08.23.002.001</v>
          </cell>
          <cell r="G1798" t="b">
            <v>0</v>
          </cell>
          <cell r="H1798" t="b">
            <v>0</v>
          </cell>
        </row>
        <row r="1799">
          <cell r="C1799" t="str">
            <v/>
          </cell>
          <cell r="E1799" t="str">
            <v>A08.23.003</v>
          </cell>
          <cell r="F1799" t="str">
            <v>Гистохимическое исследование препарата тканей центральной нервной системы и головного мозга</v>
          </cell>
          <cell r="G1799" t="b">
            <v>0</v>
          </cell>
          <cell r="H1799" t="b">
            <v>0</v>
          </cell>
          <cell r="I1799" t="str">
            <v>нет услуги в 804н</v>
          </cell>
        </row>
        <row r="1800">
          <cell r="B1800" t="str">
            <v>A08.23.002.002</v>
          </cell>
          <cell r="C1800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  <cell r="D1800" t="str">
            <v>A08.23.002.002</v>
          </cell>
          <cell r="G1800" t="b">
            <v>0</v>
          </cell>
          <cell r="H1800" t="b">
            <v>0</v>
          </cell>
        </row>
        <row r="1801">
          <cell r="B1801" t="str">
            <v>A08.23.002.003</v>
          </cell>
          <cell r="C1801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  <cell r="D1801" t="str">
            <v>A08.23.002.003</v>
          </cell>
          <cell r="G1801" t="b">
            <v>0</v>
          </cell>
          <cell r="H1801" t="b">
            <v>0</v>
          </cell>
        </row>
        <row r="1802">
          <cell r="B1802" t="str">
            <v>A08.23.007</v>
          </cell>
          <cell r="C1802" t="str">
            <v>Цитологическое исследование клеток спинномозговой жидкости</v>
          </cell>
          <cell r="D1802" t="str">
            <v>A08.23.007</v>
          </cell>
          <cell r="E1802" t="str">
            <v>A09.23.001</v>
          </cell>
          <cell r="F1802" t="str">
            <v>Цитологическое исследование клеток спинномозговой жидкости</v>
          </cell>
          <cell r="G1802" t="b">
            <v>0</v>
          </cell>
          <cell r="H1802" t="b">
            <v>1</v>
          </cell>
          <cell r="I1802" t="str">
            <v>номер услуги изменен с A09.23.001 на A08.23.007</v>
          </cell>
        </row>
        <row r="1803">
          <cell r="B1803" t="str">
            <v>A08.24.001</v>
          </cell>
          <cell r="C1803" t="str">
            <v>Патолого-анатомическое исследование биопсийного (операционного) материала тканей периферической нервной системы</v>
          </cell>
          <cell r="D1803" t="str">
            <v>A08.24.001</v>
          </cell>
          <cell r="E1803" t="str">
            <v>A08.24.001</v>
          </cell>
          <cell r="F1803" t="str">
            <v>Гистологическое исследование препарата тканей периферической нервной системы</v>
          </cell>
          <cell r="G1803" t="b">
            <v>1</v>
          </cell>
          <cell r="H1803" t="b">
            <v>0</v>
          </cell>
          <cell r="I1803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804">
          <cell r="B1804" t="str">
            <v>A08.24.001.001</v>
          </cell>
          <cell r="C1804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  <cell r="D1804" t="str">
            <v>A08.24.001.001</v>
          </cell>
          <cell r="G1804" t="b">
            <v>0</v>
          </cell>
          <cell r="H1804" t="b">
            <v>0</v>
          </cell>
        </row>
        <row r="1805">
          <cell r="B1805" t="str">
            <v>A08.24.001.002</v>
          </cell>
          <cell r="C1805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  <cell r="D1805" t="str">
            <v>A08.24.001.002</v>
          </cell>
          <cell r="G1805" t="b">
            <v>0</v>
          </cell>
          <cell r="H1805" t="b">
            <v>0</v>
          </cell>
        </row>
        <row r="1806">
          <cell r="B1806" t="str">
            <v>A08.24.002</v>
          </cell>
          <cell r="C1806" t="str">
            <v>Электронная микроскопия микропрепарата тканей периферической нервной системы и головного мозга</v>
          </cell>
          <cell r="D1806" t="str">
            <v>A08.24.002</v>
          </cell>
          <cell r="G1806" t="b">
            <v>0</v>
          </cell>
          <cell r="H1806" t="b">
            <v>0</v>
          </cell>
        </row>
        <row r="1807">
          <cell r="B1807" t="str">
            <v>A08.25.001</v>
          </cell>
          <cell r="C1807" t="str">
            <v>Цитологическое исследование микропрепарата тканей уха</v>
          </cell>
          <cell r="D1807" t="str">
            <v>A08.25.001</v>
          </cell>
          <cell r="E1807" t="str">
            <v>A08.25.001</v>
          </cell>
          <cell r="F1807" t="str">
            <v>Цитологическое исследование препарата тканей уха</v>
          </cell>
          <cell r="G1807" t="b">
            <v>1</v>
          </cell>
          <cell r="H1807" t="b">
            <v>0</v>
          </cell>
          <cell r="I1807" t="str">
            <v>"препарата" заменено на "микропрепарата"</v>
          </cell>
        </row>
        <row r="1808">
          <cell r="B1808" t="str">
            <v>A08.26.001</v>
          </cell>
          <cell r="C1808" t="str">
            <v>Цитологическое исследование соскоба с конъюнктивы</v>
          </cell>
          <cell r="D1808" t="str">
            <v>A08.26.001</v>
          </cell>
          <cell r="E1808" t="str">
            <v>A08.26.001</v>
          </cell>
          <cell r="F1808" t="str">
            <v>Цитологическое исследование соскоба с конъюнктивы</v>
          </cell>
          <cell r="G1808" t="b">
            <v>1</v>
          </cell>
          <cell r="H1808" t="b">
            <v>1</v>
          </cell>
        </row>
        <row r="1809">
          <cell r="B1809" t="str">
            <v>A08.26.002</v>
          </cell>
          <cell r="C1809" t="str">
            <v>Цитологическое исследование отпечатков с конъюнктивы</v>
          </cell>
          <cell r="D1809" t="str">
            <v>A08.26.002</v>
          </cell>
          <cell r="E1809" t="str">
            <v>A08.26.002</v>
          </cell>
          <cell r="F1809" t="str">
            <v>Цитологическое исследование отпечатков с конъюнктивы</v>
          </cell>
          <cell r="G1809" t="b">
            <v>1</v>
          </cell>
          <cell r="H1809" t="b">
            <v>1</v>
          </cell>
        </row>
        <row r="1810">
          <cell r="B1810" t="str">
            <v>A08.26.003</v>
          </cell>
          <cell r="C1810" t="str">
            <v>Цитофлюориметрическое исследование соскоба с конъюнктивы</v>
          </cell>
          <cell r="D1810" t="str">
            <v>A08.26.003</v>
          </cell>
          <cell r="E1810" t="str">
            <v>A08.26.003</v>
          </cell>
          <cell r="F1810" t="str">
            <v>Метод флюоресцирующих антител с клетками соскоба конъюнктивы</v>
          </cell>
          <cell r="G1810" t="b">
            <v>1</v>
          </cell>
          <cell r="H1810" t="b">
            <v>0</v>
          </cell>
          <cell r="I1810" t="str">
            <v>уточнено наименование</v>
          </cell>
        </row>
        <row r="1811">
          <cell r="B1811" t="str">
            <v>A08.26.004</v>
          </cell>
          <cell r="C1811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  <cell r="D1811" t="str">
            <v>A08.26.004</v>
          </cell>
          <cell r="E1811" t="str">
            <v>A08.26.004</v>
          </cell>
          <cell r="F1811" t="str">
            <v>Морфологическое исследование препарата тканей глазного яблока, его придаточного аппарата, глазницы, экссудата при операции</v>
          </cell>
          <cell r="G1811" t="b">
            <v>1</v>
          </cell>
          <cell r="H1811" t="b">
            <v>0</v>
          </cell>
          <cell r="I181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12">
          <cell r="B1812" t="str">
            <v>A08.26.004.001</v>
          </cell>
          <cell r="C1812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  <cell r="D1812" t="str">
            <v>A08.26.004.001</v>
          </cell>
          <cell r="G1812" t="b">
            <v>0</v>
          </cell>
          <cell r="H1812" t="b">
            <v>0</v>
          </cell>
        </row>
        <row r="1813">
          <cell r="B1813" t="str">
            <v>A08.26.004.002</v>
          </cell>
          <cell r="C1813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  <cell r="D1813" t="str">
            <v>A08.26.004.002</v>
          </cell>
          <cell r="G1813" t="b">
            <v>0</v>
          </cell>
          <cell r="H1813" t="b">
            <v>0</v>
          </cell>
        </row>
        <row r="1814">
          <cell r="B1814" t="str">
            <v>A08.26.004.003</v>
          </cell>
          <cell r="C1814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  <cell r="D1814" t="str">
            <v>A08.26.004.003</v>
          </cell>
          <cell r="G1814" t="b">
            <v>0</v>
          </cell>
          <cell r="H1814" t="b">
            <v>0</v>
          </cell>
        </row>
        <row r="1815">
          <cell r="B1815" t="str">
            <v>A08.26.005</v>
          </cell>
          <cell r="C1815" t="str">
            <v>Цитологическое исследование соскоба век</v>
          </cell>
          <cell r="D1815" t="str">
            <v>A08.26.005</v>
          </cell>
          <cell r="E1815" t="str">
            <v>A08.26.005</v>
          </cell>
          <cell r="F1815" t="str">
            <v>Цитологическое исследование соскоба век</v>
          </cell>
          <cell r="G1815" t="b">
            <v>1</v>
          </cell>
          <cell r="H1815" t="b">
            <v>1</v>
          </cell>
        </row>
        <row r="1816">
          <cell r="B1816" t="str">
            <v>A08.26.006</v>
          </cell>
          <cell r="C1816" t="str">
            <v>Цитологическое исследование отпечатков с век</v>
          </cell>
          <cell r="D1816" t="str">
            <v>A08.26.006</v>
          </cell>
          <cell r="E1816" t="str">
            <v>A08.26.006</v>
          </cell>
          <cell r="F1816" t="str">
            <v>Цитологическое исследование отпечатков с век</v>
          </cell>
          <cell r="G1816" t="b">
            <v>1</v>
          </cell>
          <cell r="H1816" t="b">
            <v>1</v>
          </cell>
        </row>
        <row r="1817">
          <cell r="B1817" t="str">
            <v>A08.26.007</v>
          </cell>
          <cell r="C1817" t="str">
            <v>Цитологическое исследование микропрепарата тонкоигольной аспирационной биопсии</v>
          </cell>
          <cell r="D1817" t="str">
            <v>A08.26.007</v>
          </cell>
          <cell r="E1817" t="str">
            <v>A08.26.007</v>
          </cell>
          <cell r="F1817" t="str">
            <v>Цитологическое исследование препарата тонкоигольной аспирационной биопсии</v>
          </cell>
          <cell r="G1817" t="b">
            <v>1</v>
          </cell>
          <cell r="H1817" t="b">
            <v>0</v>
          </cell>
          <cell r="I1817" t="str">
            <v>"препарата" заменено на "микропрепарата"</v>
          </cell>
        </row>
        <row r="1818">
          <cell r="B1818" t="str">
            <v>A08.28.001</v>
          </cell>
          <cell r="C1818" t="str">
            <v>Микроскопия микропрепарата тканей почки</v>
          </cell>
          <cell r="D1818" t="str">
            <v>A08.28.001</v>
          </cell>
          <cell r="E1818" t="str">
            <v>A08.28.001</v>
          </cell>
          <cell r="F1818" t="str">
            <v>Микроскопия препарата тканей почки</v>
          </cell>
          <cell r="G1818" t="b">
            <v>1</v>
          </cell>
          <cell r="H1818" t="b">
            <v>0</v>
          </cell>
          <cell r="I1818" t="str">
            <v>"препарата" заменено на "микропрепарата"</v>
          </cell>
        </row>
        <row r="1819">
          <cell r="B1819" t="str">
            <v>A08.28.002</v>
          </cell>
          <cell r="C1819" t="str">
            <v>Электронная микроскопия микропрепарата тканей почки</v>
          </cell>
          <cell r="D1819" t="str">
            <v>A08.28.002</v>
          </cell>
          <cell r="E1819" t="str">
            <v>A08.28.002</v>
          </cell>
          <cell r="F1819" t="str">
            <v>Электронная микроскопия препарата тканей почки</v>
          </cell>
          <cell r="G1819" t="b">
            <v>1</v>
          </cell>
          <cell r="H1819" t="b">
            <v>0</v>
          </cell>
          <cell r="I1819" t="str">
            <v>"препарата" заменено на "микропрепарата"</v>
          </cell>
        </row>
        <row r="1820">
          <cell r="C1820" t="str">
            <v/>
          </cell>
          <cell r="E1820" t="str">
            <v>A08.28.003</v>
          </cell>
          <cell r="F1820" t="str">
            <v>Иммуноморфологическое исследование тканей почки</v>
          </cell>
          <cell r="G1820" t="b">
            <v>0</v>
          </cell>
          <cell r="H1820" t="b">
            <v>0</v>
          </cell>
          <cell r="I1820" t="str">
            <v>нет услуги в 804н</v>
          </cell>
        </row>
        <row r="1821">
          <cell r="B1821" t="str">
            <v>A08.28.004</v>
          </cell>
          <cell r="C1821" t="str">
            <v>Патолого-анатомическое исследование биопсийного (операционного) материала мочевого пузыря</v>
          </cell>
          <cell r="D1821" t="str">
            <v>A08.28.004</v>
          </cell>
          <cell r="E1821" t="str">
            <v>A08.28.004</v>
          </cell>
          <cell r="F1821" t="str">
            <v>Морфологическое исследование препарата тканей мочевого пузыря</v>
          </cell>
          <cell r="G1821" t="b">
            <v>1</v>
          </cell>
          <cell r="H1821" t="b">
            <v>0</v>
          </cell>
          <cell r="I182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22">
          <cell r="B1822" t="str">
            <v>A08.28.004.001</v>
          </cell>
          <cell r="C1822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  <cell r="D1822" t="str">
            <v>A08.28.004.001</v>
          </cell>
          <cell r="G1822" t="b">
            <v>0</v>
          </cell>
          <cell r="H1822" t="b">
            <v>0</v>
          </cell>
        </row>
        <row r="1823">
          <cell r="B1823" t="str">
            <v>A08.28.005</v>
          </cell>
          <cell r="C1823" t="str">
            <v>Патолого-анатомическое исследование биопсийного (операционного) материала почек</v>
          </cell>
          <cell r="D1823" t="str">
            <v>A08.28.005</v>
          </cell>
          <cell r="E1823" t="str">
            <v>A08.28.005</v>
          </cell>
          <cell r="F1823" t="str">
            <v>Гистологическое исследование препарата тканей почек</v>
          </cell>
          <cell r="G1823" t="b">
            <v>1</v>
          </cell>
          <cell r="H1823" t="b">
            <v>0</v>
          </cell>
          <cell r="I1823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824">
          <cell r="B1824" t="str">
            <v>A08.28.005.001</v>
          </cell>
          <cell r="C1824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  <cell r="D1824" t="str">
            <v>A08.28.005.001</v>
          </cell>
          <cell r="G1824" t="b">
            <v>0</v>
          </cell>
          <cell r="H1824" t="b">
            <v>0</v>
          </cell>
        </row>
        <row r="1825">
          <cell r="B1825" t="str">
            <v>A08.28.005.002</v>
          </cell>
          <cell r="C1825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  <cell r="D1825" t="str">
            <v>A08.28.005.002</v>
          </cell>
          <cell r="G1825" t="b">
            <v>0</v>
          </cell>
          <cell r="H1825" t="b">
            <v>0</v>
          </cell>
        </row>
        <row r="1826">
          <cell r="B1826" t="str">
            <v>A08.28.005.003</v>
          </cell>
          <cell r="C1826" t="str">
            <v>Патолого-анатомическое исследование биопсийного (операционного) материала почки с применением гистохимических методов</v>
          </cell>
          <cell r="D1826" t="str">
            <v>A08.28.005.003</v>
          </cell>
          <cell r="G1826" t="b">
            <v>0</v>
          </cell>
          <cell r="H1826" t="b">
            <v>0</v>
          </cell>
        </row>
        <row r="1827">
          <cell r="B1827" t="str">
            <v>A08.28.006</v>
          </cell>
          <cell r="C1827" t="str">
            <v>Цитологическое исследование микропрепарата тканей почек</v>
          </cell>
          <cell r="D1827" t="str">
            <v>A08.28.006</v>
          </cell>
          <cell r="E1827" t="str">
            <v>A08.28.006</v>
          </cell>
          <cell r="F1827" t="str">
            <v>Цитологическое исследование препарата тканей почек</v>
          </cell>
          <cell r="G1827" t="b">
            <v>1</v>
          </cell>
          <cell r="H1827" t="b">
            <v>0</v>
          </cell>
          <cell r="I1827" t="str">
            <v>"препарата" заменено на "микропрепарата"</v>
          </cell>
        </row>
        <row r="1828">
          <cell r="B1828" t="str">
            <v>A08.28.007</v>
          </cell>
          <cell r="C1828" t="str">
            <v>Цитологическое исследование микропрепарата тканей мочевого пузыря</v>
          </cell>
          <cell r="D1828" t="str">
            <v>A08.28.007</v>
          </cell>
          <cell r="E1828" t="str">
            <v>A08.28.007</v>
          </cell>
          <cell r="F1828" t="str">
            <v>Цитологическое исследование препарата тканей мочевого пузыря</v>
          </cell>
          <cell r="G1828" t="b">
            <v>1</v>
          </cell>
          <cell r="H1828" t="b">
            <v>0</v>
          </cell>
          <cell r="I1828" t="str">
            <v>"препарата" заменено на "микропрепарата"</v>
          </cell>
        </row>
        <row r="1829">
          <cell r="B1829" t="str">
            <v>A08.28.008</v>
          </cell>
          <cell r="C1829" t="str">
            <v>Цитологическое исследование микропрепарата тканей почечной лоханки и мочеточника</v>
          </cell>
          <cell r="D1829" t="str">
            <v>A08.28.008</v>
          </cell>
          <cell r="E1829" t="str">
            <v>A08.28.008</v>
          </cell>
          <cell r="F1829" t="str">
            <v>Цитологическое исследование препарата тканей почечной лоханки и мочеточника</v>
          </cell>
          <cell r="G1829" t="b">
            <v>1</v>
          </cell>
          <cell r="H1829" t="b">
            <v>0</v>
          </cell>
          <cell r="I1829" t="str">
            <v>"препарата" заменено на "микропрепарата"</v>
          </cell>
        </row>
        <row r="1830">
          <cell r="B1830" t="str">
            <v>A08.28.009</v>
          </cell>
          <cell r="C1830" t="str">
            <v>Патолого-анатомическое исследование биопсийного (операционного) материала почечной лоханки и мочеточника</v>
          </cell>
          <cell r="D1830" t="str">
            <v>A08.28.009</v>
          </cell>
          <cell r="E1830" t="str">
            <v>A08.28.009</v>
          </cell>
          <cell r="F1830" t="str">
            <v>Гистологическое исследование препарата тканей почечной лоханки и мочеточника</v>
          </cell>
          <cell r="G1830" t="b">
            <v>1</v>
          </cell>
          <cell r="H1830" t="b">
            <v>0</v>
          </cell>
          <cell r="I1830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831">
          <cell r="B1831" t="str">
            <v>A08.28.009.001</v>
          </cell>
          <cell r="C1831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  <cell r="D1831" t="str">
            <v>A08.28.009.001</v>
          </cell>
          <cell r="G1831" t="b">
            <v>0</v>
          </cell>
          <cell r="H1831" t="b">
            <v>0</v>
          </cell>
        </row>
        <row r="1832">
          <cell r="C1832" t="str">
            <v/>
          </cell>
          <cell r="E1832" t="str">
            <v>A08.28.010</v>
          </cell>
          <cell r="F1832" t="str">
            <v>Гистохимическое исследование препарата тканей мочевыделительной системы</v>
          </cell>
          <cell r="G1832" t="b">
            <v>0</v>
          </cell>
          <cell r="H1832" t="b">
            <v>0</v>
          </cell>
          <cell r="I1832" t="str">
            <v>нет услуги в 804н</v>
          </cell>
        </row>
        <row r="1833">
          <cell r="C1833" t="str">
            <v/>
          </cell>
          <cell r="E1833" t="str">
            <v>A08.28.011</v>
          </cell>
          <cell r="F1833" t="str">
            <v>Гистохимическое исследование препарата тканей почки</v>
          </cell>
          <cell r="G1833" t="b">
            <v>0</v>
          </cell>
          <cell r="H1833" t="b">
            <v>0</v>
          </cell>
          <cell r="I1833" t="str">
            <v>нет услуги в 804н</v>
          </cell>
        </row>
        <row r="1834">
          <cell r="B1834" t="str">
            <v>A08.28.009.002</v>
          </cell>
          <cell r="C1834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  <cell r="D1834" t="str">
            <v>A08.28.009.002</v>
          </cell>
          <cell r="G1834" t="b">
            <v>0</v>
          </cell>
          <cell r="H1834" t="b">
            <v>0</v>
          </cell>
        </row>
        <row r="1835">
          <cell r="B1835" t="str">
            <v>A08.28.009.003</v>
          </cell>
          <cell r="C1835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  <cell r="D1835" t="str">
            <v>A08.28.009.003</v>
          </cell>
          <cell r="G1835" t="b">
            <v>0</v>
          </cell>
          <cell r="H1835" t="b">
            <v>0</v>
          </cell>
        </row>
        <row r="1836">
          <cell r="B1836" t="str">
            <v>A08.28.012</v>
          </cell>
          <cell r="C1836" t="str">
            <v>Исследование мочи для выявления клеток опухоли</v>
          </cell>
          <cell r="D1836" t="str">
            <v>A08.28.012</v>
          </cell>
          <cell r="E1836" t="str">
            <v>A08.28.012</v>
          </cell>
          <cell r="F1836" t="str">
            <v>Исследование мочи для выявления клеток опухоли</v>
          </cell>
          <cell r="G1836" t="b">
            <v>1</v>
          </cell>
          <cell r="H1836" t="b">
            <v>1</v>
          </cell>
        </row>
        <row r="1837">
          <cell r="B1837" t="str">
            <v>A08.28.013</v>
          </cell>
          <cell r="C1837" t="str">
            <v>Патолого-анатомическое исследование биопсийного (операционного) материала уретры</v>
          </cell>
          <cell r="D1837" t="str">
            <v>A08.28.013</v>
          </cell>
          <cell r="E1837" t="str">
            <v>A08.28.013</v>
          </cell>
          <cell r="F1837" t="str">
            <v>Морфологическое исследование препарата тканей уретры</v>
          </cell>
          <cell r="G1837" t="b">
            <v>1</v>
          </cell>
          <cell r="H1837" t="b">
            <v>0</v>
          </cell>
          <cell r="I1837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38">
          <cell r="C1838" t="str">
            <v/>
          </cell>
          <cell r="E1838" t="str">
            <v>A08.28.014</v>
          </cell>
          <cell r="F1838" t="str">
            <v>Морфологическое исследование препарата тканей почки</v>
          </cell>
          <cell r="G1838" t="b">
            <v>0</v>
          </cell>
          <cell r="H1838" t="b">
            <v>0</v>
          </cell>
          <cell r="I1838" t="str">
            <v>нет услуги в 804н</v>
          </cell>
        </row>
        <row r="1839">
          <cell r="B1839" t="str">
            <v>A08.28.015</v>
          </cell>
          <cell r="C1839" t="str">
            <v>Цитологическое исследование содержимого кисты почки</v>
          </cell>
          <cell r="D1839" t="str">
            <v>A08.28.015</v>
          </cell>
          <cell r="G1839" t="b">
            <v>0</v>
          </cell>
          <cell r="H1839" t="b">
            <v>0</v>
          </cell>
        </row>
        <row r="1840">
          <cell r="B1840" t="str">
            <v>A08.30.001</v>
          </cell>
          <cell r="C1840" t="str">
            <v>Патолого-анатомическое исследование биопсийного (операционного) материала плаценты</v>
          </cell>
          <cell r="D1840" t="str">
            <v>A08.30.001</v>
          </cell>
          <cell r="E1840" t="str">
            <v>A08.30.001</v>
          </cell>
          <cell r="F1840" t="str">
            <v>Морфологическое исследование препарата плаценты</v>
          </cell>
          <cell r="G1840" t="b">
            <v>1</v>
          </cell>
          <cell r="H1840" t="b">
            <v>0</v>
          </cell>
          <cell r="I1840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41">
          <cell r="B1841" t="str">
            <v>A08.30.002</v>
          </cell>
          <cell r="C1841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  <cell r="D1841" t="str">
            <v>A08.30.002</v>
          </cell>
          <cell r="E1841" t="str">
            <v>A08.30.002</v>
          </cell>
          <cell r="F1841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  <cell r="G1841" t="b">
            <v>1</v>
          </cell>
          <cell r="H1841" t="b">
            <v>1</v>
          </cell>
        </row>
        <row r="1842">
          <cell r="B1842" t="str">
            <v>A08.30.003</v>
          </cell>
          <cell r="C1842" t="str">
            <v>Цитологическое исследование пунктатов и отпечатков биоптатов опухолей забрюшинного пространства</v>
          </cell>
          <cell r="D1842" t="str">
            <v>A08.30.003</v>
          </cell>
          <cell r="E1842" t="str">
            <v>A08.30.003</v>
          </cell>
          <cell r="F1842" t="str">
            <v>Цитологическое исследование пунктатов и отпечатков биоптатов опухолей забрюшинного пространства</v>
          </cell>
          <cell r="G1842" t="b">
            <v>1</v>
          </cell>
          <cell r="H1842" t="b">
            <v>1</v>
          </cell>
        </row>
        <row r="1843">
          <cell r="C1843" t="str">
            <v/>
          </cell>
          <cell r="E1843" t="str">
            <v>A08.30.030</v>
          </cell>
          <cell r="F1843" t="str">
            <v>Гистологическое исследование препарата тканей забрюшинного пространства</v>
          </cell>
          <cell r="G1843" t="b">
            <v>0</v>
          </cell>
          <cell r="H1843" t="b">
            <v>0</v>
          </cell>
          <cell r="I1843" t="str">
            <v>нет услуги в 804н</v>
          </cell>
        </row>
        <row r="1844">
          <cell r="B1844" t="str">
            <v>A08.30.004</v>
          </cell>
          <cell r="C1844" t="str">
            <v>Иммуноцитохимическое исследование биологического материала</v>
          </cell>
          <cell r="D1844" t="str">
            <v>A08.30.004</v>
          </cell>
          <cell r="E1844" t="str">
            <v>A08.30.004</v>
          </cell>
          <cell r="F1844" t="str">
            <v>Иммуноцитохимическое исследование материала</v>
          </cell>
          <cell r="G1844" t="b">
            <v>1</v>
          </cell>
          <cell r="H1844" t="b">
            <v>0</v>
          </cell>
          <cell r="I1844" t="str">
            <v>добавлено "биологического"</v>
          </cell>
        </row>
        <row r="1845">
          <cell r="C1845" t="str">
            <v/>
          </cell>
          <cell r="E1845" t="str">
            <v>A08.30.005</v>
          </cell>
          <cell r="F1845" t="str">
            <v>Цитофлуометрия проточная</v>
          </cell>
          <cell r="G1845" t="b">
            <v>0</v>
          </cell>
          <cell r="H1845" t="b">
            <v>0</v>
          </cell>
          <cell r="I1845" t="str">
            <v>нет услуги в 804н</v>
          </cell>
        </row>
        <row r="1846">
          <cell r="B1846" t="str">
            <v>A08.30.006</v>
          </cell>
          <cell r="C1846" t="str">
            <v>Просмотр гистологического препарата</v>
          </cell>
          <cell r="D1846" t="str">
            <v>A08.30.006</v>
          </cell>
          <cell r="E1846" t="str">
            <v>A08.30.006</v>
          </cell>
          <cell r="F1846" t="str">
            <v>Просмотр гистологического препарата</v>
          </cell>
          <cell r="G1846" t="b">
            <v>1</v>
          </cell>
          <cell r="H1846" t="b">
            <v>1</v>
          </cell>
        </row>
        <row r="1847">
          <cell r="B1847" t="str">
            <v>A08.30.007</v>
          </cell>
          <cell r="C1847" t="str">
            <v>Просмотр цитологического препарата</v>
          </cell>
          <cell r="D1847" t="str">
            <v>A08.30.007</v>
          </cell>
          <cell r="E1847" t="str">
            <v>A08.30.007</v>
          </cell>
          <cell r="F1847" t="str">
            <v>Просмотр цитологического препарата</v>
          </cell>
          <cell r="G1847" t="b">
            <v>1</v>
          </cell>
          <cell r="H1847" t="b">
            <v>1</v>
          </cell>
        </row>
        <row r="1848">
          <cell r="C1848" t="str">
            <v/>
          </cell>
          <cell r="E1848" t="str">
            <v>A08.30.008</v>
          </cell>
          <cell r="F1848" t="str">
            <v>Молекулярно-биологическое исследование мутации генов в тканях</v>
          </cell>
          <cell r="G1848" t="b">
            <v>0</v>
          </cell>
          <cell r="H1848" t="b">
            <v>0</v>
          </cell>
          <cell r="I1848" t="str">
            <v>нет услуги в 804н</v>
          </cell>
        </row>
        <row r="1849">
          <cell r="C1849" t="str">
            <v/>
          </cell>
          <cell r="E1849" t="str">
            <v>A08.30.009</v>
          </cell>
          <cell r="F1849" t="str">
            <v>Исследование цитронов рибонуклеиновой кислоты (РНК) в клетках тканей</v>
          </cell>
          <cell r="G1849" t="b">
            <v>0</v>
          </cell>
          <cell r="H1849" t="b">
            <v>0</v>
          </cell>
          <cell r="I1849" t="str">
            <v>нет услуги в 804н</v>
          </cell>
        </row>
        <row r="1850">
          <cell r="C1850" t="str">
            <v/>
          </cell>
          <cell r="E1850" t="str">
            <v>A08.30.010</v>
          </cell>
          <cell r="F1850" t="str">
            <v>Морфологическое исследование препарата тканей брюшины</v>
          </cell>
          <cell r="G1850" t="b">
            <v>0</v>
          </cell>
          <cell r="H1850" t="b">
            <v>0</v>
          </cell>
          <cell r="I1850" t="str">
            <v>нет услуги в 804н</v>
          </cell>
        </row>
        <row r="1851">
          <cell r="B1851" t="str">
            <v>A08.30.011</v>
          </cell>
          <cell r="C1851" t="str">
            <v>Цитологическое исследование микропрепарата тканей брюшины</v>
          </cell>
          <cell r="D1851" t="str">
            <v>A08.30.011</v>
          </cell>
          <cell r="E1851" t="str">
            <v>A08.30.011</v>
          </cell>
          <cell r="F1851" t="str">
            <v>Цитологическое исследование препарата тканей брюшины</v>
          </cell>
          <cell r="G1851" t="b">
            <v>1</v>
          </cell>
          <cell r="H1851" t="b">
            <v>0</v>
          </cell>
          <cell r="I1851" t="str">
            <v>"препарата" заменено на "микропрепарата"</v>
          </cell>
        </row>
        <row r="1852">
          <cell r="B1852" t="str">
            <v>A08.30.012</v>
          </cell>
          <cell r="C1852" t="str">
            <v>Патолого-анатомическое исследование биопсийного (операционного) материала брюшины</v>
          </cell>
          <cell r="D1852" t="str">
            <v>A08.30.012</v>
          </cell>
          <cell r="E1852" t="str">
            <v>A08.30.012</v>
          </cell>
          <cell r="F1852" t="str">
            <v>Гистологическое исследование препарата тканей брюшины</v>
          </cell>
          <cell r="G1852" t="b">
            <v>1</v>
          </cell>
          <cell r="H1852" t="b">
            <v>0</v>
          </cell>
          <cell r="I1852" t="str">
            <v>"препарата" заменено на "микропрепарата"</v>
          </cell>
        </row>
        <row r="1853">
          <cell r="B1853" t="str">
            <v>A08.30.012.001</v>
          </cell>
          <cell r="C1853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  <cell r="D1853" t="str">
            <v>A08.30.012.001</v>
          </cell>
          <cell r="G1853" t="b">
            <v>0</v>
          </cell>
          <cell r="H1853" t="b">
            <v>0</v>
          </cell>
        </row>
        <row r="1854">
          <cell r="B1854" t="str">
            <v>A08.30.012.002</v>
          </cell>
          <cell r="C1854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  <cell r="D1854" t="str">
            <v>A08.30.012.002</v>
          </cell>
          <cell r="G1854" t="b">
            <v>0</v>
          </cell>
          <cell r="H1854" t="b">
            <v>0</v>
          </cell>
        </row>
        <row r="1855">
          <cell r="B1855" t="str">
            <v>A08.30.013</v>
          </cell>
          <cell r="C1855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  <cell r="D1855" t="str">
            <v>A08.30.013</v>
          </cell>
          <cell r="E1855" t="str">
            <v>A08.30.013</v>
          </cell>
          <cell r="F1855" t="str">
            <v>Иммуногистохимическое исследование материала</v>
          </cell>
          <cell r="G1855" t="b">
            <v>1</v>
          </cell>
          <cell r="H1855" t="b">
            <v>0</v>
          </cell>
          <cell r="I1855" t="str">
            <v>"иммуногистохимическое" заменено на "патолого-анатомическое", добавлено "с применением иммуногистохимических методов"</v>
          </cell>
        </row>
        <row r="1856">
          <cell r="B1856" t="str">
            <v>A08.30.013.001</v>
          </cell>
          <cell r="C1856" t="str">
            <v>Патолого-анатомическое исследование белка к рецепторам HER2/neu с применением иммуногистохимических методов</v>
          </cell>
          <cell r="D1856" t="str">
            <v>A08.30.013.001</v>
          </cell>
          <cell r="E1856" t="str">
            <v>A08.30.013.001</v>
          </cell>
          <cell r="F1856" t="str">
            <v>Иммуногистохимическое определение белка к рецепторам HER2neu</v>
          </cell>
          <cell r="G1856" t="b">
            <v>1</v>
          </cell>
          <cell r="H1856" t="b">
            <v>0</v>
          </cell>
          <cell r="I1856" t="str">
            <v>"иммуногистохимическое" заменено на "патолого-анатомическое", добавлено "с применением иммуногистохимических методов"</v>
          </cell>
        </row>
        <row r="1857">
          <cell r="B1857" t="str">
            <v>A08.30.014</v>
          </cell>
          <cell r="C1857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  <cell r="D1857" t="str">
            <v>A08.30.014</v>
          </cell>
          <cell r="E1857" t="str">
            <v>A08.30.014</v>
          </cell>
          <cell r="F1857" t="str">
            <v>Гистологическое исследование препарата опухолей, опухолеподобных образований мягких тканей</v>
          </cell>
          <cell r="G1857" t="b">
            <v>1</v>
          </cell>
          <cell r="H1857" t="b">
            <v>0</v>
          </cell>
          <cell r="I1857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858">
          <cell r="B1858" t="str">
            <v>A08.30.015</v>
          </cell>
          <cell r="C1858" t="str">
            <v>Патолого-анатомическое исследование биопсийного (операционного) материала сальника</v>
          </cell>
          <cell r="D1858" t="str">
            <v>A08.30.015</v>
          </cell>
          <cell r="E1858" t="str">
            <v>A08.30.015</v>
          </cell>
          <cell r="F1858" t="str">
            <v>Морфологическое исследование препарата тканей сальника</v>
          </cell>
          <cell r="G1858" t="b">
            <v>1</v>
          </cell>
          <cell r="H1858" t="b">
            <v>0</v>
          </cell>
          <cell r="I185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59">
          <cell r="B1859" t="str">
            <v>A08.30.016</v>
          </cell>
          <cell r="C1859" t="str">
            <v>Цитологическое исследование микропрепарата пунктатов опухолей, опухолеподобных образований мягких тканей</v>
          </cell>
          <cell r="D1859" t="str">
            <v>A08.30.016</v>
          </cell>
          <cell r="E1859" t="str">
            <v>A08.30.016</v>
          </cell>
          <cell r="F1859" t="str">
            <v>Цитологическое исследование препарата пунктатов опухолей, опухолеподобных образований мягких тканей</v>
          </cell>
          <cell r="G1859" t="b">
            <v>1</v>
          </cell>
          <cell r="H1859" t="b">
            <v>0</v>
          </cell>
          <cell r="I1859" t="str">
            <v>"препарата" заменено на "микропрепарата"</v>
          </cell>
        </row>
        <row r="1860">
          <cell r="B1860" t="str">
            <v>A08.30.017</v>
          </cell>
          <cell r="C1860" t="str">
            <v>Срочное интраоперационное патолого-анатомическое исследование</v>
          </cell>
          <cell r="D1860" t="str">
            <v>A08.30.017</v>
          </cell>
          <cell r="E1860" t="str">
            <v>A08.30.017</v>
          </cell>
          <cell r="F1860" t="str">
            <v>Срочное интраоперационное гистологическое исследование</v>
          </cell>
          <cell r="G1860" t="b">
            <v>1</v>
          </cell>
          <cell r="H1860" t="b">
            <v>0</v>
          </cell>
          <cell r="I1860" t="str">
            <v>"гистологическое" заменено на "патолого-анатомическое"</v>
          </cell>
        </row>
        <row r="1861">
          <cell r="B1861" t="str">
            <v>A08.30.018</v>
          </cell>
          <cell r="C1861" t="str">
            <v>Срочное интраоперационное цитологическое исследование</v>
          </cell>
          <cell r="D1861" t="str">
            <v>A08.30.018</v>
          </cell>
          <cell r="E1861" t="str">
            <v>A08.30.018</v>
          </cell>
          <cell r="F1861" t="str">
            <v>Срочное интраоперационное цитологическое исследование</v>
          </cell>
          <cell r="G1861" t="b">
            <v>1</v>
          </cell>
          <cell r="H1861" t="b">
            <v>1</v>
          </cell>
        </row>
        <row r="1862">
          <cell r="B1862" t="str">
            <v>A08.30.019</v>
          </cell>
          <cell r="C1862" t="str">
            <v>Патологоанатомическое вскрытие</v>
          </cell>
          <cell r="D1862" t="str">
            <v>A08.30.019</v>
          </cell>
          <cell r="E1862" t="str">
            <v>A08.30.019</v>
          </cell>
          <cell r="F1862" t="str">
            <v>Патологоанатомическое вскрытие</v>
          </cell>
          <cell r="G1862" t="b">
            <v>1</v>
          </cell>
          <cell r="H1862" t="b">
            <v>1</v>
          </cell>
        </row>
        <row r="1863">
          <cell r="B1863" t="str">
            <v>A08.30.019.001</v>
          </cell>
          <cell r="C1863" t="str">
            <v>Патологоанатомическое вскрытие плода и новорожденного</v>
          </cell>
          <cell r="D1863" t="str">
            <v>A08.30.019.001</v>
          </cell>
          <cell r="E1863" t="str">
            <v>A08.30.019.001</v>
          </cell>
          <cell r="F1863" t="str">
            <v>Патологоанатомическое вскрытие плода и новорожденного</v>
          </cell>
          <cell r="G1863" t="b">
            <v>1</v>
          </cell>
          <cell r="H1863" t="b">
            <v>1</v>
          </cell>
        </row>
        <row r="1864">
          <cell r="B1864" t="str">
            <v>A08.30.019.002</v>
          </cell>
          <cell r="C1864" t="str">
            <v>Патолого-анатомическое вскрытие первой категории сложности</v>
          </cell>
          <cell r="D1864" t="str">
            <v>A08.30.019.002</v>
          </cell>
          <cell r="G1864" t="b">
            <v>0</v>
          </cell>
          <cell r="H1864" t="b">
            <v>0</v>
          </cell>
        </row>
        <row r="1865">
          <cell r="C1865" t="str">
            <v/>
          </cell>
          <cell r="E1865" t="str">
            <v>A08.30.020</v>
          </cell>
          <cell r="F1865" t="str">
            <v>Морфологическое исследование последа</v>
          </cell>
          <cell r="G1865" t="b">
            <v>0</v>
          </cell>
          <cell r="H1865" t="b">
            <v>0</v>
          </cell>
          <cell r="I1865" t="str">
            <v>нет услуги в 804н</v>
          </cell>
        </row>
        <row r="1866">
          <cell r="B1866" t="str">
            <v>A08.30.019.003</v>
          </cell>
          <cell r="C1866" t="str">
            <v>Патолого-анатомическое вскрытие второй категории сложности</v>
          </cell>
          <cell r="D1866" t="str">
            <v>A08.30.019.003</v>
          </cell>
          <cell r="G1866" t="b">
            <v>0</v>
          </cell>
          <cell r="H1866" t="b">
            <v>0</v>
          </cell>
        </row>
        <row r="1867">
          <cell r="B1867" t="str">
            <v>A08.30.019.004</v>
          </cell>
          <cell r="C1867" t="str">
            <v>Патолого-анатомическое вскрытие третьей категории сложности</v>
          </cell>
          <cell r="D1867" t="str">
            <v>A08.30.019.004</v>
          </cell>
          <cell r="G1867" t="b">
            <v>0</v>
          </cell>
          <cell r="H1867" t="b">
            <v>0</v>
          </cell>
        </row>
        <row r="1868">
          <cell r="B1868" t="str">
            <v>A08.30.019.005</v>
          </cell>
          <cell r="C1868" t="str">
            <v>Патолого-анатомическое вскрытие четвертой категории сложности</v>
          </cell>
          <cell r="D1868" t="str">
            <v>A08.30.019.005</v>
          </cell>
          <cell r="G1868" t="b">
            <v>0</v>
          </cell>
          <cell r="H1868" t="b">
            <v>0</v>
          </cell>
        </row>
        <row r="1869">
          <cell r="B1869" t="str">
            <v>A08.30.019.006</v>
          </cell>
          <cell r="C1869" t="str">
            <v>Патолого-анатомическое вскрытие пятой категории сложности</v>
          </cell>
          <cell r="D1869" t="str">
            <v>A08.30.019.006</v>
          </cell>
          <cell r="G1869" t="b">
            <v>0</v>
          </cell>
          <cell r="H1869" t="b">
            <v>0</v>
          </cell>
        </row>
        <row r="1870">
          <cell r="B1870" t="str">
            <v>A08.30.021</v>
          </cell>
          <cell r="C1870" t="str">
            <v>Патолого-анатомическое исследование последа</v>
          </cell>
          <cell r="D1870" t="str">
            <v>A08.30.021</v>
          </cell>
          <cell r="E1870" t="str">
            <v>A08.30.021</v>
          </cell>
          <cell r="F1870" t="str">
            <v>Гистологическое исследование последа</v>
          </cell>
          <cell r="G1870" t="b">
            <v>1</v>
          </cell>
          <cell r="H1870" t="b">
            <v>0</v>
          </cell>
          <cell r="I1870" t="str">
            <v>"гистологическое" заменено на "патолого-анатомическое"</v>
          </cell>
        </row>
        <row r="1871">
          <cell r="B1871" t="str">
            <v>A08.30.021.001</v>
          </cell>
          <cell r="C1871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  <cell r="D1871" t="str">
            <v>A08.30.021.001</v>
          </cell>
          <cell r="G1871" t="b">
            <v>0</v>
          </cell>
          <cell r="H1871" t="b">
            <v>0</v>
          </cell>
        </row>
        <row r="1872">
          <cell r="B1872" t="str">
            <v>A08.30.021.002</v>
          </cell>
          <cell r="C1872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  <cell r="D1872" t="str">
            <v>A08.30.021.002</v>
          </cell>
          <cell r="G1872" t="b">
            <v>0</v>
          </cell>
          <cell r="H1872" t="b">
            <v>0</v>
          </cell>
        </row>
        <row r="1873">
          <cell r="B1873" t="str">
            <v>A08.30.022</v>
          </cell>
          <cell r="C1873" t="str">
            <v/>
          </cell>
          <cell r="D1873" t="str">
            <v>A08.30.022</v>
          </cell>
          <cell r="E1873" t="str">
            <v>A08.30.022</v>
          </cell>
          <cell r="F1873" t="str">
            <v>Цитологическое исследование последа</v>
          </cell>
          <cell r="G1873" t="b">
            <v>1</v>
          </cell>
          <cell r="H1873" t="b">
            <v>0</v>
          </cell>
          <cell r="I1873" t="str">
            <v>нет услуги в 804н</v>
          </cell>
        </row>
        <row r="1874">
          <cell r="B1874" t="str">
            <v>A08.30.023</v>
          </cell>
          <cell r="C1874" t="str">
            <v>Патолого-анатомическое исследование биоптата плацентарного ложа матки</v>
          </cell>
          <cell r="D1874" t="str">
            <v>A08.30.023</v>
          </cell>
          <cell r="E1874" t="str">
            <v>A08.30.023</v>
          </cell>
          <cell r="F1874" t="str">
            <v>Гистологическое исследование биоптата плацентарного ложа матки</v>
          </cell>
          <cell r="G1874" t="b">
            <v>1</v>
          </cell>
          <cell r="H1874" t="b">
            <v>0</v>
          </cell>
          <cell r="I1874" t="str">
            <v>"гистологическое" заменено на "патолого-анатомическое"</v>
          </cell>
        </row>
        <row r="1875">
          <cell r="B1875" t="str">
            <v>A08.30.024</v>
          </cell>
          <cell r="C1875" t="str">
            <v>Патолого-анатомическое исследование материала ранних и поздних выкидышей</v>
          </cell>
          <cell r="D1875" t="str">
            <v>A08.30.024</v>
          </cell>
          <cell r="E1875" t="str">
            <v>A08.30.024</v>
          </cell>
          <cell r="F1875" t="str">
            <v>Морфологическое исследование материала ранних и поздних выкидышей</v>
          </cell>
          <cell r="G1875" t="b">
            <v>1</v>
          </cell>
          <cell r="H1875" t="b">
            <v>0</v>
          </cell>
          <cell r="I1875" t="str">
            <v>"морфологическое" заменено на "патолого-анатомическое"</v>
          </cell>
        </row>
        <row r="1876">
          <cell r="B1876" t="str">
            <v>A08.30.025</v>
          </cell>
          <cell r="C1876" t="str">
            <v>Патолого-анатомическое исследование материала неразвивающихся беременностей</v>
          </cell>
          <cell r="D1876" t="str">
            <v>A08.30.025</v>
          </cell>
          <cell r="E1876" t="str">
            <v>A08.30.025</v>
          </cell>
          <cell r="F1876" t="str">
            <v>Морфологическое исследование материала неразвивающихся беременностей</v>
          </cell>
          <cell r="G1876" t="b">
            <v>1</v>
          </cell>
          <cell r="H1876" t="b">
            <v>0</v>
          </cell>
          <cell r="I1876" t="str">
            <v>"морфологическое" заменено на "патолого-анатомическое"</v>
          </cell>
        </row>
        <row r="1877">
          <cell r="B1877" t="str">
            <v>A08.30.026</v>
          </cell>
          <cell r="C1877" t="str">
            <v>Определение экспрессии рецепторов SSTR2 с применением моноклональных антител к SSTR2A иммуногистохимическим методом</v>
          </cell>
          <cell r="D1877" t="str">
            <v>A08.30.026</v>
          </cell>
          <cell r="G1877" t="b">
            <v>0</v>
          </cell>
          <cell r="H1877" t="b">
            <v>0</v>
          </cell>
        </row>
        <row r="1878">
          <cell r="B1878" t="str">
            <v>A08.30.027</v>
          </cell>
          <cell r="C1878" t="str">
            <v>Цитологическое исследование дренажной жидкости (экссудаты, транссудаты)</v>
          </cell>
          <cell r="D1878" t="str">
            <v>A08.30.027</v>
          </cell>
          <cell r="G1878" t="b">
            <v>0</v>
          </cell>
          <cell r="H1878" t="b">
            <v>0</v>
          </cell>
        </row>
        <row r="1879">
          <cell r="B1879" t="str">
            <v>A08.30.027.001</v>
          </cell>
          <cell r="C1879" t="str">
            <v>Иммуноцитохимическое исследование дренажной жидкости (экссудаты, транссудаты)</v>
          </cell>
          <cell r="D1879" t="str">
            <v>A08.30.027.001</v>
          </cell>
          <cell r="G1879" t="b">
            <v>0</v>
          </cell>
          <cell r="H1879" t="b">
            <v>0</v>
          </cell>
        </row>
        <row r="1880">
          <cell r="B1880" t="str">
            <v>A08.30.028</v>
          </cell>
          <cell r="C1880" t="str">
            <v>Цитологическое исследование соскобов эрозий, язв, ран, свищей</v>
          </cell>
          <cell r="D1880" t="str">
            <v>A08.30.028</v>
          </cell>
          <cell r="G1880" t="b">
            <v>0</v>
          </cell>
          <cell r="H1880" t="b">
            <v>0</v>
          </cell>
        </row>
        <row r="1881">
          <cell r="B1881" t="str">
            <v>A08.30.029</v>
          </cell>
          <cell r="C1881" t="str">
            <v>Исследование хромосом методом дифференциальной окраски</v>
          </cell>
          <cell r="D1881" t="str">
            <v>A08.30.029</v>
          </cell>
          <cell r="G1881" t="b">
            <v>0</v>
          </cell>
          <cell r="H1881" t="b">
            <v>0</v>
          </cell>
        </row>
        <row r="1882">
          <cell r="B1882" t="str">
            <v>A08.30.029.001</v>
          </cell>
          <cell r="C1882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  <cell r="D1882" t="str">
            <v>A08.30.029.001</v>
          </cell>
          <cell r="G1882" t="b">
            <v>0</v>
          </cell>
          <cell r="H1882" t="b">
            <v>0</v>
          </cell>
        </row>
        <row r="1883">
          <cell r="B1883" t="str">
            <v>A08.30.029.002</v>
          </cell>
          <cell r="C1883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  <cell r="D1883" t="str">
            <v>A08.30.029.002</v>
          </cell>
          <cell r="G1883" t="b">
            <v>0</v>
          </cell>
          <cell r="H1883" t="b">
            <v>0</v>
          </cell>
        </row>
        <row r="1884">
          <cell r="B1884" t="str">
            <v>A08.30.030</v>
          </cell>
          <cell r="C1884" t="str">
            <v>Патолого-анатомическое исследование биопсийного (операционного) материала тканей забрюшинного пространства</v>
          </cell>
          <cell r="D1884" t="str">
            <v>A08.30.030</v>
          </cell>
          <cell r="G1884" t="b">
            <v>0</v>
          </cell>
          <cell r="H1884" t="b">
            <v>0</v>
          </cell>
        </row>
        <row r="1885">
          <cell r="B1885" t="str">
            <v>A08.30.031</v>
          </cell>
          <cell r="C1885" t="str">
            <v>Цитологическое исследование перитонеальной жидкости</v>
          </cell>
          <cell r="D1885" t="str">
            <v>A08.30.031</v>
          </cell>
          <cell r="E1885" t="str">
            <v>A09.30.006</v>
          </cell>
          <cell r="F1885" t="str">
            <v>Цитологическое исследование перитонеальной жидкости</v>
          </cell>
          <cell r="G1885" t="b">
            <v>0</v>
          </cell>
          <cell r="H1885" t="b">
            <v>1</v>
          </cell>
          <cell r="I1885" t="str">
            <v xml:space="preserve">номер услуги изменен с A09.30.006 на A08.30.031 </v>
          </cell>
        </row>
        <row r="1886">
          <cell r="B1886" t="str">
            <v>A08.30.032</v>
          </cell>
          <cell r="C1886" t="str">
            <v>Дистанционное описание и интерпритация гистологических микропрепаратов с использованием телемедицинских технологий</v>
          </cell>
          <cell r="D1886" t="str">
            <v>A08.30.032</v>
          </cell>
          <cell r="G1886" t="b">
            <v>0</v>
          </cell>
          <cell r="H1886" t="b">
            <v>0</v>
          </cell>
        </row>
        <row r="1887">
          <cell r="B1887" t="str">
            <v>A08.30.033</v>
          </cell>
          <cell r="C1887" t="str">
            <v>Дистанционное описание и интерпритация цитологических микропрепаратов с использованием телемедицинских технологий</v>
          </cell>
          <cell r="D1887" t="str">
            <v>A08.30.033</v>
          </cell>
          <cell r="G1887" t="b">
            <v>0</v>
          </cell>
          <cell r="H1887" t="b">
            <v>0</v>
          </cell>
        </row>
        <row r="1888">
          <cell r="B1888" t="str">
            <v>A08.30.034</v>
          </cell>
          <cell r="C1888" t="str">
            <v>Определение экспрессии рецепторов к эстрогенам и прогестерону иммуногистохимическим методом</v>
          </cell>
          <cell r="D1888" t="str">
            <v>A08.30.034</v>
          </cell>
          <cell r="G1888" t="b">
            <v>0</v>
          </cell>
          <cell r="H1888" t="b">
            <v>0</v>
          </cell>
        </row>
        <row r="1889">
          <cell r="B1889" t="str">
            <v>A08.30.035</v>
          </cell>
          <cell r="C1889" t="str">
            <v>Цитогенетическое исследование биопсийного (операционного) материала</v>
          </cell>
          <cell r="D1889" t="str">
            <v>A08.30.035</v>
          </cell>
          <cell r="G1889" t="b">
            <v>0</v>
          </cell>
          <cell r="H1889" t="b">
            <v>0</v>
          </cell>
        </row>
        <row r="1890">
          <cell r="B1890" t="str">
            <v>A08.30.036</v>
          </cell>
          <cell r="C1890" t="str">
            <v>Определение амплификации гена HER2 методом флюоресцентной гибридизации in situ (FISH)</v>
          </cell>
          <cell r="D1890" t="str">
            <v>A08.30.036</v>
          </cell>
          <cell r="G1890" t="b">
            <v>0</v>
          </cell>
          <cell r="H1890" t="b">
            <v>0</v>
          </cell>
        </row>
        <row r="1891">
          <cell r="B1891" t="str">
            <v>A08.30.037</v>
          </cell>
          <cell r="C1891" t="str">
            <v>Определение амплификации гена HER2 методом хромогенной гибридизации in situ (CISH)</v>
          </cell>
          <cell r="D1891" t="str">
            <v>A08.30.037</v>
          </cell>
          <cell r="G1891" t="b">
            <v>0</v>
          </cell>
          <cell r="H1891" t="b">
            <v>0</v>
          </cell>
        </row>
        <row r="1892">
          <cell r="B1892" t="str">
            <v>A08.30.038</v>
          </cell>
          <cell r="C1892" t="str">
            <v>Определение индекса пролиферативной активности экспрессии Ki-67 иммуногистохимическим методом</v>
          </cell>
          <cell r="D1892" t="str">
            <v>A08.30.038</v>
          </cell>
          <cell r="G1892" t="b">
            <v>0</v>
          </cell>
          <cell r="H1892" t="b">
            <v>0</v>
          </cell>
        </row>
        <row r="1893">
          <cell r="B1893" t="str">
            <v>A08.30.039</v>
          </cell>
          <cell r="C1893" t="str">
            <v>Определение экспрессии белка PDL1 иммуногистохимическим методом</v>
          </cell>
          <cell r="D1893" t="str">
            <v>A08.30.039</v>
          </cell>
          <cell r="G1893" t="b">
            <v>0</v>
          </cell>
          <cell r="H1893" t="b">
            <v>0</v>
          </cell>
        </row>
        <row r="1894">
          <cell r="B1894" t="str">
            <v>A08.30.040</v>
          </cell>
          <cell r="C1894" t="str">
            <v>Определение мутаций в генах MLH1, MSH2, MSH6, PMS2 иммуногистохимическим методом</v>
          </cell>
          <cell r="D1894" t="str">
            <v>A08.30.040</v>
          </cell>
          <cell r="G1894" t="b">
            <v>0</v>
          </cell>
          <cell r="H1894" t="b">
            <v>0</v>
          </cell>
        </row>
        <row r="1895">
          <cell r="B1895" t="str">
            <v>A08.30.041</v>
          </cell>
          <cell r="C1895" t="str">
            <v>Определение экспрессии PDGF альфа или бета иммуногистохимическим методом</v>
          </cell>
          <cell r="D1895" t="str">
            <v>A08.30.041</v>
          </cell>
          <cell r="G1895" t="b">
            <v>0</v>
          </cell>
          <cell r="H1895" t="b">
            <v>0</v>
          </cell>
        </row>
        <row r="1896">
          <cell r="B1896" t="str">
            <v>A08.30.042</v>
          </cell>
          <cell r="C1896" t="str">
            <v>Определение экспрессии гена SDHB иммуногистохимическим методом</v>
          </cell>
          <cell r="D1896" t="str">
            <v>A08.30.042</v>
          </cell>
          <cell r="G1896" t="b">
            <v>0</v>
          </cell>
          <cell r="H1896" t="b">
            <v>0</v>
          </cell>
        </row>
        <row r="1897">
          <cell r="B1897" t="str">
            <v>A08.30.043</v>
          </cell>
          <cell r="C1897" t="str">
            <v>Определение мутаций в гене MYOD1 иммуногистохимическим методом</v>
          </cell>
          <cell r="D1897" t="str">
            <v>A08.30.043</v>
          </cell>
          <cell r="G1897" t="b">
            <v>0</v>
          </cell>
          <cell r="H1897" t="b">
            <v>0</v>
          </cell>
        </row>
        <row r="1898">
          <cell r="B1898" t="str">
            <v>A08.30.044</v>
          </cell>
          <cell r="C1898" t="str">
            <v>Определение мутаций в гене INI1 иммуногистохимическим методом</v>
          </cell>
          <cell r="D1898" t="str">
            <v>A08.30.044</v>
          </cell>
          <cell r="G1898" t="b">
            <v>0</v>
          </cell>
          <cell r="H1898" t="b">
            <v>0</v>
          </cell>
        </row>
        <row r="1899">
          <cell r="B1899" t="str">
            <v>A08.30.045</v>
          </cell>
          <cell r="C1899" t="str">
            <v>Цитогенетическое исследование на наличие изохромосомы i(p12)</v>
          </cell>
          <cell r="D1899" t="str">
            <v>A08.30.045</v>
          </cell>
          <cell r="G1899" t="b">
            <v>0</v>
          </cell>
          <cell r="H1899" t="b">
            <v>0</v>
          </cell>
        </row>
        <row r="1900">
          <cell r="B1900" t="str">
            <v>A08.30.046</v>
          </cell>
          <cell r="C1900" t="str">
            <v>Патолого-анатомическое исследование биопсийного (операционного) материала</v>
          </cell>
          <cell r="D1900" t="str">
            <v>A08.30.046</v>
          </cell>
          <cell r="G1900" t="b">
            <v>0</v>
          </cell>
          <cell r="H1900" t="b">
            <v>0</v>
          </cell>
        </row>
        <row r="1901">
          <cell r="B1901" t="str">
            <v>A08.30.046.001</v>
          </cell>
          <cell r="C1901" t="str">
            <v>Патолого-анатомическое исследование биопсийного (операционного) материала первой категории сложности</v>
          </cell>
          <cell r="D1901" t="str">
            <v>A08.30.046.001</v>
          </cell>
          <cell r="G1901" t="b">
            <v>0</v>
          </cell>
          <cell r="H1901" t="b">
            <v>0</v>
          </cell>
        </row>
        <row r="1902">
          <cell r="B1902" t="str">
            <v>A08.30.046.002</v>
          </cell>
          <cell r="C1902" t="str">
            <v>Патолого-анатомическое исследование биопсийного (операционного) материала второй категории сложности</v>
          </cell>
          <cell r="D1902" t="str">
            <v>A08.30.046.002</v>
          </cell>
          <cell r="G1902" t="b">
            <v>0</v>
          </cell>
          <cell r="H1902" t="b">
            <v>0</v>
          </cell>
        </row>
        <row r="1903">
          <cell r="B1903" t="str">
            <v>A08.30.046.003</v>
          </cell>
          <cell r="C1903" t="str">
            <v>Патолого-анатомическое исследование биопсийного (операционного) материала третьей категории сложности</v>
          </cell>
          <cell r="D1903" t="str">
            <v>A08.30.046.003</v>
          </cell>
          <cell r="G1903" t="b">
            <v>0</v>
          </cell>
          <cell r="H1903" t="b">
            <v>0</v>
          </cell>
        </row>
        <row r="1904">
          <cell r="B1904" t="str">
            <v>A08.30.046.004</v>
          </cell>
          <cell r="C1904" t="str">
            <v>Патолого-анатомическое исследование биопсийного (операционного) материала четвертой категории сложности</v>
          </cell>
          <cell r="D1904" t="str">
            <v>A08.30.046.004</v>
          </cell>
          <cell r="G1904" t="b">
            <v>0</v>
          </cell>
          <cell r="H1904" t="b">
            <v>0</v>
          </cell>
        </row>
        <row r="1905">
          <cell r="B1905" t="str">
            <v>A08.30.046.005</v>
          </cell>
          <cell r="C1905" t="str">
            <v>Патолого-анатомическое исследование биопсийного (операционного) материала пятой категории сложности</v>
          </cell>
          <cell r="D1905" t="str">
            <v>A08.30.046.005</v>
          </cell>
          <cell r="G1905" t="b">
            <v>0</v>
          </cell>
          <cell r="H1905" t="b">
            <v>0</v>
          </cell>
        </row>
        <row r="1906">
          <cell r="C1906" t="str">
            <v/>
          </cell>
          <cell r="E1906" t="str">
            <v>A09.01.001</v>
          </cell>
          <cell r="F1906" t="str">
            <v>Микроскопия соскоба с кожи</v>
          </cell>
          <cell r="G1906" t="b">
            <v>0</v>
          </cell>
          <cell r="H1906" t="b">
            <v>0</v>
          </cell>
          <cell r="I1906" t="str">
            <v>нет услуги в 804н</v>
          </cell>
        </row>
        <row r="1907">
          <cell r="C1907" t="str">
            <v/>
          </cell>
          <cell r="E1907" t="str">
            <v>A09.01.003</v>
          </cell>
          <cell r="F1907" t="str">
            <v>Микроскопия мазков с поверхности кожи</v>
          </cell>
          <cell r="G1907" t="b">
            <v>0</v>
          </cell>
          <cell r="H1907" t="b">
            <v>0</v>
          </cell>
          <cell r="I1907" t="str">
            <v>нет услуги в 804н</v>
          </cell>
        </row>
        <row r="1908">
          <cell r="C1908" t="str">
            <v/>
          </cell>
          <cell r="E1908" t="str">
            <v>A09.01.004</v>
          </cell>
          <cell r="F1908" t="str">
            <v>Микроскопия волос (трихометрия)</v>
          </cell>
          <cell r="G1908" t="b">
            <v>0</v>
          </cell>
          <cell r="H1908" t="b">
            <v>0</v>
          </cell>
          <cell r="I1908" t="str">
            <v>нет услуги в 804н</v>
          </cell>
        </row>
        <row r="1909">
          <cell r="C1909" t="str">
            <v/>
          </cell>
          <cell r="E1909" t="str">
            <v>A09.01.006</v>
          </cell>
          <cell r="F1909" t="str">
            <v>Микроскопия ногтей</v>
          </cell>
          <cell r="G1909" t="b">
            <v>0</v>
          </cell>
          <cell r="H1909" t="b">
            <v>0</v>
          </cell>
          <cell r="I1909" t="str">
            <v>нет услуги в 804н</v>
          </cell>
        </row>
        <row r="1910">
          <cell r="B1910" t="str">
            <v>A09.01.007</v>
          </cell>
          <cell r="C1910" t="str">
            <v>Исследование микроэлементов в волосах</v>
          </cell>
          <cell r="D1910" t="str">
            <v>A09.01.007</v>
          </cell>
          <cell r="E1910" t="str">
            <v>A09.01.007</v>
          </cell>
          <cell r="F1910" t="str">
            <v>Спектральный анализ придатков кожи для определения микроэлементов</v>
          </cell>
          <cell r="G1910" t="b">
            <v>1</v>
          </cell>
          <cell r="H1910" t="b">
            <v>0</v>
          </cell>
          <cell r="I1910" t="str">
            <v>нет услуги в 804н</v>
          </cell>
        </row>
        <row r="1911">
          <cell r="C1911" t="str">
            <v/>
          </cell>
          <cell r="E1911" t="str">
            <v>A09.04.001</v>
          </cell>
          <cell r="F1911" t="str">
            <v>Иммунологическое исследование синовиальной жидкости</v>
          </cell>
          <cell r="G1911" t="b">
            <v>0</v>
          </cell>
          <cell r="H1911" t="b">
            <v>0</v>
          </cell>
          <cell r="I1911" t="str">
            <v>нет услуги в 804н</v>
          </cell>
        </row>
        <row r="1912">
          <cell r="B1912" t="str">
            <v>A09.01.007.001</v>
          </cell>
          <cell r="C1912" t="str">
            <v>Исследование микроэлементов в волосах методом спектрометрии</v>
          </cell>
          <cell r="D1912" t="str">
            <v>A09.01.007.001</v>
          </cell>
          <cell r="G1912" t="b">
            <v>0</v>
          </cell>
          <cell r="H1912" t="b">
            <v>0</v>
          </cell>
        </row>
        <row r="1913">
          <cell r="B1913" t="str">
            <v>A09.01.008</v>
          </cell>
          <cell r="C1913" t="str">
            <v>Исследование металлов в волосах</v>
          </cell>
          <cell r="D1913" t="str">
            <v>A09.01.008</v>
          </cell>
          <cell r="G1913" t="b">
            <v>0</v>
          </cell>
          <cell r="H1913" t="b">
            <v>0</v>
          </cell>
        </row>
        <row r="1914">
          <cell r="B1914" t="str">
            <v>A09.01.008.001</v>
          </cell>
          <cell r="C1914" t="str">
            <v>Исследование металлов в волосах методом спектрометрии</v>
          </cell>
          <cell r="D1914" t="str">
            <v>A09.01.008.001</v>
          </cell>
          <cell r="G1914" t="b">
            <v>0</v>
          </cell>
          <cell r="H1914" t="b">
            <v>0</v>
          </cell>
        </row>
        <row r="1915">
          <cell r="B1915" t="str">
            <v>A09.01.009</v>
          </cell>
          <cell r="C1915" t="str">
            <v>Исследование уровня хлоридов в поте</v>
          </cell>
          <cell r="D1915" t="str">
            <v>A09.01.009</v>
          </cell>
          <cell r="G1915" t="b">
            <v>0</v>
          </cell>
          <cell r="H1915" t="b">
            <v>0</v>
          </cell>
        </row>
        <row r="1916">
          <cell r="B1916" t="str">
            <v>A09.01.010</v>
          </cell>
          <cell r="C1916" t="str">
            <v>Обнаружение этилглюкуронида в волосах</v>
          </cell>
          <cell r="D1916" t="str">
            <v>A09.01.010</v>
          </cell>
          <cell r="G1916" t="b">
            <v>0</v>
          </cell>
          <cell r="H1916" t="b">
            <v>0</v>
          </cell>
        </row>
        <row r="1917">
          <cell r="B1917" t="str">
            <v>A09.01.011</v>
          </cell>
          <cell r="C1917" t="str">
            <v>Исследование уровня бора в волосах</v>
          </cell>
          <cell r="D1917" t="str">
            <v>A09.01.011</v>
          </cell>
          <cell r="G1917" t="b">
            <v>0</v>
          </cell>
          <cell r="H1917" t="b">
            <v>0</v>
          </cell>
        </row>
        <row r="1918">
          <cell r="B1918" t="str">
            <v>A09.01.011.001</v>
          </cell>
          <cell r="C1918" t="str">
            <v>Исследование уровня бора в волосах методом атомно-абсорбционной спектроскопии</v>
          </cell>
          <cell r="D1918" t="str">
            <v>A09.01.011.001</v>
          </cell>
          <cell r="G1918" t="b">
            <v>0</v>
          </cell>
          <cell r="H1918" t="b">
            <v>0</v>
          </cell>
        </row>
        <row r="1919">
          <cell r="B1919" t="str">
            <v>A09.01.012</v>
          </cell>
          <cell r="C1919" t="str">
            <v>Исследование уровня алюминия в волосах</v>
          </cell>
          <cell r="D1919" t="str">
            <v>A09.01.012</v>
          </cell>
          <cell r="G1919" t="b">
            <v>0</v>
          </cell>
          <cell r="H1919" t="b">
            <v>0</v>
          </cell>
        </row>
        <row r="1920">
          <cell r="B1920" t="str">
            <v>A09.01.012.001</v>
          </cell>
          <cell r="C1920" t="str">
            <v>Исследование уровня алюминия в волосах методом атомно-абсорбционной спектроскопии</v>
          </cell>
          <cell r="D1920" t="str">
            <v>A09.01.012.001</v>
          </cell>
          <cell r="G1920" t="b">
            <v>0</v>
          </cell>
          <cell r="H1920" t="b">
            <v>0</v>
          </cell>
        </row>
        <row r="1921">
          <cell r="B1921" t="str">
            <v>A09.01.013</v>
          </cell>
          <cell r="C1921" t="str">
            <v>Исследование уровня кремния в волосах</v>
          </cell>
          <cell r="D1921" t="str">
            <v>A09.01.013</v>
          </cell>
          <cell r="G1921" t="b">
            <v>0</v>
          </cell>
          <cell r="H1921" t="b">
            <v>0</v>
          </cell>
        </row>
        <row r="1922">
          <cell r="B1922" t="str">
            <v>A09.01.013.001</v>
          </cell>
          <cell r="C1922" t="str">
            <v>Исследование уровня кремния в волосах методом атомно-абсорбционной спектроскопии</v>
          </cell>
          <cell r="D1922" t="str">
            <v>A09.01.013.001</v>
          </cell>
          <cell r="G1922" t="b">
            <v>0</v>
          </cell>
          <cell r="H1922" t="b">
            <v>0</v>
          </cell>
        </row>
        <row r="1923">
          <cell r="B1923" t="str">
            <v>A09.01.014</v>
          </cell>
          <cell r="C1923" t="str">
            <v>Исследование уровня титана в волосах</v>
          </cell>
          <cell r="D1923" t="str">
            <v>A09.01.014</v>
          </cell>
          <cell r="G1923" t="b">
            <v>0</v>
          </cell>
          <cell r="H1923" t="b">
            <v>0</v>
          </cell>
        </row>
        <row r="1924">
          <cell r="B1924" t="str">
            <v>A09.01.014.001</v>
          </cell>
          <cell r="C1924" t="str">
            <v>Исследование уровня титана в волосах методом атомно-абсорбционной спектроскопии</v>
          </cell>
          <cell r="D1924" t="str">
            <v>A09.01.014.001</v>
          </cell>
          <cell r="G1924" t="b">
            <v>0</v>
          </cell>
          <cell r="H1924" t="b">
            <v>0</v>
          </cell>
        </row>
        <row r="1925">
          <cell r="B1925" t="str">
            <v>A09.01.015</v>
          </cell>
          <cell r="C1925" t="str">
            <v>Исследование уровня хрома в волосах</v>
          </cell>
          <cell r="D1925" t="str">
            <v>A09.01.015</v>
          </cell>
          <cell r="G1925" t="b">
            <v>0</v>
          </cell>
          <cell r="H1925" t="b">
            <v>0</v>
          </cell>
        </row>
        <row r="1926">
          <cell r="B1926" t="str">
            <v>A09.01.015.001</v>
          </cell>
          <cell r="C1926" t="str">
            <v>Исследование уровня хрома в волосах методом атомно-абсорбционной спектроскопии</v>
          </cell>
          <cell r="D1926" t="str">
            <v>A09.01.015.001</v>
          </cell>
          <cell r="G1926" t="b">
            <v>0</v>
          </cell>
          <cell r="H1926" t="b">
            <v>0</v>
          </cell>
        </row>
        <row r="1927">
          <cell r="B1927" t="str">
            <v>A09.01.016</v>
          </cell>
          <cell r="C1927" t="str">
            <v>Исследование уровня марганца в волосах</v>
          </cell>
          <cell r="D1927" t="str">
            <v>A09.01.016</v>
          </cell>
          <cell r="G1927" t="b">
            <v>0</v>
          </cell>
          <cell r="H1927" t="b">
            <v>0</v>
          </cell>
        </row>
        <row r="1928">
          <cell r="B1928" t="str">
            <v>A09.01.016.001</v>
          </cell>
          <cell r="C1928" t="str">
            <v>Исследование уровня марганца в волосах методом атомно-абсорбционной спектроскопии</v>
          </cell>
          <cell r="D1928" t="str">
            <v>A09.01.016.001</v>
          </cell>
          <cell r="G1928" t="b">
            <v>0</v>
          </cell>
          <cell r="H1928" t="b">
            <v>0</v>
          </cell>
        </row>
        <row r="1929">
          <cell r="B1929" t="str">
            <v>A09.01.017</v>
          </cell>
          <cell r="C1929" t="str">
            <v>Исследование уровня кобальта в волосах</v>
          </cell>
          <cell r="D1929" t="str">
            <v>A09.01.017</v>
          </cell>
          <cell r="G1929" t="b">
            <v>0</v>
          </cell>
          <cell r="H1929" t="b">
            <v>0</v>
          </cell>
        </row>
        <row r="1930">
          <cell r="B1930" t="str">
            <v>A09.01.017.001</v>
          </cell>
          <cell r="C1930" t="str">
            <v>Исследование уровня кобальта в волосах методом атомно-абсорбционной спектроскопии</v>
          </cell>
          <cell r="D1930" t="str">
            <v>A09.01.017.001</v>
          </cell>
          <cell r="G1930" t="b">
            <v>0</v>
          </cell>
          <cell r="H1930" t="b">
            <v>0</v>
          </cell>
        </row>
        <row r="1931">
          <cell r="B1931" t="str">
            <v>A09.01.018</v>
          </cell>
          <cell r="C1931" t="str">
            <v>Исследование уровня никеля в волосах</v>
          </cell>
          <cell r="D1931" t="str">
            <v>A09.01.018</v>
          </cell>
          <cell r="G1931" t="b">
            <v>0</v>
          </cell>
          <cell r="H1931" t="b">
            <v>0</v>
          </cell>
        </row>
        <row r="1932">
          <cell r="B1932" t="str">
            <v>A09.01.018.001</v>
          </cell>
          <cell r="C1932" t="str">
            <v>Исследование уровня никеля в волосах методом атомно-абсорбционной спектроскопии</v>
          </cell>
          <cell r="D1932" t="str">
            <v>A09.01.018.001</v>
          </cell>
          <cell r="G1932" t="b">
            <v>0</v>
          </cell>
          <cell r="H1932" t="b">
            <v>0</v>
          </cell>
        </row>
        <row r="1933">
          <cell r="B1933" t="str">
            <v>A09.01.019</v>
          </cell>
          <cell r="C1933" t="str">
            <v>Исследование уровня меди в волосах</v>
          </cell>
          <cell r="D1933" t="str">
            <v>A09.01.019</v>
          </cell>
          <cell r="G1933" t="b">
            <v>0</v>
          </cell>
          <cell r="H1933" t="b">
            <v>0</v>
          </cell>
        </row>
        <row r="1934">
          <cell r="B1934" t="str">
            <v>A09.01.019.001</v>
          </cell>
          <cell r="C1934" t="str">
            <v>Исследование уровня меди в волосах методом атомно-абсорбционной спектроскопии</v>
          </cell>
          <cell r="D1934" t="str">
            <v>A09.01.019.001</v>
          </cell>
          <cell r="G1934" t="b">
            <v>0</v>
          </cell>
          <cell r="H1934" t="b">
            <v>0</v>
          </cell>
        </row>
        <row r="1935">
          <cell r="B1935" t="str">
            <v>A09.01.020</v>
          </cell>
          <cell r="C1935" t="str">
            <v>Исследование уровня цинка в волосах</v>
          </cell>
          <cell r="D1935" t="str">
            <v>A09.01.020</v>
          </cell>
          <cell r="G1935" t="b">
            <v>0</v>
          </cell>
          <cell r="H1935" t="b">
            <v>0</v>
          </cell>
        </row>
        <row r="1936">
          <cell r="B1936" t="str">
            <v>A09.01.020.001</v>
          </cell>
          <cell r="C1936" t="str">
            <v>Исследование уровня цинка в волосах методом атомно-абсорбционной спектроскопии</v>
          </cell>
          <cell r="D1936" t="str">
            <v>A09.01.020.001</v>
          </cell>
          <cell r="G1936" t="b">
            <v>0</v>
          </cell>
          <cell r="H1936" t="b">
            <v>0</v>
          </cell>
        </row>
        <row r="1937">
          <cell r="B1937" t="str">
            <v>A09.01.021</v>
          </cell>
          <cell r="C1937" t="str">
            <v>Исследование уровня мышьяка в волосах</v>
          </cell>
          <cell r="D1937" t="str">
            <v>A09.01.021</v>
          </cell>
          <cell r="G1937" t="b">
            <v>0</v>
          </cell>
          <cell r="H1937" t="b">
            <v>0</v>
          </cell>
        </row>
        <row r="1938">
          <cell r="B1938" t="str">
            <v>A09.01.021.001</v>
          </cell>
          <cell r="C1938" t="str">
            <v>Исследование уровня мышьяка в волосах методом атомно-абсорбционной спектроскопии</v>
          </cell>
          <cell r="D1938" t="str">
            <v>A09.01.021.001</v>
          </cell>
          <cell r="G1938" t="b">
            <v>0</v>
          </cell>
          <cell r="H1938" t="b">
            <v>0</v>
          </cell>
        </row>
        <row r="1939">
          <cell r="B1939" t="str">
            <v>A09.01.022</v>
          </cell>
          <cell r="C1939" t="str">
            <v>Исследование уровня селена в волосах</v>
          </cell>
          <cell r="D1939" t="str">
            <v>A09.01.022</v>
          </cell>
          <cell r="G1939" t="b">
            <v>0</v>
          </cell>
          <cell r="H1939" t="b">
            <v>0</v>
          </cell>
        </row>
        <row r="1940">
          <cell r="B1940" t="str">
            <v>A09.01.022.001</v>
          </cell>
          <cell r="C1940" t="str">
            <v>Исследование уровня селена в волосах методом атомно-абсорбционной спектроскопии</v>
          </cell>
          <cell r="D1940" t="str">
            <v>A09.01.022.001</v>
          </cell>
          <cell r="G1940" t="b">
            <v>0</v>
          </cell>
          <cell r="H1940" t="b">
            <v>0</v>
          </cell>
        </row>
        <row r="1941">
          <cell r="B1941" t="str">
            <v>A09.01.023</v>
          </cell>
          <cell r="C1941" t="str">
            <v>Исследование уровня молибдена в волосах</v>
          </cell>
          <cell r="D1941" t="str">
            <v>A09.01.023</v>
          </cell>
          <cell r="G1941" t="b">
            <v>0</v>
          </cell>
          <cell r="H1941" t="b">
            <v>0</v>
          </cell>
        </row>
        <row r="1942">
          <cell r="B1942" t="str">
            <v>A09.01.023.001</v>
          </cell>
          <cell r="C1942" t="str">
            <v>Исследование уровня молибдена в волосах методом атомно-абсорбционной спектроскопии</v>
          </cell>
          <cell r="D1942" t="str">
            <v>A09.01.023.001</v>
          </cell>
          <cell r="G1942" t="b">
            <v>0</v>
          </cell>
          <cell r="H1942" t="b">
            <v>0</v>
          </cell>
        </row>
        <row r="1943">
          <cell r="B1943" t="str">
            <v>A09.01.024</v>
          </cell>
          <cell r="C1943" t="str">
            <v>Исследование уровня кадмия в волосах</v>
          </cell>
          <cell r="D1943" t="str">
            <v>A09.01.024</v>
          </cell>
          <cell r="G1943" t="b">
            <v>0</v>
          </cell>
          <cell r="H1943" t="b">
            <v>0</v>
          </cell>
        </row>
        <row r="1944">
          <cell r="B1944" t="str">
            <v>A09.01.024.001</v>
          </cell>
          <cell r="C1944" t="str">
            <v>Исследование уровня кадмия в волосах методом атомно-абсорбционной спектроскопии</v>
          </cell>
          <cell r="D1944" t="str">
            <v>A09.01.024.001</v>
          </cell>
          <cell r="G1944" t="b">
            <v>0</v>
          </cell>
          <cell r="H1944" t="b">
            <v>0</v>
          </cell>
        </row>
        <row r="1945">
          <cell r="B1945" t="str">
            <v>A09.01.025</v>
          </cell>
          <cell r="C1945" t="str">
            <v>Исследование уровня сурьмы в волосах</v>
          </cell>
          <cell r="D1945" t="str">
            <v>A09.01.025</v>
          </cell>
          <cell r="G1945" t="b">
            <v>0</v>
          </cell>
          <cell r="H1945" t="b">
            <v>0</v>
          </cell>
        </row>
        <row r="1946">
          <cell r="B1946" t="str">
            <v>A09.01.025.001</v>
          </cell>
          <cell r="C1946" t="str">
            <v>Исследование уровня сурьмы в волосах методом атомно-абсорбционной спектроскопии</v>
          </cell>
          <cell r="D1946" t="str">
            <v>A09.01.025.001</v>
          </cell>
          <cell r="G1946" t="b">
            <v>0</v>
          </cell>
          <cell r="H1946" t="b">
            <v>0</v>
          </cell>
        </row>
        <row r="1947">
          <cell r="B1947" t="str">
            <v>A09.01.026</v>
          </cell>
          <cell r="C1947" t="str">
            <v>Исследование уровня ртути в волосах</v>
          </cell>
          <cell r="D1947" t="str">
            <v>A09.01.026</v>
          </cell>
          <cell r="G1947" t="b">
            <v>0</v>
          </cell>
          <cell r="H1947" t="b">
            <v>0</v>
          </cell>
        </row>
        <row r="1948">
          <cell r="B1948" t="str">
            <v>A09.01.026.001</v>
          </cell>
          <cell r="C1948" t="str">
            <v>Исследование уровня ртути в волосах методом атомно-абсорбционной спектроскопии</v>
          </cell>
          <cell r="D1948" t="str">
            <v>A09.01.026.001</v>
          </cell>
          <cell r="G1948" t="b">
            <v>0</v>
          </cell>
          <cell r="H1948" t="b">
            <v>0</v>
          </cell>
        </row>
        <row r="1949">
          <cell r="B1949" t="str">
            <v>A09.01.027</v>
          </cell>
          <cell r="C1949" t="str">
            <v>Исследование уровня свинца в волосах</v>
          </cell>
          <cell r="D1949" t="str">
            <v>A09.01.027</v>
          </cell>
          <cell r="G1949" t="b">
            <v>0</v>
          </cell>
          <cell r="H1949" t="b">
            <v>0</v>
          </cell>
        </row>
        <row r="1950">
          <cell r="B1950" t="str">
            <v>A09.01.027.001</v>
          </cell>
          <cell r="C1950" t="str">
            <v>Исследование уровня свинца в волосах методом атомно-абсорбционной спектроскопии</v>
          </cell>
          <cell r="D1950" t="str">
            <v>A09.01.027.001</v>
          </cell>
          <cell r="G1950" t="b">
            <v>0</v>
          </cell>
          <cell r="H1950" t="b">
            <v>0</v>
          </cell>
        </row>
        <row r="1951">
          <cell r="B1951" t="str">
            <v>A09.04.003</v>
          </cell>
          <cell r="C1951" t="str">
            <v>Исследование химических свойств синовиальной жидкости</v>
          </cell>
          <cell r="D1951" t="str">
            <v>A09.04.003</v>
          </cell>
          <cell r="E1951" t="str">
            <v>A09.04.003</v>
          </cell>
          <cell r="F1951" t="str">
            <v>Исследование химических свойств синовиальной жидкости</v>
          </cell>
          <cell r="G1951" t="b">
            <v>1</v>
          </cell>
          <cell r="H1951" t="b">
            <v>1</v>
          </cell>
        </row>
        <row r="1952">
          <cell r="B1952" t="str">
            <v>A09.04.005</v>
          </cell>
          <cell r="C1952" t="str">
            <v>Исследование уровня белка в синовиальной жидкости</v>
          </cell>
          <cell r="D1952" t="str">
            <v>A09.04.005</v>
          </cell>
          <cell r="E1952" t="str">
            <v>A09.04.005</v>
          </cell>
          <cell r="F1952" t="str">
            <v>Исследование уровня белка в синовиальной жидкости</v>
          </cell>
          <cell r="G1952" t="b">
            <v>1</v>
          </cell>
          <cell r="H1952" t="b">
            <v>1</v>
          </cell>
        </row>
        <row r="1953">
          <cell r="B1953" t="str">
            <v>A09.05.003</v>
          </cell>
          <cell r="C1953" t="str">
            <v>Исследование уровня общего гемоглобина в крови</v>
          </cell>
          <cell r="D1953" t="str">
            <v>A09.05.003</v>
          </cell>
          <cell r="E1953" t="str">
            <v>A09.05.003</v>
          </cell>
          <cell r="F1953" t="str">
            <v>Исследование уровня общего гемоглобина в крови</v>
          </cell>
          <cell r="G1953" t="b">
            <v>1</v>
          </cell>
          <cell r="H1953" t="b">
            <v>1</v>
          </cell>
        </row>
        <row r="1954">
          <cell r="B1954" t="str">
            <v>A09.05.003.001</v>
          </cell>
          <cell r="C1954" t="str">
            <v>Исследование уровня фетального гемоглобина в крови</v>
          </cell>
          <cell r="D1954" t="str">
            <v>A09.05.003.001</v>
          </cell>
          <cell r="G1954" t="b">
            <v>0</v>
          </cell>
          <cell r="H1954" t="b">
            <v>0</v>
          </cell>
        </row>
        <row r="1955">
          <cell r="B1955" t="str">
            <v>A09.05.004</v>
          </cell>
          <cell r="C1955" t="str">
            <v>Исследование уровня холестерина липопротеинов высокой плотности в крови</v>
          </cell>
          <cell r="D1955" t="str">
            <v>A09.05.004</v>
          </cell>
          <cell r="E1955" t="str">
            <v>A09.05.004</v>
          </cell>
          <cell r="F1955" t="str">
            <v>Исследование уровня альфа-липопротеинов (высокой плотности) в крови</v>
          </cell>
          <cell r="G1955" t="b">
            <v>1</v>
          </cell>
          <cell r="H1955" t="b">
            <v>0</v>
          </cell>
          <cell r="I1955" t="str">
            <v>уточнено наименование</v>
          </cell>
        </row>
        <row r="1956">
          <cell r="B1956" t="str">
            <v>A09.05.005</v>
          </cell>
          <cell r="C1956" t="str">
            <v>Исследование уровня свободного гемоглобина в плазме крови</v>
          </cell>
          <cell r="D1956" t="str">
            <v>A09.05.005</v>
          </cell>
          <cell r="E1956" t="str">
            <v>A09.05.005</v>
          </cell>
          <cell r="F1956" t="str">
            <v>Исследование уровня свободного гемоглобина в плазме крови</v>
          </cell>
          <cell r="G1956" t="b">
            <v>1</v>
          </cell>
          <cell r="H1956" t="b">
            <v>1</v>
          </cell>
        </row>
        <row r="1957">
          <cell r="B1957" t="str">
            <v>A09.05.006</v>
          </cell>
          <cell r="C1957" t="str">
            <v>Исследование уровня миоглобина в крови</v>
          </cell>
          <cell r="D1957" t="str">
            <v>A09.05.006</v>
          </cell>
          <cell r="E1957" t="str">
            <v>A09.05.006</v>
          </cell>
          <cell r="F1957" t="str">
            <v>Исследование уровня миоглобина в крови</v>
          </cell>
          <cell r="G1957" t="b">
            <v>1</v>
          </cell>
          <cell r="H1957" t="b">
            <v>1</v>
          </cell>
        </row>
        <row r="1958">
          <cell r="B1958" t="str">
            <v>A09.05.006.001</v>
          </cell>
          <cell r="C1958" t="str">
            <v>Экспресс-исследование уровня миоглобина в крови</v>
          </cell>
          <cell r="D1958" t="str">
            <v>A09.05.006.001</v>
          </cell>
          <cell r="E1958" t="str">
            <v>A09.05.006.001</v>
          </cell>
          <cell r="F1958" t="str">
            <v>Экспресс-исследование уровня миоглобина в крови</v>
          </cell>
          <cell r="G1958" t="b">
            <v>1</v>
          </cell>
          <cell r="H1958" t="b">
            <v>1</v>
          </cell>
        </row>
        <row r="1959">
          <cell r="B1959" t="str">
            <v>A09.05.007</v>
          </cell>
          <cell r="C1959" t="str">
            <v>Исследование уровня железа сыворотки крови</v>
          </cell>
          <cell r="D1959" t="str">
            <v>A09.05.007</v>
          </cell>
          <cell r="E1959" t="str">
            <v>A09.05.007</v>
          </cell>
          <cell r="F1959" t="str">
            <v>Исследование уровня железа сыворотки крови</v>
          </cell>
          <cell r="G1959" t="b">
            <v>1</v>
          </cell>
          <cell r="H1959" t="b">
            <v>1</v>
          </cell>
        </row>
        <row r="1960">
          <cell r="B1960" t="str">
            <v>A09.05.008</v>
          </cell>
          <cell r="C1960" t="str">
            <v>Исследование уровня трансферрина сыворотки крови</v>
          </cell>
          <cell r="D1960" t="str">
            <v>A09.05.008</v>
          </cell>
          <cell r="E1960" t="str">
            <v>A09.05.008</v>
          </cell>
          <cell r="F1960" t="str">
            <v>Исследование уровня трансферрина сыворотки крови</v>
          </cell>
          <cell r="G1960" t="b">
            <v>1</v>
          </cell>
          <cell r="H1960" t="b">
            <v>1</v>
          </cell>
        </row>
        <row r="1961">
          <cell r="B1961" t="str">
            <v>A09.05.009</v>
          </cell>
          <cell r="C1961" t="str">
            <v>Исследование уровня C-реактивного белка в сыворотке крови</v>
          </cell>
          <cell r="D1961" t="str">
            <v>A09.05.009</v>
          </cell>
          <cell r="E1961" t="str">
            <v>A09.05.009</v>
          </cell>
          <cell r="F1961" t="str">
            <v>Определение концентрации C-реактивного белка в сыворотке крови</v>
          </cell>
          <cell r="G1961" t="b">
            <v>1</v>
          </cell>
          <cell r="H1961" t="b">
            <v>0</v>
          </cell>
          <cell r="I1961" t="str">
            <v>уточнено наименование</v>
          </cell>
        </row>
        <row r="1962">
          <cell r="B1962" t="str">
            <v>A09.05.010</v>
          </cell>
          <cell r="C1962" t="str">
            <v>Исследование уровня общего белка в крови</v>
          </cell>
          <cell r="D1962" t="str">
            <v>A09.05.010</v>
          </cell>
          <cell r="E1962" t="str">
            <v>A09.05.010</v>
          </cell>
          <cell r="F1962" t="str">
            <v>Исследование уровня общего белка в крови</v>
          </cell>
          <cell r="G1962" t="b">
            <v>1</v>
          </cell>
          <cell r="H1962" t="b">
            <v>1</v>
          </cell>
        </row>
        <row r="1963">
          <cell r="B1963" t="str">
            <v>A09.05.011</v>
          </cell>
          <cell r="C1963" t="str">
            <v>Исследование уровня альбумина в крови</v>
          </cell>
          <cell r="D1963" t="str">
            <v>A09.05.011</v>
          </cell>
          <cell r="E1963" t="str">
            <v>A09.05.011</v>
          </cell>
          <cell r="F1963" t="str">
            <v>Исследование уровня альбумина в крови</v>
          </cell>
          <cell r="G1963" t="b">
            <v>1</v>
          </cell>
          <cell r="H1963" t="b">
            <v>1</v>
          </cell>
        </row>
        <row r="1964">
          <cell r="C1964" t="str">
            <v/>
          </cell>
          <cell r="E1964" t="str">
            <v>A09.05.012</v>
          </cell>
          <cell r="F1964" t="str">
            <v>Исследование уровня общего глобулина в крови</v>
          </cell>
          <cell r="G1964" t="b">
            <v>0</v>
          </cell>
          <cell r="H1964" t="b">
            <v>0</v>
          </cell>
          <cell r="I1964" t="str">
            <v>нет услуги в 804н</v>
          </cell>
        </row>
        <row r="1965">
          <cell r="B1965" t="str">
            <v>A09.05.013</v>
          </cell>
          <cell r="C1965" t="str">
            <v>Определение альбумин/глобулинового соотношения в крови</v>
          </cell>
          <cell r="D1965" t="str">
            <v>A09.05.013</v>
          </cell>
          <cell r="E1965" t="str">
            <v>A09.05.013</v>
          </cell>
          <cell r="F1965" t="str">
            <v>Определение альбумин/глобулинового соотношения в крови</v>
          </cell>
          <cell r="G1965" t="b">
            <v>1</v>
          </cell>
          <cell r="H1965" t="b">
            <v>1</v>
          </cell>
        </row>
        <row r="1966">
          <cell r="B1966" t="str">
            <v>A09.05.014</v>
          </cell>
          <cell r="C1966" t="str">
            <v>Определение соотношения белковых фракций методом электрофореза</v>
          </cell>
          <cell r="D1966" t="str">
            <v>A09.05.014</v>
          </cell>
          <cell r="E1966" t="str">
            <v>A09.05.014</v>
          </cell>
          <cell r="F1966" t="str">
            <v>Исследование уровня глобулиновых фракций в крови</v>
          </cell>
          <cell r="G1966" t="b">
            <v>1</v>
          </cell>
          <cell r="H1966" t="b">
            <v>0</v>
          </cell>
          <cell r="I1966" t="str">
            <v>"Исследование уровня глобулиновых фракций в крови" заменено на "Определение соотношения белковых фракций методом электрофореза"</v>
          </cell>
        </row>
        <row r="1967">
          <cell r="B1967" t="str">
            <v>A09.05.014.001</v>
          </cell>
          <cell r="C1967" t="str">
            <v>Определение соотношения белковых фракций методом высокочувствительного капиллярного электрофореза</v>
          </cell>
          <cell r="D1967" t="str">
            <v>A09.05.014.001</v>
          </cell>
          <cell r="G1967" t="b">
            <v>0</v>
          </cell>
          <cell r="H1967" t="b">
            <v>0</v>
          </cell>
        </row>
        <row r="1968">
          <cell r="C1968" t="str">
            <v/>
          </cell>
          <cell r="E1968" t="str">
            <v>A09.05.015</v>
          </cell>
          <cell r="F1968" t="str">
            <v>Исследование уровня общего небелкового азота в крови</v>
          </cell>
          <cell r="G1968" t="b">
            <v>0</v>
          </cell>
          <cell r="H1968" t="b">
            <v>0</v>
          </cell>
          <cell r="I1968" t="str">
            <v>нет услуги в 804н</v>
          </cell>
        </row>
        <row r="1969">
          <cell r="B1969" t="str">
            <v>A09.05.016</v>
          </cell>
          <cell r="C1969" t="str">
            <v>Исследование уровня аммиака в крови</v>
          </cell>
          <cell r="D1969" t="str">
            <v>A09.05.016</v>
          </cell>
          <cell r="E1969" t="str">
            <v>A09.05.016</v>
          </cell>
          <cell r="F1969" t="str">
            <v>Исследование уровня аммиака в крови</v>
          </cell>
          <cell r="G1969" t="b">
            <v>1</v>
          </cell>
          <cell r="H1969" t="b">
            <v>1</v>
          </cell>
        </row>
        <row r="1970">
          <cell r="B1970" t="str">
            <v>A09.05.017</v>
          </cell>
          <cell r="C1970" t="str">
            <v>Исследование уровня мочевины в крови</v>
          </cell>
          <cell r="D1970" t="str">
            <v>A09.05.017</v>
          </cell>
          <cell r="E1970" t="str">
            <v>A09.05.017</v>
          </cell>
          <cell r="F1970" t="str">
            <v>Исследование уровня мочевины в крови</v>
          </cell>
          <cell r="G1970" t="b">
            <v>1</v>
          </cell>
          <cell r="H1970" t="b">
            <v>1</v>
          </cell>
        </row>
        <row r="1971">
          <cell r="B1971" t="str">
            <v>A09.05.018</v>
          </cell>
          <cell r="C1971" t="str">
            <v>Исследование уровня мочевой кислоты в крови</v>
          </cell>
          <cell r="D1971" t="str">
            <v>A09.05.018</v>
          </cell>
          <cell r="E1971" t="str">
            <v>A09.05.018</v>
          </cell>
          <cell r="F1971" t="str">
            <v>Исследование уровня мочевой кислоты в крови</v>
          </cell>
          <cell r="G1971" t="b">
            <v>1</v>
          </cell>
          <cell r="H1971" t="b">
            <v>1</v>
          </cell>
        </row>
        <row r="1972">
          <cell r="B1972" t="str">
            <v>A09.05.019</v>
          </cell>
          <cell r="C1972" t="str">
            <v>Исследование уровня креатина в крови</v>
          </cell>
          <cell r="D1972" t="str">
            <v>A09.05.019</v>
          </cell>
          <cell r="E1972" t="str">
            <v>A09.05.019</v>
          </cell>
          <cell r="F1972" t="str">
            <v>Исследование уровня креатина в крови</v>
          </cell>
          <cell r="G1972" t="b">
            <v>1</v>
          </cell>
          <cell r="H1972" t="b">
            <v>1</v>
          </cell>
        </row>
        <row r="1973">
          <cell r="B1973" t="str">
            <v>A09.05.020</v>
          </cell>
          <cell r="C1973" t="str">
            <v>Исследование уровня креатинина в крови</v>
          </cell>
          <cell r="D1973" t="str">
            <v>A09.05.020</v>
          </cell>
          <cell r="E1973" t="str">
            <v>A09.05.020</v>
          </cell>
          <cell r="F1973" t="str">
            <v>Исследование уровня креатинина в крови</v>
          </cell>
          <cell r="G1973" t="b">
            <v>1</v>
          </cell>
          <cell r="H1973" t="b">
            <v>1</v>
          </cell>
        </row>
        <row r="1974">
          <cell r="B1974" t="str">
            <v>A09.05.021</v>
          </cell>
          <cell r="C1974" t="str">
            <v>Исследование уровня общего билирубина в крови</v>
          </cell>
          <cell r="D1974" t="str">
            <v>A09.05.021</v>
          </cell>
          <cell r="E1974" t="str">
            <v>A09.05.021</v>
          </cell>
          <cell r="F1974" t="str">
            <v>Исследование уровня общего билирубина в крови</v>
          </cell>
          <cell r="G1974" t="b">
            <v>1</v>
          </cell>
          <cell r="H1974" t="b">
            <v>1</v>
          </cell>
        </row>
        <row r="1975">
          <cell r="B1975" t="str">
            <v>A09.05.021.001</v>
          </cell>
          <cell r="C1975" t="str">
            <v>Определение транскутанного билирубинового индекса</v>
          </cell>
          <cell r="D1975" t="str">
            <v>A09.05.021.001</v>
          </cell>
          <cell r="E1975" t="str">
            <v>A09.05.021.001</v>
          </cell>
          <cell r="F1975" t="str">
            <v>Определение транскутанного билирубинового индекса</v>
          </cell>
          <cell r="G1975" t="b">
            <v>1</v>
          </cell>
          <cell r="H1975" t="b">
            <v>1</v>
          </cell>
        </row>
        <row r="1976">
          <cell r="B1976" t="str">
            <v>A09.05.022</v>
          </cell>
          <cell r="C1976" t="str">
            <v>Исследование уровня свободного и связанного билирубина в крови</v>
          </cell>
          <cell r="D1976" t="str">
            <v>A09.05.022</v>
          </cell>
          <cell r="E1976" t="str">
            <v>A09.05.022</v>
          </cell>
          <cell r="F1976" t="str">
            <v>Исследование уровня свободного и связанного билирубина в крови</v>
          </cell>
          <cell r="G1976" t="b">
            <v>1</v>
          </cell>
          <cell r="H1976" t="b">
            <v>1</v>
          </cell>
        </row>
        <row r="1977">
          <cell r="B1977" t="str">
            <v>A09.05.022.001</v>
          </cell>
          <cell r="C1977" t="str">
            <v>Исследование уровня билирубина связанного (конъюгированного) в крови</v>
          </cell>
          <cell r="D1977" t="str">
            <v>A09.05.022.001</v>
          </cell>
          <cell r="G1977" t="b">
            <v>0</v>
          </cell>
          <cell r="H1977" t="b">
            <v>0</v>
          </cell>
        </row>
        <row r="1978">
          <cell r="B1978" t="str">
            <v>A09.05.022.002</v>
          </cell>
          <cell r="C1978" t="str">
            <v>Исследование уровня билирубина свободного (неконъюгированного) в крови</v>
          </cell>
          <cell r="D1978" t="str">
            <v>A09.05.022.002</v>
          </cell>
          <cell r="G1978" t="b">
            <v>0</v>
          </cell>
          <cell r="H1978" t="b">
            <v>0</v>
          </cell>
        </row>
        <row r="1979">
          <cell r="B1979" t="str">
            <v>A09.05.023</v>
          </cell>
          <cell r="C1979" t="str">
            <v>Исследование уровня глюкозы в крови</v>
          </cell>
          <cell r="D1979" t="str">
            <v>A09.05.023</v>
          </cell>
          <cell r="E1979" t="str">
            <v>A09.05.023</v>
          </cell>
          <cell r="F1979" t="str">
            <v>Исследование уровня глюкозы в крови</v>
          </cell>
          <cell r="G1979" t="b">
            <v>1</v>
          </cell>
          <cell r="H1979" t="b">
            <v>1</v>
          </cell>
        </row>
        <row r="1980">
          <cell r="B1980" t="str">
            <v>A09.05.023.001</v>
          </cell>
          <cell r="C1980" t="str">
            <v>Исследование уровня глюкозы в крови методом непрерывного мониторирования</v>
          </cell>
          <cell r="D1980" t="str">
            <v>A09.05.023.001</v>
          </cell>
          <cell r="E1980" t="str">
            <v>A09.05.023.001</v>
          </cell>
          <cell r="F1980" t="str">
            <v>Исследование уровня глюкозы в крови методом непрерывного мониторирования</v>
          </cell>
          <cell r="G1980" t="b">
            <v>1</v>
          </cell>
          <cell r="H1980" t="b">
            <v>1</v>
          </cell>
        </row>
        <row r="1981">
          <cell r="B1981" t="str">
            <v>A09.05.023.002</v>
          </cell>
          <cell r="C1981" t="str">
            <v>Дистанционное наблюдение за показателями уровня глюкозы крови</v>
          </cell>
          <cell r="D1981" t="str">
            <v>A09.05.023.002</v>
          </cell>
          <cell r="E1981" t="str">
            <v>A09.05.023.002</v>
          </cell>
          <cell r="F1981" t="str">
            <v>Исследование уровня глюкозы в крови с помощью анализатора</v>
          </cell>
          <cell r="G1981" t="b">
            <v>1</v>
          </cell>
          <cell r="H1981" t="b">
            <v>0</v>
          </cell>
          <cell r="I1981" t="str">
            <v>нет услуги в 804н, номер A09.05.023.002 использован для новой услуги "Дистанционное наблюдение за показателями уровня глюкозы крови"</v>
          </cell>
        </row>
        <row r="1982">
          <cell r="C1982" t="str">
            <v/>
          </cell>
          <cell r="E1982" t="str">
            <v>A09.05.024</v>
          </cell>
          <cell r="F1982" t="str">
            <v>Исследование уровня общих липидов в крови</v>
          </cell>
          <cell r="G1982" t="b">
            <v>0</v>
          </cell>
          <cell r="H1982" t="b">
            <v>0</v>
          </cell>
          <cell r="I1982" t="str">
            <v>нет услуги в 804н</v>
          </cell>
        </row>
        <row r="1983">
          <cell r="B1983" t="str">
            <v>A09.05.025</v>
          </cell>
          <cell r="C1983" t="str">
            <v>Исследование уровня триглицеридов в крови</v>
          </cell>
          <cell r="D1983" t="str">
            <v>A09.05.025</v>
          </cell>
          <cell r="E1983" t="str">
            <v>A09.05.025</v>
          </cell>
          <cell r="F1983" t="str">
            <v>Исследование уровня триглицеридов в крови</v>
          </cell>
          <cell r="G1983" t="b">
            <v>1</v>
          </cell>
          <cell r="H1983" t="b">
            <v>1</v>
          </cell>
        </row>
        <row r="1984">
          <cell r="B1984" t="str">
            <v>A09.05.026</v>
          </cell>
          <cell r="C1984" t="str">
            <v>Исследование уровня холестерина в крови</v>
          </cell>
          <cell r="D1984" t="str">
            <v>A09.05.026</v>
          </cell>
          <cell r="E1984" t="str">
            <v>A09.05.026</v>
          </cell>
          <cell r="F1984" t="str">
            <v>Исследование уровня холестерина в крови</v>
          </cell>
          <cell r="G1984" t="b">
            <v>1</v>
          </cell>
          <cell r="H1984" t="b">
            <v>1</v>
          </cell>
        </row>
        <row r="1985">
          <cell r="B1985" t="str">
            <v>A09.05.026.001</v>
          </cell>
          <cell r="C1985" t="str">
            <v>Дистанционное наблюдение за показателями уровня холестерина крови</v>
          </cell>
          <cell r="D1985" t="str">
            <v>A09.05.026.001</v>
          </cell>
          <cell r="G1985" t="b">
            <v>0</v>
          </cell>
          <cell r="H1985" t="b">
            <v>0</v>
          </cell>
        </row>
        <row r="1986">
          <cell r="B1986" t="str">
            <v>A09.05.027</v>
          </cell>
          <cell r="C1986" t="str">
            <v>Исследование уровня липопротеинов в крови</v>
          </cell>
          <cell r="D1986" t="str">
            <v>A09.05.027</v>
          </cell>
          <cell r="E1986" t="str">
            <v>A09.05.027</v>
          </cell>
          <cell r="F1986" t="str">
            <v>Исследование уровня липопротеинов в крови</v>
          </cell>
          <cell r="G1986" t="b">
            <v>1</v>
          </cell>
          <cell r="H1986" t="b">
            <v>1</v>
          </cell>
        </row>
        <row r="1987">
          <cell r="B1987" t="str">
            <v>A09.05.028</v>
          </cell>
          <cell r="C1987" t="str">
            <v>Исследование уровня холестерина липопротеинов низкой плотности</v>
          </cell>
          <cell r="D1987" t="str">
            <v>A09.05.028</v>
          </cell>
          <cell r="E1987" t="str">
            <v>A09.05.028</v>
          </cell>
          <cell r="F1987" t="str">
            <v>Исследование уровня липопротеинов низкой плотности</v>
          </cell>
          <cell r="G1987" t="b">
            <v>1</v>
          </cell>
          <cell r="H1987" t="b">
            <v>0</v>
          </cell>
          <cell r="I1987" t="str">
            <v>уточнено наименование</v>
          </cell>
        </row>
        <row r="1988">
          <cell r="B1988" t="str">
            <v>A09.05.029</v>
          </cell>
          <cell r="C1988" t="str">
            <v>Исследование уровня фосфолипидов в крови</v>
          </cell>
          <cell r="D1988" t="str">
            <v>A09.05.029</v>
          </cell>
          <cell r="E1988" t="str">
            <v>A09.05.029</v>
          </cell>
          <cell r="F1988" t="str">
            <v>Исследование уровня фосфолипидов в крови</v>
          </cell>
          <cell r="G1988" t="b">
            <v>1</v>
          </cell>
          <cell r="H1988" t="b">
            <v>1</v>
          </cell>
        </row>
        <row r="1989">
          <cell r="B1989" t="str">
            <v>A09.05.030</v>
          </cell>
          <cell r="C1989" t="str">
            <v>Исследование уровня натрия в крови</v>
          </cell>
          <cell r="D1989" t="str">
            <v>A09.05.030</v>
          </cell>
          <cell r="E1989" t="str">
            <v>A09.05.030</v>
          </cell>
          <cell r="F1989" t="str">
            <v>Исследование уровня натрия в крови</v>
          </cell>
          <cell r="G1989" t="b">
            <v>1</v>
          </cell>
          <cell r="H1989" t="b">
            <v>1</v>
          </cell>
        </row>
        <row r="1990">
          <cell r="B1990" t="str">
            <v>A09.05.031</v>
          </cell>
          <cell r="C1990" t="str">
            <v>Исследование уровня калия в крови</v>
          </cell>
          <cell r="D1990" t="str">
            <v>A09.05.031</v>
          </cell>
          <cell r="E1990" t="str">
            <v>A09.05.031</v>
          </cell>
          <cell r="F1990" t="str">
            <v>Исследование уровня калия в крови</v>
          </cell>
          <cell r="G1990" t="b">
            <v>1</v>
          </cell>
          <cell r="H1990" t="b">
            <v>1</v>
          </cell>
        </row>
        <row r="1991">
          <cell r="B1991" t="str">
            <v>A09.05.032</v>
          </cell>
          <cell r="C1991" t="str">
            <v>Исследование уровня общего кальция в крови</v>
          </cell>
          <cell r="D1991" t="str">
            <v>A09.05.032</v>
          </cell>
          <cell r="E1991" t="str">
            <v>A09.05.032</v>
          </cell>
          <cell r="F1991" t="str">
            <v>Исследование уровня общего кальция в крови</v>
          </cell>
          <cell r="G1991" t="b">
            <v>1</v>
          </cell>
          <cell r="H1991" t="b">
            <v>1</v>
          </cell>
        </row>
        <row r="1992">
          <cell r="B1992" t="str">
            <v>A09.05.033</v>
          </cell>
          <cell r="C1992" t="str">
            <v>Исследование уровня неорганического фосфора в крови</v>
          </cell>
          <cell r="D1992" t="str">
            <v>A09.05.033</v>
          </cell>
          <cell r="E1992" t="str">
            <v>A09.05.033</v>
          </cell>
          <cell r="F1992" t="str">
            <v>Исследование уровня неорганического фосфора в крови</v>
          </cell>
          <cell r="G1992" t="b">
            <v>1</v>
          </cell>
          <cell r="H1992" t="b">
            <v>1</v>
          </cell>
        </row>
        <row r="1993">
          <cell r="B1993" t="str">
            <v>A09.05.034</v>
          </cell>
          <cell r="C1993" t="str">
            <v>Исследование уровня хлоридов в крови</v>
          </cell>
          <cell r="D1993" t="str">
            <v>A09.05.034</v>
          </cell>
          <cell r="E1993" t="str">
            <v>A09.05.034</v>
          </cell>
          <cell r="F1993" t="str">
            <v>Исследование уровня хлоридов в крови</v>
          </cell>
          <cell r="G1993" t="b">
            <v>1</v>
          </cell>
          <cell r="H1993" t="b">
            <v>1</v>
          </cell>
        </row>
        <row r="1994">
          <cell r="B1994" t="str">
            <v>A09.05.035</v>
          </cell>
          <cell r="C1994" t="str">
            <v>Исследование уровня лекарственных препаратов в крови</v>
          </cell>
          <cell r="D1994" t="str">
            <v>A09.05.035</v>
          </cell>
          <cell r="E1994" t="str">
            <v>A09.05.035</v>
          </cell>
          <cell r="F1994" t="str">
            <v>Исследование уровня лекарственных препаратов в крови</v>
          </cell>
          <cell r="G1994" t="b">
            <v>1</v>
          </cell>
          <cell r="H1994" t="b">
            <v>1</v>
          </cell>
        </row>
        <row r="1995">
          <cell r="B1995" t="str">
            <v>A09.05.035.001</v>
          </cell>
          <cell r="C1995" t="str">
            <v>Исследование уровня лекарственных препаратов в крови методом тандемной масс-спектрометрии</v>
          </cell>
          <cell r="D1995" t="str">
            <v>A09.05.035.001</v>
          </cell>
          <cell r="E1995" t="str">
            <v>A09.05.035.001</v>
          </cell>
          <cell r="F1995" t="str">
            <v>Исследование содержания лекарственных препаратов в крови методом тандемной масс-спектрометрии</v>
          </cell>
          <cell r="G1995" t="b">
            <v>1</v>
          </cell>
          <cell r="H1995" t="b">
            <v>0</v>
          </cell>
          <cell r="I1995" t="str">
            <v>уточнено наименование</v>
          </cell>
        </row>
        <row r="1996">
          <cell r="B1996" t="str">
            <v>A09.05.036</v>
          </cell>
          <cell r="C1996" t="str">
            <v>Исследование уровня спиртов, галогенпроизводных алифатических и ароматических углеводородов в крови</v>
          </cell>
          <cell r="D1996" t="str">
            <v>A09.05.036</v>
          </cell>
          <cell r="E1996" t="str">
            <v>A09.05.036</v>
          </cell>
          <cell r="F1996" t="str">
            <v>Исследование уровня этанола в сыворотке крови</v>
          </cell>
          <cell r="G1996" t="b">
            <v>1</v>
          </cell>
          <cell r="H1996" t="b">
            <v>0</v>
          </cell>
          <cell r="I1996" t="str">
            <v>уточнено наименование</v>
          </cell>
        </row>
        <row r="1997">
          <cell r="B1997" t="str">
            <v>A09.05.036.001</v>
          </cell>
          <cell r="C1997" t="str">
            <v>Исследование уровня этанола, метанола в крови</v>
          </cell>
          <cell r="D1997" t="str">
            <v>A09.05.036.001</v>
          </cell>
          <cell r="E1997" t="str">
            <v>A09.05.036.001</v>
          </cell>
          <cell r="F1997" t="str">
            <v>Исследование уровня этанола, метанола в крови</v>
          </cell>
          <cell r="G1997" t="b">
            <v>1</v>
          </cell>
          <cell r="H1997" t="b">
            <v>1</v>
          </cell>
        </row>
        <row r="1998">
          <cell r="B1998" t="str">
            <v>A09.05.036.004</v>
          </cell>
          <cell r="C1998" t="str">
            <v>Исследование уровня 2-пропанола, сивушных масел и других спиртов в крови</v>
          </cell>
          <cell r="D1998" t="str">
            <v>A09.05.036.004</v>
          </cell>
          <cell r="E1998" t="str">
            <v>A09.05.036.004</v>
          </cell>
          <cell r="F1998" t="str">
            <v>Исследование уровня 2-пропанола, сивушных масел, других спиртов в крови</v>
          </cell>
          <cell r="G1998" t="b">
            <v>1</v>
          </cell>
          <cell r="H1998" t="b">
            <v>0</v>
          </cell>
          <cell r="I1998" t="str">
            <v>уточнено наименование</v>
          </cell>
        </row>
        <row r="1999">
          <cell r="B1999" t="str">
            <v>A09.05.036.005</v>
          </cell>
          <cell r="C1999" t="str">
            <v>Исследование уровня гликолей и их эфиров в крови</v>
          </cell>
          <cell r="D1999" t="str">
            <v>A09.05.036.005</v>
          </cell>
          <cell r="E1999" t="str">
            <v>A09.05.036.005</v>
          </cell>
          <cell r="F1999" t="str">
            <v>Исследование уровня гликолей и их эфиров в крови</v>
          </cell>
          <cell r="G1999" t="b">
            <v>1</v>
          </cell>
          <cell r="H1999" t="b">
            <v>1</v>
          </cell>
        </row>
        <row r="2000">
          <cell r="B2000" t="str">
            <v>A09.05.036.007</v>
          </cell>
          <cell r="C2000" t="str">
            <v>Исследование уровня галогенпроизводных алифатических и ароматических углеводородов в крови</v>
          </cell>
          <cell r="D2000" t="str">
            <v>A09.05.036.007</v>
          </cell>
          <cell r="E2000" t="str">
            <v>A09.05.036.007</v>
          </cell>
          <cell r="F2000" t="str">
            <v>Исследование уровня галогенпроизводных алифатических и ароматических углеводородов в крови</v>
          </cell>
          <cell r="G2000" t="b">
            <v>1</v>
          </cell>
          <cell r="H2000" t="b">
            <v>1</v>
          </cell>
        </row>
        <row r="2001">
          <cell r="B2001" t="str">
            <v>A09.05.036.008</v>
          </cell>
          <cell r="C2001" t="str">
            <v>Определение концентрации этанола в крови методом газовой хроматографии</v>
          </cell>
          <cell r="D2001" t="str">
            <v>A09.05.036.008</v>
          </cell>
          <cell r="G2001" t="b">
            <v>0</v>
          </cell>
          <cell r="H2001" t="b">
            <v>0</v>
          </cell>
        </row>
        <row r="2002">
          <cell r="B2002" t="str">
            <v>A09.05.037</v>
          </cell>
          <cell r="C2002" t="str">
            <v>Исследование уровня водородных ионов (рН) крови</v>
          </cell>
          <cell r="D2002" t="str">
            <v>A09.05.037</v>
          </cell>
          <cell r="E2002" t="str">
            <v>A09.05.037</v>
          </cell>
          <cell r="F2002" t="str">
            <v>Исследование концентрации водородных ионов (pH) крови</v>
          </cell>
          <cell r="G2002" t="b">
            <v>1</v>
          </cell>
          <cell r="H2002" t="b">
            <v>0</v>
          </cell>
          <cell r="I2002" t="str">
            <v>уточнено наименование</v>
          </cell>
        </row>
        <row r="2003">
          <cell r="B2003" t="str">
            <v>A09.05.038</v>
          </cell>
          <cell r="C2003" t="str">
            <v>Исследование уровня осмолярности (осмоляльности) крови</v>
          </cell>
          <cell r="D2003" t="str">
            <v>A09.05.038</v>
          </cell>
          <cell r="E2003" t="str">
            <v>A09.05.038</v>
          </cell>
          <cell r="F2003" t="str">
            <v>Исследование уровня осмолярности (осмоляльности) крови</v>
          </cell>
          <cell r="G2003" t="b">
            <v>1</v>
          </cell>
          <cell r="H2003" t="b">
            <v>1</v>
          </cell>
        </row>
        <row r="2004">
          <cell r="B2004" t="str">
            <v>A09.05.039</v>
          </cell>
          <cell r="C2004" t="str">
            <v>Определение активности лактатдегидрогеназы в крови</v>
          </cell>
          <cell r="D2004" t="str">
            <v>A09.05.039</v>
          </cell>
          <cell r="E2004" t="str">
            <v>A09.05.039</v>
          </cell>
          <cell r="F2004" t="str">
            <v>Исследование уровня лактатдегидрогеназы в крови</v>
          </cell>
          <cell r="G2004" t="b">
            <v>1</v>
          </cell>
          <cell r="H2004" t="b">
            <v>0</v>
          </cell>
          <cell r="I2004" t="str">
            <v>уточнено наименование</v>
          </cell>
        </row>
        <row r="2005">
          <cell r="B2005" t="str">
            <v>A09.05.039.001</v>
          </cell>
          <cell r="C2005" t="str">
            <v>Определение активности фракций лактатдегидрогеназы</v>
          </cell>
          <cell r="D2005" t="str">
            <v>A09.05.039.001</v>
          </cell>
          <cell r="E2005" t="str">
            <v>A09.05.039.001</v>
          </cell>
          <cell r="F2005" t="str">
            <v>Исследование фракций лактатдегидрогеназы</v>
          </cell>
          <cell r="G2005" t="b">
            <v>1</v>
          </cell>
          <cell r="H2005" t="b">
            <v>0</v>
          </cell>
          <cell r="I2005" t="str">
            <v>уточнено наименование</v>
          </cell>
        </row>
        <row r="2006">
          <cell r="B2006" t="str">
            <v>A09.05.040</v>
          </cell>
          <cell r="C2006" t="str">
            <v>Определение активности глюкозо-6-фосфат дегидрогеназы в гемолизате эритроцитов</v>
          </cell>
          <cell r="D2006" t="str">
            <v>A09.05.040</v>
          </cell>
          <cell r="E2006" t="str">
            <v>A09.05.040</v>
          </cell>
          <cell r="F2006" t="str">
            <v>Исследование уровня глюкозо-6-фосфат дегидрогеназы в гемолизате эритроцитов</v>
          </cell>
          <cell r="G2006" t="b">
            <v>1</v>
          </cell>
          <cell r="H2006" t="b">
            <v>0</v>
          </cell>
          <cell r="I2006" t="str">
            <v>уточнено наименование</v>
          </cell>
        </row>
        <row r="2007">
          <cell r="B2007" t="str">
            <v>A09.05.041</v>
          </cell>
          <cell r="C2007" t="str">
            <v>Определение активности аспартатаминотрансферазы в крови</v>
          </cell>
          <cell r="D2007" t="str">
            <v>A09.05.041</v>
          </cell>
          <cell r="E2007" t="str">
            <v>A09.05.041</v>
          </cell>
          <cell r="F2007" t="str">
            <v>Исследование уровня аспартат-трансаминазы в крови</v>
          </cell>
          <cell r="G2007" t="b">
            <v>1</v>
          </cell>
          <cell r="H2007" t="b">
            <v>0</v>
          </cell>
          <cell r="I2007" t="str">
            <v>уточнено наименование</v>
          </cell>
        </row>
        <row r="2008">
          <cell r="B2008" t="str">
            <v>A09.05.042</v>
          </cell>
          <cell r="C2008" t="str">
            <v>Определение активности аланинаминотрансферазы в крови</v>
          </cell>
          <cell r="D2008" t="str">
            <v>A09.05.042</v>
          </cell>
          <cell r="E2008" t="str">
            <v>A09.05.042</v>
          </cell>
          <cell r="F2008" t="str">
            <v>Исследование уровня аланин-трансаминазы в крови</v>
          </cell>
          <cell r="G2008" t="b">
            <v>1</v>
          </cell>
          <cell r="H2008" t="b">
            <v>0</v>
          </cell>
          <cell r="I2008" t="str">
            <v>уточнено наименование</v>
          </cell>
        </row>
        <row r="2009">
          <cell r="B2009" t="str">
            <v>A09.05.043</v>
          </cell>
          <cell r="C2009" t="str">
            <v>Определение активности креатинкиназы в крови</v>
          </cell>
          <cell r="D2009" t="str">
            <v>A09.05.043</v>
          </cell>
          <cell r="E2009" t="str">
            <v>A09.05.043</v>
          </cell>
          <cell r="F2009" t="str">
            <v>Исследование уровня креатинкиназы в крови</v>
          </cell>
          <cell r="G2009" t="b">
            <v>1</v>
          </cell>
          <cell r="H2009" t="b">
            <v>0</v>
          </cell>
          <cell r="I2009" t="str">
            <v>уточнено наименование</v>
          </cell>
        </row>
        <row r="2010">
          <cell r="B2010" t="str">
            <v>A09.05.044</v>
          </cell>
          <cell r="C2010" t="str">
            <v>Определение активности гамма-глютамилтрансферазы в крови</v>
          </cell>
          <cell r="D2010" t="str">
            <v>A09.05.044</v>
          </cell>
          <cell r="E2010" t="str">
            <v>A09.05.044</v>
          </cell>
          <cell r="F2010" t="str">
            <v>Исследование уровня гамма-глютамилтрансферазы в крови</v>
          </cell>
          <cell r="G2010" t="b">
            <v>1</v>
          </cell>
          <cell r="H2010" t="b">
            <v>0</v>
          </cell>
          <cell r="I2010" t="str">
            <v>уточнено наименование</v>
          </cell>
        </row>
        <row r="2011">
          <cell r="C2011" t="str">
            <v/>
          </cell>
          <cell r="E2011" t="str">
            <v>A09.05.044.001</v>
          </cell>
          <cell r="F2011" t="str">
            <v>Исследование уровня гамма-глютамилтранспетидазы крови</v>
          </cell>
          <cell r="G2011" t="b">
            <v>0</v>
          </cell>
          <cell r="H2011" t="b">
            <v>0</v>
          </cell>
          <cell r="I2011" t="str">
            <v>нет услуги в 804н</v>
          </cell>
        </row>
        <row r="2012">
          <cell r="B2012" t="str">
            <v>A09.05.045</v>
          </cell>
          <cell r="C2012" t="str">
            <v>Определение активности амилазы в крови</v>
          </cell>
          <cell r="D2012" t="str">
            <v>A09.05.045</v>
          </cell>
          <cell r="E2012" t="str">
            <v>A09.05.045</v>
          </cell>
          <cell r="F2012" t="str">
            <v>Исследование уровня амилазы в крови</v>
          </cell>
          <cell r="G2012" t="b">
            <v>1</v>
          </cell>
          <cell r="H2012" t="b">
            <v>0</v>
          </cell>
          <cell r="I2012" t="str">
            <v>"исследование уровня" заменено на "определение активности"</v>
          </cell>
        </row>
        <row r="2013">
          <cell r="B2013" t="str">
            <v>A09.05.046</v>
          </cell>
          <cell r="C2013" t="str">
            <v>Определение активности щелочной фосфатазы в крови</v>
          </cell>
          <cell r="D2013" t="str">
            <v>A09.05.046</v>
          </cell>
          <cell r="E2013" t="str">
            <v>A09.05.046</v>
          </cell>
          <cell r="F2013" t="str">
            <v>Исследование уровня щелочной фосфатазы в крови</v>
          </cell>
          <cell r="G2013" t="b">
            <v>1</v>
          </cell>
          <cell r="H2013" t="b">
            <v>0</v>
          </cell>
          <cell r="I2013" t="str">
            <v>"исследование уровня" заменено на "определение активности"</v>
          </cell>
        </row>
        <row r="2014">
          <cell r="B2014" t="str">
            <v>A09.05.047</v>
          </cell>
          <cell r="C2014" t="str">
            <v>Определение активности антитромбина III в крови</v>
          </cell>
          <cell r="D2014" t="str">
            <v>A09.05.047</v>
          </cell>
          <cell r="E2014" t="str">
            <v>A09.05.047</v>
          </cell>
          <cell r="F2014" t="str">
            <v>Исследование уровня антитромбина III в крови</v>
          </cell>
          <cell r="G2014" t="b">
            <v>1</v>
          </cell>
          <cell r="H2014" t="b">
            <v>0</v>
          </cell>
          <cell r="I2014" t="str">
            <v>"исследование уровня" заменено на "определение активности"</v>
          </cell>
        </row>
        <row r="2015">
          <cell r="B2015" t="str">
            <v>A09.05.048</v>
          </cell>
          <cell r="C2015" t="str">
            <v>Исследование уровня плазминогена в крови</v>
          </cell>
          <cell r="D2015" t="str">
            <v>A09.05.048</v>
          </cell>
          <cell r="E2015" t="str">
            <v>A09.05.048</v>
          </cell>
          <cell r="F2015" t="str">
            <v>Исследование уровня плазминогена в крови</v>
          </cell>
          <cell r="G2015" t="b">
            <v>1</v>
          </cell>
          <cell r="H2015" t="b">
            <v>1</v>
          </cell>
        </row>
        <row r="2016">
          <cell r="C2016" t="str">
            <v/>
          </cell>
          <cell r="E2016" t="str">
            <v>A09.05.049</v>
          </cell>
          <cell r="F2016" t="str">
            <v>Исследование уровня факторов свертывания в крови</v>
          </cell>
          <cell r="G2016" t="b">
            <v>0</v>
          </cell>
          <cell r="H2016" t="b">
            <v>0</v>
          </cell>
          <cell r="I2016" t="str">
            <v>нет услуги в 804н</v>
          </cell>
        </row>
        <row r="2017">
          <cell r="B2017" t="str">
            <v>A09.05.050</v>
          </cell>
          <cell r="C2017" t="str">
            <v>Исследование уровня фибриногена в крови</v>
          </cell>
          <cell r="D2017" t="str">
            <v>A09.05.050</v>
          </cell>
          <cell r="E2017" t="str">
            <v>A09.05.050</v>
          </cell>
          <cell r="F2017" t="str">
            <v>Исследование уровня фибриногена в крови</v>
          </cell>
          <cell r="G2017" t="b">
            <v>1</v>
          </cell>
          <cell r="H2017" t="b">
            <v>1</v>
          </cell>
        </row>
        <row r="2018">
          <cell r="B2018" t="str">
            <v>A09.05.051</v>
          </cell>
          <cell r="C2018" t="str">
            <v>Исследование уровня продуктов паракоагуляции в крови</v>
          </cell>
          <cell r="D2018" t="str">
            <v>A09.05.051</v>
          </cell>
          <cell r="E2018" t="str">
            <v>A09.05.051</v>
          </cell>
          <cell r="F2018" t="str">
            <v>Исследование уровня продуктов паракоагуляции в крови</v>
          </cell>
          <cell r="G2018" t="b">
            <v>1</v>
          </cell>
          <cell r="H2018" t="b">
            <v>1</v>
          </cell>
        </row>
        <row r="2019">
          <cell r="B2019" t="str">
            <v>A09.05.051.001</v>
          </cell>
          <cell r="C2019" t="str">
            <v>Определение концентрации Д-димера в крови</v>
          </cell>
          <cell r="D2019" t="str">
            <v>A09.05.051.001</v>
          </cell>
          <cell r="E2019" t="str">
            <v>A09.20.003</v>
          </cell>
          <cell r="F2019" t="str">
            <v>Определение Д-димера</v>
          </cell>
          <cell r="G2019" t="b">
            <v>0</v>
          </cell>
          <cell r="H2019" t="b">
            <v>0</v>
          </cell>
          <cell r="I2019" t="str">
            <v>добавлено "концентрации" и "в крови" номур услуги с A09.20.003 изменен на A09.05.051.001</v>
          </cell>
        </row>
        <row r="2020">
          <cell r="B2020" t="str">
            <v>A09.05.051.002</v>
          </cell>
          <cell r="C2020" t="str">
            <v>Исследование уровня растворимых фибринмономерных комплексов в крови</v>
          </cell>
          <cell r="D2020" t="str">
            <v>A09.05.051.002</v>
          </cell>
          <cell r="G2020" t="b">
            <v>0</v>
          </cell>
          <cell r="H2020" t="b">
            <v>0</v>
          </cell>
        </row>
        <row r="2021">
          <cell r="B2021" t="str">
            <v>A09.05.052</v>
          </cell>
          <cell r="C2021" t="str">
            <v>Исследование уровня гепарина в крови</v>
          </cell>
          <cell r="D2021" t="str">
            <v>A09.05.052</v>
          </cell>
          <cell r="E2021" t="str">
            <v>A09.05.052</v>
          </cell>
          <cell r="F2021" t="str">
            <v>Исследование уровня гепарина в крови</v>
          </cell>
          <cell r="G2021" t="b">
            <v>1</v>
          </cell>
          <cell r="H2021" t="b">
            <v>1</v>
          </cell>
        </row>
        <row r="2022">
          <cell r="B2022" t="str">
            <v>A09.05.053</v>
          </cell>
          <cell r="C2022" t="str">
            <v>Исследование уровня сульфгемоглобина в крови</v>
          </cell>
          <cell r="D2022" t="str">
            <v>A09.05.053</v>
          </cell>
          <cell r="E2022" t="str">
            <v>A09.05.053</v>
          </cell>
          <cell r="F2022" t="str">
            <v>Исследование уровня сульфгемоглобина в крови</v>
          </cell>
          <cell r="G2022" t="b">
            <v>1</v>
          </cell>
          <cell r="H2022" t="b">
            <v>1</v>
          </cell>
        </row>
        <row r="2023">
          <cell r="B2023" t="str">
            <v>A09.05.054</v>
          </cell>
          <cell r="C2023" t="str">
            <v>Исследование уровня иммуноглобулинов в крови</v>
          </cell>
          <cell r="D2023" t="str">
            <v>A09.05.054</v>
          </cell>
          <cell r="E2023" t="str">
            <v>A09.05.054</v>
          </cell>
          <cell r="F2023" t="str">
            <v>Исследование уровня сывороточных иммуноглобулинов в крови</v>
          </cell>
          <cell r="G2023" t="b">
            <v>1</v>
          </cell>
          <cell r="H2023" t="b">
            <v>0</v>
          </cell>
          <cell r="I2023" t="str">
            <v>уточнено наименование</v>
          </cell>
        </row>
        <row r="2024">
          <cell r="B2024" t="str">
            <v>A09.05.054.001</v>
          </cell>
          <cell r="C2024" t="str">
            <v>Исследование уровня общего иммуноглобулина Е в крови</v>
          </cell>
          <cell r="D2024" t="str">
            <v>A09.05.054.001</v>
          </cell>
          <cell r="E2024" t="str">
            <v>A09.05.054.001</v>
          </cell>
          <cell r="F2024" t="str">
            <v>Исследование уровня сывороточного иммуноглобулина E в крови</v>
          </cell>
          <cell r="G2024" t="b">
            <v>1</v>
          </cell>
          <cell r="H2024" t="b">
            <v>0</v>
          </cell>
          <cell r="I2024" t="str">
            <v>уточнено наименование</v>
          </cell>
        </row>
        <row r="2025">
          <cell r="C2025" t="str">
            <v/>
          </cell>
          <cell r="E2025" t="str">
            <v>A09.05.055</v>
          </cell>
          <cell r="F2025" t="str">
            <v>Исследование уровня тромбоцитарных факторов в крови</v>
          </cell>
          <cell r="G2025" t="b">
            <v>0</v>
          </cell>
          <cell r="H2025" t="b">
            <v>0</v>
          </cell>
          <cell r="I2025" t="str">
            <v>нет услуги в 804н</v>
          </cell>
        </row>
        <row r="2026">
          <cell r="B2026" t="str">
            <v>A09.05.054.002</v>
          </cell>
          <cell r="C2026" t="str">
            <v>Исследование уровня иммуноглобулина А в крови</v>
          </cell>
          <cell r="D2026" t="str">
            <v>A09.05.054.002</v>
          </cell>
          <cell r="G2026" t="b">
            <v>0</v>
          </cell>
          <cell r="H2026" t="b">
            <v>0</v>
          </cell>
        </row>
        <row r="2027">
          <cell r="B2027" t="str">
            <v>A09.05.054.003</v>
          </cell>
          <cell r="C2027" t="str">
            <v>Исследование уровня иммуноглобулина М в крови</v>
          </cell>
          <cell r="D2027" t="str">
            <v>A09.05.054.003</v>
          </cell>
          <cell r="G2027" t="b">
            <v>0</v>
          </cell>
          <cell r="H2027" t="b">
            <v>0</v>
          </cell>
        </row>
        <row r="2028">
          <cell r="B2028" t="str">
            <v>A09.05.054.004</v>
          </cell>
          <cell r="C2028" t="str">
            <v>Исследование уровня иммуноглобулина G в крови</v>
          </cell>
          <cell r="D2028" t="str">
            <v>A09.05.054.004</v>
          </cell>
          <cell r="G2028" t="b">
            <v>0</v>
          </cell>
          <cell r="H2028" t="b">
            <v>0</v>
          </cell>
        </row>
        <row r="2029">
          <cell r="B2029" t="str">
            <v>A09.05.056</v>
          </cell>
          <cell r="C2029" t="str">
            <v>Исследование уровня инсулина плазмы крови</v>
          </cell>
          <cell r="D2029" t="str">
            <v>A09.05.056</v>
          </cell>
          <cell r="E2029" t="str">
            <v>A09.05.056</v>
          </cell>
          <cell r="F2029" t="str">
            <v>Исследование уровня инсулина плазмы крови</v>
          </cell>
          <cell r="G2029" t="b">
            <v>1</v>
          </cell>
          <cell r="H2029" t="b">
            <v>1</v>
          </cell>
        </row>
        <row r="2030">
          <cell r="B2030" t="str">
            <v>A09.05.057</v>
          </cell>
          <cell r="C2030" t="str">
            <v>Исследование уровня гастрина сыворотки крови</v>
          </cell>
          <cell r="D2030" t="str">
            <v>A09.05.057</v>
          </cell>
          <cell r="E2030" t="str">
            <v>A09.05.057</v>
          </cell>
          <cell r="F2030" t="str">
            <v>Исследование уровня гастрина сыворотки крови</v>
          </cell>
          <cell r="G2030" t="b">
            <v>1</v>
          </cell>
          <cell r="H2030" t="b">
            <v>1</v>
          </cell>
        </row>
        <row r="2031">
          <cell r="B2031" t="str">
            <v>A09.05.058</v>
          </cell>
          <cell r="C2031" t="str">
            <v>Исследование уровня паратиреоидного гормона в крови</v>
          </cell>
          <cell r="D2031" t="str">
            <v>A09.05.058</v>
          </cell>
          <cell r="E2031" t="str">
            <v>A09.05.058</v>
          </cell>
          <cell r="F2031" t="str">
            <v>Исследование уровня паратиреоидного гормона в крови</v>
          </cell>
          <cell r="G2031" t="b">
            <v>1</v>
          </cell>
          <cell r="H2031" t="b">
            <v>1</v>
          </cell>
        </row>
        <row r="2032">
          <cell r="C2032" t="str">
            <v/>
          </cell>
          <cell r="E2032" t="str">
            <v>A09.05.059</v>
          </cell>
          <cell r="F2032" t="str">
            <v>Исследование уровня белковосвязанного йода в крови</v>
          </cell>
          <cell r="G2032" t="b">
            <v>0</v>
          </cell>
          <cell r="H2032" t="b">
            <v>0</v>
          </cell>
          <cell r="I2032" t="str">
            <v>нет услуги в 804н</v>
          </cell>
        </row>
        <row r="2033">
          <cell r="B2033" t="str">
            <v>A09.05.060</v>
          </cell>
          <cell r="C2033" t="str">
            <v>Исследование уровня общего трийодтиронина (T3) в крови</v>
          </cell>
          <cell r="D2033" t="str">
            <v>A09.05.060</v>
          </cell>
          <cell r="E2033" t="str">
            <v>A09.05.060</v>
          </cell>
          <cell r="F2033" t="str">
            <v>Исследование уровня общего трийодтиронина (T3) в крови</v>
          </cell>
          <cell r="G2033" t="b">
            <v>1</v>
          </cell>
          <cell r="H2033" t="b">
            <v>1</v>
          </cell>
        </row>
        <row r="2034">
          <cell r="B2034" t="str">
            <v>A09.05.061</v>
          </cell>
          <cell r="C2034" t="str">
            <v>Исследование уровня свободного трийодтиронина (CT3) в крови</v>
          </cell>
          <cell r="D2034" t="str">
            <v>A09.05.061</v>
          </cell>
          <cell r="E2034" t="str">
            <v>A09.05.061</v>
          </cell>
          <cell r="F2034" t="str">
            <v>Исследование свободного трийодтиронина (T3) в крови</v>
          </cell>
          <cell r="G2034" t="b">
            <v>1</v>
          </cell>
          <cell r="H2034" t="b">
            <v>0</v>
          </cell>
          <cell r="I2034" t="str">
            <v>уточнено наименование</v>
          </cell>
        </row>
        <row r="2035">
          <cell r="C2035" t="str">
            <v/>
          </cell>
          <cell r="E2035" t="str">
            <v>A09.05.062</v>
          </cell>
          <cell r="F2035" t="str">
            <v>Исследование уровня свободного трийодтиронина (T3) в сыворотке крови</v>
          </cell>
          <cell r="G2035" t="b">
            <v>0</v>
          </cell>
          <cell r="H2035" t="b">
            <v>0</v>
          </cell>
          <cell r="I2035" t="str">
            <v>нет услуги в 804н</v>
          </cell>
        </row>
        <row r="2036">
          <cell r="B2036" t="str">
            <v>A09.05.063</v>
          </cell>
          <cell r="C2036" t="str">
            <v>Исследование уровня свободного тироксина (СТ4) сыворотки крови</v>
          </cell>
          <cell r="D2036" t="str">
            <v>A09.05.063</v>
          </cell>
          <cell r="E2036" t="str">
            <v>A09.05.063</v>
          </cell>
          <cell r="F2036" t="str">
            <v>Исследование уровня свободного тироксина (T4) сыворотки крови</v>
          </cell>
          <cell r="G2036" t="b">
            <v>1</v>
          </cell>
          <cell r="H2036" t="b">
            <v>0</v>
          </cell>
          <cell r="I2036" t="str">
            <v>уточнено наименование</v>
          </cell>
        </row>
        <row r="2037">
          <cell r="B2037" t="str">
            <v>A09.05.064</v>
          </cell>
          <cell r="C2037" t="str">
            <v>Исследование уровня общего тироксина (T4) сыворотки крови</v>
          </cell>
          <cell r="D2037" t="str">
            <v>A09.05.064</v>
          </cell>
          <cell r="E2037" t="str">
            <v>A09.05.064</v>
          </cell>
          <cell r="F2037" t="str">
            <v>Исследование уровня общего тироксина (T4) сыворотки крови</v>
          </cell>
          <cell r="G2037" t="b">
            <v>1</v>
          </cell>
          <cell r="H2037" t="b">
            <v>1</v>
          </cell>
        </row>
        <row r="2038">
          <cell r="B2038" t="str">
            <v>A09.05.065</v>
          </cell>
          <cell r="C2038" t="str">
            <v>Исследование уровня тиреотропного гормона (ТТГ) в крови</v>
          </cell>
          <cell r="D2038" t="str">
            <v>A09.05.065</v>
          </cell>
          <cell r="E2038" t="str">
            <v>A09.05.065</v>
          </cell>
          <cell r="F2038" t="str">
            <v>Исследование тиреотропина сыворотки крови</v>
          </cell>
          <cell r="G2038" t="b">
            <v>1</v>
          </cell>
          <cell r="H2038" t="b">
            <v>0</v>
          </cell>
          <cell r="I2038" t="str">
            <v>уточнено наименование</v>
          </cell>
        </row>
        <row r="2039">
          <cell r="B2039" t="str">
            <v>A09.05.066</v>
          </cell>
          <cell r="C2039" t="str">
            <v>Исследование уровня соматотропного гормона в крови</v>
          </cell>
          <cell r="D2039" t="str">
            <v>A09.05.066</v>
          </cell>
          <cell r="E2039" t="str">
            <v>A09.05.066</v>
          </cell>
          <cell r="F2039" t="str">
            <v>Исследование уровня соматотропного гормона в крови</v>
          </cell>
          <cell r="G2039" t="b">
            <v>1</v>
          </cell>
          <cell r="H2039" t="b">
            <v>1</v>
          </cell>
        </row>
        <row r="2040">
          <cell r="B2040" t="str">
            <v>A09.05.067</v>
          </cell>
          <cell r="C2040" t="str">
            <v>Исследование уровня адренокортикотропного гормона в крови</v>
          </cell>
          <cell r="D2040" t="str">
            <v>A09.05.067</v>
          </cell>
          <cell r="E2040" t="str">
            <v>A09.05.067</v>
          </cell>
          <cell r="F2040" t="str">
            <v>Исследование уровня адренокортикотропного гормона в крови</v>
          </cell>
          <cell r="G2040" t="b">
            <v>1</v>
          </cell>
          <cell r="H2040" t="b">
            <v>1</v>
          </cell>
        </row>
        <row r="2041">
          <cell r="C2041" t="str">
            <v/>
          </cell>
          <cell r="E2041" t="str">
            <v>A09.05.068</v>
          </cell>
          <cell r="F2041" t="str">
            <v>Исследование уровня глюкокортикоидов в крови</v>
          </cell>
          <cell r="G2041" t="b">
            <v>0</v>
          </cell>
          <cell r="H2041" t="b">
            <v>0</v>
          </cell>
          <cell r="I2041" t="str">
            <v>нет услуги в 804н</v>
          </cell>
        </row>
        <row r="2042">
          <cell r="B2042" t="str">
            <v>A09.05.069</v>
          </cell>
          <cell r="C2042" t="str">
            <v>Исследование уровня альдостерона в крови</v>
          </cell>
          <cell r="D2042" t="str">
            <v>A09.05.069</v>
          </cell>
          <cell r="E2042" t="str">
            <v>A09.05.069</v>
          </cell>
          <cell r="F2042" t="str">
            <v>Исследование уровня альдостерона в крови</v>
          </cell>
          <cell r="G2042" t="b">
            <v>1</v>
          </cell>
          <cell r="H2042" t="b">
            <v>1</v>
          </cell>
        </row>
        <row r="2043">
          <cell r="C2043" t="str">
            <v/>
          </cell>
          <cell r="E2043" t="str">
            <v>A09.05.070</v>
          </cell>
          <cell r="F2043" t="str">
            <v>Исследование уровня гормонов коры надпочечников в крови</v>
          </cell>
          <cell r="G2043" t="b">
            <v>0</v>
          </cell>
          <cell r="H2043" t="b">
            <v>0</v>
          </cell>
          <cell r="I2043" t="str">
            <v>нет услуги в 804н</v>
          </cell>
        </row>
        <row r="2044">
          <cell r="C2044" t="str">
            <v/>
          </cell>
          <cell r="E2044" t="str">
            <v>A09.05.071</v>
          </cell>
          <cell r="F2044" t="str">
            <v>Исследование уровня гормонов мозгового слоя надпочечников в крови</v>
          </cell>
          <cell r="G2044" t="b">
            <v>0</v>
          </cell>
          <cell r="H2044" t="b">
            <v>0</v>
          </cell>
          <cell r="I2044" t="str">
            <v>нет услуги в 804н</v>
          </cell>
        </row>
        <row r="2045">
          <cell r="C2045" t="str">
            <v/>
          </cell>
          <cell r="E2045" t="str">
            <v>A09.05.072</v>
          </cell>
          <cell r="F2045" t="str">
            <v>Исследование уровня эстрогенов в крови</v>
          </cell>
          <cell r="G2045" t="b">
            <v>0</v>
          </cell>
          <cell r="H2045" t="b">
            <v>0</v>
          </cell>
          <cell r="I2045" t="str">
            <v>нет услуги в 804н</v>
          </cell>
        </row>
        <row r="2046">
          <cell r="B2046" t="str">
            <v>A09.05.073</v>
          </cell>
          <cell r="C2046" t="str">
            <v>Определение активности альфа-1-антитрипсина в крови</v>
          </cell>
          <cell r="D2046" t="str">
            <v>A09.05.073</v>
          </cell>
          <cell r="E2046" t="str">
            <v>A09.05.073</v>
          </cell>
          <cell r="F2046" t="str">
            <v>Исследование уровня альфа-1-антитрипсина в крови</v>
          </cell>
          <cell r="G2046" t="b">
            <v>1</v>
          </cell>
          <cell r="H2046" t="b">
            <v>0</v>
          </cell>
          <cell r="I2046" t="str">
            <v>уточнено наименование</v>
          </cell>
        </row>
        <row r="2047">
          <cell r="B2047" t="str">
            <v>A09.05.074</v>
          </cell>
          <cell r="C2047" t="str">
            <v>Исследование уровня циркулирующих иммунных комплексов в крови</v>
          </cell>
          <cell r="D2047" t="str">
            <v>A09.05.074</v>
          </cell>
          <cell r="E2047" t="str">
            <v>A09.05.074</v>
          </cell>
          <cell r="F2047" t="str">
            <v>Исследование уровня циркулирующих иммунных комплексов в крови</v>
          </cell>
          <cell r="G2047" t="b">
            <v>1</v>
          </cell>
          <cell r="H2047" t="b">
            <v>1</v>
          </cell>
        </row>
        <row r="2048">
          <cell r="B2048" t="str">
            <v>A09.05.074.001</v>
          </cell>
          <cell r="C2048" t="str">
            <v>Исследование уровня циркулирующих иммунных комплексов с ПЭГ 3,5% в крови</v>
          </cell>
          <cell r="D2048" t="str">
            <v>A09.05.074.001</v>
          </cell>
          <cell r="G2048" t="b">
            <v>0</v>
          </cell>
          <cell r="H2048" t="b">
            <v>0</v>
          </cell>
        </row>
        <row r="2049">
          <cell r="B2049" t="str">
            <v>A09.05.074.002</v>
          </cell>
          <cell r="C2049" t="str">
            <v>Исследование уровня циркулирующих иммунных комплексов с ПЭГ 5% в крови</v>
          </cell>
          <cell r="D2049" t="str">
            <v>A09.05.074.002</v>
          </cell>
          <cell r="G2049" t="b">
            <v>0</v>
          </cell>
          <cell r="H2049" t="b">
            <v>0</v>
          </cell>
        </row>
        <row r="2050">
          <cell r="B2050" t="str">
            <v>A09.05.074.003</v>
          </cell>
          <cell r="C2050" t="str">
            <v>Исследование уровня циркулирующих иммунных комплексов с ПЭГ 7% в крови</v>
          </cell>
          <cell r="D2050" t="str">
            <v>A09.05.074.003</v>
          </cell>
          <cell r="G2050" t="b">
            <v>0</v>
          </cell>
          <cell r="H2050" t="b">
            <v>0</v>
          </cell>
        </row>
        <row r="2051">
          <cell r="B2051" t="str">
            <v>A09.05.075</v>
          </cell>
          <cell r="C2051" t="str">
            <v>Исследование уровня комплемента и его фракций в крови</v>
          </cell>
          <cell r="D2051" t="str">
            <v>A09.05.075</v>
          </cell>
          <cell r="E2051" t="str">
            <v>A09.05.075</v>
          </cell>
          <cell r="F2051" t="str">
            <v>Исследование уровня комплемента и его фракций в крови</v>
          </cell>
          <cell r="G2051" t="b">
            <v>1</v>
          </cell>
          <cell r="H2051" t="b">
            <v>1</v>
          </cell>
        </row>
        <row r="2052">
          <cell r="B2052" t="str">
            <v>A09.05.075.001</v>
          </cell>
          <cell r="C2052" t="str">
            <v>Исследование уровня С3 фракции комплемента</v>
          </cell>
          <cell r="D2052" t="str">
            <v>A09.05.075.001</v>
          </cell>
          <cell r="G2052" t="b">
            <v>0</v>
          </cell>
          <cell r="H2052" t="b">
            <v>0</v>
          </cell>
        </row>
        <row r="2053">
          <cell r="B2053" t="str">
            <v>A09.05.075.002</v>
          </cell>
          <cell r="C2053" t="str">
            <v>Исследование уровня С4 фракции комплемента</v>
          </cell>
          <cell r="D2053" t="str">
            <v>A09.05.075.002</v>
          </cell>
          <cell r="G2053" t="b">
            <v>0</v>
          </cell>
          <cell r="H2053" t="b">
            <v>0</v>
          </cell>
        </row>
        <row r="2054">
          <cell r="B2054" t="str">
            <v>A09.05.076</v>
          </cell>
          <cell r="C2054" t="str">
            <v>Исследование уровня ферритина в крови</v>
          </cell>
          <cell r="D2054" t="str">
            <v>A09.05.076</v>
          </cell>
          <cell r="E2054" t="str">
            <v>A09.05.076</v>
          </cell>
          <cell r="F2054" t="str">
            <v>Исследование уровня ферритина в крови</v>
          </cell>
          <cell r="G2054" t="b">
            <v>1</v>
          </cell>
          <cell r="H2054" t="b">
            <v>1</v>
          </cell>
        </row>
        <row r="2055">
          <cell r="B2055" t="str">
            <v>A09.05.077</v>
          </cell>
          <cell r="C2055" t="str">
            <v>Исследование уровня церулоплазмина в крови</v>
          </cell>
          <cell r="D2055" t="str">
            <v>A09.05.077</v>
          </cell>
          <cell r="E2055" t="str">
            <v>A09.05.077</v>
          </cell>
          <cell r="F2055" t="str">
            <v>Исследование уровня церулоплазмина в крови</v>
          </cell>
          <cell r="G2055" t="b">
            <v>1</v>
          </cell>
          <cell r="H2055" t="b">
            <v>1</v>
          </cell>
        </row>
        <row r="2056">
          <cell r="B2056" t="str">
            <v>A09.05.078</v>
          </cell>
          <cell r="C2056" t="str">
            <v>Исследование уровня общего тестостерона в крови</v>
          </cell>
          <cell r="D2056" t="str">
            <v>A09.05.078</v>
          </cell>
          <cell r="E2056" t="str">
            <v>A09.05.078</v>
          </cell>
          <cell r="F2056" t="str">
            <v>Исследование уровня общего тестостерона в крови</v>
          </cell>
          <cell r="G2056" t="b">
            <v>1</v>
          </cell>
          <cell r="H2056" t="b">
            <v>1</v>
          </cell>
        </row>
        <row r="2057">
          <cell r="B2057" t="str">
            <v>A09.05.078.001</v>
          </cell>
          <cell r="C2057" t="str">
            <v>Исследование уровня свободного тестостерона в крови</v>
          </cell>
          <cell r="D2057" t="str">
            <v>A09.05.078.001</v>
          </cell>
          <cell r="G2057" t="b">
            <v>0</v>
          </cell>
          <cell r="H2057" t="b">
            <v>0</v>
          </cell>
        </row>
        <row r="2058">
          <cell r="B2058" t="str">
            <v>A09.05.079</v>
          </cell>
          <cell r="C2058" t="str">
            <v>Исследование уровня гаптоглобина крови</v>
          </cell>
          <cell r="D2058" t="str">
            <v>A09.05.079</v>
          </cell>
          <cell r="E2058" t="str">
            <v>A09.05.079</v>
          </cell>
          <cell r="F2058" t="str">
            <v>Исследование уровня гаптоглобина крови</v>
          </cell>
          <cell r="G2058" t="b">
            <v>1</v>
          </cell>
          <cell r="H2058" t="b">
            <v>1</v>
          </cell>
        </row>
        <row r="2059">
          <cell r="B2059" t="str">
            <v>A09.05.080</v>
          </cell>
          <cell r="C2059" t="str">
            <v>Исследование уровня фолиевой кислоты в сыворотке крови</v>
          </cell>
          <cell r="D2059" t="str">
            <v>A09.05.080</v>
          </cell>
          <cell r="E2059" t="str">
            <v>A09.05.080</v>
          </cell>
          <cell r="F2059" t="str">
            <v>Исследование уровня фолиевой кислоты в сыворотке крови</v>
          </cell>
          <cell r="G2059" t="b">
            <v>1</v>
          </cell>
          <cell r="H2059" t="b">
            <v>1</v>
          </cell>
        </row>
        <row r="2060">
          <cell r="B2060" t="str">
            <v>A09.05.081</v>
          </cell>
          <cell r="C2060" t="str">
            <v>Исследование уровня фолиевой кислоты в эритроцитах</v>
          </cell>
          <cell r="D2060" t="str">
            <v>A09.05.081</v>
          </cell>
          <cell r="E2060" t="str">
            <v>A09.05.081</v>
          </cell>
          <cell r="F2060" t="str">
            <v>Исследование уровня фолиевой кислоты в эритроцитах</v>
          </cell>
          <cell r="G2060" t="b">
            <v>1</v>
          </cell>
          <cell r="H2060" t="b">
            <v>1</v>
          </cell>
        </row>
        <row r="2061">
          <cell r="B2061" t="str">
            <v>A09.05.082</v>
          </cell>
          <cell r="C2061" t="str">
            <v>Исследование уровня эритропоэтина крови</v>
          </cell>
          <cell r="D2061" t="str">
            <v>A09.05.082</v>
          </cell>
          <cell r="E2061" t="str">
            <v>A09.05.082</v>
          </cell>
          <cell r="F2061" t="str">
            <v>Исследование уровня эритропоэтина крови</v>
          </cell>
          <cell r="G2061" t="b">
            <v>1</v>
          </cell>
          <cell r="H2061" t="b">
            <v>1</v>
          </cell>
        </row>
        <row r="2062">
          <cell r="B2062" t="str">
            <v>A09.05.083</v>
          </cell>
          <cell r="C2062" t="str">
            <v>Исследование уровня гликированного гемоглобина в крови</v>
          </cell>
          <cell r="D2062" t="str">
            <v>A09.05.083</v>
          </cell>
          <cell r="E2062" t="str">
            <v>A09.05.083</v>
          </cell>
          <cell r="F2062" t="str">
            <v>Исследование уровня гликированного гемоглобина в крови</v>
          </cell>
          <cell r="G2062" t="b">
            <v>1</v>
          </cell>
          <cell r="H2062" t="b">
            <v>1</v>
          </cell>
        </row>
        <row r="2063">
          <cell r="B2063" t="str">
            <v>A09.05.084</v>
          </cell>
          <cell r="C2063" t="str">
            <v>Определение активности глюкуронидазы в сыворотке крови</v>
          </cell>
          <cell r="D2063" t="str">
            <v>A09.05.084</v>
          </cell>
          <cell r="E2063" t="str">
            <v>A09.05.084</v>
          </cell>
          <cell r="F2063" t="str">
            <v>Исследование уровня глюкуронидазы в сыворотке крови</v>
          </cell>
          <cell r="G2063" t="b">
            <v>1</v>
          </cell>
          <cell r="H2063" t="b">
            <v>0</v>
          </cell>
          <cell r="I2063" t="str">
            <v>уточнено наименование</v>
          </cell>
        </row>
        <row r="2064">
          <cell r="B2064" t="str">
            <v>A09.05.085</v>
          </cell>
          <cell r="C2064" t="str">
            <v>Исследование уровня гистамина в крови</v>
          </cell>
          <cell r="D2064" t="str">
            <v>A09.05.085</v>
          </cell>
          <cell r="E2064" t="str">
            <v>A09.05.085</v>
          </cell>
          <cell r="F2064" t="str">
            <v>Исследование уровня гистамина в крови</v>
          </cell>
          <cell r="G2064" t="b">
            <v>1</v>
          </cell>
          <cell r="H2064" t="b">
            <v>1</v>
          </cell>
        </row>
        <row r="2065">
          <cell r="B2065" t="str">
            <v>A09.05.086</v>
          </cell>
          <cell r="C2065" t="str">
            <v>Исследование уровня лития в крови</v>
          </cell>
          <cell r="D2065" t="str">
            <v>A09.05.086</v>
          </cell>
          <cell r="E2065" t="str">
            <v>A09.05.086</v>
          </cell>
          <cell r="F2065" t="str">
            <v>Исследование уровня лития в крови</v>
          </cell>
          <cell r="G2065" t="b">
            <v>1</v>
          </cell>
          <cell r="H2065" t="b">
            <v>1</v>
          </cell>
        </row>
        <row r="2066">
          <cell r="B2066" t="str">
            <v>A09.05.087</v>
          </cell>
          <cell r="C2066" t="str">
            <v>Исследование уровня пролактина в крови</v>
          </cell>
          <cell r="D2066" t="str">
            <v>A09.05.087</v>
          </cell>
          <cell r="E2066" t="str">
            <v>A09.05.087</v>
          </cell>
          <cell r="F2066" t="str">
            <v>Исследование уровня пролактина в крови</v>
          </cell>
          <cell r="G2066" t="b">
            <v>1</v>
          </cell>
          <cell r="H2066" t="b">
            <v>1</v>
          </cell>
        </row>
        <row r="2067">
          <cell r="B2067" t="str">
            <v>A09.05.088</v>
          </cell>
          <cell r="C2067" t="str">
            <v>Исследование уровня фенилаланина в крови</v>
          </cell>
          <cell r="D2067" t="str">
            <v>A09.05.088</v>
          </cell>
          <cell r="E2067" t="str">
            <v>A09.05.088</v>
          </cell>
          <cell r="F2067" t="str">
            <v>Исследование уровня фенилаланина в крови</v>
          </cell>
          <cell r="G2067" t="b">
            <v>1</v>
          </cell>
          <cell r="H2067" t="b">
            <v>1</v>
          </cell>
        </row>
        <row r="2068">
          <cell r="B2068" t="str">
            <v>A09.05.089</v>
          </cell>
          <cell r="C2068" t="str">
            <v>Исследование уровня альфа-фетопротеина в сыворотке крови</v>
          </cell>
          <cell r="D2068" t="str">
            <v>A09.05.089</v>
          </cell>
          <cell r="E2068" t="str">
            <v>A09.05.089</v>
          </cell>
          <cell r="F2068" t="str">
            <v>Исследование уровня альфа-фетопротеина в сыворотке крови</v>
          </cell>
          <cell r="G2068" t="b">
            <v>1</v>
          </cell>
          <cell r="H2068" t="b">
            <v>1</v>
          </cell>
        </row>
        <row r="2069">
          <cell r="B2069" t="str">
            <v>A09.05.090</v>
          </cell>
          <cell r="C2069" t="str">
            <v>Исследование уровня хорионического гонадотропина в крови</v>
          </cell>
          <cell r="D2069" t="str">
            <v>A09.05.090</v>
          </cell>
          <cell r="E2069" t="str">
            <v>A09.05.090</v>
          </cell>
          <cell r="F2069" t="str">
            <v>Исследование уровня хорионического гонадотропина в крови</v>
          </cell>
          <cell r="G2069" t="b">
            <v>1</v>
          </cell>
          <cell r="H2069" t="b">
            <v>1</v>
          </cell>
        </row>
        <row r="2070">
          <cell r="B2070" t="str">
            <v>A09.05.091</v>
          </cell>
          <cell r="C2070" t="str">
            <v>Исследование уровня карбоксигемоглобина в крови</v>
          </cell>
          <cell r="D2070" t="str">
            <v>A09.05.091</v>
          </cell>
          <cell r="E2070" t="str">
            <v>A09.05.091</v>
          </cell>
          <cell r="F2070" t="str">
            <v>Исследование карбоксигемоглобина в крови</v>
          </cell>
          <cell r="G2070" t="b">
            <v>1</v>
          </cell>
          <cell r="H2070" t="b">
            <v>0</v>
          </cell>
          <cell r="I2070" t="str">
            <v>добавлено "уровня"</v>
          </cell>
        </row>
        <row r="2071">
          <cell r="B2071" t="str">
            <v>A09.05.092</v>
          </cell>
          <cell r="C2071" t="str">
            <v>Исследование уровня метгемоглобина в крови</v>
          </cell>
          <cell r="D2071" t="str">
            <v>A09.05.092</v>
          </cell>
          <cell r="E2071" t="str">
            <v>A09.05.092</v>
          </cell>
          <cell r="F2071" t="str">
            <v>Исследование метгемоглобина в крови</v>
          </cell>
          <cell r="G2071" t="b">
            <v>1</v>
          </cell>
          <cell r="H2071" t="b">
            <v>0</v>
          </cell>
          <cell r="I2071" t="str">
            <v>добавлено "уровня"</v>
          </cell>
        </row>
        <row r="2072">
          <cell r="B2072" t="str">
            <v>A09.05.093</v>
          </cell>
          <cell r="C2072" t="str">
            <v>Исследование уровня оксигемоглобина в крови</v>
          </cell>
          <cell r="D2072" t="str">
            <v>A09.05.093</v>
          </cell>
          <cell r="E2072" t="str">
            <v>A09.05.093</v>
          </cell>
          <cell r="F2072" t="str">
            <v>Исследование оксигемоглобина в крови</v>
          </cell>
          <cell r="G2072" t="b">
            <v>1</v>
          </cell>
          <cell r="H2072" t="b">
            <v>0</v>
          </cell>
          <cell r="I2072" t="str">
            <v>добавлено "уровня"</v>
          </cell>
        </row>
        <row r="2073">
          <cell r="C2073" t="str">
            <v/>
          </cell>
          <cell r="E2073" t="str">
            <v>A09.05.094</v>
          </cell>
          <cell r="F2073" t="str">
            <v>Исследование уровня гормон-связывающих транспортных белков в крови</v>
          </cell>
          <cell r="G2073" t="b">
            <v>0</v>
          </cell>
          <cell r="H2073" t="b">
            <v>0</v>
          </cell>
          <cell r="I2073" t="str">
            <v>нет услуги в 804н</v>
          </cell>
        </row>
        <row r="2074">
          <cell r="B2074" t="str">
            <v>A09.05.095</v>
          </cell>
          <cell r="C2074" t="str">
            <v>Исследование уровня гемопексина в крови</v>
          </cell>
          <cell r="D2074" t="str">
            <v>A09.05.095</v>
          </cell>
          <cell r="E2074" t="str">
            <v>A09.05.095</v>
          </cell>
          <cell r="F2074" t="str">
            <v>Исследование уровня гемопексина в крови</v>
          </cell>
          <cell r="G2074" t="b">
            <v>1</v>
          </cell>
          <cell r="H2074" t="b">
            <v>1</v>
          </cell>
        </row>
        <row r="2075">
          <cell r="B2075" t="str">
            <v>A09.05.096</v>
          </cell>
          <cell r="C2075" t="str">
            <v>Исследование уровня транскобаламина в крови</v>
          </cell>
          <cell r="D2075" t="str">
            <v>A09.05.096</v>
          </cell>
          <cell r="E2075" t="str">
            <v>A09.05.096</v>
          </cell>
          <cell r="F2075" t="str">
            <v>Исследование уровня транскобаламина в крови</v>
          </cell>
          <cell r="G2075" t="b">
            <v>1</v>
          </cell>
          <cell r="H2075" t="b">
            <v>1</v>
          </cell>
        </row>
        <row r="2076">
          <cell r="B2076" t="str">
            <v>A09.05.097</v>
          </cell>
          <cell r="C2076" t="str">
            <v>Исследование уровня тироксин-связывающего глобулина в крови</v>
          </cell>
          <cell r="D2076" t="str">
            <v>A09.05.097</v>
          </cell>
          <cell r="E2076" t="str">
            <v>A09.05.097</v>
          </cell>
          <cell r="F2076" t="str">
            <v>Исследование уровня тироксин-связывающего альбумина и преальбумина в крови</v>
          </cell>
          <cell r="G2076" t="b">
            <v>1</v>
          </cell>
          <cell r="H2076" t="b">
            <v>0</v>
          </cell>
          <cell r="I2076" t="str">
            <v>убрано "и преальбумина"</v>
          </cell>
        </row>
        <row r="2077">
          <cell r="B2077" t="str">
            <v>A09.05.098</v>
          </cell>
          <cell r="C2077" t="str">
            <v>Исследование уровня транскортина в крови</v>
          </cell>
          <cell r="D2077" t="str">
            <v>A09.05.098</v>
          </cell>
          <cell r="E2077" t="str">
            <v>A09.05.098</v>
          </cell>
          <cell r="F2077" t="str">
            <v>Исследование уровня транскортина в крови</v>
          </cell>
          <cell r="G2077" t="b">
            <v>1</v>
          </cell>
          <cell r="H2077" t="b">
            <v>1</v>
          </cell>
        </row>
        <row r="2078">
          <cell r="B2078" t="str">
            <v>A09.05.099</v>
          </cell>
          <cell r="C2078" t="str">
            <v>Определение аминокислотного состава и концентрации аминокислот в крови</v>
          </cell>
          <cell r="D2078" t="str">
            <v>A09.05.099</v>
          </cell>
          <cell r="E2078" t="str">
            <v>A09.05.099</v>
          </cell>
          <cell r="F2078" t="str">
            <v>Исследование уровня аминокислотного состава и концентрации аминокислот в крови</v>
          </cell>
          <cell r="G2078" t="b">
            <v>1</v>
          </cell>
          <cell r="H2078" t="b">
            <v>0</v>
          </cell>
          <cell r="I2078" t="str">
            <v>уточнено наименование</v>
          </cell>
        </row>
        <row r="2079">
          <cell r="B2079" t="str">
            <v>A09.05.100</v>
          </cell>
          <cell r="C2079" t="str">
            <v>Определение активности алкогольдегидрогеназы в крови</v>
          </cell>
          <cell r="D2079" t="str">
            <v>A09.05.100</v>
          </cell>
          <cell r="E2079" t="str">
            <v>A09.05.100</v>
          </cell>
          <cell r="F2079" t="str">
            <v>Исследование уровня алкогольдегидрогеназы в крови</v>
          </cell>
          <cell r="G2079" t="b">
            <v>1</v>
          </cell>
          <cell r="H2079" t="b">
            <v>0</v>
          </cell>
          <cell r="I2079" t="str">
            <v>уточнено наименование</v>
          </cell>
        </row>
        <row r="2080">
          <cell r="C2080" t="str">
            <v/>
          </cell>
          <cell r="E2080" t="str">
            <v>A09.05.101</v>
          </cell>
          <cell r="F2080" t="str">
            <v>Исследование уровня криоглобулинов в сыворотке крови</v>
          </cell>
          <cell r="G2080" t="b">
            <v>0</v>
          </cell>
          <cell r="H2080" t="b">
            <v>0</v>
          </cell>
          <cell r="I2080" t="str">
            <v>нет услуги в 804н</v>
          </cell>
        </row>
        <row r="2081">
          <cell r="B2081" t="str">
            <v>A09.05.102</v>
          </cell>
          <cell r="C2081" t="str">
            <v>Исследование уровня фруктозамина в крови</v>
          </cell>
          <cell r="D2081" t="str">
            <v>A09.05.102</v>
          </cell>
          <cell r="E2081" t="str">
            <v>A09.05.102</v>
          </cell>
          <cell r="F2081" t="str">
            <v>Исследование уровня гликированных белков в крови</v>
          </cell>
          <cell r="G2081" t="b">
            <v>1</v>
          </cell>
          <cell r="H2081" t="b">
            <v>0</v>
          </cell>
          <cell r="I2081" t="str">
            <v>под номером A09.05.102 новая услуга в 804н, услуги из 1664н в перечне 804н нет</v>
          </cell>
        </row>
        <row r="2082">
          <cell r="C2082" t="str">
            <v/>
          </cell>
          <cell r="E2082" t="str">
            <v>A09.05.104</v>
          </cell>
          <cell r="F2082" t="str">
            <v>Исследование тимоловой и сулемовой проб в сыворотке крови</v>
          </cell>
          <cell r="G2082" t="b">
            <v>0</v>
          </cell>
          <cell r="H2082" t="b">
            <v>0</v>
          </cell>
          <cell r="I2082" t="str">
            <v>нет услуги в 804н</v>
          </cell>
        </row>
        <row r="2083">
          <cell r="C2083" t="str">
            <v/>
          </cell>
          <cell r="E2083" t="str">
            <v>A09.05.105</v>
          </cell>
          <cell r="F2083" t="str">
            <v>Исследование серомукоида в сыворотке крови</v>
          </cell>
          <cell r="G2083" t="b">
            <v>0</v>
          </cell>
          <cell r="H2083" t="b">
            <v>0</v>
          </cell>
          <cell r="I2083" t="str">
            <v>нет услуги в 804н</v>
          </cell>
        </row>
        <row r="2084">
          <cell r="B2084" t="str">
            <v>A09.05.106</v>
          </cell>
          <cell r="C2084" t="str">
            <v>Исследование уровня парапротеинов в крови</v>
          </cell>
          <cell r="D2084" t="str">
            <v>A09.05.106</v>
          </cell>
          <cell r="E2084" t="str">
            <v>A09.05.106</v>
          </cell>
          <cell r="F2084" t="str">
            <v>Исследование средних молекул в крови</v>
          </cell>
          <cell r="G2084" t="b">
            <v>1</v>
          </cell>
          <cell r="H2084" t="b">
            <v>0</v>
          </cell>
          <cell r="I2084" t="str">
            <v>добавлено "уровня"</v>
          </cell>
        </row>
        <row r="2085">
          <cell r="B2085" t="str">
            <v>A09.05.106</v>
          </cell>
          <cell r="C2085" t="str">
            <v>Исследование уровня парапротеинов в крови</v>
          </cell>
          <cell r="D2085" t="str">
            <v>A09.05.106</v>
          </cell>
          <cell r="E2085" t="str">
            <v>A09.05.103</v>
          </cell>
          <cell r="F2085" t="str">
            <v>Исследование уровня парапротеинов в крови</v>
          </cell>
          <cell r="G2085" t="b">
            <v>0</v>
          </cell>
          <cell r="H2085" t="b">
            <v>1</v>
          </cell>
          <cell r="I2085" t="str">
            <v>изменен номер услуги с A09.05.103 на A09.05.106</v>
          </cell>
        </row>
        <row r="2086">
          <cell r="B2086" t="str">
            <v>A09.05.106.001</v>
          </cell>
          <cell r="C2086" t="str">
            <v>Исследование моноклональности иммуноглобулинов в крови методом иммунофиксации</v>
          </cell>
          <cell r="D2086" t="str">
            <v>A09.05.106.001</v>
          </cell>
          <cell r="E2086" t="str">
            <v>A09.05.106.001</v>
          </cell>
          <cell r="F2086" t="str">
            <v>Исследование моноклональности сывороточных иммуноглобулинов в крови методом иммунофиксации</v>
          </cell>
          <cell r="G2086" t="b">
            <v>1</v>
          </cell>
          <cell r="H2086" t="b">
            <v>0</v>
          </cell>
          <cell r="I2086" t="str">
            <v>убрано "сывороточных"</v>
          </cell>
        </row>
        <row r="2087">
          <cell r="C2087" t="str">
            <v/>
          </cell>
          <cell r="E2087" t="str">
            <v>A09.05.106.002</v>
          </cell>
          <cell r="F2087" t="str">
            <v>Исследование моноклональности сывороточных иммуноглобулинов в моче методом иммунофиксации</v>
          </cell>
          <cell r="G2087" t="b">
            <v>0</v>
          </cell>
          <cell r="H2087" t="b">
            <v>0</v>
          </cell>
          <cell r="I2087" t="str">
            <v>нет услуги в 804н</v>
          </cell>
        </row>
        <row r="2088">
          <cell r="B2088" t="str">
            <v>A09.05.106.003</v>
          </cell>
          <cell r="C2088" t="str">
            <v>Исследование моноклональности легких цепей иммуноглобулинов в крови методом иммунофиксации</v>
          </cell>
          <cell r="D2088" t="str">
            <v>A09.05.106.003</v>
          </cell>
          <cell r="E2088" t="str">
            <v>A09.05.106.003</v>
          </cell>
          <cell r="F2088" t="str">
            <v>Исследование моноклональности легких цепей иммуноглобулинов в крови методом иммунофиксации</v>
          </cell>
          <cell r="G2088" t="b">
            <v>1</v>
          </cell>
          <cell r="H2088" t="b">
            <v>1</v>
          </cell>
        </row>
        <row r="2089">
          <cell r="B2089" t="str">
            <v>A09.05.106.005</v>
          </cell>
          <cell r="C2089" t="str">
            <v>Определение содержания свободных легких цепей каппа в крови</v>
          </cell>
          <cell r="D2089" t="str">
            <v>A09.05.106.005</v>
          </cell>
          <cell r="E2089" t="str">
            <v>A09.05.106.005</v>
          </cell>
          <cell r="F2089" t="str">
            <v>Исследование уровня свободных легких цепей в крови</v>
          </cell>
          <cell r="G2089" t="b">
            <v>1</v>
          </cell>
          <cell r="H2089" t="b">
            <v>0</v>
          </cell>
          <cell r="I2089" t="str">
            <v>"легких цепей" изменено на "легких цепей каппа"</v>
          </cell>
        </row>
        <row r="2090">
          <cell r="C2090" t="str">
            <v/>
          </cell>
          <cell r="E2090" t="str">
            <v>A09.05.106.007</v>
          </cell>
          <cell r="F2090" t="str">
            <v>Исследование уровня свободных легких цепей в моче</v>
          </cell>
          <cell r="G2090" t="b">
            <v>0</v>
          </cell>
          <cell r="H2090" t="b">
            <v>0</v>
          </cell>
          <cell r="I2090" t="str">
            <v>нет услуги в 804н</v>
          </cell>
        </row>
        <row r="2091">
          <cell r="B2091" t="str">
            <v>A09.05.107</v>
          </cell>
          <cell r="C2091" t="str">
            <v>Исследование эндотоксина в крови</v>
          </cell>
          <cell r="D2091" t="str">
            <v>A09.05.107</v>
          </cell>
          <cell r="E2091" t="str">
            <v>A09.05.107</v>
          </cell>
          <cell r="F2091" t="str">
            <v>Исследование эндотоксина в крови</v>
          </cell>
          <cell r="G2091" t="b">
            <v>1</v>
          </cell>
          <cell r="H2091" t="b">
            <v>1</v>
          </cell>
        </row>
        <row r="2092">
          <cell r="B2092" t="str">
            <v>A09.05.107.001</v>
          </cell>
          <cell r="C2092" t="str">
            <v>Экспресс-диагностика общего рода и видов эндотоксинов в крови и ее компонентах</v>
          </cell>
          <cell r="D2092" t="str">
            <v>A09.05.107.001</v>
          </cell>
          <cell r="G2092" t="b">
            <v>0</v>
          </cell>
          <cell r="H2092" t="b">
            <v>0</v>
          </cell>
        </row>
        <row r="2093">
          <cell r="B2093" t="str">
            <v>A09.05.108</v>
          </cell>
          <cell r="C2093" t="str">
            <v>Исследование уровня фибронектина в крови</v>
          </cell>
          <cell r="D2093" t="str">
            <v>A09.05.108</v>
          </cell>
          <cell r="E2093" t="str">
            <v>A09.05.108</v>
          </cell>
          <cell r="F2093" t="str">
            <v>Исследование фибронектина в крови</v>
          </cell>
          <cell r="G2093" t="b">
            <v>1</v>
          </cell>
          <cell r="H2093" t="b">
            <v>0</v>
          </cell>
          <cell r="I2093" t="str">
            <v>"фибронектина" заменено на "уровня фибронектина"</v>
          </cell>
        </row>
        <row r="2094">
          <cell r="B2094" t="str">
            <v>A09.05.109</v>
          </cell>
          <cell r="C2094" t="str">
            <v>Исследование уровня альфа-1-гликопротеина (орозомукоида) в крови</v>
          </cell>
          <cell r="D2094" t="str">
            <v>A09.05.109</v>
          </cell>
          <cell r="E2094" t="str">
            <v>A09.05.109</v>
          </cell>
          <cell r="F2094" t="str">
            <v>Исследование альфа-1-гликопротеина (орозомукоида) в крови</v>
          </cell>
          <cell r="G2094" t="b">
            <v>1</v>
          </cell>
          <cell r="H2094" t="b">
            <v>0</v>
          </cell>
          <cell r="I2094" t="str">
            <v>"альфа-1-гликопротеина" заменено на "уровня альфа-1гликопротеина"</v>
          </cell>
        </row>
        <row r="2095">
          <cell r="B2095" t="str">
            <v>A09.05.110</v>
          </cell>
          <cell r="C2095" t="str">
            <v>Исследование уровня порфиринов в крови</v>
          </cell>
          <cell r="D2095" t="str">
            <v>A09.05.110</v>
          </cell>
          <cell r="E2095" t="str">
            <v>A09.05.110</v>
          </cell>
          <cell r="F2095" t="str">
            <v>Исследование порфиринов в крови</v>
          </cell>
          <cell r="G2095" t="b">
            <v>1</v>
          </cell>
          <cell r="H2095" t="b">
            <v>0</v>
          </cell>
          <cell r="I2095" t="str">
            <v>"порфиринов" заменено на "уровня порфиринов"</v>
          </cell>
        </row>
        <row r="2096">
          <cell r="B2096" t="str">
            <v>A09.05.111</v>
          </cell>
          <cell r="C2096" t="str">
            <v>Исследование уровня буферных веществ в крови</v>
          </cell>
          <cell r="D2096" t="str">
            <v>A09.05.111</v>
          </cell>
          <cell r="E2096" t="str">
            <v>A09.05.111</v>
          </cell>
          <cell r="F2096" t="str">
            <v>Исследование уровня буферных веществ в крови</v>
          </cell>
          <cell r="G2096" t="b">
            <v>1</v>
          </cell>
          <cell r="H2096" t="b">
            <v>1</v>
          </cell>
        </row>
        <row r="2097">
          <cell r="C2097" t="str">
            <v/>
          </cell>
          <cell r="E2097" t="str">
            <v>A09.05.112</v>
          </cell>
          <cell r="F2097" t="str">
            <v>Исследование уровня рилизинг-гормонов гипоталамуса (либеринов) в крови</v>
          </cell>
          <cell r="G2097" t="b">
            <v>0</v>
          </cell>
          <cell r="H2097" t="b">
            <v>0</v>
          </cell>
          <cell r="I2097" t="str">
            <v>нет услуги в 804н</v>
          </cell>
        </row>
        <row r="2098">
          <cell r="C2098" t="str">
            <v/>
          </cell>
          <cell r="E2098" t="str">
            <v>A09.05.113</v>
          </cell>
          <cell r="F2098" t="str">
            <v>Исследование уровня ингибирующих гормонов гипоталамуса (статинов) в крови</v>
          </cell>
          <cell r="G2098" t="b">
            <v>0</v>
          </cell>
          <cell r="H2098" t="b">
            <v>0</v>
          </cell>
          <cell r="I2098" t="str">
            <v>нет услуги в 804н</v>
          </cell>
        </row>
        <row r="2099">
          <cell r="C2099" t="str">
            <v/>
          </cell>
          <cell r="E2099" t="str">
            <v>A09.05.114</v>
          </cell>
          <cell r="F2099" t="str">
            <v>Исследование уровня простагландинов в крови</v>
          </cell>
          <cell r="G2099" t="b">
            <v>0</v>
          </cell>
          <cell r="H2099" t="b">
            <v>0</v>
          </cell>
          <cell r="I2099" t="str">
            <v>нет услуги в 804н</v>
          </cell>
        </row>
        <row r="2100">
          <cell r="B2100" t="str">
            <v>A09.05.115</v>
          </cell>
          <cell r="C2100" t="str">
            <v>Исследование уровня вазопрессина (антидиуретического гормона) в крови</v>
          </cell>
          <cell r="D2100" t="str">
            <v>A09.05.115</v>
          </cell>
          <cell r="E2100" t="str">
            <v>A09.05.115</v>
          </cell>
          <cell r="F2100" t="str">
            <v>Исследование уровня вазопрессина (антидиуретического гормона) в крови</v>
          </cell>
          <cell r="G2100" t="b">
            <v>1</v>
          </cell>
          <cell r="H2100" t="b">
            <v>1</v>
          </cell>
        </row>
        <row r="2101">
          <cell r="B2101" t="str">
            <v>A09.05.116</v>
          </cell>
          <cell r="C2101" t="str">
            <v>Исследование уровня окситоцина в крови</v>
          </cell>
          <cell r="D2101" t="str">
            <v>A09.05.116</v>
          </cell>
          <cell r="E2101" t="str">
            <v>A09.05.116</v>
          </cell>
          <cell r="F2101" t="str">
            <v>Исследование уровня окситоцина в крови</v>
          </cell>
          <cell r="G2101" t="b">
            <v>1</v>
          </cell>
          <cell r="H2101" t="b">
            <v>1</v>
          </cell>
        </row>
        <row r="2102">
          <cell r="B2102" t="str">
            <v>A09.05.117</v>
          </cell>
          <cell r="C2102" t="str">
            <v>Исследование уровня тиреоглобулина в крови</v>
          </cell>
          <cell r="D2102" t="str">
            <v>A09.05.117</v>
          </cell>
          <cell r="E2102" t="str">
            <v>A09.05.117</v>
          </cell>
          <cell r="F2102" t="str">
            <v>Исследование уровня тиреоглобулина в крови</v>
          </cell>
          <cell r="G2102" t="b">
            <v>1</v>
          </cell>
          <cell r="H2102" t="b">
            <v>1</v>
          </cell>
        </row>
        <row r="2103">
          <cell r="B2103" t="str">
            <v>A09.05.118</v>
          </cell>
          <cell r="C2103" t="str">
            <v>Исследование уровня антител к антигенам растительного, животного и химического происхождения в крови</v>
          </cell>
          <cell r="D2103" t="str">
            <v>A09.05.118</v>
          </cell>
          <cell r="E2103" t="str">
            <v>A09.05.118</v>
          </cell>
          <cell r="F2103" t="str">
            <v>Исследование уровня антител к антигенам растительного, животного и химического происхождения в крови</v>
          </cell>
          <cell r="G2103" t="b">
            <v>1</v>
          </cell>
          <cell r="H2103" t="b">
            <v>1</v>
          </cell>
        </row>
        <row r="2104">
          <cell r="B2104" t="str">
            <v>A09.05.119</v>
          </cell>
          <cell r="C2104" t="str">
            <v>Исследование уровня кальцитонина в крови</v>
          </cell>
          <cell r="D2104" t="str">
            <v>A09.05.119</v>
          </cell>
          <cell r="E2104" t="str">
            <v>A09.05.119</v>
          </cell>
          <cell r="F2104" t="str">
            <v>Исследование уровня кальцитонина в крови</v>
          </cell>
          <cell r="G2104" t="b">
            <v>1</v>
          </cell>
          <cell r="H2104" t="b">
            <v>1</v>
          </cell>
        </row>
        <row r="2105">
          <cell r="B2105" t="str">
            <v>A09.05.120</v>
          </cell>
          <cell r="C2105" t="str">
            <v>Определение активности проренина в крови</v>
          </cell>
          <cell r="D2105" t="str">
            <v>A09.05.120</v>
          </cell>
          <cell r="E2105" t="str">
            <v>A09.05.120</v>
          </cell>
          <cell r="F2105" t="str">
            <v>Исследование уровня (активности) проренина в крови</v>
          </cell>
          <cell r="G2105" t="b">
            <v>1</v>
          </cell>
          <cell r="H2105" t="b">
            <v>0</v>
          </cell>
          <cell r="I2105" t="str">
            <v>"исследование уровня (активности)" заменено на "определение активности"</v>
          </cell>
        </row>
        <row r="2106">
          <cell r="B2106" t="str">
            <v>A09.05.120.001</v>
          </cell>
          <cell r="C2106" t="str">
            <v>Определение рениновой активности плазмы крови</v>
          </cell>
          <cell r="D2106" t="str">
            <v>A09.05.120.001</v>
          </cell>
          <cell r="G2106" t="b">
            <v>0</v>
          </cell>
          <cell r="H2106" t="b">
            <v>0</v>
          </cell>
        </row>
        <row r="2107">
          <cell r="B2107" t="str">
            <v>A09.05.121</v>
          </cell>
          <cell r="C2107" t="str">
            <v>Исследование уровня ренина в крови</v>
          </cell>
          <cell r="D2107" t="str">
            <v>A09.05.121</v>
          </cell>
          <cell r="E2107" t="str">
            <v>A09.05.121</v>
          </cell>
          <cell r="F2107" t="str">
            <v>Исследование уровня ренина в крови</v>
          </cell>
          <cell r="G2107" t="b">
            <v>1</v>
          </cell>
          <cell r="H2107" t="b">
            <v>1</v>
          </cell>
        </row>
        <row r="2108">
          <cell r="B2108" t="str">
            <v>A09.05.122</v>
          </cell>
          <cell r="C2108" t="str">
            <v>Исследование уровня ангиотензиногена, его производных и ангиотензинпревращающего фермента в крови</v>
          </cell>
          <cell r="D2108" t="str">
            <v>A09.05.122</v>
          </cell>
          <cell r="E2108" t="str">
            <v>A09.05.122</v>
          </cell>
          <cell r="F2108" t="str">
            <v>Исследование уровня ангиотензиногена, его производных и ангиотензинпревращающего фермента в крови</v>
          </cell>
          <cell r="G2108" t="b">
            <v>1</v>
          </cell>
          <cell r="H2108" t="b">
            <v>1</v>
          </cell>
        </row>
        <row r="2109">
          <cell r="B2109" t="str">
            <v>A09.05.123</v>
          </cell>
          <cell r="C2109" t="str">
            <v>Исследование уровня глюкагона в крови</v>
          </cell>
          <cell r="D2109" t="str">
            <v>A09.05.123</v>
          </cell>
          <cell r="E2109" t="str">
            <v>A09.05.123</v>
          </cell>
          <cell r="F2109" t="str">
            <v>Исследование уровня глюкагона в крови</v>
          </cell>
          <cell r="G2109" t="b">
            <v>1</v>
          </cell>
          <cell r="H2109" t="b">
            <v>1</v>
          </cell>
        </row>
        <row r="2110">
          <cell r="B2110" t="str">
            <v>A09.05.124</v>
          </cell>
          <cell r="C2110" t="str">
            <v>Исследование уровня серотонина, его предшественников и метаболитов в крови</v>
          </cell>
          <cell r="D2110" t="str">
            <v>A09.05.124</v>
          </cell>
          <cell r="E2110" t="str">
            <v>A09.05.124</v>
          </cell>
          <cell r="F2110" t="str">
            <v>Исследование уровня серотонина, его предшественников и метаболитов в крови</v>
          </cell>
          <cell r="G2110" t="b">
            <v>1</v>
          </cell>
          <cell r="H2110" t="b">
            <v>1</v>
          </cell>
        </row>
        <row r="2111">
          <cell r="B2111" t="str">
            <v>A09.05.125</v>
          </cell>
          <cell r="C2111" t="str">
            <v>Исследование уровня протеина C в крови</v>
          </cell>
          <cell r="D2111" t="str">
            <v>A09.05.125</v>
          </cell>
          <cell r="E2111" t="str">
            <v>A09.05.125</v>
          </cell>
          <cell r="F2111" t="str">
            <v>Исследование уровня протеина C в крови</v>
          </cell>
          <cell r="G2111" t="b">
            <v>1</v>
          </cell>
          <cell r="H2111" t="b">
            <v>1</v>
          </cell>
        </row>
        <row r="2112">
          <cell r="B2112" t="str">
            <v>A09.05.126</v>
          </cell>
          <cell r="C2112" t="str">
            <v>Определение активности протеина S в крови</v>
          </cell>
          <cell r="D2112" t="str">
            <v>A09.05.126</v>
          </cell>
          <cell r="E2112" t="str">
            <v>A09.05.126</v>
          </cell>
          <cell r="F2112" t="str">
            <v>Исследование протеина S в крови</v>
          </cell>
          <cell r="G2112" t="b">
            <v>1</v>
          </cell>
          <cell r="H2112" t="b">
            <v>0</v>
          </cell>
          <cell r="I2112" t="str">
            <v>"исследование протеина" заменено на "определение активности протеина"</v>
          </cell>
        </row>
        <row r="2113">
          <cell r="B2113" t="str">
            <v>A09.05.127</v>
          </cell>
          <cell r="C2113" t="str">
            <v>Исследование уровня общего магния в сыворотке крови</v>
          </cell>
          <cell r="D2113" t="str">
            <v>A09.05.127</v>
          </cell>
          <cell r="E2113" t="str">
            <v>A09.05.127</v>
          </cell>
          <cell r="F2113" t="str">
            <v>Исследование уровня общего магния в сыворотке крови</v>
          </cell>
          <cell r="G2113" t="b">
            <v>1</v>
          </cell>
          <cell r="H2113" t="b">
            <v>1</v>
          </cell>
        </row>
        <row r="2114">
          <cell r="B2114" t="str">
            <v>A09.05.128</v>
          </cell>
          <cell r="C2114" t="str">
            <v>Исследование уровня галактозы в крови</v>
          </cell>
          <cell r="D2114" t="str">
            <v>A09.05.128</v>
          </cell>
          <cell r="E2114" t="str">
            <v>A09.05.128</v>
          </cell>
          <cell r="F2114" t="str">
            <v>Исследование уровня галактозы в крови</v>
          </cell>
          <cell r="G2114" t="b">
            <v>1</v>
          </cell>
          <cell r="H2114" t="b">
            <v>1</v>
          </cell>
        </row>
        <row r="2115">
          <cell r="B2115" t="str">
            <v>A09.05.129</v>
          </cell>
          <cell r="C2115" t="str">
            <v>Исследование уровня желчных кислот в крови</v>
          </cell>
          <cell r="D2115" t="str">
            <v>A09.05.129</v>
          </cell>
          <cell r="E2115" t="str">
            <v>A09.05.129</v>
          </cell>
          <cell r="F2115" t="str">
            <v>Исследование уровня желчных кислот в крови</v>
          </cell>
          <cell r="G2115" t="b">
            <v>1</v>
          </cell>
          <cell r="H2115" t="b">
            <v>1</v>
          </cell>
        </row>
        <row r="2116">
          <cell r="B2116" t="str">
            <v>A09.05.130</v>
          </cell>
          <cell r="C2116" t="str">
            <v>Исследование уровня простатспецифического антигена общего в крови</v>
          </cell>
          <cell r="D2116" t="str">
            <v>A09.05.130</v>
          </cell>
          <cell r="E2116" t="str">
            <v>A09.05.130</v>
          </cell>
          <cell r="F2116" t="str">
            <v>Исследование уровня простатспецифического антигена в крови</v>
          </cell>
          <cell r="G2116" t="b">
            <v>1</v>
          </cell>
          <cell r="H2116" t="b">
            <v>0</v>
          </cell>
          <cell r="I2116" t="str">
            <v>"антигена" заменено на "антигена общего"</v>
          </cell>
        </row>
        <row r="2117">
          <cell r="B2117" t="str">
            <v>A09.05.130.001</v>
          </cell>
          <cell r="C2117" t="str">
            <v>Исследование уровня простатспецифического антигена свободного в крови</v>
          </cell>
          <cell r="D2117" t="str">
            <v>A09.05.130.001</v>
          </cell>
          <cell r="G2117" t="b">
            <v>0</v>
          </cell>
          <cell r="H2117" t="b">
            <v>0</v>
          </cell>
        </row>
        <row r="2118">
          <cell r="B2118" t="str">
            <v>A09.05.131</v>
          </cell>
          <cell r="C2118" t="str">
            <v>Исследование уровня лютеинизирующего гормона в сыворотке крови</v>
          </cell>
          <cell r="D2118" t="str">
            <v>A09.05.131</v>
          </cell>
          <cell r="E2118" t="str">
            <v>A09.05.131</v>
          </cell>
          <cell r="F2118" t="str">
            <v>Исследование уровня лютеинизирующего гормона в сыворотке крови</v>
          </cell>
          <cell r="G2118" t="b">
            <v>1</v>
          </cell>
          <cell r="H2118" t="b">
            <v>1</v>
          </cell>
        </row>
        <row r="2119">
          <cell r="B2119" t="str">
            <v>A09.05.132</v>
          </cell>
          <cell r="C2119" t="str">
            <v>Исследование уровня фолликулостимулирующего гормона в сыворотке крови</v>
          </cell>
          <cell r="D2119" t="str">
            <v>A09.05.132</v>
          </cell>
          <cell r="E2119" t="str">
            <v>A09.05.132</v>
          </cell>
          <cell r="F2119" t="str">
            <v>Исследование уровня фолликулостимулирующего гормона в сыворотке крови</v>
          </cell>
          <cell r="G2119" t="b">
            <v>1</v>
          </cell>
          <cell r="H2119" t="b">
            <v>1</v>
          </cell>
        </row>
        <row r="2120">
          <cell r="B2120" t="str">
            <v>A09.05.133</v>
          </cell>
          <cell r="C2120" t="str">
            <v>Исследование уровня метилированных катехоламинов в крови</v>
          </cell>
          <cell r="D2120" t="str">
            <v>A09.05.133</v>
          </cell>
          <cell r="E2120" t="str">
            <v>A09.05.133.001</v>
          </cell>
          <cell r="F2120" t="str">
            <v>Исследование уровня метилированных катехоламинов в крови</v>
          </cell>
          <cell r="G2120" t="b">
            <v>0</v>
          </cell>
          <cell r="H2120" t="b">
            <v>1</v>
          </cell>
          <cell r="I2120" t="str">
            <v>номер услуги изменен с A09.05.133.001 на A09.05.133</v>
          </cell>
        </row>
        <row r="2121">
          <cell r="B2121" t="str">
            <v>A09.05.133.001</v>
          </cell>
          <cell r="C2121" t="str">
            <v>Исследование уровня метанефринов в крови</v>
          </cell>
          <cell r="D2121" t="str">
            <v>A09.05.133.001</v>
          </cell>
          <cell r="G2121" t="b">
            <v>0</v>
          </cell>
          <cell r="H2121" t="b">
            <v>0</v>
          </cell>
        </row>
        <row r="2122">
          <cell r="C2122" t="str">
            <v/>
          </cell>
          <cell r="E2122" t="str">
            <v>A09.05.133</v>
          </cell>
          <cell r="F2122" t="str">
            <v>Исследование уровня общих катехоламинов в крови</v>
          </cell>
          <cell r="G2122" t="b">
            <v>0</v>
          </cell>
          <cell r="H2122" t="b">
            <v>0</v>
          </cell>
          <cell r="I2122" t="str">
            <v>нет услуги в 804н</v>
          </cell>
        </row>
        <row r="2123">
          <cell r="B2123" t="str">
            <v>A09.05.133.002</v>
          </cell>
          <cell r="C2123" t="str">
            <v>Исследование уровня норметанефринов в крови</v>
          </cell>
          <cell r="D2123" t="str">
            <v>A09.05.133.002</v>
          </cell>
          <cell r="G2123" t="b">
            <v>0</v>
          </cell>
          <cell r="H2123" t="b">
            <v>0</v>
          </cell>
        </row>
        <row r="2124">
          <cell r="B2124" t="str">
            <v>A09.05.134</v>
          </cell>
          <cell r="C2124" t="str">
            <v>Исследование уровня кортикостерона в крови</v>
          </cell>
          <cell r="D2124" t="str">
            <v>A09.05.134</v>
          </cell>
          <cell r="E2124" t="str">
            <v>A09.05.134</v>
          </cell>
          <cell r="F2124" t="str">
            <v>Исследование уровня кортикостерона в крови</v>
          </cell>
          <cell r="G2124" t="b">
            <v>1</v>
          </cell>
          <cell r="H2124" t="b">
            <v>1</v>
          </cell>
        </row>
        <row r="2125">
          <cell r="B2125" t="str">
            <v>A09.05.135</v>
          </cell>
          <cell r="C2125" t="str">
            <v>Исследование уровня общего кортизола в крови</v>
          </cell>
          <cell r="D2125" t="str">
            <v>A09.05.135</v>
          </cell>
          <cell r="E2125" t="str">
            <v>A09.05.135</v>
          </cell>
          <cell r="F2125" t="str">
            <v>Исследование уровня общего кортизола в крови</v>
          </cell>
          <cell r="G2125" t="b">
            <v>1</v>
          </cell>
          <cell r="H2125" t="b">
            <v>1</v>
          </cell>
        </row>
        <row r="2126">
          <cell r="B2126" t="str">
            <v>A09.05.136</v>
          </cell>
          <cell r="C2126" t="str">
            <v>Исследование уровня свободного кортизола в крови</v>
          </cell>
          <cell r="D2126" t="str">
            <v>A09.05.136</v>
          </cell>
          <cell r="E2126" t="str">
            <v>A09.05.136</v>
          </cell>
          <cell r="F2126" t="str">
            <v>Исследование уровня свободного кортизола в крови</v>
          </cell>
          <cell r="G2126" t="b">
            <v>1</v>
          </cell>
          <cell r="H2126" t="b">
            <v>1</v>
          </cell>
        </row>
        <row r="2127">
          <cell r="B2127" t="str">
            <v>A09.05.137</v>
          </cell>
          <cell r="C2127" t="str">
            <v>Исследование уровня 18-гидроксидезоксикортикостерона в крови</v>
          </cell>
          <cell r="D2127" t="str">
            <v>A09.05.137</v>
          </cell>
          <cell r="E2127" t="str">
            <v>A09.05.137</v>
          </cell>
          <cell r="F2127" t="str">
            <v>Исследование уровня 18-гидроксидезоксикортикостерона в крови</v>
          </cell>
          <cell r="G2127" t="b">
            <v>1</v>
          </cell>
          <cell r="H2127" t="b">
            <v>1</v>
          </cell>
        </row>
        <row r="2128">
          <cell r="B2128" t="str">
            <v>A09.05.138</v>
          </cell>
          <cell r="C2128" t="str">
            <v>Исследование уровня 18-гидроксикортикостерона в крови</v>
          </cell>
          <cell r="D2128" t="str">
            <v>A09.05.138</v>
          </cell>
          <cell r="E2128" t="str">
            <v>A09.05.138</v>
          </cell>
          <cell r="F2128" t="str">
            <v>Исследование уровня 18-гидроксикортикостерона в крови</v>
          </cell>
          <cell r="G2128" t="b">
            <v>1</v>
          </cell>
          <cell r="H2128" t="b">
            <v>1</v>
          </cell>
        </row>
        <row r="2129">
          <cell r="B2129" t="str">
            <v>A09.05.139</v>
          </cell>
          <cell r="C2129" t="str">
            <v>Исследование уровня 17-гидроксипрогестерона в крови</v>
          </cell>
          <cell r="D2129" t="str">
            <v>A09.05.139</v>
          </cell>
          <cell r="E2129" t="str">
            <v>A09.05.139</v>
          </cell>
          <cell r="F2129" t="str">
            <v>Исследование уровня 17-гидроксипрогестерона в крови</v>
          </cell>
          <cell r="G2129" t="b">
            <v>1</v>
          </cell>
          <cell r="H2129" t="b">
            <v>1</v>
          </cell>
        </row>
        <row r="2130">
          <cell r="C2130" t="str">
            <v/>
          </cell>
          <cell r="E2130" t="str">
            <v>A09.05.140</v>
          </cell>
          <cell r="F2130" t="str">
            <v>Исследование уровня 17-гидроксипрогестерона в крови</v>
          </cell>
          <cell r="G2130" t="b">
            <v>0</v>
          </cell>
          <cell r="H2130" t="b">
            <v>0</v>
          </cell>
          <cell r="I2130" t="str">
            <v>повторные услуги с номерами A09.05.139 и A09.05.141</v>
          </cell>
        </row>
        <row r="2131">
          <cell r="B2131" t="str">
            <v>A09.05.141</v>
          </cell>
          <cell r="C2131" t="str">
            <v>Исследование уровня 11-дезоксикортикостерона в крови</v>
          </cell>
          <cell r="D2131" t="str">
            <v>A09.05.141</v>
          </cell>
          <cell r="E2131" t="str">
            <v>A09.05.141</v>
          </cell>
          <cell r="F2131" t="str">
            <v>Исследование уровня 11-дезоксикортикостерона в крови</v>
          </cell>
          <cell r="G2131" t="b">
            <v>1</v>
          </cell>
          <cell r="H2131" t="b">
            <v>1</v>
          </cell>
        </row>
        <row r="2132">
          <cell r="B2132" t="str">
            <v>A09.05.142</v>
          </cell>
          <cell r="C2132" t="str">
            <v>Исследование уровня 11-дезоксикортикортизола в крови</v>
          </cell>
          <cell r="D2132" t="str">
            <v>A09.05.142</v>
          </cell>
          <cell r="E2132" t="str">
            <v>A09.05.142</v>
          </cell>
          <cell r="F2132" t="str">
            <v>Исследование уровня 11-дезоксикортикортизола в крови</v>
          </cell>
          <cell r="G2132" t="b">
            <v>1</v>
          </cell>
          <cell r="H2132" t="b">
            <v>1</v>
          </cell>
        </row>
        <row r="2133">
          <cell r="B2133" t="str">
            <v>A09.05.143</v>
          </cell>
          <cell r="C2133" t="str">
            <v>Исследование уровня адреналина в крови</v>
          </cell>
          <cell r="D2133" t="str">
            <v>A09.05.143</v>
          </cell>
          <cell r="E2133" t="str">
            <v>A09.05.143</v>
          </cell>
          <cell r="F2133" t="str">
            <v>Исследование уровня адреналина в крови</v>
          </cell>
          <cell r="G2133" t="b">
            <v>1</v>
          </cell>
          <cell r="H2133" t="b">
            <v>1</v>
          </cell>
        </row>
        <row r="2134">
          <cell r="B2134" t="str">
            <v>A09.05.144</v>
          </cell>
          <cell r="C2134" t="str">
            <v>Исследование уровня норадреналина в крови</v>
          </cell>
          <cell r="D2134" t="str">
            <v>A09.05.144</v>
          </cell>
          <cell r="E2134" t="str">
            <v>A09.05.144</v>
          </cell>
          <cell r="F2134" t="str">
            <v>Исследование уровня норадреналина в крови</v>
          </cell>
          <cell r="G2134" t="b">
            <v>1</v>
          </cell>
          <cell r="H2134" t="b">
            <v>1</v>
          </cell>
        </row>
        <row r="2135">
          <cell r="B2135" t="str">
            <v>A09.05.145</v>
          </cell>
          <cell r="C2135" t="str">
            <v>Исследование уровня дофамина в крови</v>
          </cell>
          <cell r="D2135" t="str">
            <v>A09.05.145</v>
          </cell>
          <cell r="E2135" t="str">
            <v>A09.05.145</v>
          </cell>
          <cell r="F2135" t="str">
            <v>Исследование уровня дофамина в крови</v>
          </cell>
          <cell r="G2135" t="b">
            <v>1</v>
          </cell>
          <cell r="H2135" t="b">
            <v>1</v>
          </cell>
        </row>
        <row r="2136">
          <cell r="B2136" t="str">
            <v>A09.05.146</v>
          </cell>
          <cell r="C2136" t="str">
            <v>Исследование уровня андростендиона в крови</v>
          </cell>
          <cell r="D2136" t="str">
            <v>A09.05.146</v>
          </cell>
          <cell r="E2136" t="str">
            <v>A09.05.146</v>
          </cell>
          <cell r="F2136" t="str">
            <v>Исследование уровня андростендиона в крови</v>
          </cell>
          <cell r="G2136" t="b">
            <v>1</v>
          </cell>
          <cell r="H2136" t="b">
            <v>1</v>
          </cell>
        </row>
        <row r="2137">
          <cell r="B2137" t="str">
            <v>A09.05.147</v>
          </cell>
          <cell r="C2137" t="str">
            <v>Исследование уровня 3-андростендиол глюкуронида в крови</v>
          </cell>
          <cell r="D2137" t="str">
            <v>A09.05.147</v>
          </cell>
          <cell r="E2137" t="str">
            <v>A09.05.147</v>
          </cell>
          <cell r="F2137" t="str">
            <v>Исследование уровня 3-андростендиол глюкуронида в крови</v>
          </cell>
          <cell r="G2137" t="b">
            <v>1</v>
          </cell>
          <cell r="H2137" t="b">
            <v>1</v>
          </cell>
        </row>
        <row r="2138">
          <cell r="B2138" t="str">
            <v>A09.05.148</v>
          </cell>
          <cell r="C2138" t="str">
            <v>Исследование уровня свободного (неконъюгированного) дегидроэпиандростерона в крови</v>
          </cell>
          <cell r="D2138" t="str">
            <v>A09.05.148</v>
          </cell>
          <cell r="E2138" t="str">
            <v>A09.05.148</v>
          </cell>
          <cell r="F2138" t="str">
            <v>Исследование уровня дегидроэпиандростерона неконьюгированного в крови</v>
          </cell>
          <cell r="G2138" t="b">
            <v>1</v>
          </cell>
          <cell r="H2138" t="b">
            <v>0</v>
          </cell>
          <cell r="I2138" t="str">
            <v>"дегидроэпиандростерона неконьюгированного" заменено на "свободного (неконъюгированного) дегидроэпиандростерона"</v>
          </cell>
        </row>
        <row r="2139">
          <cell r="B2139" t="str">
            <v>A09.05.149</v>
          </cell>
          <cell r="C2139" t="str">
            <v>Исследование уровня дегидроэпиандростерона сульфата в крови</v>
          </cell>
          <cell r="D2139" t="str">
            <v>A09.05.149</v>
          </cell>
          <cell r="E2139" t="str">
            <v>A09.05.149</v>
          </cell>
          <cell r="F2139" t="str">
            <v>Исследование уровня дегидроэпиандростерона сульфата в крови</v>
          </cell>
          <cell r="G2139" t="b">
            <v>1</v>
          </cell>
          <cell r="H2139" t="b">
            <v>1</v>
          </cell>
        </row>
        <row r="2140">
          <cell r="B2140" t="str">
            <v>A09.05.150</v>
          </cell>
          <cell r="C2140" t="str">
            <v>Исследование уровня дигидротестостерона в крови</v>
          </cell>
          <cell r="D2140" t="str">
            <v>A09.05.150</v>
          </cell>
          <cell r="E2140" t="str">
            <v>A09.05.150</v>
          </cell>
          <cell r="F2140" t="str">
            <v>Исследование уровня дигидротестостерона в крови</v>
          </cell>
          <cell r="G2140" t="b">
            <v>1</v>
          </cell>
          <cell r="H2140" t="b">
            <v>1</v>
          </cell>
        </row>
        <row r="2141">
          <cell r="C2141" t="str">
            <v/>
          </cell>
          <cell r="E2141" t="str">
            <v>A09.05.151</v>
          </cell>
          <cell r="F2141" t="str">
            <v>Определение уровня прогестерона в крови</v>
          </cell>
          <cell r="G2141" t="b">
            <v>0</v>
          </cell>
          <cell r="H2141" t="b">
            <v>0</v>
          </cell>
          <cell r="I2141" t="str">
            <v>нет услуги в 804н</v>
          </cell>
        </row>
        <row r="2142">
          <cell r="B2142" t="str">
            <v>A09.05.152</v>
          </cell>
          <cell r="C2142" t="str">
            <v>Исследование уровня прегненолона сульфата в крови</v>
          </cell>
          <cell r="D2142" t="str">
            <v>A09.05.152</v>
          </cell>
          <cell r="E2142" t="str">
            <v>A09.05.152</v>
          </cell>
          <cell r="F2142" t="str">
            <v>Исследование уровня прегненолона сульфата в крови</v>
          </cell>
          <cell r="G2142" t="b">
            <v>1</v>
          </cell>
          <cell r="H2142" t="b">
            <v>1</v>
          </cell>
        </row>
        <row r="2143">
          <cell r="B2143" t="str">
            <v>A09.05.153</v>
          </cell>
          <cell r="C2143" t="str">
            <v>Исследование уровня прогестерона в крови</v>
          </cell>
          <cell r="D2143" t="str">
            <v>A09.05.153</v>
          </cell>
          <cell r="E2143" t="str">
            <v>A09.05.153</v>
          </cell>
          <cell r="F2143" t="str">
            <v>Исследование уровня прогестерона в крови</v>
          </cell>
          <cell r="G2143" t="b">
            <v>1</v>
          </cell>
          <cell r="H2143" t="b">
            <v>1</v>
          </cell>
        </row>
        <row r="2144">
          <cell r="B2144" t="str">
            <v>A09.05.154</v>
          </cell>
          <cell r="C2144" t="str">
            <v>Исследование уровня общего эстрадиола в крови</v>
          </cell>
          <cell r="D2144" t="str">
            <v>A09.05.154</v>
          </cell>
          <cell r="E2144" t="str">
            <v>A09.05.154</v>
          </cell>
          <cell r="F2144" t="str">
            <v>Исследование уровня общего эстрадиола в крови</v>
          </cell>
          <cell r="G2144" t="b">
            <v>1</v>
          </cell>
          <cell r="H2144" t="b">
            <v>1</v>
          </cell>
        </row>
        <row r="2145">
          <cell r="B2145" t="str">
            <v>A09.05.155</v>
          </cell>
          <cell r="C2145" t="str">
            <v>Исследование уровня неконъюгированного эстрадиола в крови</v>
          </cell>
          <cell r="D2145" t="str">
            <v>A09.05.155</v>
          </cell>
          <cell r="E2145" t="str">
            <v>A09.05.155</v>
          </cell>
          <cell r="F2145" t="str">
            <v>Исследование уровня неконъюгированного эстрадиола в крови</v>
          </cell>
          <cell r="G2145" t="b">
            <v>1</v>
          </cell>
          <cell r="H2145" t="b">
            <v>1</v>
          </cell>
        </row>
        <row r="2146">
          <cell r="B2146" t="str">
            <v>A09.05.156</v>
          </cell>
          <cell r="C2146" t="str">
            <v>Исследование уровня общего эстриола в крови</v>
          </cell>
          <cell r="D2146" t="str">
            <v>A09.05.156</v>
          </cell>
          <cell r="E2146" t="str">
            <v>A09.05.156</v>
          </cell>
          <cell r="F2146" t="str">
            <v>Исследование уровня общего эстриола в крови</v>
          </cell>
          <cell r="G2146" t="b">
            <v>1</v>
          </cell>
          <cell r="H2146" t="b">
            <v>1</v>
          </cell>
        </row>
        <row r="2147">
          <cell r="B2147" t="str">
            <v>A09.05.157</v>
          </cell>
          <cell r="C2147" t="str">
            <v>Исследование уровня свободного эстриола в крови</v>
          </cell>
          <cell r="D2147" t="str">
            <v>A09.05.157</v>
          </cell>
          <cell r="E2147" t="str">
            <v>A09.05.157</v>
          </cell>
          <cell r="F2147" t="str">
            <v>Исследование уровня свободного эстриола в крови</v>
          </cell>
          <cell r="G2147" t="b">
            <v>1</v>
          </cell>
          <cell r="H2147" t="b">
            <v>1</v>
          </cell>
        </row>
        <row r="2148">
          <cell r="B2148" t="str">
            <v>A09.05.158</v>
          </cell>
          <cell r="C2148" t="str">
            <v>Исследование уровня эстрона в крови</v>
          </cell>
          <cell r="D2148" t="str">
            <v>A09.05.158</v>
          </cell>
          <cell r="E2148" t="str">
            <v>A09.05.158</v>
          </cell>
          <cell r="F2148" t="str">
            <v>Исследование уровня эстрона в крови</v>
          </cell>
          <cell r="G2148" t="b">
            <v>1</v>
          </cell>
          <cell r="H2148" t="b">
            <v>1</v>
          </cell>
        </row>
        <row r="2149">
          <cell r="B2149" t="str">
            <v>A09.05.159</v>
          </cell>
          <cell r="C2149" t="str">
            <v>Исследование уровня лептина в крови</v>
          </cell>
          <cell r="D2149" t="str">
            <v>A09.05.159</v>
          </cell>
          <cell r="E2149" t="str">
            <v>A09.05.159</v>
          </cell>
          <cell r="F2149" t="str">
            <v>Исследование уровня лептина в крови</v>
          </cell>
          <cell r="G2149" t="b">
            <v>1</v>
          </cell>
          <cell r="H2149" t="b">
            <v>1</v>
          </cell>
        </row>
        <row r="2150">
          <cell r="B2150" t="str">
            <v>A09.05.160</v>
          </cell>
          <cell r="C2150" t="str">
            <v>Исследование уровня глобулина, связывающего половые гормоны, в крови</v>
          </cell>
          <cell r="D2150" t="str">
            <v>A09.05.160</v>
          </cell>
          <cell r="E2150" t="str">
            <v>A09.05.160</v>
          </cell>
          <cell r="F2150" t="str">
            <v>Исследование уровня глобулина, связывающего половые гормоны, в крови</v>
          </cell>
          <cell r="G2150" t="b">
            <v>1</v>
          </cell>
          <cell r="H2150" t="b">
            <v>1</v>
          </cell>
        </row>
        <row r="2151">
          <cell r="B2151" t="str">
            <v>A09.05.161</v>
          </cell>
          <cell r="C2151" t="str">
            <v>Исследование уровня белка А, связанного с беременностью, в крови (РАРР-А)</v>
          </cell>
          <cell r="D2151" t="str">
            <v>A09.05.161</v>
          </cell>
          <cell r="E2151" t="str">
            <v>A09.05.161</v>
          </cell>
          <cell r="F2151" t="str">
            <v>Исследование уровня белка, связанного с беременностью, в крови</v>
          </cell>
          <cell r="G2151" t="b">
            <v>1</v>
          </cell>
          <cell r="H2151" t="b">
            <v>0</v>
          </cell>
          <cell r="I2151" t="str">
            <v>добавлено "белка A" и "(РАРР-А)"</v>
          </cell>
        </row>
        <row r="2152">
          <cell r="B2152" t="str">
            <v>A09.05.162</v>
          </cell>
          <cell r="C2152" t="str">
            <v>Исследование уровня тиролиберина в крови</v>
          </cell>
          <cell r="D2152" t="str">
            <v>A09.05.162</v>
          </cell>
          <cell r="E2152" t="str">
            <v>A09.05.162</v>
          </cell>
          <cell r="F2152" t="str">
            <v>Исследование уровня тиролиберина в крови</v>
          </cell>
          <cell r="G2152" t="b">
            <v>1</v>
          </cell>
          <cell r="H2152" t="b">
            <v>1</v>
          </cell>
        </row>
        <row r="2153">
          <cell r="B2153" t="str">
            <v>A09.05.163</v>
          </cell>
          <cell r="C2153" t="str">
            <v>Исследование уровня гонадолиберина в крови</v>
          </cell>
          <cell r="D2153" t="str">
            <v>A09.05.163</v>
          </cell>
          <cell r="E2153" t="str">
            <v>A09.05.163</v>
          </cell>
          <cell r="F2153" t="str">
            <v>Исследование уровня гонадолиберина в крови</v>
          </cell>
          <cell r="G2153" t="b">
            <v>1</v>
          </cell>
          <cell r="H2153" t="b">
            <v>1</v>
          </cell>
        </row>
        <row r="2154">
          <cell r="B2154" t="str">
            <v>A09.05.164</v>
          </cell>
          <cell r="C2154" t="str">
            <v>Исследование уровня кортиколиберина в крови</v>
          </cell>
          <cell r="D2154" t="str">
            <v>A09.05.164</v>
          </cell>
          <cell r="E2154" t="str">
            <v>A09.05.164</v>
          </cell>
          <cell r="F2154" t="str">
            <v>Исследование уровня кортиколиберина в крови</v>
          </cell>
          <cell r="G2154" t="b">
            <v>1</v>
          </cell>
          <cell r="H2154" t="b">
            <v>1</v>
          </cell>
        </row>
        <row r="2155">
          <cell r="B2155" t="str">
            <v>A09.05.165</v>
          </cell>
          <cell r="C2155" t="str">
            <v>Исследование уровня пролактолиберина в крови</v>
          </cell>
          <cell r="D2155" t="str">
            <v>A09.05.165</v>
          </cell>
          <cell r="E2155" t="str">
            <v>A09.05.165</v>
          </cell>
          <cell r="F2155" t="str">
            <v>Исследование уровня пролактолиберина в крови</v>
          </cell>
          <cell r="G2155" t="b">
            <v>1</v>
          </cell>
          <cell r="H2155" t="b">
            <v>1</v>
          </cell>
        </row>
        <row r="2156">
          <cell r="B2156" t="str">
            <v>A09.05.166</v>
          </cell>
          <cell r="C2156" t="str">
            <v>Исследование уровня соматолиберина в крови</v>
          </cell>
          <cell r="D2156" t="str">
            <v>A09.05.166</v>
          </cell>
          <cell r="E2156" t="str">
            <v>A09.05.166</v>
          </cell>
          <cell r="F2156" t="str">
            <v>Исследование уровня соматолиберина в крови</v>
          </cell>
          <cell r="G2156" t="b">
            <v>1</v>
          </cell>
          <cell r="H2156" t="b">
            <v>1</v>
          </cell>
        </row>
        <row r="2157">
          <cell r="B2157" t="str">
            <v>A09.05.167</v>
          </cell>
          <cell r="C2157" t="str">
            <v>Исследование уровня меланоцитолиберина в крови</v>
          </cell>
          <cell r="D2157" t="str">
            <v>A09.05.167</v>
          </cell>
          <cell r="E2157" t="str">
            <v>A09.05.167</v>
          </cell>
          <cell r="F2157" t="str">
            <v>Исследование уровня меланоцитолиберина в крови</v>
          </cell>
          <cell r="G2157" t="b">
            <v>1</v>
          </cell>
          <cell r="H2157" t="b">
            <v>1</v>
          </cell>
        </row>
        <row r="2158">
          <cell r="B2158" t="str">
            <v>A09.05.168</v>
          </cell>
          <cell r="C2158" t="str">
            <v>Исследование уровня пролактостатина в крови</v>
          </cell>
          <cell r="D2158" t="str">
            <v>A09.05.168</v>
          </cell>
          <cell r="E2158" t="str">
            <v>A09.05.168</v>
          </cell>
          <cell r="F2158" t="str">
            <v>Исследование уровня пролактостатина в крови</v>
          </cell>
          <cell r="G2158" t="b">
            <v>1</v>
          </cell>
          <cell r="H2158" t="b">
            <v>1</v>
          </cell>
        </row>
        <row r="2159">
          <cell r="B2159" t="str">
            <v>A09.05.169</v>
          </cell>
          <cell r="C2159" t="str">
            <v>Исследование уровня соматостатина в крови</v>
          </cell>
          <cell r="D2159" t="str">
            <v>A09.05.169</v>
          </cell>
          <cell r="E2159" t="str">
            <v>A09.05.169</v>
          </cell>
          <cell r="F2159" t="str">
            <v>Исследование уровня соматостатина в крови</v>
          </cell>
          <cell r="G2159" t="b">
            <v>1</v>
          </cell>
          <cell r="H2159" t="b">
            <v>1</v>
          </cell>
        </row>
        <row r="2160">
          <cell r="B2160" t="str">
            <v>A09.05.170</v>
          </cell>
          <cell r="C2160" t="str">
            <v>Исследование уровня меланоцитостатина в крови</v>
          </cell>
          <cell r="D2160" t="str">
            <v>A09.05.170</v>
          </cell>
          <cell r="E2160" t="str">
            <v>A09.05.170</v>
          </cell>
          <cell r="F2160" t="str">
            <v>Исследование уровня меланоцитостатина в крови</v>
          </cell>
          <cell r="G2160" t="b">
            <v>1</v>
          </cell>
          <cell r="H2160" t="b">
            <v>1</v>
          </cell>
        </row>
        <row r="2161">
          <cell r="B2161" t="str">
            <v>A09.05.171</v>
          </cell>
          <cell r="C2161" t="str">
            <v>Исследование уровня общих простагландинов в крови</v>
          </cell>
          <cell r="D2161" t="str">
            <v>A09.05.171</v>
          </cell>
          <cell r="E2161" t="str">
            <v>A09.05.171</v>
          </cell>
          <cell r="F2161" t="str">
            <v>Исследование уровня общих простагландинов в крови</v>
          </cell>
          <cell r="G2161" t="b">
            <v>1</v>
          </cell>
          <cell r="H2161" t="b">
            <v>1</v>
          </cell>
        </row>
        <row r="2162">
          <cell r="B2162" t="str">
            <v>A09.05.172</v>
          </cell>
          <cell r="C2162" t="str">
            <v>Исследование уровня простагландина D2 в крови</v>
          </cell>
          <cell r="D2162" t="str">
            <v>A09.05.172</v>
          </cell>
          <cell r="E2162" t="str">
            <v>A09.05.172</v>
          </cell>
          <cell r="F2162" t="str">
            <v>Исследование уровня простагландина D2 в крови</v>
          </cell>
          <cell r="G2162" t="b">
            <v>1</v>
          </cell>
          <cell r="H2162" t="b">
            <v>1</v>
          </cell>
        </row>
        <row r="2163">
          <cell r="B2163" t="str">
            <v>A09.05.173</v>
          </cell>
          <cell r="C2163" t="str">
            <v>Определение активности липазы в сыворотке крови</v>
          </cell>
          <cell r="D2163" t="str">
            <v>A09.05.173</v>
          </cell>
          <cell r="E2163" t="str">
            <v>A09.05.173</v>
          </cell>
          <cell r="F2163" t="str">
            <v>Исследование уровня липазы в сыворотке крови</v>
          </cell>
          <cell r="G2163" t="b">
            <v>1</v>
          </cell>
          <cell r="H2163" t="b">
            <v>0</v>
          </cell>
          <cell r="I2163" t="str">
            <v>"Исследование уровня" заменено на "Определение активности"</v>
          </cell>
        </row>
        <row r="2164">
          <cell r="B2164" t="str">
            <v>A09.05.174</v>
          </cell>
          <cell r="C2164" t="str">
            <v>Определение активности холинэстеразы в крови</v>
          </cell>
          <cell r="D2164" t="str">
            <v>A09.05.174</v>
          </cell>
          <cell r="E2164" t="str">
            <v>A09.05.174</v>
          </cell>
          <cell r="F2164" t="str">
            <v>Исследование уровня холинэстеразы в сыворотке крови</v>
          </cell>
          <cell r="G2164" t="b">
            <v>1</v>
          </cell>
          <cell r="H2164" t="b">
            <v>0</v>
          </cell>
          <cell r="I2164" t="str">
            <v>"исследование уровня" заменено на "определение активности"</v>
          </cell>
        </row>
        <row r="2165">
          <cell r="B2165" t="str">
            <v>A09.05.174.001</v>
          </cell>
          <cell r="C2165" t="str">
            <v>Определение активности псевдохолинэстеразы в крови</v>
          </cell>
          <cell r="D2165" t="str">
            <v>A09.05.174.001</v>
          </cell>
          <cell r="E2165" t="str">
            <v>A09.05.174.001</v>
          </cell>
          <cell r="F2165" t="str">
            <v>Исследование уровня псевдохолинэстеразы в крови</v>
          </cell>
          <cell r="G2165" t="b">
            <v>1</v>
          </cell>
          <cell r="H2165" t="b">
            <v>0</v>
          </cell>
          <cell r="I2165" t="str">
            <v>"исследование уровня" заменено на "определение активности"</v>
          </cell>
        </row>
        <row r="2166">
          <cell r="B2166" t="str">
            <v>A09.05.175</v>
          </cell>
          <cell r="C2166" t="str">
            <v>Определение активности простатической кислой фосфатазы крови</v>
          </cell>
          <cell r="D2166" t="str">
            <v>A09.05.175</v>
          </cell>
          <cell r="E2166" t="str">
            <v>A09.05.175</v>
          </cell>
          <cell r="F2166" t="str">
            <v>Исследование уровня простатической кислой фосфатазы крови</v>
          </cell>
          <cell r="G2166" t="b">
            <v>1</v>
          </cell>
          <cell r="H2166" t="b">
            <v>0</v>
          </cell>
          <cell r="I2166" t="str">
            <v>"исследование уровня" заменено на "определение активности"</v>
          </cell>
        </row>
        <row r="2167">
          <cell r="B2167" t="str">
            <v>A09.05.176</v>
          </cell>
          <cell r="C2167" t="str">
            <v>Исследование уровня сывороточного амилоида A в крови</v>
          </cell>
          <cell r="D2167" t="str">
            <v>A09.05.176</v>
          </cell>
          <cell r="E2167" t="str">
            <v>A09.05.176</v>
          </cell>
          <cell r="F2167" t="str">
            <v>Исследование уровня сывороточного амилоида A в крови</v>
          </cell>
          <cell r="G2167" t="b">
            <v>1</v>
          </cell>
          <cell r="H2167" t="b">
            <v>1</v>
          </cell>
        </row>
        <row r="2168">
          <cell r="B2168" t="str">
            <v>A09.05.177</v>
          </cell>
          <cell r="C2168" t="str">
            <v>Исследование уровня/активности изоферментов креатинкиназы в крови</v>
          </cell>
          <cell r="D2168" t="str">
            <v>A09.05.177</v>
          </cell>
          <cell r="E2168" t="str">
            <v>A09.05.177</v>
          </cell>
          <cell r="F2168" t="str">
            <v>Исследование уровня (концентрации) изоферментов креатинкиназы в крови</v>
          </cell>
          <cell r="G2168" t="b">
            <v>1</v>
          </cell>
          <cell r="H2168" t="b">
            <v>0</v>
          </cell>
          <cell r="I2168" t="str">
            <v>"уровня (концентрации)" заменено на "уровня/активности "</v>
          </cell>
        </row>
        <row r="2169">
          <cell r="C2169" t="str">
            <v/>
          </cell>
          <cell r="E2169" t="str">
            <v>A09.05.178</v>
          </cell>
          <cell r="F2169" t="str">
            <v>Исследование уровня изоферментов лактатдегидрогеназы в крови</v>
          </cell>
          <cell r="G2169" t="b">
            <v>0</v>
          </cell>
          <cell r="H2169" t="b">
            <v>0</v>
          </cell>
          <cell r="I2169" t="str">
            <v>нет услуги в 804н</v>
          </cell>
        </row>
        <row r="2170">
          <cell r="B2170" t="str">
            <v>A09.05.179</v>
          </cell>
          <cell r="C2170" t="str">
            <v>Исследование уровня/активности изоферментов щелочной фосфатазы в крови</v>
          </cell>
          <cell r="D2170" t="str">
            <v>A09.05.179</v>
          </cell>
          <cell r="E2170" t="str">
            <v>A09.05.179</v>
          </cell>
          <cell r="F2170" t="str">
            <v>Исследование уровня изоферментов щелочной фосфатазы в крови</v>
          </cell>
          <cell r="G2170" t="b">
            <v>1</v>
          </cell>
          <cell r="H2170" t="b">
            <v>0</v>
          </cell>
          <cell r="I2170" t="str">
            <v>"уровня" заменено на "уровня/активности"</v>
          </cell>
        </row>
        <row r="2171">
          <cell r="B2171" t="str">
            <v>A09.05.180</v>
          </cell>
          <cell r="C2171" t="str">
            <v>Определение активности панкреатической амилазы в крови</v>
          </cell>
          <cell r="D2171" t="str">
            <v>A09.05.180</v>
          </cell>
          <cell r="E2171" t="str">
            <v>A09.05.180</v>
          </cell>
          <cell r="F2171" t="str">
            <v>Исследование уровня изоферментов альфа-амилазы в сыворотке/плазме крови</v>
          </cell>
          <cell r="G2171" t="b">
            <v>1</v>
          </cell>
          <cell r="H2171" t="b">
            <v>0</v>
          </cell>
          <cell r="I2171" t="str">
            <v>"изоферментов альфа-амилазы в сыворотке/плазме крови" заменено на "активности панкреатической амилазы в крови"</v>
          </cell>
        </row>
        <row r="2172">
          <cell r="B2172" t="str">
            <v>A09.05.182</v>
          </cell>
          <cell r="C2172" t="str">
            <v>Определение активности прекалликреина в крови</v>
          </cell>
          <cell r="D2172" t="str">
            <v>A09.05.182</v>
          </cell>
          <cell r="E2172" t="str">
            <v>A09.05.182</v>
          </cell>
          <cell r="F2172" t="str">
            <v>Исследование уровня прекалликреина в крови</v>
          </cell>
          <cell r="G2172" t="b">
            <v>1</v>
          </cell>
          <cell r="H2172" t="b">
            <v>0</v>
          </cell>
          <cell r="I2172" t="str">
            <v>"Исследование уровня" заменено на "Определение активности"</v>
          </cell>
        </row>
        <row r="2173">
          <cell r="B2173" t="str">
            <v>A09.05.183</v>
          </cell>
          <cell r="C2173" t="str">
            <v>Определение активности высокомолекулярного кининогена в крови</v>
          </cell>
          <cell r="D2173" t="str">
            <v>A09.05.183</v>
          </cell>
          <cell r="E2173" t="str">
            <v>A09.05.183</v>
          </cell>
          <cell r="F2173" t="str">
            <v>Исследование уровня высокомолекулярного кининогена в крови</v>
          </cell>
          <cell r="G2173" t="b">
            <v>1</v>
          </cell>
          <cell r="H2173" t="b">
            <v>0</v>
          </cell>
          <cell r="I2173" t="str">
            <v>"Исследование уровня" заменено на "Определение активности"</v>
          </cell>
        </row>
        <row r="2174">
          <cell r="B2174" t="str">
            <v>A09.05.184</v>
          </cell>
          <cell r="C2174" t="str">
            <v>Определение активности фактора XII в сыворотке крови</v>
          </cell>
          <cell r="D2174" t="str">
            <v>A09.05.184</v>
          </cell>
          <cell r="E2174" t="str">
            <v>A09.05.184</v>
          </cell>
          <cell r="F2174" t="str">
            <v>Определение активности фактора XII в сыворотке крови</v>
          </cell>
          <cell r="G2174" t="b">
            <v>1</v>
          </cell>
          <cell r="H2174" t="b">
            <v>1</v>
          </cell>
        </row>
        <row r="2175">
          <cell r="B2175" t="str">
            <v>A09.05.185</v>
          </cell>
          <cell r="C2175" t="str">
            <v>Определение активности фактора XI в сыворотке крови</v>
          </cell>
          <cell r="D2175" t="str">
            <v>A09.05.185</v>
          </cell>
          <cell r="E2175" t="str">
            <v>A09.05.185</v>
          </cell>
          <cell r="F2175" t="str">
            <v>Определение активности фактора XI в сыворотке крови</v>
          </cell>
          <cell r="G2175" t="b">
            <v>1</v>
          </cell>
          <cell r="H2175" t="b">
            <v>1</v>
          </cell>
        </row>
        <row r="2176">
          <cell r="B2176" t="str">
            <v>A09.05.186</v>
          </cell>
          <cell r="C2176" t="str">
            <v>Определение активности фактора X в сыворотке крови</v>
          </cell>
          <cell r="D2176" t="str">
            <v>A09.05.186</v>
          </cell>
          <cell r="E2176" t="str">
            <v>A09.05.186</v>
          </cell>
          <cell r="F2176" t="str">
            <v>Определение активности фактора X в сыворотке крови</v>
          </cell>
          <cell r="G2176" t="b">
            <v>1</v>
          </cell>
          <cell r="H2176" t="b">
            <v>1</v>
          </cell>
        </row>
        <row r="2177">
          <cell r="B2177" t="str">
            <v>A09.05.187</v>
          </cell>
          <cell r="C2177" t="str">
            <v>Определение активности фактора IX в сыворотке крови</v>
          </cell>
          <cell r="D2177" t="str">
            <v>A09.05.187</v>
          </cell>
          <cell r="E2177" t="str">
            <v>A09.05.187</v>
          </cell>
          <cell r="F2177" t="str">
            <v>Определение активности фактора IX в сыворотке крови</v>
          </cell>
          <cell r="G2177" t="b">
            <v>1</v>
          </cell>
          <cell r="H2177" t="b">
            <v>1</v>
          </cell>
        </row>
        <row r="2178">
          <cell r="B2178" t="str">
            <v>A09.05.188</v>
          </cell>
          <cell r="C2178" t="str">
            <v>Определение активности фактора VIII в сыворотке крови</v>
          </cell>
          <cell r="D2178" t="str">
            <v>A09.05.188</v>
          </cell>
          <cell r="E2178" t="str">
            <v>A09.05.188</v>
          </cell>
          <cell r="F2178" t="str">
            <v>Определение активности фактора VIII в сыворотке крови</v>
          </cell>
          <cell r="G2178" t="b">
            <v>1</v>
          </cell>
          <cell r="H2178" t="b">
            <v>1</v>
          </cell>
        </row>
        <row r="2179">
          <cell r="B2179" t="str">
            <v>A09.05.189</v>
          </cell>
          <cell r="C2179" t="str">
            <v>Определение активности фактора VII в сыворотке крови</v>
          </cell>
          <cell r="D2179" t="str">
            <v>A09.05.189</v>
          </cell>
          <cell r="E2179" t="str">
            <v>A09.05.189</v>
          </cell>
          <cell r="F2179" t="str">
            <v>Определение активности фактора VII в сыворотке крови</v>
          </cell>
          <cell r="G2179" t="b">
            <v>1</v>
          </cell>
          <cell r="H2179" t="b">
            <v>1</v>
          </cell>
        </row>
        <row r="2180">
          <cell r="B2180" t="str">
            <v>A09.05.190</v>
          </cell>
          <cell r="C2180" t="str">
            <v>Определение активности фактора V в сыворотке крови</v>
          </cell>
          <cell r="D2180" t="str">
            <v>A09.05.190</v>
          </cell>
          <cell r="E2180" t="str">
            <v>A09.05.190</v>
          </cell>
          <cell r="F2180" t="str">
            <v>Определение активности фактора V в сыворотке крови</v>
          </cell>
          <cell r="G2180" t="b">
            <v>1</v>
          </cell>
          <cell r="H2180" t="b">
            <v>1</v>
          </cell>
        </row>
        <row r="2181">
          <cell r="B2181" t="str">
            <v>A09.05.191</v>
          </cell>
          <cell r="C2181" t="str">
            <v>Исследование уровня диеновых конъюгатов в крови</v>
          </cell>
          <cell r="D2181" t="str">
            <v>A09.05.191</v>
          </cell>
          <cell r="E2181" t="str">
            <v>A09.05.191</v>
          </cell>
          <cell r="F2181" t="str">
            <v>Исследование уровня диеновых конъюгатов в крови</v>
          </cell>
          <cell r="G2181" t="b">
            <v>1</v>
          </cell>
          <cell r="H2181" t="b">
            <v>1</v>
          </cell>
        </row>
        <row r="2182">
          <cell r="B2182" t="str">
            <v>A09.05.192</v>
          </cell>
          <cell r="C2182" t="str">
            <v>Исследование уровня малонового диальдегида в крови</v>
          </cell>
          <cell r="D2182" t="str">
            <v>A09.05.192</v>
          </cell>
          <cell r="E2182" t="str">
            <v>A09.05.192</v>
          </cell>
          <cell r="F2182" t="str">
            <v>Исследование уровня малонового диальдегида в крови</v>
          </cell>
          <cell r="G2182" t="b">
            <v>1</v>
          </cell>
          <cell r="H2182" t="b">
            <v>1</v>
          </cell>
        </row>
        <row r="2183">
          <cell r="B2183" t="str">
            <v>A09.05.193</v>
          </cell>
          <cell r="C2183" t="str">
            <v>Исследование уровня тропонинов I, T в крови</v>
          </cell>
          <cell r="D2183" t="str">
            <v>A09.05.193</v>
          </cell>
          <cell r="E2183" t="str">
            <v>A09.05.193</v>
          </cell>
          <cell r="F2183" t="str">
            <v>Определение уровня тропонина в крови</v>
          </cell>
          <cell r="G2183" t="b">
            <v>1</v>
          </cell>
          <cell r="H2183" t="b">
            <v>0</v>
          </cell>
          <cell r="I2183" t="str">
            <v>"Определение" заменено на "Исследование", добавлено "I, T"</v>
          </cell>
        </row>
        <row r="2184">
          <cell r="B2184" t="str">
            <v>A09.05.193.001</v>
          </cell>
          <cell r="C2184" t="str">
            <v>Экспресс-исследование уровня тропонинов I, T в крови</v>
          </cell>
          <cell r="D2184" t="str">
            <v>A09.05.193.001</v>
          </cell>
          <cell r="E2184" t="str">
            <v>A09.05.193.001</v>
          </cell>
          <cell r="F2184" t="str">
            <v>Экспресс-исследование уровня тропонина в крови</v>
          </cell>
          <cell r="G2184" t="b">
            <v>1</v>
          </cell>
          <cell r="H2184" t="b">
            <v>0</v>
          </cell>
          <cell r="I2184" t="str">
            <v>"Определение" заменено на "Исследование", добавлено "I, T"</v>
          </cell>
        </row>
        <row r="2185">
          <cell r="C2185" t="str">
            <v/>
          </cell>
          <cell r="E2185" t="str">
            <v>A09.05.194</v>
          </cell>
          <cell r="F2185" t="str">
            <v>Молекулярно-биологическое исследование крови на онкомаркеры</v>
          </cell>
          <cell r="G2185" t="b">
            <v>0</v>
          </cell>
          <cell r="H2185" t="b">
            <v>0</v>
          </cell>
          <cell r="I2185" t="str">
            <v>нет услуги в 804н</v>
          </cell>
        </row>
        <row r="2186">
          <cell r="B2186" t="str">
            <v>A09.05.195</v>
          </cell>
          <cell r="C2186" t="str">
            <v>Исследование уровня ракового эмбрионального антигена в крови</v>
          </cell>
          <cell r="D2186" t="str">
            <v>A09.05.195</v>
          </cell>
          <cell r="E2186" t="str">
            <v>A09.05.195</v>
          </cell>
          <cell r="F2186" t="str">
            <v>Исследование уровня ракового эмбрионального антигена в крови</v>
          </cell>
          <cell r="G2186" t="b">
            <v>1</v>
          </cell>
          <cell r="H2186" t="b">
            <v>1</v>
          </cell>
        </row>
        <row r="2187">
          <cell r="B2187" t="str">
            <v>A09.05.196</v>
          </cell>
          <cell r="C2187" t="str">
            <v>Исследование уровня антигена плоскоклеточных раков в крови</v>
          </cell>
          <cell r="D2187" t="str">
            <v>A09.05.196</v>
          </cell>
          <cell r="E2187" t="str">
            <v>A09.05.196</v>
          </cell>
          <cell r="F2187" t="str">
            <v>Исследование уровня антигена плоскоклеточных раков в крови</v>
          </cell>
          <cell r="G2187" t="b">
            <v>1</v>
          </cell>
          <cell r="H2187" t="b">
            <v>1</v>
          </cell>
        </row>
        <row r="2188">
          <cell r="B2188" t="str">
            <v>A09.05.197</v>
          </cell>
          <cell r="C2188" t="str">
            <v>Определение активности альдолазы в крови</v>
          </cell>
          <cell r="D2188" t="str">
            <v>A09.05.197</v>
          </cell>
          <cell r="E2188" t="str">
            <v>A09.05.197</v>
          </cell>
          <cell r="F2188" t="str">
            <v>Исследование уровня альдолазы в крови</v>
          </cell>
          <cell r="G2188" t="b">
            <v>1</v>
          </cell>
          <cell r="H2188" t="b">
            <v>0</v>
          </cell>
          <cell r="I2188" t="str">
            <v>"Исследование уровня" заменено на "Определение активности"</v>
          </cell>
        </row>
        <row r="2189">
          <cell r="B2189" t="str">
            <v>A09.05.198</v>
          </cell>
          <cell r="C2189" t="str">
            <v>Определение активности опухолеассоциированной протеинкиназы в крови</v>
          </cell>
          <cell r="D2189" t="str">
            <v>A09.05.198</v>
          </cell>
          <cell r="E2189" t="str">
            <v>A09.05.198</v>
          </cell>
          <cell r="F2189" t="str">
            <v>Исследование уровня опухолеассоциированной протеинкиназы в крови</v>
          </cell>
          <cell r="G2189" t="b">
            <v>1</v>
          </cell>
          <cell r="H2189" t="b">
            <v>0</v>
          </cell>
          <cell r="I2189" t="str">
            <v>"Исследование уровня" заменено на "Определение активности"</v>
          </cell>
        </row>
        <row r="2190">
          <cell r="C2190" t="str">
            <v/>
          </cell>
          <cell r="E2190" t="str">
            <v>A09.05.199</v>
          </cell>
          <cell r="F2190" t="str">
            <v>Исследование уровня опухолеассоциированных антигенов в сыворотке крови</v>
          </cell>
          <cell r="G2190" t="b">
            <v>0</v>
          </cell>
          <cell r="H2190" t="b">
            <v>0</v>
          </cell>
          <cell r="I2190" t="str">
            <v>нет услуги в 804н</v>
          </cell>
        </row>
        <row r="2191">
          <cell r="B2191" t="str">
            <v>A09.05.200</v>
          </cell>
          <cell r="C2191" t="str">
            <v>Исследование уровня антигена аденогенных раков CA 72-4 в крови</v>
          </cell>
          <cell r="D2191" t="str">
            <v>A09.05.200</v>
          </cell>
          <cell r="E2191" t="str">
            <v>A09.05.200</v>
          </cell>
          <cell r="F2191" t="str">
            <v>Исследование уровня антигена аденогенных раков CA 72-4 в крови</v>
          </cell>
          <cell r="G2191" t="b">
            <v>1</v>
          </cell>
          <cell r="H2191" t="b">
            <v>1</v>
          </cell>
        </row>
        <row r="2192">
          <cell r="B2192" t="str">
            <v>A09.05.201</v>
          </cell>
          <cell r="C2192" t="str">
            <v>Исследование уровня антигена аденогенных раков CA 19-9 в крови</v>
          </cell>
          <cell r="D2192" t="str">
            <v>A09.05.201</v>
          </cell>
          <cell r="E2192" t="str">
            <v>A09.05.201</v>
          </cell>
          <cell r="F2192" t="str">
            <v>Исследование уровня антигена аденогенных раков CA 19-9 в крови</v>
          </cell>
          <cell r="G2192" t="b">
            <v>1</v>
          </cell>
          <cell r="H2192" t="b">
            <v>1</v>
          </cell>
        </row>
        <row r="2193">
          <cell r="B2193" t="str">
            <v>A09.05.202</v>
          </cell>
          <cell r="C2193" t="str">
            <v>Исследование уровня антигена аденогенных раков CA 125 в крови</v>
          </cell>
          <cell r="D2193" t="str">
            <v>A09.05.202</v>
          </cell>
          <cell r="E2193" t="str">
            <v>A09.05.202</v>
          </cell>
          <cell r="F2193" t="str">
            <v>Исследование уровня антигена аденогенных раков CA 125 в крови</v>
          </cell>
          <cell r="G2193" t="b">
            <v>1</v>
          </cell>
          <cell r="H2193" t="b">
            <v>1</v>
          </cell>
        </row>
        <row r="2194">
          <cell r="B2194" t="str">
            <v>A09.05.203</v>
          </cell>
          <cell r="C2194" t="str">
            <v>Исследование уровня ингибина В в крови</v>
          </cell>
          <cell r="D2194" t="str">
            <v>A09.05.203</v>
          </cell>
          <cell r="E2194" t="str">
            <v>A09.05.203</v>
          </cell>
          <cell r="F2194" t="str">
            <v>Исследование уровня антигена гранулезоклеточной опухоли ингибина B в крови</v>
          </cell>
          <cell r="G2194" t="b">
            <v>1</v>
          </cell>
          <cell r="H2194" t="b">
            <v>0</v>
          </cell>
          <cell r="I2194" t="str">
            <v>убрано "антигена гранулезоклеточной опухоли"</v>
          </cell>
        </row>
        <row r="2195">
          <cell r="B2195" t="str">
            <v>A09.05.204</v>
          </cell>
          <cell r="C2195" t="str">
            <v>Исследование уровня инсулиноподобного ростового фактора I в крови</v>
          </cell>
          <cell r="D2195" t="str">
            <v>A09.05.204</v>
          </cell>
          <cell r="E2195" t="str">
            <v>A09.05.204</v>
          </cell>
          <cell r="F2195" t="str">
            <v>Исследование уровня инсулиноподобного ростового фактора I в крови</v>
          </cell>
          <cell r="G2195" t="b">
            <v>1</v>
          </cell>
          <cell r="H2195" t="b">
            <v>1</v>
          </cell>
        </row>
        <row r="2196">
          <cell r="C2196" t="str">
            <v/>
          </cell>
          <cell r="E2196" t="str">
            <v>A09.05.204.001</v>
          </cell>
          <cell r="F2196" t="str">
            <v>Исследование тирозинкиназы bcr-abl (химерный ген, образованный слиянием области кластера разрывов на 22 хромосоме и гена тирозин-киназы Абельсона на 9 хромосоме) в крови методом вложенной полимеразной цепной реакции</v>
          </cell>
          <cell r="G2196" t="b">
            <v>0</v>
          </cell>
          <cell r="H2196" t="b">
            <v>0</v>
          </cell>
          <cell r="I2196" t="str">
            <v>нет услуги в 804н</v>
          </cell>
        </row>
        <row r="2197">
          <cell r="C2197" t="str">
            <v/>
          </cell>
          <cell r="E2197" t="str">
            <v>A09.05.204.002</v>
          </cell>
          <cell r="F2197" t="str">
            <v>Количественное исследование уровня тирозинкиназы bcr-abl (химерный ген, образованный слиянием области кластера разрывов на 22 хромосоме и гена тирозин-киназы Абельсона на 9 хромосоме) в крови методом полимеразной цепной реакции в реальном времени</v>
          </cell>
          <cell r="G2197" t="b">
            <v>0</v>
          </cell>
          <cell r="H2197" t="b">
            <v>0</v>
          </cell>
          <cell r="I2197" t="str">
            <v>нет услуги в 804н</v>
          </cell>
        </row>
        <row r="2198">
          <cell r="B2198" t="str">
            <v>A09.05.205</v>
          </cell>
          <cell r="C2198" t="str">
            <v>Исследование уровня C-пептида в крови</v>
          </cell>
          <cell r="D2198" t="str">
            <v>A09.05.205</v>
          </cell>
          <cell r="E2198" t="str">
            <v>A09.05.205</v>
          </cell>
          <cell r="F2198" t="str">
            <v>Исследование уровня C-пептида в крови</v>
          </cell>
          <cell r="G2198" t="b">
            <v>1</v>
          </cell>
          <cell r="H2198" t="b">
            <v>1</v>
          </cell>
        </row>
        <row r="2199">
          <cell r="B2199" t="str">
            <v>A09.05.206</v>
          </cell>
          <cell r="C2199" t="str">
            <v>Исследование уровня ионизированного кальция в крови</v>
          </cell>
          <cell r="D2199" t="str">
            <v>A09.05.206</v>
          </cell>
          <cell r="E2199" t="str">
            <v>A09.05.206</v>
          </cell>
          <cell r="F2199" t="str">
            <v>Исследование уровня ионизированного кальция в крови</v>
          </cell>
          <cell r="G2199" t="b">
            <v>1</v>
          </cell>
          <cell r="H2199" t="b">
            <v>1</v>
          </cell>
        </row>
        <row r="2200">
          <cell r="B2200" t="str">
            <v>A09.05.207</v>
          </cell>
          <cell r="C2200" t="str">
            <v>Исследование уровня молочной кислоты в крови</v>
          </cell>
          <cell r="D2200" t="str">
            <v>A09.05.207</v>
          </cell>
          <cell r="E2200" t="str">
            <v>A09.05.207</v>
          </cell>
          <cell r="F2200" t="str">
            <v>Исследование уровня молочной кислоты в крови</v>
          </cell>
          <cell r="G2200" t="b">
            <v>1</v>
          </cell>
          <cell r="H2200" t="b">
            <v>1</v>
          </cell>
        </row>
        <row r="2201">
          <cell r="B2201" t="str">
            <v>A09.05.208</v>
          </cell>
          <cell r="C2201" t="str">
            <v>Исследование уровня пировиноградной кислоты в крови</v>
          </cell>
          <cell r="D2201" t="str">
            <v>A09.05.208</v>
          </cell>
          <cell r="E2201" t="str">
            <v>A09.05.208</v>
          </cell>
          <cell r="F2201" t="str">
            <v>Исследование уровня пировиноградной кислоты в крови</v>
          </cell>
          <cell r="G2201" t="b">
            <v>1</v>
          </cell>
          <cell r="H2201" t="b">
            <v>1</v>
          </cell>
        </row>
        <row r="2202">
          <cell r="B2202" t="str">
            <v>A09.05.209</v>
          </cell>
          <cell r="C2202" t="str">
            <v>Исследование уровня прокальцитонина в крови</v>
          </cell>
          <cell r="D2202" t="str">
            <v>A09.05.209</v>
          </cell>
          <cell r="E2202" t="str">
            <v>A09.05.209</v>
          </cell>
          <cell r="F2202" t="str">
            <v>Исследование уровня прокальцитонина в крови</v>
          </cell>
          <cell r="G2202" t="b">
            <v>1</v>
          </cell>
          <cell r="H2202" t="b">
            <v>1</v>
          </cell>
        </row>
        <row r="2203">
          <cell r="B2203" t="str">
            <v>A09.05.210</v>
          </cell>
          <cell r="C2203" t="str">
            <v>Определение фракций пролактина в крови</v>
          </cell>
          <cell r="D2203" t="str">
            <v>A09.05.210</v>
          </cell>
          <cell r="E2203" t="str">
            <v>A09.05.210</v>
          </cell>
          <cell r="F2203" t="str">
            <v>Исследование фракций пролактина в крови</v>
          </cell>
          <cell r="G2203" t="b">
            <v>1</v>
          </cell>
          <cell r="H2203" t="b">
            <v>0</v>
          </cell>
          <cell r="I2203" t="str">
            <v>"исследование" заменено на "определение"</v>
          </cell>
        </row>
        <row r="2204">
          <cell r="B2204" t="str">
            <v>A09.05.211</v>
          </cell>
          <cell r="C2204" t="str">
            <v>Определение психоактивных веществ в крови</v>
          </cell>
          <cell r="D2204" t="str">
            <v>A09.05.211</v>
          </cell>
          <cell r="E2204" t="str">
            <v>A09.05.211</v>
          </cell>
          <cell r="F2204" t="str">
            <v>Исследование уровня психоактивных веществ в крови</v>
          </cell>
          <cell r="G2204" t="b">
            <v>1</v>
          </cell>
          <cell r="H2204" t="b">
            <v>0</v>
          </cell>
          <cell r="I2204" t="str">
            <v>"Исследование уровня" заменено на "определение"</v>
          </cell>
        </row>
        <row r="2205">
          <cell r="B2205" t="str">
            <v>A09.05.211.001</v>
          </cell>
          <cell r="C22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  <cell r="D2205" t="str">
            <v>A09.05.211.001</v>
          </cell>
          <cell r="G2205" t="b">
            <v>0</v>
          </cell>
          <cell r="H2205" t="b">
            <v>0</v>
          </cell>
        </row>
        <row r="2206">
          <cell r="C2206" t="str">
            <v/>
          </cell>
          <cell r="E2206" t="str">
            <v>A09.05.212</v>
          </cell>
          <cell r="F2206" t="str">
            <v>Исследование уровня соматомедина C в крови</v>
          </cell>
          <cell r="G2206" t="b">
            <v>0</v>
          </cell>
          <cell r="H2206" t="b">
            <v>0</v>
          </cell>
          <cell r="I2206" t="str">
            <v>нет услуги в 804н</v>
          </cell>
        </row>
        <row r="2207">
          <cell r="B2207" t="str">
            <v>A09.05.213</v>
          </cell>
          <cell r="C2207" t="str">
            <v>Исследование уровня соматомедина A в крови</v>
          </cell>
          <cell r="D2207" t="str">
            <v>A09.05.213</v>
          </cell>
          <cell r="E2207" t="str">
            <v>A09.05.213</v>
          </cell>
          <cell r="F2207" t="str">
            <v>Исследование уровня соматомедина A в крови</v>
          </cell>
          <cell r="G2207" t="b">
            <v>1</v>
          </cell>
          <cell r="H2207" t="b">
            <v>1</v>
          </cell>
        </row>
        <row r="2208">
          <cell r="B2208" t="str">
            <v>A09.05.214</v>
          </cell>
          <cell r="C2208" t="str">
            <v>Исследование уровня гомоцистеина в крови</v>
          </cell>
          <cell r="D2208" t="str">
            <v>A09.05.214</v>
          </cell>
          <cell r="E2208" t="str">
            <v>A09.05.214</v>
          </cell>
          <cell r="F2208" t="str">
            <v>Исследование уровня гомоцистеина в крови</v>
          </cell>
          <cell r="G2208" t="b">
            <v>1</v>
          </cell>
          <cell r="H2208" t="b">
            <v>1</v>
          </cell>
        </row>
        <row r="2209">
          <cell r="C2209" t="str">
            <v/>
          </cell>
          <cell r="E2209" t="str">
            <v>A09.05.215</v>
          </cell>
          <cell r="F2209" t="str">
            <v>Исследование активности церулоплазмина в крови</v>
          </cell>
          <cell r="G2209" t="b">
            <v>0</v>
          </cell>
          <cell r="H2209" t="b">
            <v>0</v>
          </cell>
          <cell r="I2209" t="str">
            <v>нет услуги в 804н</v>
          </cell>
        </row>
        <row r="2210">
          <cell r="B2210" t="str">
            <v>A09.05.216</v>
          </cell>
          <cell r="C2210" t="str">
            <v>Исследование уровня лактоферрина в крови</v>
          </cell>
          <cell r="D2210" t="str">
            <v>A09.05.216</v>
          </cell>
          <cell r="E2210" t="str">
            <v>A09.05.216</v>
          </cell>
          <cell r="F2210" t="str">
            <v>Исследование уровня лактоферрина в крови</v>
          </cell>
          <cell r="G2210" t="b">
            <v>1</v>
          </cell>
          <cell r="H2210" t="b">
            <v>1</v>
          </cell>
        </row>
        <row r="2211">
          <cell r="B2211" t="str">
            <v>A09.05.217</v>
          </cell>
          <cell r="C2211" t="str">
            <v>Исследование уровня оксида азота в крови</v>
          </cell>
          <cell r="D2211" t="str">
            <v>A09.05.217</v>
          </cell>
          <cell r="E2211" t="str">
            <v>A09.05.217</v>
          </cell>
          <cell r="F2211" t="str">
            <v>Исследование уровня оксида азота в крови</v>
          </cell>
          <cell r="G2211" t="b">
            <v>1</v>
          </cell>
          <cell r="H2211" t="b">
            <v>1</v>
          </cell>
        </row>
        <row r="2212">
          <cell r="B2212" t="str">
            <v>A09.05.218</v>
          </cell>
          <cell r="C2212" t="str">
            <v>Исследование уровня ингибина А в крови</v>
          </cell>
          <cell r="D2212" t="str">
            <v>A09.05.218</v>
          </cell>
          <cell r="E2212" t="str">
            <v>A09.05.218</v>
          </cell>
          <cell r="F2212" t="str">
            <v>Исследование уровня ингибина в крови</v>
          </cell>
          <cell r="G2212" t="b">
            <v>1</v>
          </cell>
          <cell r="H2212" t="b">
            <v>0</v>
          </cell>
          <cell r="I2212" t="str">
            <v>добавлен вид ингибина "А"</v>
          </cell>
        </row>
        <row r="2213">
          <cell r="B2213" t="str">
            <v>A09.05.219</v>
          </cell>
          <cell r="C2213" t="str">
            <v>Исследование уровня белка S-100 в сыворотке крови</v>
          </cell>
          <cell r="D2213" t="str">
            <v>A09.05.219</v>
          </cell>
          <cell r="E2213" t="str">
            <v>A09.05.219</v>
          </cell>
          <cell r="F2213" t="str">
            <v>Исследование уровня белка S-100 в сыворотке крови</v>
          </cell>
          <cell r="G2213" t="b">
            <v>1</v>
          </cell>
          <cell r="H2213" t="b">
            <v>1</v>
          </cell>
        </row>
        <row r="2214">
          <cell r="B2214" t="str">
            <v>A09.05.220</v>
          </cell>
          <cell r="C2214" t="str">
            <v>Исследование уровня антигена фактора Виллебранда</v>
          </cell>
          <cell r="D2214" t="str">
            <v>A09.05.220</v>
          </cell>
          <cell r="E2214" t="str">
            <v>A09.05.220</v>
          </cell>
          <cell r="F2214" t="str">
            <v>Исследование уровня антигена фактора Виллебранда</v>
          </cell>
          <cell r="G2214" t="b">
            <v>1</v>
          </cell>
          <cell r="H2214" t="b">
            <v>1</v>
          </cell>
        </row>
        <row r="2215">
          <cell r="B2215" t="str">
            <v>A09.05.221</v>
          </cell>
          <cell r="C2215" t="str">
            <v>Исследование уровня 1,25-OH витамина Д в крови</v>
          </cell>
          <cell r="D2215" t="str">
            <v>A09.05.221</v>
          </cell>
          <cell r="E2215" t="str">
            <v>A09.05.221</v>
          </cell>
          <cell r="F2215" t="str">
            <v>Определение 1,25-OH витамина Д в крови</v>
          </cell>
          <cell r="G2215" t="b">
            <v>1</v>
          </cell>
          <cell r="H2215" t="b">
            <v>0</v>
          </cell>
          <cell r="I2215" t="str">
            <v>"Определение" заменено на "Исследование"</v>
          </cell>
        </row>
        <row r="2216">
          <cell r="C2216" t="str">
            <v/>
          </cell>
          <cell r="E2216" t="str">
            <v>A09.05.221.001</v>
          </cell>
          <cell r="F2216" t="str">
            <v>Определение 1,25-OH витамина Д в крови на автоматическом анализаторе</v>
          </cell>
          <cell r="G2216" t="b">
            <v>0</v>
          </cell>
          <cell r="H2216" t="b">
            <v>0</v>
          </cell>
          <cell r="I2216" t="str">
            <v>нет услуги в 804н</v>
          </cell>
        </row>
        <row r="2217">
          <cell r="C2217" t="str">
            <v/>
          </cell>
          <cell r="E2217" t="str">
            <v>A09.05.221.002</v>
          </cell>
          <cell r="F2217" t="str">
            <v>Определение 1,25-OH витамина Д в крови ручным методом иммунофлюоресценции</v>
          </cell>
          <cell r="G2217" t="b">
            <v>0</v>
          </cell>
          <cell r="H2217" t="b">
            <v>0</v>
          </cell>
          <cell r="I2217" t="str">
            <v>нет услуги в 804н</v>
          </cell>
        </row>
        <row r="2218">
          <cell r="B2218" t="str">
            <v>A09.05.222</v>
          </cell>
          <cell r="C2218" t="str">
            <v>Определение C-концевого телопептида в крови</v>
          </cell>
          <cell r="D2218" t="str">
            <v>A09.05.222</v>
          </cell>
          <cell r="E2218" t="str">
            <v>A09.05.222</v>
          </cell>
          <cell r="F2218" t="str">
            <v>Определение C-концевого телопептида в крови</v>
          </cell>
          <cell r="G2218" t="b">
            <v>1</v>
          </cell>
          <cell r="H2218" t="b">
            <v>1</v>
          </cell>
        </row>
        <row r="2219">
          <cell r="B2219" t="str">
            <v>A09.05.224</v>
          </cell>
          <cell r="C2219" t="str">
            <v>Исследование уровня остеокальцина в крови</v>
          </cell>
          <cell r="D2219" t="str">
            <v>A09.05.224</v>
          </cell>
          <cell r="E2219" t="str">
            <v>A09.05.224</v>
          </cell>
          <cell r="F2219" t="str">
            <v>Определение уровня остекальцина в крови</v>
          </cell>
          <cell r="G2219" t="b">
            <v>1</v>
          </cell>
          <cell r="H2219" t="b">
            <v>0</v>
          </cell>
          <cell r="I2219" t="str">
            <v>"Определение" заменено на "исследование"</v>
          </cell>
        </row>
        <row r="2220">
          <cell r="B2220" t="str">
            <v>A09.05.225</v>
          </cell>
          <cell r="C2220" t="str">
            <v>Исследование уровня антимюллерова гормона в крови</v>
          </cell>
          <cell r="D2220" t="str">
            <v>A09.05.225</v>
          </cell>
          <cell r="E2220" t="str">
            <v>A09.05.225</v>
          </cell>
          <cell r="F2220" t="str">
            <v>Определение уровня антимюллерова гормона в крови</v>
          </cell>
          <cell r="G2220" t="b">
            <v>1</v>
          </cell>
          <cell r="H2220" t="b">
            <v>0</v>
          </cell>
          <cell r="I2220" t="str">
            <v>"Определение" заменено на "исследование"</v>
          </cell>
        </row>
        <row r="2221">
          <cell r="C2221" t="str">
            <v/>
          </cell>
          <cell r="E2221" t="str">
            <v>A09.05.226</v>
          </cell>
          <cell r="F2221" t="str">
            <v>Определение уровня антимюллерова гормона в плазме крови</v>
          </cell>
          <cell r="G2221" t="b">
            <v>0</v>
          </cell>
          <cell r="H2221" t="b">
            <v>0</v>
          </cell>
          <cell r="I2221" t="str">
            <v>нет услуги в 804н</v>
          </cell>
        </row>
        <row r="2222">
          <cell r="B2222" t="str">
            <v>A09.05.227</v>
          </cell>
          <cell r="C2222" t="str">
            <v>Определение хромогранина A в крови</v>
          </cell>
          <cell r="D2222" t="str">
            <v>A09.05.227</v>
          </cell>
          <cell r="E2222" t="str">
            <v>A09.05.227</v>
          </cell>
          <cell r="F2222" t="str">
            <v>Определение хромогранина A в крови</v>
          </cell>
          <cell r="G2222" t="b">
            <v>1</v>
          </cell>
          <cell r="H2222" t="b">
            <v>1</v>
          </cell>
        </row>
        <row r="2223">
          <cell r="C2223" t="str">
            <v/>
          </cell>
          <cell r="E2223" t="str">
            <v>A09.05.228</v>
          </cell>
          <cell r="F2223" t="str">
            <v>Молекулярно-биологическое исследование крови на ДНК вируса иммунодефицита человека ВИЧ-1 (Humman immunodeficiency virus HIV-1)</v>
          </cell>
          <cell r="G2223" t="b">
            <v>0</v>
          </cell>
          <cell r="H2223" t="b">
            <v>0</v>
          </cell>
          <cell r="I2223" t="str">
            <v>нет услуги в 804н</v>
          </cell>
        </row>
        <row r="2224">
          <cell r="B2224" t="str">
            <v>A09.05.229</v>
          </cell>
          <cell r="C222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  <cell r="D2224" t="str">
            <v>A09.05.229</v>
          </cell>
          <cell r="E2224" t="str">
            <v>A09.05.229</v>
          </cell>
          <cell r="F222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  <cell r="G2224" t="b">
            <v>1</v>
          </cell>
          <cell r="H2224" t="b">
            <v>1</v>
          </cell>
        </row>
        <row r="2225">
          <cell r="B2225" t="str">
            <v>A09.05.230</v>
          </cell>
          <cell r="C2225" t="str">
            <v>Исследование уровня цистатина С в крови</v>
          </cell>
          <cell r="D2225" t="str">
            <v>A09.05.230</v>
          </cell>
          <cell r="G2225" t="b">
            <v>0</v>
          </cell>
          <cell r="H2225" t="b">
            <v>0</v>
          </cell>
        </row>
        <row r="2226">
          <cell r="B2226" t="str">
            <v>A09.05.231</v>
          </cell>
          <cell r="C2226" t="str">
            <v>Исследование уровня опухолеассоциированного маркёра СА 15-3 в крови</v>
          </cell>
          <cell r="D2226" t="str">
            <v>A09.05.231</v>
          </cell>
          <cell r="G2226" t="b">
            <v>0</v>
          </cell>
          <cell r="H2226" t="b">
            <v>0</v>
          </cell>
        </row>
        <row r="2227">
          <cell r="B2227" t="str">
            <v>A09.05.232</v>
          </cell>
          <cell r="C2227" t="str">
            <v>Исследование уровня опухолеассоциированного маркёра СА 242 в крови</v>
          </cell>
          <cell r="D2227" t="str">
            <v>A09.05.232</v>
          </cell>
          <cell r="G2227" t="b">
            <v>0</v>
          </cell>
          <cell r="H2227" t="b">
            <v>0</v>
          </cell>
        </row>
        <row r="2228">
          <cell r="B2228" t="str">
            <v>A09.05.233</v>
          </cell>
          <cell r="C2228" t="str">
            <v>Исследование уровня пресепсина в крови</v>
          </cell>
          <cell r="D2228" t="str">
            <v>A09.05.233</v>
          </cell>
          <cell r="G2228" t="b">
            <v>0</v>
          </cell>
          <cell r="H2228" t="b">
            <v>0</v>
          </cell>
        </row>
        <row r="2229">
          <cell r="C2229" t="str">
            <v/>
          </cell>
          <cell r="E2229" t="str">
            <v>A09.07.004</v>
          </cell>
          <cell r="F2229" t="str">
            <v>Исследование отделяемого из полости рта на чувствительность к антибактериальным и противогрибковым препаратам</v>
          </cell>
          <cell r="G2229" t="b">
            <v>0</v>
          </cell>
          <cell r="H2229" t="b">
            <v>0</v>
          </cell>
          <cell r="I2229" t="str">
            <v>нет услуги в 804н</v>
          </cell>
        </row>
        <row r="2230">
          <cell r="B2230" t="str">
            <v>A09.05.234</v>
          </cell>
          <cell r="C2230" t="str">
            <v>Исследование уровня эозинофильного катионного белка в крови</v>
          </cell>
          <cell r="D2230" t="str">
            <v>A09.05.234</v>
          </cell>
          <cell r="G2230" t="b">
            <v>0</v>
          </cell>
          <cell r="H2230" t="b">
            <v>0</v>
          </cell>
        </row>
        <row r="2231">
          <cell r="B2231" t="str">
            <v>A09.05.235</v>
          </cell>
          <cell r="C2231" t="str">
            <v>Исследование уровня 25-ОН витамина Д в крови</v>
          </cell>
          <cell r="D2231" t="str">
            <v>A09.05.235</v>
          </cell>
          <cell r="G2231" t="b">
            <v>0</v>
          </cell>
          <cell r="H2231" t="b">
            <v>0</v>
          </cell>
        </row>
        <row r="2232">
          <cell r="B2232" t="str">
            <v>A09.05.236</v>
          </cell>
          <cell r="C2232" t="str">
            <v>Исследование уровня адипонектина в крови</v>
          </cell>
          <cell r="D2232" t="str">
            <v>A09.05.236</v>
          </cell>
          <cell r="G2232" t="b">
            <v>0</v>
          </cell>
          <cell r="H2232" t="b">
            <v>0</v>
          </cell>
        </row>
        <row r="2233">
          <cell r="B2233" t="str">
            <v>A09.05.237</v>
          </cell>
          <cell r="C2233" t="str">
            <v>Исследование уровня 17-гидроксипрегненолона в крови</v>
          </cell>
          <cell r="D2233" t="str">
            <v>A09.05.237</v>
          </cell>
          <cell r="G2233" t="b">
            <v>0</v>
          </cell>
          <cell r="H2233" t="b">
            <v>0</v>
          </cell>
        </row>
        <row r="2234">
          <cell r="B2234" t="str">
            <v>A09.05.238</v>
          </cell>
          <cell r="C2234" t="str">
            <v>Определение активности супероксиддисмутызы</v>
          </cell>
          <cell r="D2234" t="str">
            <v>A09.05.238</v>
          </cell>
          <cell r="G2234" t="b">
            <v>0</v>
          </cell>
          <cell r="H2234" t="b">
            <v>0</v>
          </cell>
        </row>
        <row r="2235">
          <cell r="B2235" t="str">
            <v>A09.05.239</v>
          </cell>
          <cell r="C2235" t="str">
            <v>Определение активности глутатионпероксидазы</v>
          </cell>
          <cell r="D2235" t="str">
            <v>A09.05.239</v>
          </cell>
          <cell r="G2235" t="b">
            <v>0</v>
          </cell>
          <cell r="H2235" t="b">
            <v>0</v>
          </cell>
        </row>
        <row r="2236">
          <cell r="B2236" t="str">
            <v>A09.05.240</v>
          </cell>
          <cell r="C2236" t="str">
            <v>Исследование уровня липополисахаридсвязывающего белка в крови</v>
          </cell>
          <cell r="D2236" t="str">
            <v>A09.05.240</v>
          </cell>
          <cell r="G2236" t="b">
            <v>0</v>
          </cell>
          <cell r="H2236" t="b">
            <v>0</v>
          </cell>
        </row>
        <row r="2237">
          <cell r="B2237" t="str">
            <v>A09.05.241</v>
          </cell>
          <cell r="C2237" t="str">
            <v>Исследование уровня альфа-2-макроглобулина в крови</v>
          </cell>
          <cell r="D2237" t="str">
            <v>A09.05.241</v>
          </cell>
          <cell r="G2237" t="b">
            <v>0</v>
          </cell>
          <cell r="H2237" t="b">
            <v>0</v>
          </cell>
        </row>
        <row r="2238">
          <cell r="B2238" t="str">
            <v>A09.05.242</v>
          </cell>
          <cell r="C2238" t="str">
            <v>Исследование уровня металлов в крови</v>
          </cell>
          <cell r="D2238" t="str">
            <v>A09.05.242</v>
          </cell>
          <cell r="G2238" t="b">
            <v>0</v>
          </cell>
          <cell r="H2238" t="b">
            <v>0</v>
          </cell>
        </row>
        <row r="2239">
          <cell r="B2239" t="str">
            <v>A09.05.242.001</v>
          </cell>
          <cell r="C2239" t="str">
            <v>Исследование уровня щелочных и щелочноземельных металлов в крови</v>
          </cell>
          <cell r="D2239" t="str">
            <v>A09.05.242.001</v>
          </cell>
          <cell r="G2239" t="b">
            <v>0</v>
          </cell>
          <cell r="H2239" t="b">
            <v>0</v>
          </cell>
        </row>
        <row r="2240">
          <cell r="B2240" t="str">
            <v>A09.05.243</v>
          </cell>
          <cell r="C2240" t="str">
            <v>Определение активности триптазы в крови</v>
          </cell>
          <cell r="D2240" t="str">
            <v>A09.05.243</v>
          </cell>
          <cell r="G2240" t="b">
            <v>0</v>
          </cell>
          <cell r="H2240" t="b">
            <v>0</v>
          </cell>
        </row>
        <row r="2241">
          <cell r="B2241" t="str">
            <v>A09.05.244</v>
          </cell>
          <cell r="C2241" t="str">
            <v>Исследование уровня пестицидов в крови</v>
          </cell>
          <cell r="D2241" t="str">
            <v>A09.05.244</v>
          </cell>
          <cell r="G2241" t="b">
            <v>0</v>
          </cell>
          <cell r="H2241" t="b">
            <v>0</v>
          </cell>
        </row>
        <row r="2242">
          <cell r="B2242" t="str">
            <v>A09.05.244.001</v>
          </cell>
          <cell r="C2242" t="str">
            <v>Исследование уровня фосфорорганических пестицидов в крови</v>
          </cell>
          <cell r="D2242" t="str">
            <v>A09.05.244.001</v>
          </cell>
          <cell r="G2242" t="b">
            <v>0</v>
          </cell>
          <cell r="H2242" t="b">
            <v>0</v>
          </cell>
        </row>
        <row r="2243">
          <cell r="B2243" t="str">
            <v>A09.05.245</v>
          </cell>
          <cell r="C2243" t="str">
            <v>Исследование уровня бета-2-микроглобулина в крови</v>
          </cell>
          <cell r="D2243" t="str">
            <v>A09.05.245</v>
          </cell>
          <cell r="G2243" t="b">
            <v>0</v>
          </cell>
          <cell r="H2243" t="b">
            <v>0</v>
          </cell>
        </row>
        <row r="2244">
          <cell r="B2244" t="str">
            <v>A09.05.246</v>
          </cell>
          <cell r="C2244" t="str">
            <v>Исследование уровня нейронспецифической енолазы в крови</v>
          </cell>
          <cell r="D2244" t="str">
            <v>A09.05.246</v>
          </cell>
          <cell r="G2244" t="b">
            <v>0</v>
          </cell>
          <cell r="H2244" t="b">
            <v>0</v>
          </cell>
        </row>
        <row r="2245">
          <cell r="B2245" t="str">
            <v>A09.05.247</v>
          </cell>
          <cell r="C2245" t="str">
            <v>Исследование уровня растворимого фрагмента цитокератина 19 (CYFRA 21.1) в крови</v>
          </cell>
          <cell r="D2245" t="str">
            <v>A09.05.247</v>
          </cell>
          <cell r="G2245" t="b">
            <v>0</v>
          </cell>
          <cell r="H2245" t="b">
            <v>0</v>
          </cell>
        </row>
        <row r="2246">
          <cell r="B2246" t="str">
            <v>A09.05.248</v>
          </cell>
          <cell r="C2246" t="str">
            <v>Исследование уровня иммунореактивного трипсина в крови</v>
          </cell>
          <cell r="D2246" t="str">
            <v>A09.05.248</v>
          </cell>
          <cell r="G2246" t="b">
            <v>0</v>
          </cell>
          <cell r="H2246" t="b">
            <v>0</v>
          </cell>
        </row>
        <row r="2247">
          <cell r="B2247" t="str">
            <v>A09.05.249</v>
          </cell>
          <cell r="C2247" t="str">
            <v>Исследование уровня плацентарного лактогена в крови</v>
          </cell>
          <cell r="D2247" t="str">
            <v>A09.05.249</v>
          </cell>
          <cell r="G2247" t="b">
            <v>0</v>
          </cell>
          <cell r="H2247" t="b">
            <v>0</v>
          </cell>
        </row>
        <row r="2248">
          <cell r="B2248" t="str">
            <v>A09.05.250</v>
          </cell>
          <cell r="C2248" t="str">
            <v>Исследование уровня апопротеина A1 в крови</v>
          </cell>
          <cell r="D2248" t="str">
            <v>A09.05.250</v>
          </cell>
          <cell r="G2248" t="b">
            <v>0</v>
          </cell>
          <cell r="H2248" t="b">
            <v>0</v>
          </cell>
        </row>
        <row r="2249">
          <cell r="B2249" t="str">
            <v>A09.05.251</v>
          </cell>
          <cell r="C2249" t="str">
            <v>Исследование уровня апопротеина В1 в крови</v>
          </cell>
          <cell r="D2249" t="str">
            <v>A09.05.251</v>
          </cell>
          <cell r="G2249" t="b">
            <v>0</v>
          </cell>
          <cell r="H2249" t="b">
            <v>0</v>
          </cell>
        </row>
        <row r="2250">
          <cell r="B2250" t="str">
            <v>A09.05.252</v>
          </cell>
          <cell r="C2250" t="str">
            <v>Исследование уровня ионизированного магния в крови</v>
          </cell>
          <cell r="D2250" t="str">
            <v>A09.05.252</v>
          </cell>
          <cell r="G2250" t="b">
            <v>0</v>
          </cell>
          <cell r="H2250" t="b">
            <v>0</v>
          </cell>
        </row>
        <row r="2251">
          <cell r="B2251" t="str">
            <v>A09.05.253</v>
          </cell>
          <cell r="C2251" t="str">
            <v>Исследование уровня тропонина Т в крови</v>
          </cell>
          <cell r="D2251" t="str">
            <v>A09.05.253</v>
          </cell>
          <cell r="G2251" t="b">
            <v>0</v>
          </cell>
          <cell r="H2251" t="b">
            <v>0</v>
          </cell>
        </row>
        <row r="2252">
          <cell r="B2252" t="str">
            <v>A09.05.254</v>
          </cell>
          <cell r="C2252" t="str">
            <v>Определение активности теломеразы клеток</v>
          </cell>
          <cell r="D2252" t="str">
            <v>A09.05.254</v>
          </cell>
          <cell r="E2252" t="str">
            <v>A09.05.204.003</v>
          </cell>
          <cell r="F2252" t="str">
            <v>Исследование активности теломеразы клеток</v>
          </cell>
          <cell r="G2252" t="b">
            <v>0</v>
          </cell>
          <cell r="H2252" t="b">
            <v>0</v>
          </cell>
          <cell r="I2252" t="str">
            <v xml:space="preserve"> исследование" заменно на "определение", номер услуги изменён с A09.05.204.003 на A09.05.254 </v>
          </cell>
        </row>
        <row r="2253">
          <cell r="B2253" t="str">
            <v>A09.05.255</v>
          </cell>
          <cell r="C2253" t="str">
            <v>Определение длины теломер в клетках</v>
          </cell>
          <cell r="D2253" t="str">
            <v>A09.05.255</v>
          </cell>
          <cell r="E2253" t="str">
            <v>A09.05.204.004</v>
          </cell>
          <cell r="F2253" t="str">
            <v>Определение длины теломер в клетках</v>
          </cell>
          <cell r="G2253" t="b">
            <v>0</v>
          </cell>
          <cell r="H2253" t="b">
            <v>1</v>
          </cell>
          <cell r="I2253" t="str">
            <v xml:space="preserve">номер услуги изменён с A09.05.204.004 на A09.05.255 </v>
          </cell>
        </row>
        <row r="2254">
          <cell r="B2254" t="str">
            <v>A09.05.256</v>
          </cell>
          <cell r="C2254" t="str">
            <v>Исследования уровня N-терминального фрагмента натрийуретического пропептида мозгового (NT-proBNP) в крови</v>
          </cell>
          <cell r="D2254" t="str">
            <v>A09.05.256</v>
          </cell>
          <cell r="G2254" t="b">
            <v>0</v>
          </cell>
          <cell r="H2254" t="b">
            <v>0</v>
          </cell>
        </row>
        <row r="2255">
          <cell r="B2255" t="str">
            <v>A09.05.257</v>
          </cell>
          <cell r="C2255" t="str">
            <v>Количественное определение фосфадитил-этанола в крови</v>
          </cell>
          <cell r="D2255" t="str">
            <v>A09.05.257</v>
          </cell>
          <cell r="G2255" t="b">
            <v>0</v>
          </cell>
          <cell r="H2255" t="b">
            <v>0</v>
          </cell>
        </row>
        <row r="2256">
          <cell r="B2256" t="str">
            <v>A09.05.258</v>
          </cell>
          <cell r="C2256" t="str">
            <v>Исследование уровня коэнзима Q10 в крови</v>
          </cell>
          <cell r="D2256" t="str">
            <v>A09.05.258</v>
          </cell>
          <cell r="G2256" t="b">
            <v>0</v>
          </cell>
          <cell r="H2256" t="b">
            <v>0</v>
          </cell>
        </row>
        <row r="2257">
          <cell r="B2257" t="str">
            <v>A09.05.259</v>
          </cell>
          <cell r="C2257" t="str">
            <v>Исследование уровня глутатиона в крови</v>
          </cell>
          <cell r="D2257" t="str">
            <v>A09.05.259</v>
          </cell>
          <cell r="G2257" t="b">
            <v>0</v>
          </cell>
          <cell r="H2257" t="b">
            <v>0</v>
          </cell>
        </row>
        <row r="2258">
          <cell r="B2258" t="str">
            <v>A09.05.260</v>
          </cell>
          <cell r="C2258" t="str">
            <v>Исследование уровня 8-ОН-дезоксигуанозина в крови</v>
          </cell>
          <cell r="D2258" t="str">
            <v>A09.05.260</v>
          </cell>
          <cell r="G2258" t="b">
            <v>0</v>
          </cell>
          <cell r="H2258" t="b">
            <v>0</v>
          </cell>
        </row>
        <row r="2259">
          <cell r="B2259" t="str">
            <v>A09.05.261</v>
          </cell>
          <cell r="C2259" t="str">
            <v>Исследование уровня свободного L-карнитина в крови</v>
          </cell>
          <cell r="D2259" t="str">
            <v>A09.05.261</v>
          </cell>
          <cell r="G2259" t="b">
            <v>0</v>
          </cell>
          <cell r="H2259" t="b">
            <v>0</v>
          </cell>
        </row>
        <row r="2260">
          <cell r="B2260" t="str">
            <v>A09.05.261.001</v>
          </cell>
          <cell r="C2260" t="str">
            <v>Исследование уровня свободного L-карнитина методом тандемной масс-спектрометрии в крови</v>
          </cell>
          <cell r="D2260" t="str">
            <v>A09.05.261.001</v>
          </cell>
          <cell r="G2260" t="b">
            <v>0</v>
          </cell>
          <cell r="H2260" t="b">
            <v>0</v>
          </cell>
        </row>
        <row r="2261">
          <cell r="B2261" t="str">
            <v>A09.05.262</v>
          </cell>
          <cell r="C2261" t="str">
            <v>Исследование уровня общего L-карнитина в крови</v>
          </cell>
          <cell r="D2261" t="str">
            <v>A09.05.262</v>
          </cell>
          <cell r="G2261" t="b">
            <v>0</v>
          </cell>
          <cell r="H2261" t="b">
            <v>0</v>
          </cell>
        </row>
        <row r="2262">
          <cell r="B2262" t="str">
            <v>A09.05.262.001</v>
          </cell>
          <cell r="C2262" t="str">
            <v>Исследование уровня общего L-карнитина методом тандемной масс-спектрометрии в крови</v>
          </cell>
          <cell r="D2262" t="str">
            <v>A09.05.262.001</v>
          </cell>
          <cell r="G2262" t="b">
            <v>0</v>
          </cell>
          <cell r="H2262" t="b">
            <v>0</v>
          </cell>
        </row>
        <row r="2263">
          <cell r="B2263" t="str">
            <v>A09.05.263</v>
          </cell>
          <cell r="C2263" t="str">
            <v>Исследование уровня L-карнитина (свободный и общий) в крови</v>
          </cell>
          <cell r="D2263" t="str">
            <v>A09.05.263</v>
          </cell>
          <cell r="G2263" t="b">
            <v>0</v>
          </cell>
          <cell r="H2263" t="b">
            <v>0</v>
          </cell>
        </row>
        <row r="2264">
          <cell r="B2264" t="str">
            <v>A09.05.263.001</v>
          </cell>
          <cell r="C2264" t="str">
            <v>Исследование уровня L-карнитина (свободный и общий) методом тандемной масс-спектрометрии в крови</v>
          </cell>
          <cell r="D2264" t="str">
            <v>A09.05.263.001</v>
          </cell>
          <cell r="G2264" t="b">
            <v>0</v>
          </cell>
          <cell r="H2264" t="b">
            <v>0</v>
          </cell>
        </row>
        <row r="2265">
          <cell r="B2265" t="str">
            <v>A09.05.264</v>
          </cell>
          <cell r="C2265" t="str">
            <v>Определение Омега-3 индекса в крови</v>
          </cell>
          <cell r="D2265" t="str">
            <v>A09.05.264</v>
          </cell>
          <cell r="G2265" t="b">
            <v>0</v>
          </cell>
          <cell r="H2265" t="b">
            <v>0</v>
          </cell>
        </row>
        <row r="2266">
          <cell r="B2266" t="str">
            <v>A09.05.264.001</v>
          </cell>
          <cell r="C2266" t="str">
            <v>Определение Омега-3 индекса в крови методом тандемной масс-спектрометрии</v>
          </cell>
          <cell r="D2266" t="str">
            <v>A09.05.264.001</v>
          </cell>
          <cell r="G2266" t="b">
            <v>0</v>
          </cell>
          <cell r="H2266" t="b">
            <v>0</v>
          </cell>
        </row>
        <row r="2267">
          <cell r="B2267" t="str">
            <v>A09.05.265</v>
          </cell>
          <cell r="C2267" t="str">
            <v>Исследование уровня бора в крови</v>
          </cell>
          <cell r="D2267" t="str">
            <v>A09.05.265</v>
          </cell>
          <cell r="G2267" t="b">
            <v>0</v>
          </cell>
          <cell r="H2267" t="b">
            <v>0</v>
          </cell>
        </row>
        <row r="2268">
          <cell r="B2268" t="str">
            <v>A09.05.265.001</v>
          </cell>
          <cell r="C2268" t="str">
            <v>Исследование уровня бора в крови методом атомно-абсорбционной спектроскопии</v>
          </cell>
          <cell r="D2268" t="str">
            <v>A09.05.265.001</v>
          </cell>
          <cell r="G2268" t="b">
            <v>0</v>
          </cell>
          <cell r="H2268" t="b">
            <v>0</v>
          </cell>
        </row>
        <row r="2269">
          <cell r="B2269" t="str">
            <v>A09.05.266</v>
          </cell>
          <cell r="C2269" t="str">
            <v>Исследование уровня алюминия в крови</v>
          </cell>
          <cell r="D2269" t="str">
            <v>A09.05.266</v>
          </cell>
          <cell r="G2269" t="b">
            <v>0</v>
          </cell>
          <cell r="H2269" t="b">
            <v>0</v>
          </cell>
        </row>
        <row r="2270">
          <cell r="B2270" t="str">
            <v>A09.05.266.001</v>
          </cell>
          <cell r="C2270" t="str">
            <v>Исследование уровня алюминия в крови методом атомно-абсорбционной спектроскопии</v>
          </cell>
          <cell r="D2270" t="str">
            <v>A09.05.266.001</v>
          </cell>
          <cell r="G2270" t="b">
            <v>0</v>
          </cell>
          <cell r="H2270" t="b">
            <v>0</v>
          </cell>
        </row>
        <row r="2271">
          <cell r="B2271" t="str">
            <v>A09.05.267</v>
          </cell>
          <cell r="C2271" t="str">
            <v>Исследование уровня кремния в крови</v>
          </cell>
          <cell r="D2271" t="str">
            <v>A09.05.267</v>
          </cell>
          <cell r="G2271" t="b">
            <v>0</v>
          </cell>
          <cell r="H2271" t="b">
            <v>0</v>
          </cell>
        </row>
        <row r="2272">
          <cell r="B2272" t="str">
            <v>A09.05.267.001</v>
          </cell>
          <cell r="C2272" t="str">
            <v>Исследование уровня кремния в крови методом атомно-абсорбционной спектроскопии</v>
          </cell>
          <cell r="D2272" t="str">
            <v>A09.05.267.001</v>
          </cell>
          <cell r="G2272" t="b">
            <v>0</v>
          </cell>
          <cell r="H2272" t="b">
            <v>0</v>
          </cell>
        </row>
        <row r="2273">
          <cell r="B2273" t="str">
            <v>A09.05.268</v>
          </cell>
          <cell r="C2273" t="str">
            <v>Исследование уровня титана в крови</v>
          </cell>
          <cell r="D2273" t="str">
            <v>A09.05.268</v>
          </cell>
          <cell r="G2273" t="b">
            <v>0</v>
          </cell>
          <cell r="H2273" t="b">
            <v>0</v>
          </cell>
        </row>
        <row r="2274">
          <cell r="B2274" t="str">
            <v>A09.05.268.001</v>
          </cell>
          <cell r="C2274" t="str">
            <v>Исследование уровня титана в крови методом атомно-абсорбционной спектроскопии</v>
          </cell>
          <cell r="D2274" t="str">
            <v>A09.05.268.001</v>
          </cell>
          <cell r="G2274" t="b">
            <v>0</v>
          </cell>
          <cell r="H2274" t="b">
            <v>0</v>
          </cell>
        </row>
        <row r="2275">
          <cell r="B2275" t="str">
            <v>A09.05.269</v>
          </cell>
          <cell r="C2275" t="str">
            <v>Исследование уровня хрома в крови</v>
          </cell>
          <cell r="D2275" t="str">
            <v>A09.05.269</v>
          </cell>
          <cell r="G2275" t="b">
            <v>0</v>
          </cell>
          <cell r="H2275" t="b">
            <v>0</v>
          </cell>
        </row>
        <row r="2276">
          <cell r="B2276" t="str">
            <v>A09.05.269.001</v>
          </cell>
          <cell r="C2276" t="str">
            <v>Исследование уровня хрома в крови методом атомно-абсорбционной спектроскопии</v>
          </cell>
          <cell r="D2276" t="str">
            <v>A09.05.269.001</v>
          </cell>
          <cell r="G2276" t="b">
            <v>0</v>
          </cell>
          <cell r="H2276" t="b">
            <v>0</v>
          </cell>
        </row>
        <row r="2277">
          <cell r="B2277" t="str">
            <v>A09.05.270</v>
          </cell>
          <cell r="C2277" t="str">
            <v>Исследование уровня марганца в крови</v>
          </cell>
          <cell r="D2277" t="str">
            <v>A09.05.270</v>
          </cell>
          <cell r="G2277" t="b">
            <v>0</v>
          </cell>
          <cell r="H2277" t="b">
            <v>0</v>
          </cell>
        </row>
        <row r="2278">
          <cell r="B2278" t="str">
            <v>A09.05.270.001</v>
          </cell>
          <cell r="C2278" t="str">
            <v>Исследование уровня марганца в крови методом атомно-абсорбционной спектроскопии</v>
          </cell>
          <cell r="D2278" t="str">
            <v>A09.05.270.001</v>
          </cell>
          <cell r="G2278" t="b">
            <v>0</v>
          </cell>
          <cell r="H2278" t="b">
            <v>0</v>
          </cell>
        </row>
        <row r="2279">
          <cell r="B2279" t="str">
            <v>A09.05.271</v>
          </cell>
          <cell r="C2279" t="str">
            <v>Исследование уровня кобальта в крови</v>
          </cell>
          <cell r="D2279" t="str">
            <v>A09.05.271</v>
          </cell>
          <cell r="G2279" t="b">
            <v>0</v>
          </cell>
          <cell r="H2279" t="b">
            <v>0</v>
          </cell>
        </row>
        <row r="2280">
          <cell r="B2280" t="str">
            <v>A09.05.271.001</v>
          </cell>
          <cell r="C2280" t="str">
            <v>Исследование уровня кобальта в крови методом атомно-абсорбционной спектроскопии</v>
          </cell>
          <cell r="D2280" t="str">
            <v>A09.05.271.001</v>
          </cell>
          <cell r="G2280" t="b">
            <v>0</v>
          </cell>
          <cell r="H2280" t="b">
            <v>0</v>
          </cell>
        </row>
        <row r="2281">
          <cell r="B2281" t="str">
            <v>A09.05.272</v>
          </cell>
          <cell r="C2281" t="str">
            <v>Исследование уровня никеля в крови</v>
          </cell>
          <cell r="D2281" t="str">
            <v>A09.05.272</v>
          </cell>
          <cell r="G2281" t="b">
            <v>0</v>
          </cell>
          <cell r="H2281" t="b">
            <v>0</v>
          </cell>
        </row>
        <row r="2282">
          <cell r="B2282" t="str">
            <v>A09.05.272.001</v>
          </cell>
          <cell r="C2282" t="str">
            <v>Исследование уровня никеля в крови методом атомно-абсорбционной спектроскопии</v>
          </cell>
          <cell r="D2282" t="str">
            <v>A09.05.272.001</v>
          </cell>
          <cell r="G2282" t="b">
            <v>0</v>
          </cell>
          <cell r="H2282" t="b">
            <v>0</v>
          </cell>
        </row>
        <row r="2283">
          <cell r="B2283" t="str">
            <v>A09.05.273</v>
          </cell>
          <cell r="C2283" t="str">
            <v>Исследование уровня меди в крови</v>
          </cell>
          <cell r="D2283" t="str">
            <v>A09.05.273</v>
          </cell>
          <cell r="E2283" t="str">
            <v>A09.05.181</v>
          </cell>
          <cell r="F2283" t="str">
            <v>Исследование уровня меди в крови</v>
          </cell>
          <cell r="G2283" t="b">
            <v>0</v>
          </cell>
          <cell r="H2283" t="b">
            <v>1</v>
          </cell>
          <cell r="I2283" t="str">
            <v>номер услуги изменён с A09.05.181 на A09.05.273</v>
          </cell>
        </row>
        <row r="2284">
          <cell r="B2284" t="str">
            <v>A09.05.273.001</v>
          </cell>
          <cell r="C2284" t="str">
            <v>Исследование уровня меди в крови методом атомно-абсорбционной спектроскопии</v>
          </cell>
          <cell r="D2284" t="str">
            <v>A09.05.273.001</v>
          </cell>
          <cell r="G2284" t="b">
            <v>0</v>
          </cell>
          <cell r="H2284" t="b">
            <v>0</v>
          </cell>
        </row>
        <row r="2285">
          <cell r="B2285" t="str">
            <v>A09.05.274</v>
          </cell>
          <cell r="C2285" t="str">
            <v>Исследование уровня цинка в крови</v>
          </cell>
          <cell r="D2285" t="str">
            <v>A09.05.274</v>
          </cell>
          <cell r="G2285" t="b">
            <v>0</v>
          </cell>
          <cell r="H2285" t="b">
            <v>0</v>
          </cell>
        </row>
        <row r="2286">
          <cell r="B2286" t="str">
            <v>A09.05.274.001</v>
          </cell>
          <cell r="C2286" t="str">
            <v>Исследование уровня цинка в крови методом атомно-абсорбционной спектроскопии</v>
          </cell>
          <cell r="D2286" t="str">
            <v>A09.05.274.001</v>
          </cell>
          <cell r="G2286" t="b">
            <v>0</v>
          </cell>
          <cell r="H2286" t="b">
            <v>0</v>
          </cell>
        </row>
        <row r="2287">
          <cell r="B2287" t="str">
            <v>A09.05.275</v>
          </cell>
          <cell r="C2287" t="str">
            <v>Исследование уровня мышьяка в крови</v>
          </cell>
          <cell r="D2287" t="str">
            <v>A09.05.275</v>
          </cell>
          <cell r="G2287" t="b">
            <v>0</v>
          </cell>
          <cell r="H2287" t="b">
            <v>0</v>
          </cell>
        </row>
        <row r="2288">
          <cell r="B2288" t="str">
            <v>A09.05.275.001</v>
          </cell>
          <cell r="C2288" t="str">
            <v>Исследование уровня мышьяка в крови методом атомно-абсорбционной спектроскопии</v>
          </cell>
          <cell r="D2288" t="str">
            <v>A09.05.275.001</v>
          </cell>
          <cell r="G2288" t="b">
            <v>0</v>
          </cell>
          <cell r="H2288" t="b">
            <v>0</v>
          </cell>
        </row>
        <row r="2289">
          <cell r="B2289" t="str">
            <v>A09.05.276</v>
          </cell>
          <cell r="C2289" t="str">
            <v>Исследование уровня селена в крови</v>
          </cell>
          <cell r="D2289" t="str">
            <v>A09.05.276</v>
          </cell>
          <cell r="G2289" t="b">
            <v>0</v>
          </cell>
          <cell r="H2289" t="b">
            <v>0</v>
          </cell>
        </row>
        <row r="2290">
          <cell r="B2290" t="str">
            <v>A09.05.276.001</v>
          </cell>
          <cell r="C2290" t="str">
            <v>Исследование уровня селена в крови методом атомно-абсорбционной спектроскопии</v>
          </cell>
          <cell r="D2290" t="str">
            <v>A09.05.276.001</v>
          </cell>
          <cell r="G2290" t="b">
            <v>0</v>
          </cell>
          <cell r="H2290" t="b">
            <v>0</v>
          </cell>
        </row>
        <row r="2291">
          <cell r="B2291" t="str">
            <v>A09.05.277</v>
          </cell>
          <cell r="C2291" t="str">
            <v>Исследование уровня молибдена в крови</v>
          </cell>
          <cell r="D2291" t="str">
            <v>A09.05.277</v>
          </cell>
          <cell r="G2291" t="b">
            <v>0</v>
          </cell>
          <cell r="H2291" t="b">
            <v>0</v>
          </cell>
        </row>
        <row r="2292">
          <cell r="B2292" t="str">
            <v>A09.05.277.001</v>
          </cell>
          <cell r="C2292" t="str">
            <v>Исследование уровня молибдена в крови методом атомно-абсорбционной спектроскопии</v>
          </cell>
          <cell r="D2292" t="str">
            <v>A09.05.277.001</v>
          </cell>
          <cell r="G2292" t="b">
            <v>0</v>
          </cell>
          <cell r="H2292" t="b">
            <v>0</v>
          </cell>
        </row>
        <row r="2293">
          <cell r="B2293" t="str">
            <v>A09.05.278</v>
          </cell>
          <cell r="C2293" t="str">
            <v>Исследование уровня кадмия в крови</v>
          </cell>
          <cell r="D2293" t="str">
            <v>A09.05.278</v>
          </cell>
          <cell r="G2293" t="b">
            <v>0</v>
          </cell>
          <cell r="H2293" t="b">
            <v>0</v>
          </cell>
        </row>
        <row r="2294">
          <cell r="B2294" t="str">
            <v>A09.05.278.001</v>
          </cell>
          <cell r="C2294" t="str">
            <v>Исследование уровня кадмия в крови методом атомно-абсорбционной спектроскопии</v>
          </cell>
          <cell r="D2294" t="str">
            <v>A09.05.278.001</v>
          </cell>
          <cell r="G2294" t="b">
            <v>0</v>
          </cell>
          <cell r="H2294" t="b">
            <v>0</v>
          </cell>
        </row>
        <row r="2295">
          <cell r="B2295" t="str">
            <v>A09.05.279</v>
          </cell>
          <cell r="C2295" t="str">
            <v>Исследование}уровня сурьмы в крови</v>
          </cell>
          <cell r="D2295" t="str">
            <v>A09.05.279</v>
          </cell>
          <cell r="G2295" t="b">
            <v>0</v>
          </cell>
          <cell r="H2295" t="b">
            <v>0</v>
          </cell>
        </row>
        <row r="2296">
          <cell r="B2296" t="str">
            <v>A09.05.279.001</v>
          </cell>
          <cell r="C2296" t="str">
            <v>Исследование уровня сурьмы в крови методом атомно-абсорбционной спектроскопии</v>
          </cell>
          <cell r="D2296" t="str">
            <v>A09.05.279.001</v>
          </cell>
          <cell r="G2296" t="b">
            <v>0</v>
          </cell>
          <cell r="H2296" t="b">
            <v>0</v>
          </cell>
        </row>
        <row r="2297">
          <cell r="B2297" t="str">
            <v>A09.05.280</v>
          </cell>
          <cell r="C2297" t="str">
            <v>Исследование уровня ртути в крови</v>
          </cell>
          <cell r="D2297" t="str">
            <v>A09.05.280</v>
          </cell>
          <cell r="G2297" t="b">
            <v>0</v>
          </cell>
          <cell r="H2297" t="b">
            <v>0</v>
          </cell>
        </row>
        <row r="2298">
          <cell r="B2298" t="str">
            <v>A09.05.280.001</v>
          </cell>
          <cell r="C2298" t="str">
            <v>Исследование уровня ртути в крови методом атомно-абсорбционной спектроскопии</v>
          </cell>
          <cell r="D2298" t="str">
            <v>A09.05.280.001</v>
          </cell>
          <cell r="G2298" t="b">
            <v>0</v>
          </cell>
          <cell r="H2298" t="b">
            <v>0</v>
          </cell>
        </row>
        <row r="2299">
          <cell r="B2299" t="str">
            <v>A09.05.281</v>
          </cell>
          <cell r="C2299" t="str">
            <v>Исследование уровня свинца в крови</v>
          </cell>
          <cell r="D2299" t="str">
            <v>A09.05.281</v>
          </cell>
          <cell r="G2299" t="b">
            <v>0</v>
          </cell>
          <cell r="H2299" t="b">
            <v>0</v>
          </cell>
        </row>
        <row r="2300">
          <cell r="B2300" t="str">
            <v>A09.05.281.001</v>
          </cell>
          <cell r="C2300" t="str">
            <v>Исследование уровня свинца в крови методом атомно-абсорбционной спектроскопии</v>
          </cell>
          <cell r="D2300" t="str">
            <v>A09.05.281.001</v>
          </cell>
          <cell r="G2300" t="b">
            <v>0</v>
          </cell>
          <cell r="H2300" t="b">
            <v>0</v>
          </cell>
        </row>
        <row r="2301">
          <cell r="B2301" t="str">
            <v>A09.05.282</v>
          </cell>
          <cell r="C2301" t="str">
            <v>Определение среднего содержания и средней концентрации гемоглобина в эритроцитах</v>
          </cell>
          <cell r="D2301" t="str">
            <v>A09.05.282</v>
          </cell>
          <cell r="E2301" t="str">
            <v>A08.05.010</v>
          </cell>
          <cell r="F2301" t="str">
            <v>Определение среднего содержания и средней концентрации гемоглобина в эритроцитах</v>
          </cell>
          <cell r="G2301" t="b">
            <v>0</v>
          </cell>
          <cell r="H2301" t="b">
            <v>1</v>
          </cell>
          <cell r="I2301" t="str">
            <v>изменен номер услуги с A08.05.010 на A09.05.282</v>
          </cell>
        </row>
        <row r="2302">
          <cell r="B2302" t="str">
            <v>A09.05.283</v>
          </cell>
          <cell r="C2302" t="str">
            <v>Исследование порфобилиногендезаминазы клеток крови</v>
          </cell>
          <cell r="D2302" t="str">
            <v>A09.05.283</v>
          </cell>
          <cell r="E2302" t="str">
            <v>A08.05.016</v>
          </cell>
          <cell r="F2302" t="str">
            <v>Исследование порфобилиногендезаминазы клеток крови</v>
          </cell>
          <cell r="G2302" t="b">
            <v>0</v>
          </cell>
          <cell r="H2302" t="b">
            <v>1</v>
          </cell>
          <cell r="I2302" t="str">
            <v>изменен номер услуги с A08.05.016 на A09.05.283</v>
          </cell>
        </row>
        <row r="2303">
          <cell r="B2303" t="str">
            <v>A09.05.283.001</v>
          </cell>
          <cell r="C2303" t="str">
            <v>Исследование бета-глюкоцереброзидазы клеток крови</v>
          </cell>
          <cell r="D2303" t="str">
            <v>A09.05.283.001</v>
          </cell>
          <cell r="E2303" t="str">
            <v>A08.05.0016.001</v>
          </cell>
          <cell r="F2303" t="str">
            <v>Исследование бета-глюкоцереброзидазы клеток крови</v>
          </cell>
          <cell r="G2303" t="b">
            <v>0</v>
          </cell>
          <cell r="H2303" t="b">
            <v>1</v>
          </cell>
          <cell r="I2303" t="str">
            <v>изменен номер услуги с A08.05.0016.001 на A09.05.283.001</v>
          </cell>
        </row>
        <row r="2304">
          <cell r="B2304" t="str">
            <v>A09.05.284</v>
          </cell>
          <cell r="C2304" t="str">
            <v>Исследование уровня углекислого газа в крови</v>
          </cell>
          <cell r="D2304" t="str">
            <v>A09.05.284</v>
          </cell>
          <cell r="E2304" t="str">
            <v>A12.05.032</v>
          </cell>
          <cell r="F2304" t="str">
            <v>Исследование уровня углекислого газа в крови</v>
          </cell>
          <cell r="G2304" t="b">
            <v>0</v>
          </cell>
          <cell r="H2304" t="b">
            <v>1</v>
          </cell>
          <cell r="I2304" t="str">
            <v>изменен номер услуги с A12.05.032 на A09.05.284</v>
          </cell>
        </row>
        <row r="2305">
          <cell r="B2305" t="str">
            <v>A09.05.285</v>
          </cell>
          <cell r="C2305" t="str">
            <v>Исследование активности и свойств фактора Виллебранда в крови</v>
          </cell>
          <cell r="D2305" t="str">
            <v>A09.05.285</v>
          </cell>
          <cell r="E2305" t="str">
            <v>A12.05.035</v>
          </cell>
          <cell r="F2305" t="str">
            <v>Исследование активности и свойств фактора Виллебранда в крови</v>
          </cell>
          <cell r="G2305" t="b">
            <v>0</v>
          </cell>
          <cell r="H2305" t="b">
            <v>1</v>
          </cell>
          <cell r="I2305" t="str">
            <v>изменен номер услуги с A12.05.035 на A09.05.285</v>
          </cell>
        </row>
        <row r="2306">
          <cell r="B2306" t="str">
            <v>A09.05.285.001</v>
          </cell>
          <cell r="C2306" t="str">
            <v>Определение фактора Виллебранда в тромбоцитах</v>
          </cell>
          <cell r="D2306" t="str">
            <v>A09.05.285.001</v>
          </cell>
          <cell r="E2306" t="str">
            <v>A12.05.035.001</v>
          </cell>
          <cell r="F2306" t="str">
            <v>Определение фактора Виллебранда в тромбоцитах</v>
          </cell>
          <cell r="G2306" t="b">
            <v>0</v>
          </cell>
          <cell r="H2306" t="b">
            <v>1</v>
          </cell>
          <cell r="I2306" t="str">
            <v>изменен номер услуги с A12.05.035.001 на A09.05.285.001</v>
          </cell>
        </row>
        <row r="2307">
          <cell r="B2307" t="str">
            <v>A09.05.285.002</v>
          </cell>
          <cell r="C2307" t="str">
            <v>Анализ мультимеров фактора Виллебранда в плазме крови</v>
          </cell>
          <cell r="D2307" t="str">
            <v>A09.05.285.002</v>
          </cell>
          <cell r="E2307" t="str">
            <v>A12.05.035.002</v>
          </cell>
          <cell r="F2307" t="str">
            <v>Анализ мультимеров фактора Виллебранда в плазме крови</v>
          </cell>
          <cell r="G2307" t="b">
            <v>0</v>
          </cell>
          <cell r="H2307" t="b">
            <v>1</v>
          </cell>
          <cell r="I2307" t="str">
            <v>изменен номер услуги с A12.05.035.002 на A09.05.285.002</v>
          </cell>
        </row>
        <row r="2308">
          <cell r="B2308" t="str">
            <v>A09.05.285.003</v>
          </cell>
          <cell r="C2308" t="str">
            <v>Коллагенсвязывающий тест</v>
          </cell>
          <cell r="D2308" t="str">
            <v>A09.05.285.003</v>
          </cell>
          <cell r="E2308" t="str">
            <v>A12.05.035.003</v>
          </cell>
          <cell r="F2308" t="str">
            <v>Коллагенсвязывающий тест</v>
          </cell>
          <cell r="G2308" t="b">
            <v>0</v>
          </cell>
          <cell r="H2308" t="b">
            <v>1</v>
          </cell>
          <cell r="I2308" t="str">
            <v>изменен номер услуги с A12.05.035.003 на A09.05.285.003</v>
          </cell>
        </row>
        <row r="2309">
          <cell r="B2309" t="str">
            <v>A09.05.285.004</v>
          </cell>
          <cell r="C2309" t="str">
            <v>Специфический тест способности фактора Виллебранда связывать фактор VIII крови</v>
          </cell>
          <cell r="D2309" t="str">
            <v>A09.05.285.004</v>
          </cell>
          <cell r="E2309" t="str">
            <v>A12.05.035.004</v>
          </cell>
          <cell r="F2309" t="str">
            <v>Специфический тест способности фактора Виллебранда связывать фактор VIII крови</v>
          </cell>
          <cell r="G2309" t="b">
            <v>0</v>
          </cell>
          <cell r="H2309" t="b">
            <v>1</v>
          </cell>
          <cell r="I2309" t="str">
            <v>изменен номер услуги с A12.05.035.004 на A09.05.285.004</v>
          </cell>
        </row>
        <row r="2310">
          <cell r="B2310" t="str">
            <v>A09.05.286</v>
          </cell>
          <cell r="C2310" t="str">
            <v>Определение активности фактора XIII в плазме крови</v>
          </cell>
          <cell r="D2310" t="str">
            <v>A09.05.286</v>
          </cell>
          <cell r="E2310" t="str">
            <v>A12.05.044</v>
          </cell>
          <cell r="F2310" t="str">
            <v>Определение активности фактора XIII в плазме крови</v>
          </cell>
          <cell r="G2310" t="b">
            <v>0</v>
          </cell>
          <cell r="H2310" t="b">
            <v>1</v>
          </cell>
          <cell r="I2310" t="str">
            <v>изменен номер услуги с A12.05.044 на A09.05.286</v>
          </cell>
        </row>
        <row r="2311">
          <cell r="B2311" t="str">
            <v>A09.05.287</v>
          </cell>
          <cell r="C2311" t="str">
            <v>Исследование уровня альфа-2-антиплазмина в крови</v>
          </cell>
          <cell r="D2311" t="str">
            <v>A09.05.287</v>
          </cell>
          <cell r="E2311" t="str">
            <v>A12.05.045</v>
          </cell>
          <cell r="F2311" t="str">
            <v>Исследование уровня 2-антиплазмина в крови</v>
          </cell>
          <cell r="G2311" t="b">
            <v>0</v>
          </cell>
          <cell r="H2311" t="b">
            <v>0</v>
          </cell>
          <cell r="I2311" t="str">
            <v>добавлено "альфа-2"изменен номер услуги с A12.05.045 на A09.05.287</v>
          </cell>
        </row>
        <row r="2312">
          <cell r="B2312" t="str">
            <v>A09.05.288</v>
          </cell>
          <cell r="C2312" t="str">
            <v>Исследование уровня ингибитора активаторов плазминогена в крови</v>
          </cell>
          <cell r="D2312" t="str">
            <v>A09.05.288</v>
          </cell>
          <cell r="E2312" t="str">
            <v>A12.05.046</v>
          </cell>
          <cell r="F2312" t="str">
            <v>Исследование уровня ингибитора активаторов плазминогена (ИАП) в крови</v>
          </cell>
          <cell r="G2312" t="b">
            <v>0</v>
          </cell>
          <cell r="H2312" t="b">
            <v>0</v>
          </cell>
          <cell r="I2312" t="str">
            <v>убрано "(ИАП)" изменен номер услуги с A12.05.046 на A09.05.288</v>
          </cell>
        </row>
        <row r="2313">
          <cell r="B2313" t="str">
            <v>A09.05.289</v>
          </cell>
          <cell r="C2313" t="str">
            <v>Исследование уровня бета-тромбоглобулина в крови</v>
          </cell>
          <cell r="D2313" t="str">
            <v>A09.05.289</v>
          </cell>
          <cell r="E2313" t="str">
            <v>A12.05.047</v>
          </cell>
          <cell r="F2313" t="str">
            <v>Исследование уровня бета-тромбоглобулина в крови</v>
          </cell>
          <cell r="G2313" t="b">
            <v>0</v>
          </cell>
          <cell r="H2313" t="b">
            <v>1</v>
          </cell>
          <cell r="I2313" t="str">
            <v>изменен номер услуги с A12.05.047 на A09.05.289</v>
          </cell>
        </row>
        <row r="2314">
          <cell r="B2314" t="str">
            <v>A09.05.290</v>
          </cell>
          <cell r="C2314" t="str">
            <v>Исследование уровня фактора 4 тромбоцитов</v>
          </cell>
          <cell r="D2314" t="str">
            <v>A09.05.290</v>
          </cell>
          <cell r="E2314" t="str">
            <v>A12.05.048</v>
          </cell>
          <cell r="F2314" t="str">
            <v>Исследование уровня фактора IV в плазме тромбоцитов</v>
          </cell>
          <cell r="G2314" t="b">
            <v>0</v>
          </cell>
          <cell r="H2314" t="b">
            <v>0</v>
          </cell>
          <cell r="I2314" t="str">
            <v>"IV" заменено на "4", убрано "в плазме", изменен номер услуги с A12.05.048 на A09.05.290</v>
          </cell>
        </row>
        <row r="2315">
          <cell r="B2315" t="str">
            <v>A09.05.291</v>
          </cell>
          <cell r="C2315" t="str">
            <v>Определение активности ингибиторов к фактору VIII в плазме крови</v>
          </cell>
          <cell r="D2315" t="str">
            <v>A09.05.291</v>
          </cell>
          <cell r="E2315" t="str">
            <v>A12.05.049</v>
          </cell>
          <cell r="F2315" t="str">
            <v>Определение активности ингибиторов к фактору VIII в плазме крови</v>
          </cell>
          <cell r="G2315" t="b">
            <v>0</v>
          </cell>
          <cell r="H2315" t="b">
            <v>1</v>
          </cell>
          <cell r="I2315" t="str">
            <v>изменен номер услуги с A12.05.049 на A09.05.291</v>
          </cell>
        </row>
        <row r="2316">
          <cell r="B2316" t="str">
            <v>A09.05.292</v>
          </cell>
          <cell r="C2316" t="str">
            <v>Определение активности ингибиторов к фактору IX в плазме крови</v>
          </cell>
          <cell r="D2316" t="str">
            <v>A09.05.292</v>
          </cell>
          <cell r="E2316" t="str">
            <v>A12.05.050</v>
          </cell>
          <cell r="F2316" t="str">
            <v>Определение активности ингибиторов к фактору IX в плазме крови</v>
          </cell>
          <cell r="G2316" t="b">
            <v>0</v>
          </cell>
          <cell r="H2316" t="b">
            <v>1</v>
          </cell>
          <cell r="I2316" t="str">
            <v>изменен номер услуги с A12.05.050 на A09.05.292</v>
          </cell>
        </row>
        <row r="2317">
          <cell r="B2317" t="str">
            <v>A09.05.293</v>
          </cell>
          <cell r="C2317" t="str">
            <v>Определение активности антигена тканевого активатора плазминогена в крови</v>
          </cell>
          <cell r="D2317" t="str">
            <v>A09.05.293</v>
          </cell>
          <cell r="E2317" t="str">
            <v>A12.05.051</v>
          </cell>
          <cell r="F2317" t="str">
            <v>Определение активности антигена тканевого активатора плазминогена в крови</v>
          </cell>
          <cell r="G2317" t="b">
            <v>0</v>
          </cell>
          <cell r="H2317" t="b">
            <v>1</v>
          </cell>
          <cell r="I2317" t="str">
            <v>изменен номер услуги с A12.05.051 на A09.05.293</v>
          </cell>
        </row>
        <row r="2318">
          <cell r="B2318" t="str">
            <v>A09.05.294</v>
          </cell>
          <cell r="C2318" t="str">
            <v>Исследование уровня свободного карнитина и ацилкарнитинов в крови</v>
          </cell>
          <cell r="D2318" t="str">
            <v>A09.05.294</v>
          </cell>
          <cell r="G2318" t="b">
            <v>0</v>
          </cell>
          <cell r="H2318" t="b">
            <v>0</v>
          </cell>
        </row>
        <row r="2319">
          <cell r="B2319" t="str">
            <v>A09.05.295</v>
          </cell>
          <cell r="C2319" t="str">
            <v>Исследование уровня гиалуроновой кислоты в крови</v>
          </cell>
          <cell r="D2319" t="str">
            <v>A09.05.295</v>
          </cell>
          <cell r="G2319" t="b">
            <v>0</v>
          </cell>
          <cell r="H2319" t="b">
            <v>0</v>
          </cell>
        </row>
        <row r="2320">
          <cell r="B2320" t="str">
            <v>A09.05.296</v>
          </cell>
          <cell r="C2320" t="str">
            <v>Исследования уровня N-терминального пропептида проколлагена 1-го типа (P1NP) в крови</v>
          </cell>
          <cell r="D2320" t="str">
            <v>A09.05.296</v>
          </cell>
          <cell r="G2320" t="b">
            <v>0</v>
          </cell>
          <cell r="H2320" t="b">
            <v>0</v>
          </cell>
        </row>
        <row r="2321">
          <cell r="B2321" t="str">
            <v>A09.05.297</v>
          </cell>
          <cell r="C2321" t="str">
            <v>Исследования уровня бетта-изомеризованного С-концевого телопептида коллагена 1 типа (- cross laps) в крови</v>
          </cell>
          <cell r="D2321" t="str">
            <v>A09.05.297</v>
          </cell>
          <cell r="G2321" t="b">
            <v>0</v>
          </cell>
          <cell r="H2321" t="b">
            <v>0</v>
          </cell>
        </row>
        <row r="2322">
          <cell r="B2322" t="str">
            <v>A09.05.298</v>
          </cell>
          <cell r="C2322" t="str">
            <v>Исследование уровня антигена плоскоклеточной карциномы (SCC) в крови</v>
          </cell>
          <cell r="D2322" t="str">
            <v>A09.05.298</v>
          </cell>
          <cell r="G2322" t="b">
            <v>0</v>
          </cell>
          <cell r="H2322" t="b">
            <v>0</v>
          </cell>
        </row>
        <row r="2323">
          <cell r="B2323" t="str">
            <v>A09.05.299</v>
          </cell>
          <cell r="C2323" t="str">
            <v>Исследование уровня антигена аденогенных раков СА 72-4 в крови</v>
          </cell>
          <cell r="D2323" t="str">
            <v>A09.05.299</v>
          </cell>
          <cell r="G2323" t="b">
            <v>0</v>
          </cell>
          <cell r="H2323" t="b">
            <v>0</v>
          </cell>
        </row>
        <row r="2324">
          <cell r="B2324" t="str">
            <v>A09.05.300</v>
          </cell>
          <cell r="C2324" t="str">
            <v>Определение секреторного белка эпидидимиса человека 4 (НЕ4) в крови</v>
          </cell>
          <cell r="D2324" t="str">
            <v>A09.05.300</v>
          </cell>
          <cell r="G2324" t="b">
            <v>0</v>
          </cell>
          <cell r="H2324" t="b">
            <v>0</v>
          </cell>
        </row>
        <row r="2325">
          <cell r="B2325" t="str">
            <v>A09.06.001</v>
          </cell>
          <cell r="C2325" t="str">
            <v>Исследование уровня циклоспорина А</v>
          </cell>
          <cell r="D2325" t="str">
            <v>A09.06.001</v>
          </cell>
          <cell r="G2325" t="b">
            <v>0</v>
          </cell>
          <cell r="H2325" t="b">
            <v>0</v>
          </cell>
        </row>
        <row r="2326">
          <cell r="B2326" t="str">
            <v>A09.07.005</v>
          </cell>
          <cell r="C2326" t="str">
            <v>Определение психоактивных веществ в слюне</v>
          </cell>
          <cell r="D2326" t="str">
            <v>A09.07.005</v>
          </cell>
          <cell r="E2326" t="str">
            <v>A09.07.005</v>
          </cell>
          <cell r="F2326" t="str">
            <v>Определение наличия психоактивных веществ в слюне</v>
          </cell>
          <cell r="G2326" t="b">
            <v>1</v>
          </cell>
          <cell r="H2326" t="b">
            <v>0</v>
          </cell>
          <cell r="I2326" t="str">
            <v>убрано "наличия"</v>
          </cell>
        </row>
        <row r="2327">
          <cell r="B2327" t="str">
            <v>A09.07.005.001</v>
          </cell>
          <cell r="C2327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  <cell r="D2327" t="str">
            <v>A09.07.005.001</v>
          </cell>
          <cell r="E2327" t="str">
            <v>A09.07.005.001</v>
          </cell>
          <cell r="F2327" t="str">
            <v>Определение наличия психоактивных веществ в слюне с помощью тест-полоски</v>
          </cell>
          <cell r="G2327" t="b">
            <v>1</v>
          </cell>
          <cell r="H2327" t="b">
            <v>0</v>
          </cell>
          <cell r="I2327" t="str">
            <v>добавлено "количественное", "с помощью тест-полоски" заменено на "в том числе наркотических средств и психотропных веществ, их метаболитов в слюне иммунохимическим методом"</v>
          </cell>
        </row>
        <row r="2328">
          <cell r="C2328" t="str">
            <v/>
          </cell>
          <cell r="E2328" t="str">
            <v>A09.07.006</v>
          </cell>
          <cell r="F2328" t="str">
            <v>Исследование уровня психоактивных веществ в слюне</v>
          </cell>
          <cell r="G2328" t="b">
            <v>0</v>
          </cell>
          <cell r="H2328" t="b">
            <v>0</v>
          </cell>
          <cell r="I2328" t="str">
            <v>нет услуги в 804н</v>
          </cell>
        </row>
        <row r="2329">
          <cell r="B2329" t="str">
            <v>A09.07.007</v>
          </cell>
          <cell r="C2329" t="str">
            <v>Исследование уровня свободного кортизола в слюне</v>
          </cell>
          <cell r="D2329" t="str">
            <v>A09.07.007</v>
          </cell>
          <cell r="E2329" t="str">
            <v>A09.07.007</v>
          </cell>
          <cell r="F2329" t="str">
            <v>Определение уровня свободного кортизола в слюне</v>
          </cell>
          <cell r="G2329" t="b">
            <v>1</v>
          </cell>
          <cell r="H2329" t="b">
            <v>0</v>
          </cell>
          <cell r="I2329" t="str">
            <v>"определение" заменено на "исследование"</v>
          </cell>
        </row>
        <row r="2330">
          <cell r="C2330" t="str">
            <v/>
          </cell>
          <cell r="E2330" t="str">
            <v>A09.08.001</v>
          </cell>
          <cell r="F2330" t="str">
            <v>Серологическое исследование смывов с верхних дыхательных путей</v>
          </cell>
          <cell r="G2330" t="b">
            <v>0</v>
          </cell>
          <cell r="H2330" t="b">
            <v>0</v>
          </cell>
          <cell r="I2330" t="str">
            <v>нет услуги в 804н</v>
          </cell>
        </row>
        <row r="2331">
          <cell r="B2331" t="str">
            <v>A09.07.008</v>
          </cell>
          <cell r="C2331" t="str">
            <v>Исследование уровня свободного 17-гидроксипрогестерона в слюне</v>
          </cell>
          <cell r="D2331" t="str">
            <v>A09.07.008</v>
          </cell>
          <cell r="G2331" t="b">
            <v>0</v>
          </cell>
          <cell r="H2331" t="b">
            <v>0</v>
          </cell>
        </row>
        <row r="2332">
          <cell r="B2332" t="str">
            <v>A09.07.009</v>
          </cell>
          <cell r="C2332" t="str">
            <v>Исследование уровня свободного тестостерона в слюне</v>
          </cell>
          <cell r="D2332" t="str">
            <v>A09.07.009</v>
          </cell>
          <cell r="G2332" t="b">
            <v>0</v>
          </cell>
          <cell r="H2332" t="b">
            <v>0</v>
          </cell>
        </row>
        <row r="2333">
          <cell r="B2333" t="str">
            <v>A09.07.010</v>
          </cell>
          <cell r="C2333" t="str">
            <v>Исследование уровня свободного дегидроэпиандростерона в слюне</v>
          </cell>
          <cell r="D2333" t="str">
            <v>A09.07.010</v>
          </cell>
          <cell r="G2333" t="b">
            <v>0</v>
          </cell>
          <cell r="H2333" t="b">
            <v>0</v>
          </cell>
        </row>
        <row r="2334">
          <cell r="B2334" t="str">
            <v>A09.07.011</v>
          </cell>
          <cell r="C2334" t="str">
            <v>Исследование уровня свободного эстрадиола в слюне</v>
          </cell>
          <cell r="D2334" t="str">
            <v>A09.07.011</v>
          </cell>
          <cell r="G2334" t="b">
            <v>0</v>
          </cell>
          <cell r="H2334" t="b">
            <v>0</v>
          </cell>
        </row>
        <row r="2335">
          <cell r="C2335" t="str">
            <v/>
          </cell>
          <cell r="E2335" t="str">
            <v>A09.09.003</v>
          </cell>
          <cell r="F2335" t="str">
            <v>Биохимическое исследование плевральной жидкости</v>
          </cell>
          <cell r="G2335" t="b">
            <v>0</v>
          </cell>
          <cell r="H2335" t="b">
            <v>0</v>
          </cell>
          <cell r="I2335" t="str">
            <v>нет услуги в 804н</v>
          </cell>
        </row>
        <row r="2336">
          <cell r="B2336" t="str">
            <v>A09.09.005</v>
          </cell>
          <cell r="C2336" t="str">
            <v>Исследование мокроты на гемосидерин</v>
          </cell>
          <cell r="D2336" t="str">
            <v>A09.09.005</v>
          </cell>
          <cell r="E2336" t="str">
            <v>A09.09.005</v>
          </cell>
          <cell r="F2336" t="str">
            <v>Исследование мокроты на гемосидерин</v>
          </cell>
          <cell r="G2336" t="b">
            <v>1</v>
          </cell>
          <cell r="H2336" t="b">
            <v>1</v>
          </cell>
        </row>
        <row r="2337">
          <cell r="B2337" t="str">
            <v>A09.09.006</v>
          </cell>
          <cell r="C2337" t="str">
            <v>Исследование химических свойств мокроты</v>
          </cell>
          <cell r="D2337" t="str">
            <v>A09.09.006</v>
          </cell>
          <cell r="E2337" t="str">
            <v>A09.09.006</v>
          </cell>
          <cell r="F2337" t="str">
            <v>Исследование химических свойств мокроты</v>
          </cell>
          <cell r="G2337" t="b">
            <v>1</v>
          </cell>
          <cell r="H2337" t="b">
            <v>1</v>
          </cell>
        </row>
        <row r="2338">
          <cell r="B2338" t="str">
            <v>A09.09.009</v>
          </cell>
          <cell r="C2338" t="str">
            <v>Исследование уровня белка в плевральной жидкости</v>
          </cell>
          <cell r="D2338" t="str">
            <v>A09.09.009</v>
          </cell>
          <cell r="E2338" t="str">
            <v>A09.09.009</v>
          </cell>
          <cell r="F2338" t="str">
            <v>Исследование уровня белка в плевральной жидкости</v>
          </cell>
          <cell r="G2338" t="b">
            <v>1</v>
          </cell>
          <cell r="H2338" t="b">
            <v>1</v>
          </cell>
        </row>
        <row r="2339">
          <cell r="B2339" t="str">
            <v>A09.09.010</v>
          </cell>
          <cell r="C2339" t="str">
            <v>Экспресс-диагностика общего, рода и видов эндотоксинов в мокроте</v>
          </cell>
          <cell r="D2339" t="str">
            <v>A09.09.010</v>
          </cell>
          <cell r="G2339" t="b">
            <v>0</v>
          </cell>
          <cell r="H2339" t="b">
            <v>0</v>
          </cell>
        </row>
        <row r="2340">
          <cell r="B2340" t="str">
            <v>A09.14.001</v>
          </cell>
          <cell r="C2340" t="str">
            <v>Экспресс-диагностика общего, рода и видов эндотоксинов в желчи</v>
          </cell>
          <cell r="D2340" t="str">
            <v>A09.14.001</v>
          </cell>
          <cell r="G2340" t="b">
            <v>0</v>
          </cell>
          <cell r="H2340" t="b">
            <v>0</v>
          </cell>
        </row>
        <row r="2341">
          <cell r="B2341" t="str">
            <v>A09.16.002</v>
          </cell>
          <cell r="C2341" t="str">
            <v>Определение кислотности желудочного содержимого (свободной и связанной соляной кислоты и общей кислотности)</v>
          </cell>
          <cell r="D2341" t="str">
            <v>A09.16.002</v>
          </cell>
          <cell r="E2341" t="str">
            <v>A09.16.002</v>
          </cell>
          <cell r="F2341" t="str">
            <v>Исследование уровня кислотности желудочного содержимого (свободной и связанной соляной кислоты и общей кислотности)</v>
          </cell>
          <cell r="G2341" t="b">
            <v>1</v>
          </cell>
          <cell r="H2341" t="b">
            <v>0</v>
          </cell>
          <cell r="I2341" t="str">
            <v>"Исследование уровня" заменено на "определение"</v>
          </cell>
        </row>
        <row r="2342">
          <cell r="B2342" t="str">
            <v>A09.16.003</v>
          </cell>
          <cell r="C2342" t="str">
            <v>Исследование уровня пепсина в желудочном содержимом</v>
          </cell>
          <cell r="D2342" t="str">
            <v>A09.16.003</v>
          </cell>
          <cell r="E2342" t="str">
            <v>A09.16.003</v>
          </cell>
          <cell r="F2342" t="str">
            <v>Исследование уровня пепсина в желудочном содержимом</v>
          </cell>
          <cell r="G2342" t="b">
            <v>1</v>
          </cell>
          <cell r="H2342" t="b">
            <v>1</v>
          </cell>
        </row>
        <row r="2343">
          <cell r="B2343" t="str">
            <v>A09.16.004</v>
          </cell>
          <cell r="C2343" t="str">
            <v>Внутрижелудочное определение концентрации водородных ионов (pH) в желудочном содержимом</v>
          </cell>
          <cell r="D2343" t="str">
            <v>A09.16.004</v>
          </cell>
          <cell r="E2343" t="str">
            <v>A09.16.004</v>
          </cell>
          <cell r="F2343" t="str">
            <v>Внутрижелудочное определение концентрации водородных ионов (pH) в желудочном содержимом</v>
          </cell>
          <cell r="G2343" t="b">
            <v>1</v>
          </cell>
          <cell r="H2343" t="b">
            <v>1</v>
          </cell>
        </row>
        <row r="2344">
          <cell r="B2344" t="str">
            <v>A09.16.007</v>
          </cell>
          <cell r="C2344" t="str">
            <v>Исследование химических свойств дуоденального содержимого</v>
          </cell>
          <cell r="D2344" t="str">
            <v>A09.16.007</v>
          </cell>
          <cell r="E2344" t="str">
            <v>A09.16.007</v>
          </cell>
          <cell r="F2344" t="str">
            <v>Исследование химических свойств дуоденального содержимого</v>
          </cell>
          <cell r="G2344" t="b">
            <v>1</v>
          </cell>
          <cell r="H2344" t="b">
            <v>1</v>
          </cell>
        </row>
        <row r="2345">
          <cell r="B2345" t="str">
            <v>A09.16.009</v>
          </cell>
          <cell r="C2345" t="str">
            <v>Исследование уровня молочной кислоты в желудочном содержимом</v>
          </cell>
          <cell r="D2345" t="str">
            <v>A09.16.009</v>
          </cell>
          <cell r="E2345" t="str">
            <v>A09.16.009</v>
          </cell>
          <cell r="F2345" t="str">
            <v>Исследование уровня молочной кислоты в желудочном содержимом</v>
          </cell>
          <cell r="G2345" t="b">
            <v>1</v>
          </cell>
          <cell r="H2345" t="b">
            <v>1</v>
          </cell>
        </row>
        <row r="2346">
          <cell r="B2346" t="str">
            <v>A09.16.010</v>
          </cell>
          <cell r="C2346" t="str">
            <v>Определение концентрации водородных ионов (pH) в желчи</v>
          </cell>
          <cell r="D2346" t="str">
            <v>A09.16.010</v>
          </cell>
          <cell r="E2346" t="str">
            <v>A09.16.010</v>
          </cell>
          <cell r="F2346" t="str">
            <v>Определение концентрации водородных ионов (pH) в желчи</v>
          </cell>
          <cell r="G2346" t="b">
            <v>1</v>
          </cell>
          <cell r="H2346" t="b">
            <v>1</v>
          </cell>
        </row>
        <row r="2347">
          <cell r="B2347" t="str">
            <v>A09.16.011</v>
          </cell>
          <cell r="C2347" t="str">
            <v>Исследование уровня билирубина в желчи</v>
          </cell>
          <cell r="D2347" t="str">
            <v>A09.16.011</v>
          </cell>
          <cell r="E2347" t="str">
            <v>A09.16.011</v>
          </cell>
          <cell r="F2347" t="str">
            <v>Исследование уровня билирубина в желчи</v>
          </cell>
          <cell r="G2347" t="b">
            <v>1</v>
          </cell>
          <cell r="H2347" t="b">
            <v>1</v>
          </cell>
        </row>
        <row r="2348">
          <cell r="B2348" t="str">
            <v>A09.16.012</v>
          </cell>
          <cell r="C2348" t="str">
            <v>Исследование уровня холестерина в желчи</v>
          </cell>
          <cell r="D2348" t="str">
            <v>A09.16.012</v>
          </cell>
          <cell r="E2348" t="str">
            <v>A09.16.012</v>
          </cell>
          <cell r="F2348" t="str">
            <v>Исследование уровня холестерина в желчи</v>
          </cell>
          <cell r="G2348" t="b">
            <v>1</v>
          </cell>
          <cell r="H2348" t="b">
            <v>1</v>
          </cell>
        </row>
        <row r="2349">
          <cell r="B2349" t="str">
            <v>A09.16.013</v>
          </cell>
          <cell r="C2349" t="str">
            <v>Исследование уровня желчных кислот в желчи</v>
          </cell>
          <cell r="D2349" t="str">
            <v>A09.16.013</v>
          </cell>
          <cell r="E2349" t="str">
            <v>A09.16.013</v>
          </cell>
          <cell r="F2349" t="str">
            <v>Исследование уровня желчных кислот в желчи</v>
          </cell>
          <cell r="G2349" t="b">
            <v>1</v>
          </cell>
          <cell r="H2349" t="b">
            <v>1</v>
          </cell>
        </row>
        <row r="2350">
          <cell r="B2350" t="str">
            <v>A09.16.014</v>
          </cell>
          <cell r="C2350" t="str">
            <v>Внутрипищеводная pH-метрия</v>
          </cell>
          <cell r="D2350" t="str">
            <v>A09.16.014</v>
          </cell>
          <cell r="E2350" t="str">
            <v>A09.16.014</v>
          </cell>
          <cell r="F2350" t="str">
            <v>Внутрипищеводная pH-метрия</v>
          </cell>
          <cell r="G2350" t="b">
            <v>1</v>
          </cell>
          <cell r="H2350" t="b">
            <v>1</v>
          </cell>
        </row>
        <row r="2351">
          <cell r="B2351" t="str">
            <v>A09.16.014.001</v>
          </cell>
          <cell r="C2351" t="str">
            <v>Внутрипищеводная pH-метрия суточная</v>
          </cell>
          <cell r="D2351" t="str">
            <v>A09.16.014.001</v>
          </cell>
          <cell r="E2351" t="str">
            <v>A09.16.014.001</v>
          </cell>
          <cell r="F2351" t="str">
            <v>Внутрипищеводная pH-метрия суточная</v>
          </cell>
          <cell r="G2351" t="b">
            <v>1</v>
          </cell>
          <cell r="H2351" t="b">
            <v>1</v>
          </cell>
        </row>
        <row r="2352">
          <cell r="B2352" t="str">
            <v>A09.19.001</v>
          </cell>
          <cell r="C2352" t="str">
            <v>Исследование кала на скрытую кровь</v>
          </cell>
          <cell r="D2352" t="str">
            <v>A09.19.001</v>
          </cell>
          <cell r="E2352" t="str">
            <v>A09.19.001</v>
          </cell>
          <cell r="F2352" t="str">
            <v>Исследование кала на скрытую кровь</v>
          </cell>
          <cell r="G2352" t="b">
            <v>1</v>
          </cell>
          <cell r="H2352" t="b">
            <v>1</v>
          </cell>
        </row>
        <row r="2353">
          <cell r="B2353" t="str">
            <v>A09.19.001.001</v>
          </cell>
          <cell r="C2353" t="str">
            <v>Экспресс-исследование кала на скрытую кровь иммунохроматографическим методом</v>
          </cell>
          <cell r="D2353" t="str">
            <v>A09.19.001.001</v>
          </cell>
          <cell r="G2353" t="b">
            <v>0</v>
          </cell>
          <cell r="H2353" t="b">
            <v>0</v>
          </cell>
        </row>
        <row r="2354">
          <cell r="C2354" t="str">
            <v/>
          </cell>
          <cell r="E2354" t="str">
            <v>A09.19.002</v>
          </cell>
          <cell r="F2354" t="str">
            <v>Исследование кала на гельминты</v>
          </cell>
          <cell r="G2354" t="b">
            <v>0</v>
          </cell>
          <cell r="H2354" t="b">
            <v>0</v>
          </cell>
          <cell r="I2354" t="str">
            <v>нет услуги в 804н</v>
          </cell>
        </row>
        <row r="2355">
          <cell r="B2355" t="str">
            <v>A09.19.003</v>
          </cell>
          <cell r="C2355" t="str">
            <v>Исследование уровня стеркобилина в кале</v>
          </cell>
          <cell r="D2355" t="str">
            <v>A09.19.003</v>
          </cell>
          <cell r="E2355" t="str">
            <v>A09.19.003</v>
          </cell>
          <cell r="F2355" t="str">
            <v>Исследование уровня стеркобилина в кале</v>
          </cell>
          <cell r="G2355" t="b">
            <v>1</v>
          </cell>
          <cell r="H2355" t="b">
            <v>1</v>
          </cell>
        </row>
        <row r="2356">
          <cell r="B2356" t="str">
            <v>A09.19.005</v>
          </cell>
          <cell r="C2356" t="str">
            <v>Исследование уровня водородных ионов (pH) в кале</v>
          </cell>
          <cell r="D2356" t="str">
            <v>A09.19.005</v>
          </cell>
          <cell r="E2356" t="str">
            <v>A09.19.005</v>
          </cell>
          <cell r="F2356" t="str">
            <v>Исследование концентрации водородных ионов (pH) в кале</v>
          </cell>
          <cell r="G2356" t="b">
            <v>1</v>
          </cell>
          <cell r="H2356" t="b">
            <v>0</v>
          </cell>
          <cell r="I2356" t="str">
            <v>"Исследование концентрации" заменено на "Исследование уровня"</v>
          </cell>
        </row>
        <row r="2357">
          <cell r="B2357" t="str">
            <v>A09.19.006</v>
          </cell>
          <cell r="C2357" t="str">
            <v>Исследование белка в кале</v>
          </cell>
          <cell r="D2357" t="str">
            <v>A09.19.006</v>
          </cell>
          <cell r="E2357" t="str">
            <v>A09.19.006</v>
          </cell>
          <cell r="F2357" t="str">
            <v>Исследование белка в кале</v>
          </cell>
          <cell r="G2357" t="b">
            <v>1</v>
          </cell>
          <cell r="H2357" t="b">
            <v>1</v>
          </cell>
        </row>
        <row r="2358">
          <cell r="B2358" t="str">
            <v>A09.19.007</v>
          </cell>
          <cell r="C2358" t="str">
            <v>Исследование копропорфиринов в кале</v>
          </cell>
          <cell r="D2358" t="str">
            <v>A09.19.007</v>
          </cell>
          <cell r="E2358" t="str">
            <v>A09.19.007</v>
          </cell>
          <cell r="F2358" t="str">
            <v>Исследование копропорфиринов в кале</v>
          </cell>
          <cell r="G2358" t="b">
            <v>1</v>
          </cell>
          <cell r="H2358" t="b">
            <v>1</v>
          </cell>
        </row>
        <row r="2359">
          <cell r="C2359" t="str">
            <v/>
          </cell>
          <cell r="E2359" t="str">
            <v>A09.19.008</v>
          </cell>
          <cell r="F2359" t="str">
            <v>Микроскопическое исследование отделяемого из прямой кишки на чувствительность к антибактериальным и противогрибковым препаратам</v>
          </cell>
          <cell r="G2359" t="b">
            <v>0</v>
          </cell>
          <cell r="H2359" t="b">
            <v>0</v>
          </cell>
          <cell r="I2359" t="str">
            <v>нет услуги в 804н</v>
          </cell>
        </row>
        <row r="2360">
          <cell r="C2360" t="str">
            <v/>
          </cell>
          <cell r="E2360" t="str">
            <v>A09.19.009</v>
          </cell>
          <cell r="F2360" t="str">
            <v>Исследование кала на простейшие и яйца гельминтов</v>
          </cell>
          <cell r="G2360" t="b">
            <v>0</v>
          </cell>
          <cell r="H2360" t="b">
            <v>0</v>
          </cell>
          <cell r="I2360" t="str">
            <v>нет услуги в 804н</v>
          </cell>
        </row>
        <row r="2361">
          <cell r="B2361" t="str">
            <v>A09.19.010</v>
          </cell>
          <cell r="C2361" t="str">
            <v>Определение активности панкреатической эластазы-1 в кале</v>
          </cell>
          <cell r="D2361" t="str">
            <v>A09.19.010</v>
          </cell>
          <cell r="E2361" t="str">
            <v>A09.19.010</v>
          </cell>
          <cell r="F2361" t="str">
            <v>Исследование уровня панкреатической эластазы-1 в кале</v>
          </cell>
          <cell r="G2361" t="b">
            <v>1</v>
          </cell>
          <cell r="H2361" t="b">
            <v>0</v>
          </cell>
          <cell r="I2361" t="str">
            <v>"Исследование уровня " заменено на "Определение активности "</v>
          </cell>
        </row>
        <row r="2362">
          <cell r="B2362" t="str">
            <v>A09.19.012</v>
          </cell>
          <cell r="C2362" t="str">
            <v>Исследование углеводов в кале</v>
          </cell>
          <cell r="D2362" t="str">
            <v>A09.19.012</v>
          </cell>
          <cell r="G2362" t="b">
            <v>0</v>
          </cell>
          <cell r="H2362" t="b">
            <v>0</v>
          </cell>
        </row>
        <row r="2363">
          <cell r="B2363" t="str">
            <v>A09.19.013</v>
          </cell>
          <cell r="C2363" t="str">
            <v>Исследование уровня кальпротектина в кале</v>
          </cell>
          <cell r="D2363" t="str">
            <v>A09.19.013</v>
          </cell>
          <cell r="G2363" t="b">
            <v>0</v>
          </cell>
          <cell r="H2363" t="b">
            <v>0</v>
          </cell>
        </row>
        <row r="2364">
          <cell r="B2364" t="str">
            <v>A09.19.014</v>
          </cell>
          <cell r="C2364" t="str">
            <v>Определение концентрации опухолевой М2-пируваткиназы в кале</v>
          </cell>
          <cell r="D2364" t="str">
            <v>A09.19.014</v>
          </cell>
          <cell r="G2364" t="b">
            <v>0</v>
          </cell>
          <cell r="H2364" t="b">
            <v>0</v>
          </cell>
        </row>
        <row r="2365">
          <cell r="C2365" t="str">
            <v/>
          </cell>
          <cell r="E2365" t="str">
            <v>A09.20.004</v>
          </cell>
          <cell r="F2365" t="str">
            <v>Анализ крови на тромбофилические мутации</v>
          </cell>
          <cell r="G2365" t="b">
            <v>0</v>
          </cell>
          <cell r="H2365" t="b">
            <v>0</v>
          </cell>
          <cell r="I2365" t="str">
            <v>нет услуги в 804н</v>
          </cell>
        </row>
        <row r="2366">
          <cell r="C2366" t="str">
            <v/>
          </cell>
          <cell r="E2366" t="str">
            <v>A09.20.006</v>
          </cell>
          <cell r="F2366" t="str">
            <v>Полиморфизм генов на артериальную гипертензию</v>
          </cell>
          <cell r="G2366" t="b">
            <v>0</v>
          </cell>
          <cell r="H2366" t="b">
            <v>0</v>
          </cell>
          <cell r="I2366" t="str">
            <v>нет услуги в 804н</v>
          </cell>
        </row>
        <row r="2367">
          <cell r="C2367" t="str">
            <v/>
          </cell>
          <cell r="E2367" t="str">
            <v>A09.20.009</v>
          </cell>
          <cell r="F2367" t="str">
            <v>Микроскопическое исследование отделяемого из влагалища на чувствительность к антибактериальным и противогрибковым препаратам</v>
          </cell>
          <cell r="G2367" t="b">
            <v>0</v>
          </cell>
          <cell r="H2367" t="b">
            <v>0</v>
          </cell>
          <cell r="I2367" t="str">
            <v>нет услуги в 804н</v>
          </cell>
        </row>
        <row r="2368">
          <cell r="B2368" t="str">
            <v>A09.20.011</v>
          </cell>
          <cell r="C2368" t="str">
            <v>Определение концентрации водородных ионов (pH) отделяемого слизистой оболочки влагалища</v>
          </cell>
          <cell r="D2368" t="str">
            <v>A09.20.011</v>
          </cell>
          <cell r="E2368" t="str">
            <v>A09.20.011</v>
          </cell>
          <cell r="F2368" t="str">
            <v>Определение концентрации водородных ионов (pH) в цервикальной слизи</v>
          </cell>
          <cell r="G2368" t="b">
            <v>1</v>
          </cell>
          <cell r="H2368" t="b">
            <v>0</v>
          </cell>
          <cell r="I2368" t="str">
            <v>"цервикальной слизи" заменено на "отделяемого слизистой оболочки влагалища"</v>
          </cell>
        </row>
        <row r="2369">
          <cell r="B2369" t="str">
            <v>A09.20.012</v>
          </cell>
          <cell r="C2369" t="str">
            <v>Определение содержания антиспермальных антител в цервикальной слизи</v>
          </cell>
          <cell r="D2369" t="str">
            <v>A09.20.012</v>
          </cell>
          <cell r="G2369" t="b">
            <v>0</v>
          </cell>
          <cell r="H2369" t="b">
            <v>0</v>
          </cell>
        </row>
        <row r="2370">
          <cell r="B2370" t="str">
            <v>A09.21.007</v>
          </cell>
          <cell r="C2370" t="str">
            <v>Определение концентрации водородных ионов (рН) в эякуляте</v>
          </cell>
          <cell r="D2370" t="str">
            <v>A09.21.007</v>
          </cell>
          <cell r="E2370" t="str">
            <v>A09.21.007</v>
          </cell>
          <cell r="F2370" t="str">
            <v>Определение концентрации водородных ионов (рН) в эякуляте</v>
          </cell>
          <cell r="G2370" t="b">
            <v>1</v>
          </cell>
          <cell r="H2370" t="b">
            <v>1</v>
          </cell>
        </row>
        <row r="2371">
          <cell r="B2371" t="str">
            <v>A09.21.008</v>
          </cell>
          <cell r="C2371" t="str">
            <v>Исследование уровня фруктозы в эякуляте</v>
          </cell>
          <cell r="D2371" t="str">
            <v>A09.21.008</v>
          </cell>
          <cell r="E2371" t="str">
            <v>A09.21.008</v>
          </cell>
          <cell r="F2371" t="str">
            <v>Исследование уровня фруктозы в эякуляте</v>
          </cell>
          <cell r="G2371" t="b">
            <v>1</v>
          </cell>
          <cell r="H2371" t="b">
            <v>1</v>
          </cell>
        </row>
        <row r="2372">
          <cell r="B2372" t="str">
            <v>A09.21.009</v>
          </cell>
          <cell r="C2372" t="str">
            <v>Исследование уровня лимонной кислоты в эякуляте</v>
          </cell>
          <cell r="D2372" t="str">
            <v>A09.21.009</v>
          </cell>
          <cell r="E2372" t="str">
            <v>A09.21.009</v>
          </cell>
          <cell r="F2372" t="str">
            <v>Исследование уровня лимонной кислоты в эякуляте</v>
          </cell>
          <cell r="G2372" t="b">
            <v>1</v>
          </cell>
          <cell r="H2372" t="b">
            <v>1</v>
          </cell>
        </row>
        <row r="2373">
          <cell r="B2373" t="str">
            <v>A09.21.010</v>
          </cell>
          <cell r="C2373" t="str">
            <v>Исследование уровня общего белка в эякуляте</v>
          </cell>
          <cell r="D2373" t="str">
            <v>A09.21.010</v>
          </cell>
          <cell r="E2373" t="str">
            <v>A09.21.010</v>
          </cell>
          <cell r="F2373" t="str">
            <v>Исследование уровня общего белка в эякуляте</v>
          </cell>
          <cell r="G2373" t="b">
            <v>1</v>
          </cell>
          <cell r="H2373" t="b">
            <v>1</v>
          </cell>
        </row>
        <row r="2374">
          <cell r="C2374" t="str">
            <v/>
          </cell>
          <cell r="E2374" t="str">
            <v>A09.21.006</v>
          </cell>
          <cell r="F2374" t="str">
            <v>Исследование половых гормонов, их предшественников и метаболитов в семенной жидкости</v>
          </cell>
          <cell r="G2374" t="b">
            <v>0</v>
          </cell>
          <cell r="H2374" t="b">
            <v>0</v>
          </cell>
          <cell r="I2374" t="str">
            <v>нет услуги в 804н</v>
          </cell>
        </row>
        <row r="2375">
          <cell r="B2375" t="str">
            <v>A09.21.011</v>
          </cell>
          <cell r="C2375" t="str">
            <v>Определение активности альфа-глюкозидазы в эякуляте</v>
          </cell>
          <cell r="D2375" t="str">
            <v>A09.21.011</v>
          </cell>
          <cell r="E2375" t="str">
            <v>A09.21.011</v>
          </cell>
          <cell r="F2375" t="str">
            <v>Исследование уровня активности альфа-глюкозидазы в эякуляте</v>
          </cell>
          <cell r="G2375" t="b">
            <v>1</v>
          </cell>
          <cell r="H2375" t="b">
            <v>0</v>
          </cell>
          <cell r="I2375" t="str">
            <v>"Исследование уровня" заменено на "Определение активности"</v>
          </cell>
        </row>
        <row r="2376">
          <cell r="B2376" t="str">
            <v>A09.23.002</v>
          </cell>
          <cell r="C2376" t="str">
            <v>Определение крови в спинномозговой жидкости</v>
          </cell>
          <cell r="D2376" t="str">
            <v>A09.23.002</v>
          </cell>
          <cell r="E2376" t="str">
            <v>A09.23.002</v>
          </cell>
          <cell r="F2376" t="str">
            <v>Определение крови в спинномозговой жидкости</v>
          </cell>
          <cell r="G2376" t="b">
            <v>1</v>
          </cell>
          <cell r="H2376" t="b">
            <v>1</v>
          </cell>
        </row>
        <row r="2377">
          <cell r="B2377" t="str">
            <v>A09.23.003</v>
          </cell>
          <cell r="C2377" t="str">
            <v>Исследование уровня глюкозы в спинномозговой жидкости</v>
          </cell>
          <cell r="D2377" t="str">
            <v>A09.23.003</v>
          </cell>
          <cell r="E2377" t="str">
            <v>A09.23.003</v>
          </cell>
          <cell r="F2377" t="str">
            <v>Исследование уровня глюкозы в спинномозговой жидкости</v>
          </cell>
          <cell r="G2377" t="b">
            <v>1</v>
          </cell>
          <cell r="H2377" t="b">
            <v>1</v>
          </cell>
        </row>
        <row r="2378">
          <cell r="B2378" t="str">
            <v>A09.23.004</v>
          </cell>
          <cell r="C2378" t="str">
            <v>Исследование уровня белка в спинномозговой жидкости</v>
          </cell>
          <cell r="D2378" t="str">
            <v>A09.23.004</v>
          </cell>
          <cell r="E2378" t="str">
            <v>A09.23.004</v>
          </cell>
          <cell r="F2378" t="str">
            <v>Исследование уровня белка в спинномозговой жидкости</v>
          </cell>
          <cell r="G2378" t="b">
            <v>1</v>
          </cell>
          <cell r="H2378" t="b">
            <v>1</v>
          </cell>
        </row>
        <row r="2379">
          <cell r="B2379" t="str">
            <v>A09.23.005</v>
          </cell>
          <cell r="C2379" t="str">
            <v>Тесты на аномальный белок в спинномозговой жидкости</v>
          </cell>
          <cell r="D2379" t="str">
            <v>A09.23.005</v>
          </cell>
          <cell r="E2379" t="str">
            <v>A09.23.005</v>
          </cell>
          <cell r="F2379" t="str">
            <v>Тесты на аномальный белок в спинномозговой жидкости</v>
          </cell>
          <cell r="G2379" t="b">
            <v>1</v>
          </cell>
          <cell r="H2379" t="b">
            <v>1</v>
          </cell>
        </row>
        <row r="2380">
          <cell r="B2380" t="str">
            <v>A09.23.007</v>
          </cell>
          <cell r="C2380" t="str">
            <v>Определение концентрации водородных ионов (pH) в спинномозговой жидкости</v>
          </cell>
          <cell r="D2380" t="str">
            <v>A09.23.007</v>
          </cell>
          <cell r="E2380" t="str">
            <v>A09.23.007</v>
          </cell>
          <cell r="F2380" t="str">
            <v>Исследование концентрации водородных ионов (pH) в спинномозговой жидкости</v>
          </cell>
          <cell r="G2380" t="b">
            <v>1</v>
          </cell>
          <cell r="H2380" t="b">
            <v>0</v>
          </cell>
          <cell r="I2380" t="str">
            <v>"исследование" заменено на "определение"</v>
          </cell>
        </row>
        <row r="2381">
          <cell r="B2381" t="str">
            <v>A09.23.009</v>
          </cell>
          <cell r="C2381" t="str">
            <v>Исследование уровня натрия в спинномозговой жидкости</v>
          </cell>
          <cell r="D2381" t="str">
            <v>A09.23.009</v>
          </cell>
          <cell r="E2381" t="str">
            <v>A09.23.009</v>
          </cell>
          <cell r="F2381" t="str">
            <v>Исследование уровня натрия в спинномозговой жидкости</v>
          </cell>
          <cell r="G2381" t="b">
            <v>1</v>
          </cell>
          <cell r="H2381" t="b">
            <v>1</v>
          </cell>
        </row>
        <row r="2382">
          <cell r="B2382" t="str">
            <v>A09.23.010</v>
          </cell>
          <cell r="C2382" t="str">
            <v>Исследование уровня калия в спинномозговой жидкости</v>
          </cell>
          <cell r="D2382" t="str">
            <v>A09.23.010</v>
          </cell>
          <cell r="E2382" t="str">
            <v>A09.23.010</v>
          </cell>
          <cell r="F2382" t="str">
            <v>Исследование уровня калия в спинномозговой жидкости</v>
          </cell>
          <cell r="G2382" t="b">
            <v>1</v>
          </cell>
          <cell r="H2382" t="b">
            <v>1</v>
          </cell>
        </row>
        <row r="2383">
          <cell r="B2383" t="str">
            <v>A09.23.011</v>
          </cell>
          <cell r="C2383" t="str">
            <v>Исследование уровня кальция в спинномозговой жидкости</v>
          </cell>
          <cell r="D2383" t="str">
            <v>A09.23.011</v>
          </cell>
          <cell r="E2383" t="str">
            <v>A09.23.011</v>
          </cell>
          <cell r="F2383" t="str">
            <v>Исследование уровня кальция в спинномозговой жидкости</v>
          </cell>
          <cell r="G2383" t="b">
            <v>1</v>
          </cell>
          <cell r="H2383" t="b">
            <v>1</v>
          </cell>
        </row>
        <row r="2384">
          <cell r="B2384" t="str">
            <v>A09.23.012</v>
          </cell>
          <cell r="C2384" t="str">
            <v>Исследование уровня хлоридов в спинномозговой жидкости</v>
          </cell>
          <cell r="D2384" t="str">
            <v>A09.23.012</v>
          </cell>
          <cell r="E2384" t="str">
            <v>A09.23.012</v>
          </cell>
          <cell r="F2384" t="str">
            <v>Исследование уровня хлоридов в спинномозговой жидкости</v>
          </cell>
          <cell r="G2384" t="b">
            <v>1</v>
          </cell>
          <cell r="H2384" t="b">
            <v>1</v>
          </cell>
        </row>
        <row r="2385">
          <cell r="B2385" t="str">
            <v>A09.23.013</v>
          </cell>
          <cell r="C2385" t="str">
            <v>Исследование уровня лактата в спинномозговой жидкости</v>
          </cell>
          <cell r="D2385" t="str">
            <v>A09.23.013</v>
          </cell>
          <cell r="E2385" t="str">
            <v>A09.23.013</v>
          </cell>
          <cell r="F2385" t="str">
            <v>Исследование уровня лактата в спинномозговой жидкости</v>
          </cell>
          <cell r="G2385" t="b">
            <v>1</v>
          </cell>
          <cell r="H2385" t="b">
            <v>1</v>
          </cell>
        </row>
        <row r="2386">
          <cell r="B2386" t="str">
            <v>A09.23.014</v>
          </cell>
          <cell r="C2386" t="str">
            <v>Исследование уровня гаммааминомасляной кислоты в спинномозговой жидкости</v>
          </cell>
          <cell r="D2386" t="str">
            <v>A09.23.014</v>
          </cell>
          <cell r="E2386" t="str">
            <v>A09.23.014</v>
          </cell>
          <cell r="F2386" t="str">
            <v>Исследование уровня гаммааминомасляной кислоты в спинномозговой жидкости</v>
          </cell>
          <cell r="G2386" t="b">
            <v>1</v>
          </cell>
          <cell r="H2386" t="b">
            <v>1</v>
          </cell>
        </row>
        <row r="2387">
          <cell r="B2387" t="str">
            <v>A09.23.015</v>
          </cell>
          <cell r="C2387" t="str">
            <v>Исследование уровня катехоламинов в спинномозговой жидкости</v>
          </cell>
          <cell r="D2387" t="str">
            <v>A09.23.015</v>
          </cell>
          <cell r="E2387" t="str">
            <v>A09.23.015</v>
          </cell>
          <cell r="F2387" t="str">
            <v>Исследование уровня катехоламинов в спинномозговой жидкости</v>
          </cell>
          <cell r="G2387" t="b">
            <v>1</v>
          </cell>
          <cell r="H2387" t="b">
            <v>1</v>
          </cell>
        </row>
        <row r="2388">
          <cell r="B2388" t="str">
            <v>A09.23.016</v>
          </cell>
          <cell r="C2388" t="str">
            <v>Исследование уровня аспартата в спинномозговой жидкости</v>
          </cell>
          <cell r="D2388" t="str">
            <v>A09.23.016</v>
          </cell>
          <cell r="E2388" t="str">
            <v>A09.23.016</v>
          </cell>
          <cell r="F2388" t="str">
            <v>Исследование уровня аспартата в спинномозговой жидкости</v>
          </cell>
          <cell r="G2388" t="b">
            <v>1</v>
          </cell>
          <cell r="H2388" t="b">
            <v>1</v>
          </cell>
        </row>
        <row r="2389">
          <cell r="B2389" t="str">
            <v>A09.23.017</v>
          </cell>
          <cell r="C2389" t="str">
            <v>Экспресс-диагностика общего, рода и видов эндотоксинов в спинномозговой жидкости</v>
          </cell>
          <cell r="D2389" t="str">
            <v>A09.23.017</v>
          </cell>
          <cell r="G2389" t="b">
            <v>0</v>
          </cell>
          <cell r="H2389" t="b">
            <v>0</v>
          </cell>
        </row>
        <row r="2390">
          <cell r="B2390" t="str">
            <v>A09.26.001</v>
          </cell>
          <cell r="C2390" t="str">
            <v>Исследование уровня лизоцима в слезе</v>
          </cell>
          <cell r="D2390" t="str">
            <v>A09.26.001</v>
          </cell>
          <cell r="E2390" t="str">
            <v>A09.26.001</v>
          </cell>
          <cell r="F2390" t="str">
            <v>Исследование уровня лизоцима в слезе</v>
          </cell>
          <cell r="G2390" t="b">
            <v>1</v>
          </cell>
          <cell r="H2390" t="b">
            <v>1</v>
          </cell>
        </row>
        <row r="2391">
          <cell r="B2391" t="str">
            <v>A09.26.002</v>
          </cell>
          <cell r="C2391" t="str">
            <v>Исследование уровня иммуноглобулинов в слезе</v>
          </cell>
          <cell r="D2391" t="str">
            <v>A09.26.002</v>
          </cell>
          <cell r="E2391" t="str">
            <v>A09.26.002</v>
          </cell>
          <cell r="F2391" t="str">
            <v>Исследование уровня иммуноглобулинов в слезе</v>
          </cell>
          <cell r="G2391" t="b">
            <v>1</v>
          </cell>
          <cell r="H2391" t="b">
            <v>1</v>
          </cell>
        </row>
        <row r="2392">
          <cell r="C2392" t="str">
            <v/>
          </cell>
          <cell r="E2392" t="str">
            <v>A09.26.003</v>
          </cell>
          <cell r="F2392" t="str">
            <v>Исследование слезы на наличие антигена вируса простого герпеса (ВПГ)</v>
          </cell>
          <cell r="G2392" t="b">
            <v>0</v>
          </cell>
          <cell r="H2392" t="b">
            <v>0</v>
          </cell>
          <cell r="I2392" t="str">
            <v>нет услуги в 804н</v>
          </cell>
        </row>
        <row r="2393">
          <cell r="C2393" t="str">
            <v/>
          </cell>
          <cell r="E2393" t="str">
            <v>A09.26.004</v>
          </cell>
          <cell r="F2393" t="str">
            <v>Исследование слезы на наличие хламидий (Chlamydia trachomatis)</v>
          </cell>
          <cell r="G2393" t="b">
            <v>0</v>
          </cell>
          <cell r="H2393" t="b">
            <v>0</v>
          </cell>
          <cell r="I2393" t="str">
            <v>нет услуги в 804н</v>
          </cell>
        </row>
        <row r="2394">
          <cell r="C2394" t="str">
            <v/>
          </cell>
          <cell r="E2394" t="str">
            <v>A09.26.006</v>
          </cell>
          <cell r="F2394" t="str">
            <v>Микроскопия мазков содержимого конъюктивной полости</v>
          </cell>
          <cell r="G2394" t="b">
            <v>0</v>
          </cell>
          <cell r="H2394" t="b">
            <v>0</v>
          </cell>
          <cell r="I2394" t="str">
            <v>нет услуги в 804н</v>
          </cell>
        </row>
        <row r="2395">
          <cell r="B2395" t="str">
            <v>A09.27.001</v>
          </cell>
          <cell r="C2395" t="str">
            <v>Исследование уровня глюкозы в отделяемом из носа</v>
          </cell>
          <cell r="D2395" t="str">
            <v>A09.27.001</v>
          </cell>
          <cell r="E2395" t="str">
            <v>A09.27.001</v>
          </cell>
          <cell r="F2395" t="str">
            <v>Исследование уровня глюкозы в отделяемом из носа</v>
          </cell>
          <cell r="G2395" t="b">
            <v>1</v>
          </cell>
          <cell r="H2395" t="b">
            <v>1</v>
          </cell>
        </row>
        <row r="2396">
          <cell r="B2396" t="str">
            <v>A09.28.002</v>
          </cell>
          <cell r="C2396" t="str">
            <v>Исследование аминокислот и метаболитов в моче</v>
          </cell>
          <cell r="D2396" t="str">
            <v>A09.28.002</v>
          </cell>
          <cell r="E2396" t="str">
            <v>A09.28.002</v>
          </cell>
          <cell r="F2396" t="str">
            <v>Исследование аминокислот и метаболитов в моче</v>
          </cell>
          <cell r="G2396" t="b">
            <v>1</v>
          </cell>
          <cell r="H2396" t="b">
            <v>1</v>
          </cell>
        </row>
        <row r="2397">
          <cell r="B2397" t="str">
            <v>A09.28.003</v>
          </cell>
          <cell r="C2397" t="str">
            <v>Определение белка в моче</v>
          </cell>
          <cell r="D2397" t="str">
            <v>A09.28.003</v>
          </cell>
          <cell r="E2397" t="str">
            <v>A09.28.003</v>
          </cell>
          <cell r="F2397" t="str">
            <v>Определение белка в моче</v>
          </cell>
          <cell r="G2397" t="b">
            <v>1</v>
          </cell>
          <cell r="H2397" t="b">
            <v>1</v>
          </cell>
        </row>
        <row r="2398">
          <cell r="B2398" t="str">
            <v>A09.28.003.001</v>
          </cell>
          <cell r="C2398" t="str">
            <v>Определение альбумина в моче</v>
          </cell>
          <cell r="D2398" t="str">
            <v>A09.28.003.001</v>
          </cell>
          <cell r="E2398" t="str">
            <v>A09.28.003.001</v>
          </cell>
          <cell r="F2398" t="str">
            <v>Исследование на микроальбуминурию</v>
          </cell>
          <cell r="G2398" t="b">
            <v>1</v>
          </cell>
          <cell r="H2398" t="b">
            <v>0</v>
          </cell>
          <cell r="I2398" t="str">
            <v xml:space="preserve">"микроальбуминурию" заменено на "альбумина в моче" </v>
          </cell>
        </row>
        <row r="2399">
          <cell r="B2399" t="str">
            <v>A09.28.003.002</v>
          </cell>
          <cell r="C2399" t="str">
            <v>Определение количества белка в суточной моче</v>
          </cell>
          <cell r="D2399" t="str">
            <v>A09.28.003.002</v>
          </cell>
          <cell r="E2399" t="str">
            <v>A09.20.005</v>
          </cell>
          <cell r="F2399" t="str">
            <v>Определение белка в суточной моче</v>
          </cell>
          <cell r="G2399" t="b">
            <v>0</v>
          </cell>
          <cell r="H2399" t="b">
            <v>0</v>
          </cell>
          <cell r="I2399" t="str">
            <v>"Определение" заменено на "Определение количества" номур услуги с A09.20.005 изменен на A09.28.003.002</v>
          </cell>
        </row>
        <row r="2400">
          <cell r="B2400" t="str">
            <v>A09.28.004</v>
          </cell>
          <cell r="C2400" t="str">
            <v>Обнаружение миоглобина в моче</v>
          </cell>
          <cell r="D2400" t="str">
            <v>A09.28.004</v>
          </cell>
          <cell r="E2400" t="str">
            <v>A09.28.004</v>
          </cell>
          <cell r="F2400" t="str">
            <v>Обнаружение миоглобина в моче</v>
          </cell>
          <cell r="G2400" t="b">
            <v>1</v>
          </cell>
          <cell r="H2400" t="b">
            <v>1</v>
          </cell>
        </row>
        <row r="2401">
          <cell r="B2401" t="str">
            <v>A09.28.005</v>
          </cell>
          <cell r="C2401" t="str">
            <v>Обнаружение гемоглобина в моче</v>
          </cell>
          <cell r="D2401" t="str">
            <v>A09.28.005</v>
          </cell>
          <cell r="E2401" t="str">
            <v>A09.28.005</v>
          </cell>
          <cell r="F2401" t="str">
            <v>Обнаружение гемоглобина в моче</v>
          </cell>
          <cell r="G2401" t="b">
            <v>1</v>
          </cell>
          <cell r="H2401" t="b">
            <v>1</v>
          </cell>
        </row>
        <row r="2402">
          <cell r="B2402" t="str">
            <v>A09.28.006</v>
          </cell>
          <cell r="C2402" t="str">
            <v>Исследование уровня креатинина в моче</v>
          </cell>
          <cell r="D2402" t="str">
            <v>A09.28.006</v>
          </cell>
          <cell r="E2402" t="str">
            <v>A09.28.006</v>
          </cell>
          <cell r="F2402" t="str">
            <v>Исследование уровня креатинина в моче (проба Реберга)</v>
          </cell>
          <cell r="G2402" t="b">
            <v>1</v>
          </cell>
          <cell r="H2402" t="b">
            <v>0</v>
          </cell>
          <cell r="I2402" t="str">
            <v>убрано "(проба Реберга)"</v>
          </cell>
        </row>
        <row r="2403">
          <cell r="B2403" t="str">
            <v>A09.28.007</v>
          </cell>
          <cell r="C2403" t="str">
            <v>Обнаружение желчных пигментов в моче</v>
          </cell>
          <cell r="D2403" t="str">
            <v>A09.28.007</v>
          </cell>
          <cell r="E2403" t="str">
            <v>A09.28.007</v>
          </cell>
          <cell r="F2403" t="str">
            <v>Исследование уровня желчных пигментов и их производных в моче</v>
          </cell>
          <cell r="G2403" t="b">
            <v>1</v>
          </cell>
          <cell r="H2403" t="b">
            <v>0</v>
          </cell>
          <cell r="I2403" t="str">
            <v>убрано "уровня" и "их производных"</v>
          </cell>
        </row>
        <row r="2404">
          <cell r="B2404" t="str">
            <v>A09.28.008</v>
          </cell>
          <cell r="C2404" t="str">
            <v>Исследование уровня порфиринов и их производных в моче</v>
          </cell>
          <cell r="D2404" t="str">
            <v>A09.28.008</v>
          </cell>
          <cell r="E2404" t="str">
            <v>A09.28.008</v>
          </cell>
          <cell r="F2404" t="str">
            <v>Исследование уровня порфиринов и их производных в моче</v>
          </cell>
          <cell r="G2404" t="b">
            <v>1</v>
          </cell>
          <cell r="H2404" t="b">
            <v>1</v>
          </cell>
        </row>
        <row r="2405">
          <cell r="B2405" t="str">
            <v>A09.28.009</v>
          </cell>
          <cell r="C2405" t="str">
            <v>Исследование уровня мочевины в моче</v>
          </cell>
          <cell r="D2405" t="str">
            <v>A09.28.009</v>
          </cell>
          <cell r="E2405" t="str">
            <v>A09.28.009</v>
          </cell>
          <cell r="F2405" t="str">
            <v>Исследование уровня мочевины в моче</v>
          </cell>
          <cell r="G2405" t="b">
            <v>1</v>
          </cell>
          <cell r="H2405" t="b">
            <v>1</v>
          </cell>
        </row>
        <row r="2406">
          <cell r="B2406" t="str">
            <v>A09.28.010</v>
          </cell>
          <cell r="C2406" t="str">
            <v>Исследование уровня мочевой кислоты в моче</v>
          </cell>
          <cell r="D2406" t="str">
            <v>A09.28.010</v>
          </cell>
          <cell r="E2406" t="str">
            <v>A09.28.010</v>
          </cell>
          <cell r="F2406" t="str">
            <v>Исследование уровня мочевой кислоты в моче</v>
          </cell>
          <cell r="G2406" t="b">
            <v>1</v>
          </cell>
          <cell r="H2406" t="b">
            <v>1</v>
          </cell>
        </row>
        <row r="2407">
          <cell r="B2407" t="str">
            <v>A09.28.011</v>
          </cell>
          <cell r="C2407" t="str">
            <v>Исследование уровня глюкозы в моче</v>
          </cell>
          <cell r="D2407" t="str">
            <v>A09.28.011</v>
          </cell>
          <cell r="E2407" t="str">
            <v>A09.28.011</v>
          </cell>
          <cell r="F2407" t="str">
            <v>Исследование уровня глюкозы в моче</v>
          </cell>
          <cell r="G2407" t="b">
            <v>1</v>
          </cell>
          <cell r="H2407" t="b">
            <v>1</v>
          </cell>
        </row>
        <row r="2408">
          <cell r="B2408" t="str">
            <v>A09.28.012</v>
          </cell>
          <cell r="C2408" t="str">
            <v>Исследование уровня кальция в моче</v>
          </cell>
          <cell r="D2408" t="str">
            <v>A09.28.012</v>
          </cell>
          <cell r="E2408" t="str">
            <v>A09.28.012</v>
          </cell>
          <cell r="F2408" t="str">
            <v>Исследование уровня кальция в моче</v>
          </cell>
          <cell r="G2408" t="b">
            <v>1</v>
          </cell>
          <cell r="H2408" t="b">
            <v>1</v>
          </cell>
        </row>
        <row r="2409">
          <cell r="B2409" t="str">
            <v>A09.28.013</v>
          </cell>
          <cell r="C2409" t="str">
            <v>Исследование уровня калия в моче</v>
          </cell>
          <cell r="D2409" t="str">
            <v>A09.28.013</v>
          </cell>
          <cell r="E2409" t="str">
            <v>A09.28.013</v>
          </cell>
          <cell r="F2409" t="str">
            <v>Исследование уровня калия в моче</v>
          </cell>
          <cell r="G2409" t="b">
            <v>1</v>
          </cell>
          <cell r="H2409" t="b">
            <v>1</v>
          </cell>
        </row>
        <row r="2410">
          <cell r="B2410" t="str">
            <v>A09.28.014</v>
          </cell>
          <cell r="C2410" t="str">
            <v>Исследование уровня натрия в моче</v>
          </cell>
          <cell r="D2410" t="str">
            <v>A09.28.014</v>
          </cell>
          <cell r="E2410" t="str">
            <v>A09.28.014</v>
          </cell>
          <cell r="F2410" t="str">
            <v>Исследование уровня натрия в моче</v>
          </cell>
          <cell r="G2410" t="b">
            <v>1</v>
          </cell>
          <cell r="H2410" t="b">
            <v>1</v>
          </cell>
        </row>
        <row r="2411">
          <cell r="B2411" t="str">
            <v>A09.28.015</v>
          </cell>
          <cell r="C2411" t="str">
            <v>Обнаружение кетоновых тел в моче</v>
          </cell>
          <cell r="D2411" t="str">
            <v>A09.28.015</v>
          </cell>
          <cell r="E2411" t="str">
            <v>A09.28.015</v>
          </cell>
          <cell r="F2411" t="str">
            <v>Обнаружение кетоновых тел в моче</v>
          </cell>
          <cell r="G2411" t="b">
            <v>1</v>
          </cell>
          <cell r="H2411" t="b">
            <v>1</v>
          </cell>
        </row>
        <row r="2412">
          <cell r="B2412" t="str">
            <v>A09.28.015.001</v>
          </cell>
          <cell r="C2412" t="str">
            <v>Обнаружение кетоновых тел в моче экспресс-методом</v>
          </cell>
          <cell r="D2412" t="str">
            <v>A09.28.015.001</v>
          </cell>
          <cell r="E2412" t="str">
            <v>A09.28.015.001</v>
          </cell>
          <cell r="F2412" t="str">
            <v>Обнаружение кетоновых тел в моче с помощью тест-полоски</v>
          </cell>
          <cell r="G2412" t="b">
            <v>1</v>
          </cell>
          <cell r="H2412" t="b">
            <v>0</v>
          </cell>
          <cell r="I2412" t="str">
            <v>"с помощью тест-полоски" заменено на "экспресс-методом"</v>
          </cell>
        </row>
        <row r="2413">
          <cell r="B2413" t="str">
            <v>A09.28.016</v>
          </cell>
          <cell r="C2413" t="str">
            <v>Исследование уровня лекарственных препаратов и их метаболитов в моче</v>
          </cell>
          <cell r="D2413" t="str">
            <v>A09.28.016</v>
          </cell>
          <cell r="E2413" t="str">
            <v>A09.28.016</v>
          </cell>
          <cell r="F2413" t="str">
            <v>Исследование уровня лекарственных препаратов и их метаболитов в моче</v>
          </cell>
          <cell r="G2413" t="b">
            <v>1</v>
          </cell>
          <cell r="H2413" t="b">
            <v>1</v>
          </cell>
        </row>
        <row r="2414">
          <cell r="B2414" t="str">
            <v>A09.28.017</v>
          </cell>
          <cell r="C2414" t="str">
            <v>Определение концентрации водородных ионов (pH) мочи</v>
          </cell>
          <cell r="D2414" t="str">
            <v>A09.28.017</v>
          </cell>
          <cell r="E2414" t="str">
            <v>A09.28.017</v>
          </cell>
          <cell r="F2414" t="str">
            <v>Определение концентрации водородных ионов (pH) мочи</v>
          </cell>
          <cell r="G2414" t="b">
            <v>1</v>
          </cell>
          <cell r="H2414" t="b">
            <v>1</v>
          </cell>
        </row>
        <row r="2415">
          <cell r="B2415" t="str">
            <v>A09.28.018</v>
          </cell>
          <cell r="C2415" t="str">
            <v>Анализ минерального состава мочевых камней</v>
          </cell>
          <cell r="D2415" t="str">
            <v>A09.28.018</v>
          </cell>
          <cell r="E2415" t="str">
            <v>A09.28.018</v>
          </cell>
          <cell r="F2415" t="str">
            <v>Анализ мочевых камней</v>
          </cell>
          <cell r="G2415" t="b">
            <v>1</v>
          </cell>
          <cell r="H2415" t="b">
            <v>0</v>
          </cell>
          <cell r="I2415" t="str">
            <v>добавлено "минерального состава"</v>
          </cell>
        </row>
        <row r="2416">
          <cell r="B2416" t="str">
            <v>A09.28.019</v>
          </cell>
          <cell r="C2416" t="str">
            <v>Определение осмолярности мочи</v>
          </cell>
          <cell r="D2416" t="str">
            <v>A09.28.019</v>
          </cell>
          <cell r="E2416" t="str">
            <v>A09.28.019</v>
          </cell>
          <cell r="F2416" t="str">
            <v>Определение осмолярности мочи</v>
          </cell>
          <cell r="G2416" t="b">
            <v>1</v>
          </cell>
          <cell r="H2416" t="b">
            <v>1</v>
          </cell>
        </row>
        <row r="2417">
          <cell r="B2417" t="str">
            <v>A09.28.020</v>
          </cell>
          <cell r="C2417" t="str">
            <v>Обнаружение эритроцитов (гемоглобина) в моче</v>
          </cell>
          <cell r="D2417" t="str">
            <v>A09.28.020</v>
          </cell>
          <cell r="E2417" t="str">
            <v>A09.28.020</v>
          </cell>
          <cell r="F2417" t="str">
            <v>Тест на кровь в моче</v>
          </cell>
          <cell r="G2417" t="b">
            <v>1</v>
          </cell>
          <cell r="H2417" t="b">
            <v>0</v>
          </cell>
          <cell r="I2417" t="str">
            <v>"Тест на кровь " заменено на "Обнаружение эритроцитов (гемоглобина)"</v>
          </cell>
        </row>
        <row r="2418">
          <cell r="B2418" t="str">
            <v>A09.28.023</v>
          </cell>
          <cell r="C2418" t="str">
            <v>Исследование уровня эстрогенов в моче</v>
          </cell>
          <cell r="D2418" t="str">
            <v>A09.28.023</v>
          </cell>
          <cell r="E2418" t="str">
            <v>A09.28.023</v>
          </cell>
          <cell r="F2418" t="str">
            <v>Исследование уровня эстрогенов в моче</v>
          </cell>
          <cell r="G2418" t="b">
            <v>1</v>
          </cell>
          <cell r="H2418" t="b">
            <v>1</v>
          </cell>
        </row>
        <row r="2419">
          <cell r="B2419" t="str">
            <v>A09.28.024</v>
          </cell>
          <cell r="C2419" t="str">
            <v>Определение гемосидерина в моче</v>
          </cell>
          <cell r="D2419" t="str">
            <v>A09.28.024</v>
          </cell>
          <cell r="E2419" t="str">
            <v>A09.28.024</v>
          </cell>
          <cell r="F2419" t="str">
            <v>Определение гемосидерина в моче</v>
          </cell>
          <cell r="G2419" t="b">
            <v>1</v>
          </cell>
          <cell r="H2419" t="b">
            <v>1</v>
          </cell>
        </row>
        <row r="2420">
          <cell r="B2420" t="str">
            <v>A09.28.025</v>
          </cell>
          <cell r="C2420" t="str">
            <v>Исследование уровня экскреции гормонов мозгового слоя надпочечников в моче</v>
          </cell>
          <cell r="D2420" t="str">
            <v>A09.28.025</v>
          </cell>
          <cell r="E2420" t="str">
            <v>A09.28.025</v>
          </cell>
          <cell r="F2420" t="str">
            <v>Исследование уровня экскреции гормонов мозгового слоя надпочечников в моче</v>
          </cell>
          <cell r="G2420" t="b">
            <v>1</v>
          </cell>
          <cell r="H2420" t="b">
            <v>1</v>
          </cell>
        </row>
        <row r="2421">
          <cell r="B2421" t="str">
            <v>A09.28.026</v>
          </cell>
          <cell r="C2421" t="str">
            <v>Исследование уровня фосфора в моче</v>
          </cell>
          <cell r="D2421" t="str">
            <v>A09.28.026</v>
          </cell>
          <cell r="E2421" t="str">
            <v>A09.28.026</v>
          </cell>
          <cell r="F2421" t="str">
            <v>Исследование уровня фосфора в моче</v>
          </cell>
          <cell r="G2421" t="b">
            <v>1</v>
          </cell>
          <cell r="H2421" t="b">
            <v>1</v>
          </cell>
        </row>
        <row r="2422">
          <cell r="B2422" t="str">
            <v>A09.28.027</v>
          </cell>
          <cell r="C2422" t="str">
            <v>Определение активности альфа-амилазы в моче</v>
          </cell>
          <cell r="D2422" t="str">
            <v>A09.28.027</v>
          </cell>
          <cell r="E2422" t="str">
            <v>A09.28.027</v>
          </cell>
          <cell r="F2422" t="str">
            <v>Определение альфа-амилазы в моче</v>
          </cell>
          <cell r="G2422" t="b">
            <v>1</v>
          </cell>
          <cell r="H2422" t="b">
            <v>0</v>
          </cell>
          <cell r="I2422" t="str">
            <v>добавлено "активности"</v>
          </cell>
        </row>
        <row r="2423">
          <cell r="B2423" t="str">
            <v>A09.28.028</v>
          </cell>
          <cell r="C2423" t="str">
            <v>Исследование мочи на белок Бенс-Джонса</v>
          </cell>
          <cell r="D2423" t="str">
            <v>A09.28.028</v>
          </cell>
          <cell r="E2423" t="str">
            <v>A09.28.028</v>
          </cell>
          <cell r="F2423" t="str">
            <v>Исследование мочи на белок Бенс-Джонса</v>
          </cell>
          <cell r="G2423" t="b">
            <v>1</v>
          </cell>
          <cell r="H2423" t="b">
            <v>1</v>
          </cell>
        </row>
        <row r="2424">
          <cell r="B2424" t="str">
            <v>A09.28.029</v>
          </cell>
          <cell r="C2424" t="str">
            <v>Исследование мочи на хорионический гонадотропин</v>
          </cell>
          <cell r="D2424" t="str">
            <v>A09.28.029</v>
          </cell>
          <cell r="E2424" t="str">
            <v>A09.28.029</v>
          </cell>
          <cell r="F2424" t="str">
            <v>Исследование мочи на хорионический гонадотропин</v>
          </cell>
          <cell r="G2424" t="b">
            <v>1</v>
          </cell>
          <cell r="H2424" t="b">
            <v>1</v>
          </cell>
        </row>
        <row r="2425">
          <cell r="B2425" t="str">
            <v>A09.28.030</v>
          </cell>
          <cell r="C2425" t="str">
            <v>Исследование парапротеинов в моче</v>
          </cell>
          <cell r="D2425" t="str">
            <v>A09.28.030</v>
          </cell>
          <cell r="E2425" t="str">
            <v>A09.28.030</v>
          </cell>
          <cell r="F2425" t="str">
            <v>Исследование парапротеинов в моче</v>
          </cell>
          <cell r="G2425" t="b">
            <v>1</v>
          </cell>
          <cell r="H2425" t="b">
            <v>1</v>
          </cell>
        </row>
        <row r="2426">
          <cell r="B2426" t="str">
            <v>A09.28.030.001</v>
          </cell>
          <cell r="C2426" t="str">
            <v>Исследование моноклональности иммуноглобулинов в моче методом иммунофиксации</v>
          </cell>
          <cell r="D2426" t="str">
            <v>A09.28.030.001</v>
          </cell>
          <cell r="G2426" t="b">
            <v>0</v>
          </cell>
          <cell r="H2426" t="b">
            <v>0</v>
          </cell>
        </row>
        <row r="2427">
          <cell r="B2427" t="str">
            <v>A09.28.030.002</v>
          </cell>
          <cell r="C2427" t="str">
            <v>Исследование моноклональности легких цепей иммуноглобулинов в моче методом иммунофиксации</v>
          </cell>
          <cell r="D2427" t="str">
            <v>A09.28.030.002</v>
          </cell>
          <cell r="E2427" t="str">
            <v>A09.05.106.004</v>
          </cell>
          <cell r="F2427" t="str">
            <v>Исследование моноклональности легких цепей иммуноглобулинов в моче методом иммунофиксации</v>
          </cell>
          <cell r="G2427" t="b">
            <v>0</v>
          </cell>
          <cell r="H2427" t="b">
            <v>1</v>
          </cell>
          <cell r="I2427" t="str">
            <v>номер услуги изменен с A09.05.106.004 на A09.28.030.002</v>
          </cell>
        </row>
        <row r="2428">
          <cell r="B2428" t="str">
            <v>A09.28.030.003</v>
          </cell>
          <cell r="C2428" t="str">
            <v>Определение содержания свободных легких цепей каппа в моче</v>
          </cell>
          <cell r="D2428" t="str">
            <v>A09.28.030.003</v>
          </cell>
          <cell r="G2428" t="b">
            <v>0</v>
          </cell>
          <cell r="H2428" t="b">
            <v>0</v>
          </cell>
        </row>
        <row r="2429">
          <cell r="B2429" t="str">
            <v>A09.28.031</v>
          </cell>
          <cell r="C2429" t="str">
            <v>Исследование уровня фенилаланина в моче</v>
          </cell>
          <cell r="D2429" t="str">
            <v>A09.28.031</v>
          </cell>
          <cell r="E2429" t="str">
            <v>A09.28.031</v>
          </cell>
          <cell r="F2429" t="str">
            <v>Исследование уровня фенилаланина в моче</v>
          </cell>
          <cell r="G2429" t="b">
            <v>1</v>
          </cell>
          <cell r="H2429" t="b">
            <v>1</v>
          </cell>
        </row>
        <row r="2430">
          <cell r="B2430" t="str">
            <v>A09.28.032</v>
          </cell>
          <cell r="C2430" t="str">
            <v>Исследование уровня билирубина в моче</v>
          </cell>
          <cell r="D2430" t="str">
            <v>A09.28.032</v>
          </cell>
          <cell r="E2430" t="str">
            <v>A09.28.032</v>
          </cell>
          <cell r="F2430" t="str">
            <v>Исследование уровня билирубина в моче</v>
          </cell>
          <cell r="G2430" t="b">
            <v>1</v>
          </cell>
          <cell r="H2430" t="b">
            <v>1</v>
          </cell>
        </row>
        <row r="2431">
          <cell r="B2431" t="str">
            <v>A09.28.033</v>
          </cell>
          <cell r="C2431" t="str">
            <v>Исследование уровня фенилпировиноградной кислоты в моче (проба Фелинга)</v>
          </cell>
          <cell r="D2431" t="str">
            <v>A09.28.033</v>
          </cell>
          <cell r="E2431" t="str">
            <v>A09.28.033</v>
          </cell>
          <cell r="F2431" t="str">
            <v>Проба Фелинга (определение фенилпировиноградной кислоты в моче)</v>
          </cell>
          <cell r="G2431" t="b">
            <v>1</v>
          </cell>
          <cell r="H2431" t="b">
            <v>0</v>
          </cell>
          <cell r="I2431" t="str">
            <v xml:space="preserve">инверсия, "определение" заменено на "Исследование уровня " </v>
          </cell>
        </row>
        <row r="2432">
          <cell r="B2432" t="str">
            <v>A09.28.034</v>
          </cell>
          <cell r="C2432" t="str">
            <v>Исследование уровня катехоламинов в моче</v>
          </cell>
          <cell r="D2432" t="str">
            <v>A09.28.034</v>
          </cell>
          <cell r="E2432" t="str">
            <v>A09.28.034</v>
          </cell>
          <cell r="F2432" t="str">
            <v>Исследование уровня катехоламинов в моче</v>
          </cell>
          <cell r="G2432" t="b">
            <v>1</v>
          </cell>
          <cell r="H2432" t="b">
            <v>1</v>
          </cell>
        </row>
        <row r="2433">
          <cell r="B2433" t="str">
            <v>A09.28.034.001</v>
          </cell>
          <cell r="C2433" t="str">
            <v>Исследование уровня метанефринов в моче</v>
          </cell>
          <cell r="D2433" t="str">
            <v>A09.28.034.001</v>
          </cell>
          <cell r="E2433" t="str">
            <v>A09.28.034.001</v>
          </cell>
          <cell r="F2433" t="str">
            <v>Исследование уровня метилированных катехоламинов в моче</v>
          </cell>
          <cell r="G2433" t="b">
            <v>1</v>
          </cell>
          <cell r="H2433" t="b">
            <v>0</v>
          </cell>
          <cell r="I2433" t="str">
            <v>"метилированных катехоламинов" заменено на "метанефринов"</v>
          </cell>
        </row>
        <row r="2434">
          <cell r="B2434" t="str">
            <v>A09.28.034.002</v>
          </cell>
          <cell r="C2434" t="str">
            <v>Исследование уровня норметанефринов в моче</v>
          </cell>
          <cell r="D2434" t="str">
            <v>A09.28.034.002</v>
          </cell>
          <cell r="G2434" t="b">
            <v>0</v>
          </cell>
          <cell r="H2434" t="b">
            <v>0</v>
          </cell>
        </row>
        <row r="2435">
          <cell r="B2435" t="str">
            <v>A09.28.035</v>
          </cell>
          <cell r="C2435" t="str">
            <v>Исследование уровня свободного кортизола в моче</v>
          </cell>
          <cell r="D2435" t="str">
            <v>A09.28.035</v>
          </cell>
          <cell r="E2435" t="str">
            <v>A09.28.035</v>
          </cell>
          <cell r="F2435" t="str">
            <v>Исследование уровня свободного кортизола в моче</v>
          </cell>
          <cell r="G2435" t="b">
            <v>1</v>
          </cell>
          <cell r="H2435" t="b">
            <v>1</v>
          </cell>
        </row>
        <row r="2436">
          <cell r="B2436" t="str">
            <v>A09.28.036</v>
          </cell>
          <cell r="C2436" t="str">
            <v>Исследование уровня 17-гидроксикортикостероидов (17-ОКС) в моче</v>
          </cell>
          <cell r="D2436" t="str">
            <v>A09.28.036</v>
          </cell>
          <cell r="E2436" t="str">
            <v>A09.28.036</v>
          </cell>
          <cell r="F2436" t="str">
            <v>Исследование уровня 17-гидроксикортикостероидов (17-ОКС) в моче</v>
          </cell>
          <cell r="G2436" t="b">
            <v>1</v>
          </cell>
          <cell r="H2436" t="b">
            <v>1</v>
          </cell>
        </row>
        <row r="2437">
          <cell r="B2437" t="str">
            <v>A09.28.037</v>
          </cell>
          <cell r="C2437" t="str">
            <v>Исследование уровня альдостерона в моче</v>
          </cell>
          <cell r="D2437" t="str">
            <v>A09.28.037</v>
          </cell>
          <cell r="E2437" t="str">
            <v>A09.28.037</v>
          </cell>
          <cell r="F2437" t="str">
            <v>Исследование уровня альдостерона в моче</v>
          </cell>
          <cell r="G2437" t="b">
            <v>1</v>
          </cell>
          <cell r="H2437" t="b">
            <v>1</v>
          </cell>
        </row>
        <row r="2438">
          <cell r="B2438" t="str">
            <v>A09.28.038</v>
          </cell>
          <cell r="C2438" t="str">
            <v>Исследование уровня индикана в моче</v>
          </cell>
          <cell r="D2438" t="str">
            <v>A09.28.038</v>
          </cell>
          <cell r="E2438" t="str">
            <v>A09.28.038</v>
          </cell>
          <cell r="F2438" t="str">
            <v>Исследование уровня индикана в моче</v>
          </cell>
          <cell r="G2438" t="b">
            <v>1</v>
          </cell>
          <cell r="H2438" t="b">
            <v>1</v>
          </cell>
        </row>
        <row r="2439">
          <cell r="B2439" t="str">
            <v>A09.28.039</v>
          </cell>
          <cell r="C2439" t="str">
            <v>Исследование уровня нитритов в моче</v>
          </cell>
          <cell r="D2439" t="str">
            <v>A09.28.039</v>
          </cell>
          <cell r="E2439" t="str">
            <v>A09.28.039</v>
          </cell>
          <cell r="F2439" t="str">
            <v>Исследование уровня нитритов в моче</v>
          </cell>
          <cell r="G2439" t="b">
            <v>1</v>
          </cell>
          <cell r="H2439" t="b">
            <v>1</v>
          </cell>
        </row>
        <row r="2440">
          <cell r="B2440" t="str">
            <v>A09.28.040</v>
          </cell>
          <cell r="C2440" t="str">
            <v>Исследование уровня ванилилминдальной кислоты в моче</v>
          </cell>
          <cell r="D2440" t="str">
            <v>A09.28.040</v>
          </cell>
          <cell r="E2440" t="str">
            <v>A09.28.040</v>
          </cell>
          <cell r="F2440" t="str">
            <v>Исследование уровня ванилилминдальной кислоты в моче</v>
          </cell>
          <cell r="G2440" t="b">
            <v>1</v>
          </cell>
          <cell r="H2440" t="b">
            <v>1</v>
          </cell>
        </row>
        <row r="2441">
          <cell r="B2441" t="str">
            <v>A09.28.041</v>
          </cell>
          <cell r="C2441" t="str">
            <v>Исследование уровня гомованилиновой кислоты в моче</v>
          </cell>
          <cell r="D2441" t="str">
            <v>A09.28.041</v>
          </cell>
          <cell r="E2441" t="str">
            <v>A09.28.041</v>
          </cell>
          <cell r="F2441" t="str">
            <v>Исследование уровня гомованилиновой кислоты в моче</v>
          </cell>
          <cell r="G2441" t="b">
            <v>1</v>
          </cell>
          <cell r="H2441" t="b">
            <v>1</v>
          </cell>
        </row>
        <row r="2442">
          <cell r="B2442" t="str">
            <v>A09.28.042</v>
          </cell>
          <cell r="C2442" t="str">
            <v>Исследование уровня 5-гидроксииндолуксусной кислоты (5-ОИУК) в моче</v>
          </cell>
          <cell r="D2442" t="str">
            <v>A09.28.042</v>
          </cell>
          <cell r="E2442" t="str">
            <v>A09.28.042</v>
          </cell>
          <cell r="F2442" t="str">
            <v>Исследование уровня 5-гидроксииндолуксусной кислоты (5-ОИУК) в моче</v>
          </cell>
          <cell r="G2442" t="b">
            <v>1</v>
          </cell>
          <cell r="H2442" t="b">
            <v>1</v>
          </cell>
        </row>
        <row r="2443">
          <cell r="B2443" t="str">
            <v>A09.28.043</v>
          </cell>
          <cell r="C2443" t="str">
            <v>Исследование уровня свободного и общего эстрадиола в моче</v>
          </cell>
          <cell r="D2443" t="str">
            <v>A09.28.043</v>
          </cell>
          <cell r="E2443" t="str">
            <v>A09.28.043</v>
          </cell>
          <cell r="F2443" t="str">
            <v>Исследование уровня свободного и общего эстрадиола в моче</v>
          </cell>
          <cell r="G2443" t="b">
            <v>1</v>
          </cell>
          <cell r="H2443" t="b">
            <v>1</v>
          </cell>
        </row>
        <row r="2444">
          <cell r="B2444" t="str">
            <v>A09.28.044</v>
          </cell>
          <cell r="C2444" t="str">
            <v>Исследование уровня свободного эстриола в моче</v>
          </cell>
          <cell r="D2444" t="str">
            <v>A09.28.044</v>
          </cell>
          <cell r="E2444" t="str">
            <v>A09.28.044</v>
          </cell>
          <cell r="F2444" t="str">
            <v>Исследование уровня свободного и общего эстриола в моче</v>
          </cell>
          <cell r="G2444" t="b">
            <v>1</v>
          </cell>
          <cell r="H2444" t="b">
            <v>0</v>
          </cell>
          <cell r="I2444" t="str">
            <v>убрано " и общего"</v>
          </cell>
        </row>
        <row r="2445">
          <cell r="B2445" t="str">
            <v>A09.28.045</v>
          </cell>
          <cell r="C2445" t="str">
            <v>Исследование уровня эстрона в моче</v>
          </cell>
          <cell r="D2445" t="str">
            <v>A09.28.045</v>
          </cell>
          <cell r="E2445" t="str">
            <v>A09.28.045</v>
          </cell>
          <cell r="F2445" t="str">
            <v>Исследование уровня эстрона в моче</v>
          </cell>
          <cell r="G2445" t="b">
            <v>1</v>
          </cell>
          <cell r="H2445" t="b">
            <v>1</v>
          </cell>
        </row>
        <row r="2446">
          <cell r="B2446" t="str">
            <v>A09.28.046</v>
          </cell>
          <cell r="C2446" t="str">
            <v>Исследование уровня прогестерона в моче</v>
          </cell>
          <cell r="D2446" t="str">
            <v>A09.28.046</v>
          </cell>
          <cell r="E2446" t="str">
            <v>A09.28.046</v>
          </cell>
          <cell r="F2446" t="str">
            <v>Исследование уровня прогестерона в моче</v>
          </cell>
          <cell r="G2446" t="b">
            <v>1</v>
          </cell>
          <cell r="H2446" t="b">
            <v>1</v>
          </cell>
        </row>
        <row r="2447">
          <cell r="B2447" t="str">
            <v>A09.28.047</v>
          </cell>
          <cell r="C2447" t="str">
            <v>Исследование уровня общего тестостерона в моче</v>
          </cell>
          <cell r="D2447" t="str">
            <v>A09.28.047</v>
          </cell>
          <cell r="E2447" t="str">
            <v>A09.28.047</v>
          </cell>
          <cell r="F2447" t="str">
            <v>Исследование уровня общего тестостерона в моче</v>
          </cell>
          <cell r="G2447" t="b">
            <v>1</v>
          </cell>
          <cell r="H2447" t="b">
            <v>1</v>
          </cell>
        </row>
        <row r="2448">
          <cell r="B2448" t="str">
            <v>A09.28.048</v>
          </cell>
          <cell r="C2448" t="str">
            <v>Исследование уровня дегидроэпианростерона в моче</v>
          </cell>
          <cell r="D2448" t="str">
            <v>A09.28.048</v>
          </cell>
          <cell r="E2448" t="str">
            <v>A09.28.048</v>
          </cell>
          <cell r="F2448" t="str">
            <v>Исследование уровня дегидроэпианростерона в моче</v>
          </cell>
          <cell r="G2448" t="b">
            <v>1</v>
          </cell>
          <cell r="H2448" t="b">
            <v>1</v>
          </cell>
        </row>
        <row r="2449">
          <cell r="B2449" t="str">
            <v>A09.28.049</v>
          </cell>
          <cell r="C2449" t="str">
            <v>Исследование уровня дельта-аминолевуленовой кислоты (АЛК) в моче</v>
          </cell>
          <cell r="D2449" t="str">
            <v>A09.28.049</v>
          </cell>
          <cell r="E2449" t="str">
            <v>A09.28.049</v>
          </cell>
          <cell r="F2449" t="str">
            <v>Исследование уровня дельта-аминолевуленовой кислоты (АЛК) в моче</v>
          </cell>
          <cell r="G2449" t="b">
            <v>1</v>
          </cell>
          <cell r="H2449" t="b">
            <v>1</v>
          </cell>
        </row>
        <row r="2450">
          <cell r="C2450" t="str">
            <v/>
          </cell>
          <cell r="E2450" t="str">
            <v>A09.28.051</v>
          </cell>
          <cell r="F2450" t="str">
            <v>Микроскопическое исследование отделяемого из уретры на чувствительность к антибактериальным и противогрибковым препаратам</v>
          </cell>
          <cell r="G2450" t="b">
            <v>0</v>
          </cell>
          <cell r="H2450" t="b">
            <v>0</v>
          </cell>
          <cell r="I2450" t="str">
            <v>нет услуги в 804н</v>
          </cell>
        </row>
        <row r="2451">
          <cell r="B2451" t="str">
            <v>A09.28.052</v>
          </cell>
          <cell r="C2451" t="str">
            <v>Исследование уровня диеновых конъюгатов мочи</v>
          </cell>
          <cell r="D2451" t="str">
            <v>A09.28.052</v>
          </cell>
          <cell r="E2451" t="str">
            <v>A09.28.052</v>
          </cell>
          <cell r="F2451" t="str">
            <v>Исследование уровня диеновых конъюгатов мочи</v>
          </cell>
          <cell r="G2451" t="b">
            <v>1</v>
          </cell>
          <cell r="H2451" t="b">
            <v>1</v>
          </cell>
        </row>
        <row r="2452">
          <cell r="B2452" t="str">
            <v>A09.28.053</v>
          </cell>
          <cell r="C2452" t="str">
            <v>Исследование уровня малонового диальгида мочи</v>
          </cell>
          <cell r="D2452" t="str">
            <v>A09.28.053</v>
          </cell>
          <cell r="E2452" t="str">
            <v>A09.28.053</v>
          </cell>
          <cell r="F2452" t="str">
            <v>Исследование уровня малонового диальгида мочи</v>
          </cell>
          <cell r="G2452" t="b">
            <v>1</v>
          </cell>
          <cell r="H2452" t="b">
            <v>1</v>
          </cell>
        </row>
        <row r="2453">
          <cell r="B2453" t="str">
            <v>A09.28.054</v>
          </cell>
          <cell r="C2453" t="str">
            <v>Исследование уровня антигенов переходноклеточных раков в моче</v>
          </cell>
          <cell r="D2453" t="str">
            <v>A09.28.054</v>
          </cell>
          <cell r="E2453" t="str">
            <v>A09.28.054</v>
          </cell>
          <cell r="F2453" t="str">
            <v>Исследование уровня переходноклеточных раков в моче</v>
          </cell>
          <cell r="G2453" t="b">
            <v>1</v>
          </cell>
          <cell r="H2453" t="b">
            <v>0</v>
          </cell>
          <cell r="I2453" t="str">
            <v>добавлено "антигенов"</v>
          </cell>
        </row>
        <row r="2454">
          <cell r="B2454" t="str">
            <v>A09.28.055</v>
          </cell>
          <cell r="C2454" t="str">
            <v>Определение психоактивных веществ в моче</v>
          </cell>
          <cell r="D2454" t="str">
            <v>A09.28.055</v>
          </cell>
          <cell r="E2454" t="str">
            <v>A09.28.055</v>
          </cell>
          <cell r="F2454" t="str">
            <v>Определение наличия психоактивных веществ в моче</v>
          </cell>
          <cell r="G2454" t="b">
            <v>1</v>
          </cell>
          <cell r="H2454" t="b">
            <v>0</v>
          </cell>
          <cell r="I2454" t="str">
            <v>убрано " наличия "</v>
          </cell>
        </row>
        <row r="2455">
          <cell r="B2455" t="str">
            <v>A09.28.055.001</v>
          </cell>
          <cell r="C245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  <cell r="D2455" t="str">
            <v>A09.28.055.001</v>
          </cell>
          <cell r="E2455" t="str">
            <v>A09.28.055.001</v>
          </cell>
          <cell r="F2455" t="str">
            <v>Определение наличия психоактивных веществ в моче с помощью тест-полоски</v>
          </cell>
          <cell r="G2455" t="b">
            <v>1</v>
          </cell>
          <cell r="H2455" t="b">
            <v>0</v>
          </cell>
          <cell r="I2455" t="str">
            <v>добавлено "количественное", "с помощью тест-полоски" заменено на "в том числе наркотических средств и психотропных веществ, их метаболитов в моче иммунохимическим методом"</v>
          </cell>
        </row>
        <row r="2456">
          <cell r="C2456" t="str">
            <v/>
          </cell>
          <cell r="E2456" t="str">
            <v>A09.28.056</v>
          </cell>
          <cell r="F2456" t="str">
            <v>Исследование уровня психоактивных веществ в моче</v>
          </cell>
          <cell r="G2456" t="b">
            <v>0</v>
          </cell>
          <cell r="H2456" t="b">
            <v>0</v>
          </cell>
          <cell r="I2456" t="str">
            <v>нет услуги в 804н</v>
          </cell>
        </row>
        <row r="2457">
          <cell r="B2457" t="str">
            <v>A09.28.057</v>
          </cell>
          <cell r="C2457" t="str">
            <v>Исследование уровня лютеинизирующего гормона в моче</v>
          </cell>
          <cell r="D2457" t="str">
            <v>A09.28.057</v>
          </cell>
          <cell r="E2457" t="str">
            <v>A09.28.058</v>
          </cell>
          <cell r="F2457" t="str">
            <v>Исследование уровня лютеинизирующего гормона в моче</v>
          </cell>
          <cell r="G2457" t="b">
            <v>0</v>
          </cell>
          <cell r="H2457" t="b">
            <v>1</v>
          </cell>
          <cell r="I2457" t="str">
            <v>номер услуги изменен с A09.28.058 на A09.28.057</v>
          </cell>
        </row>
        <row r="2458">
          <cell r="B2458" t="str">
            <v>A09.28.057.001</v>
          </cell>
          <cell r="C2458" t="str">
            <v>Исследование уровня лютеинизирующего гормона в моче экспресс-методом</v>
          </cell>
          <cell r="D2458" t="str">
            <v>A09.28.057.001</v>
          </cell>
          <cell r="E2458" t="str">
            <v>A09.28.058.001</v>
          </cell>
          <cell r="F2458" t="str">
            <v>Исследование уровня лютеинизирующего гормона в моче экспресс-методом</v>
          </cell>
          <cell r="G2458" t="b">
            <v>0</v>
          </cell>
          <cell r="H2458" t="b">
            <v>1</v>
          </cell>
          <cell r="I2458" t="str">
            <v>номер услуги изменен с A09.28.058.001 на A09.28.057.001</v>
          </cell>
        </row>
        <row r="2459">
          <cell r="B2459" t="str">
            <v>A09.28.058</v>
          </cell>
          <cell r="C2459" t="str">
            <v>Исследование уровня С-концевых телопептидов в моче</v>
          </cell>
          <cell r="D2459" t="str">
            <v>A09.28.058</v>
          </cell>
          <cell r="G2459" t="b">
            <v>0</v>
          </cell>
          <cell r="H2459" t="b">
            <v>0</v>
          </cell>
        </row>
        <row r="2460">
          <cell r="C2460" t="str">
            <v/>
          </cell>
          <cell r="E2460" t="str">
            <v>A09.30.001</v>
          </cell>
          <cell r="F2460" t="str">
            <v>Исследование физических свойств перитонеальной (асцитической) жидкости</v>
          </cell>
          <cell r="G2460" t="b">
            <v>0</v>
          </cell>
          <cell r="H2460" t="b">
            <v>0</v>
          </cell>
          <cell r="I2460" t="str">
            <v>нет услуги в 804н</v>
          </cell>
        </row>
        <row r="2461">
          <cell r="B2461" t="str">
            <v>A09.28.059</v>
          </cell>
          <cell r="C2461" t="str">
            <v>Исследование уровня галогенпроизводных алифатических и ароматических углеводородов в моче</v>
          </cell>
          <cell r="D2461" t="str">
            <v>A09.28.059</v>
          </cell>
          <cell r="G2461" t="b">
            <v>0</v>
          </cell>
          <cell r="H2461" t="b">
            <v>0</v>
          </cell>
        </row>
        <row r="2462">
          <cell r="B2462" t="str">
            <v>A09.28.059.001</v>
          </cell>
          <cell r="C2462" t="str">
            <v>Исследование уровня этанола, метанола в моче</v>
          </cell>
          <cell r="D2462" t="str">
            <v>A09.28.059.001</v>
          </cell>
          <cell r="E2462" t="str">
            <v>A09.05.036.002</v>
          </cell>
          <cell r="F2462" t="str">
            <v>Исследование уровня этанола, метанола в моче</v>
          </cell>
          <cell r="G2462" t="b">
            <v>0</v>
          </cell>
          <cell r="H2462" t="b">
            <v>1</v>
          </cell>
          <cell r="I2462" t="str">
            <v>номер услуги изменен</v>
          </cell>
        </row>
        <row r="2463">
          <cell r="B2463" t="str">
            <v>A09.28.059.002</v>
          </cell>
          <cell r="C2463" t="str">
            <v>Исследование уровня 2-пропанола, сивушных масел, других спиртов в моче</v>
          </cell>
          <cell r="D2463" t="str">
            <v>A09.28.059.002</v>
          </cell>
          <cell r="E2463" t="str">
            <v>A09.05.036.003</v>
          </cell>
          <cell r="F2463" t="str">
            <v>Исследование уровня 2-пропанола, сивушных масел, других спиртов в моче</v>
          </cell>
          <cell r="G2463" t="b">
            <v>0</v>
          </cell>
          <cell r="H2463" t="b">
            <v>1</v>
          </cell>
          <cell r="I2463" t="str">
            <v>номер услуги изменен</v>
          </cell>
        </row>
        <row r="2464">
          <cell r="B2464" t="str">
            <v>A09.28.059.003</v>
          </cell>
          <cell r="C2464" t="str">
            <v>Исследование уровня гликолей и их эфиров в моче</v>
          </cell>
          <cell r="D2464" t="str">
            <v>A09.28.059.003</v>
          </cell>
          <cell r="E2464" t="str">
            <v>A09.05.036.006</v>
          </cell>
          <cell r="F2464" t="str">
            <v>Исследование уровня гликолей и их эфиров в моче</v>
          </cell>
          <cell r="G2464" t="b">
            <v>0</v>
          </cell>
          <cell r="H2464" t="b">
            <v>1</v>
          </cell>
          <cell r="I2464" t="str">
            <v>номер услуги изменен</v>
          </cell>
        </row>
        <row r="2465">
          <cell r="B2465" t="str">
            <v>A09.28.059.004</v>
          </cell>
          <cell r="C2465" t="str">
            <v>Количественное определение этанола в моче методом газовой хроматографии</v>
          </cell>
          <cell r="D2465" t="str">
            <v>A09.28.059.004</v>
          </cell>
          <cell r="G2465" t="b">
            <v>0</v>
          </cell>
          <cell r="H2465" t="b">
            <v>0</v>
          </cell>
        </row>
        <row r="2466">
          <cell r="B2466" t="str">
            <v>A09.28.060</v>
          </cell>
          <cell r="C2466" t="str">
            <v>Исследование уровня металлов в моче</v>
          </cell>
          <cell r="D2466" t="str">
            <v>A09.28.060</v>
          </cell>
          <cell r="G2466" t="b">
            <v>0</v>
          </cell>
          <cell r="H2466" t="b">
            <v>0</v>
          </cell>
        </row>
        <row r="2467">
          <cell r="B2467" t="str">
            <v>A09.28.060.001</v>
          </cell>
          <cell r="C2467" t="str">
            <v>Исследование уровня щелочных и щелочноземельных металлов в моче</v>
          </cell>
          <cell r="D2467" t="str">
            <v>A09.28.060.001</v>
          </cell>
          <cell r="G2467" t="b">
            <v>0</v>
          </cell>
          <cell r="H2467" t="b">
            <v>0</v>
          </cell>
        </row>
        <row r="2468">
          <cell r="B2468" t="str">
            <v>A09.28.061</v>
          </cell>
          <cell r="C2468" t="str">
            <v>Исследование уровня свинца в моче</v>
          </cell>
          <cell r="D2468" t="str">
            <v>A09.28.061</v>
          </cell>
          <cell r="G2468" t="b">
            <v>0</v>
          </cell>
          <cell r="H2468" t="b">
            <v>0</v>
          </cell>
        </row>
        <row r="2469">
          <cell r="B2469" t="str">
            <v>A09.28.061.001</v>
          </cell>
          <cell r="C2469" t="str">
            <v>Исследование уровня свинца в моче методом атомно-абсорбционной спектроскопии</v>
          </cell>
          <cell r="D2469" t="str">
            <v>A09.28.061.001</v>
          </cell>
          <cell r="G2469" t="b">
            <v>0</v>
          </cell>
          <cell r="H2469" t="b">
            <v>0</v>
          </cell>
        </row>
        <row r="2470">
          <cell r="B2470" t="str">
            <v>A09.28.062</v>
          </cell>
          <cell r="C2470" t="str">
            <v>Исследование уровня пестицидов в моче</v>
          </cell>
          <cell r="D2470" t="str">
            <v>A09.28.062</v>
          </cell>
          <cell r="G2470" t="b">
            <v>0</v>
          </cell>
          <cell r="H2470" t="b">
            <v>0</v>
          </cell>
        </row>
        <row r="2471">
          <cell r="B2471" t="str">
            <v>A09.28.062.001</v>
          </cell>
          <cell r="C2471" t="str">
            <v>Исследование уровня фосфорорганических пестицидов в моче</v>
          </cell>
          <cell r="D2471" t="str">
            <v>A09.28.062.001</v>
          </cell>
          <cell r="G2471" t="b">
            <v>0</v>
          </cell>
          <cell r="H2471" t="b">
            <v>0</v>
          </cell>
        </row>
        <row r="2472">
          <cell r="B2472" t="str">
            <v>A09.28.063</v>
          </cell>
          <cell r="C2472" t="str">
            <v>Исследование уровня оксипролина в моче</v>
          </cell>
          <cell r="D2472" t="str">
            <v>A09.28.063</v>
          </cell>
          <cell r="G2472" t="b">
            <v>0</v>
          </cell>
          <cell r="H2472" t="b">
            <v>0</v>
          </cell>
        </row>
        <row r="2473">
          <cell r="B2473" t="str">
            <v>A09.28.064</v>
          </cell>
          <cell r="C2473" t="str">
            <v>Исследование уровня дезоксипиридинолина в моче</v>
          </cell>
          <cell r="D2473" t="str">
            <v>A09.28.064</v>
          </cell>
          <cell r="G2473" t="b">
            <v>0</v>
          </cell>
          <cell r="H2473" t="b">
            <v>0</v>
          </cell>
        </row>
        <row r="2474">
          <cell r="B2474" t="str">
            <v>A09.28.065</v>
          </cell>
          <cell r="C2474" t="str">
            <v>Исследование уровня йода в моче</v>
          </cell>
          <cell r="D2474" t="str">
            <v>A09.28.065</v>
          </cell>
          <cell r="G2474" t="b">
            <v>0</v>
          </cell>
          <cell r="H2474" t="b">
            <v>0</v>
          </cell>
        </row>
        <row r="2475">
          <cell r="B2475" t="str">
            <v>A09.28.066</v>
          </cell>
          <cell r="C2475" t="str">
            <v>Определение N-концевого телопептида в моче</v>
          </cell>
          <cell r="D2475" t="str">
            <v>A09.28.066</v>
          </cell>
          <cell r="E2475" t="str">
            <v>A09.05.223</v>
          </cell>
          <cell r="F2475" t="str">
            <v>Определение N-концевого телопептида в моче</v>
          </cell>
          <cell r="G2475" t="b">
            <v>0</v>
          </cell>
          <cell r="H2475" t="b">
            <v>1</v>
          </cell>
          <cell r="I2475" t="str">
            <v>номер услуги изменён с A09.05.223 на A09.28.066</v>
          </cell>
        </row>
        <row r="2476">
          <cell r="B2476" t="str">
            <v>A09.28.067</v>
          </cell>
          <cell r="C2476" t="str">
            <v>Исследование уровня хлоридов в моче</v>
          </cell>
          <cell r="D2476" t="str">
            <v>A09.28.067</v>
          </cell>
          <cell r="G2476" t="b">
            <v>0</v>
          </cell>
          <cell r="H2476" t="b">
            <v>0</v>
          </cell>
        </row>
        <row r="2477">
          <cell r="B2477" t="str">
            <v>A09.28.068</v>
          </cell>
          <cell r="C2477" t="str">
            <v>Количественное определение котинина в моче</v>
          </cell>
          <cell r="D2477" t="str">
            <v>A09.28.068</v>
          </cell>
          <cell r="G2477" t="b">
            <v>0</v>
          </cell>
          <cell r="H2477" t="b">
            <v>0</v>
          </cell>
        </row>
        <row r="2478">
          <cell r="B2478" t="str">
            <v>A09.28.069</v>
          </cell>
          <cell r="C2478" t="str">
            <v>Количественное определение этилглюкуронида в моче</v>
          </cell>
          <cell r="D2478" t="str">
            <v>A09.28.069</v>
          </cell>
          <cell r="G2478" t="b">
            <v>0</v>
          </cell>
          <cell r="H2478" t="b">
            <v>0</v>
          </cell>
        </row>
        <row r="2479">
          <cell r="B2479" t="str">
            <v>A09.28.070</v>
          </cell>
          <cell r="C2479" t="str">
            <v>Исследование уровня бора в моче</v>
          </cell>
          <cell r="D2479" t="str">
            <v>A09.28.070</v>
          </cell>
          <cell r="G2479" t="b">
            <v>0</v>
          </cell>
          <cell r="H2479" t="b">
            <v>0</v>
          </cell>
        </row>
        <row r="2480">
          <cell r="B2480" t="str">
            <v>A09.28.070.001</v>
          </cell>
          <cell r="C2480" t="str">
            <v>Исследование уровня бора в моче методом атомно-абсорбционной спектроскопии</v>
          </cell>
          <cell r="D2480" t="str">
            <v>A09.28.070.001</v>
          </cell>
          <cell r="G2480" t="b">
            <v>0</v>
          </cell>
          <cell r="H2480" t="b">
            <v>0</v>
          </cell>
        </row>
        <row r="2481">
          <cell r="B2481" t="str">
            <v>A09.28.071</v>
          </cell>
          <cell r="C2481" t="str">
            <v>Исследование уровня алюминия в моче</v>
          </cell>
          <cell r="D2481" t="str">
            <v>A09.28.071</v>
          </cell>
          <cell r="G2481" t="b">
            <v>0</v>
          </cell>
          <cell r="H2481" t="b">
            <v>0</v>
          </cell>
        </row>
        <row r="2482">
          <cell r="B2482" t="str">
            <v>A09.28.071.001</v>
          </cell>
          <cell r="C2482" t="str">
            <v>Исследование уровня алюминия в моче методом атомно-абсорбционной спектроскопии</v>
          </cell>
          <cell r="D2482" t="str">
            <v>A09.28.071.001</v>
          </cell>
          <cell r="G2482" t="b">
            <v>0</v>
          </cell>
          <cell r="H2482" t="b">
            <v>0</v>
          </cell>
        </row>
        <row r="2483">
          <cell r="B2483" t="str">
            <v>A09.28.072</v>
          </cell>
          <cell r="C2483" t="str">
            <v>Исследование уровня кремния в моче</v>
          </cell>
          <cell r="D2483" t="str">
            <v>A09.28.072</v>
          </cell>
          <cell r="G2483" t="b">
            <v>0</v>
          </cell>
          <cell r="H2483" t="b">
            <v>0</v>
          </cell>
        </row>
        <row r="2484">
          <cell r="B2484" t="str">
            <v>A09.28.072.001</v>
          </cell>
          <cell r="C2484" t="str">
            <v>Исследование уровня кремния в моче методом атомно-абсорбционной спектроскопии</v>
          </cell>
          <cell r="D2484" t="str">
            <v>A09.28.072.001</v>
          </cell>
          <cell r="G2484" t="b">
            <v>0</v>
          </cell>
          <cell r="H2484" t="b">
            <v>0</v>
          </cell>
        </row>
        <row r="2485">
          <cell r="B2485" t="str">
            <v>A09.28.073</v>
          </cell>
          <cell r="C2485" t="str">
            <v>Исследование уровня титана в моче</v>
          </cell>
          <cell r="D2485" t="str">
            <v>A09.28.073</v>
          </cell>
          <cell r="G2485" t="b">
            <v>0</v>
          </cell>
          <cell r="H2485" t="b">
            <v>0</v>
          </cell>
        </row>
        <row r="2486">
          <cell r="B2486" t="str">
            <v>A09.28.073.001</v>
          </cell>
          <cell r="C2486" t="str">
            <v>Исследование уровня титана в моче методом атомно-абсорбционной спектроскопии</v>
          </cell>
          <cell r="D2486" t="str">
            <v>A09.28.073.001</v>
          </cell>
          <cell r="G2486" t="b">
            <v>0</v>
          </cell>
          <cell r="H2486" t="b">
            <v>0</v>
          </cell>
        </row>
        <row r="2487">
          <cell r="B2487" t="str">
            <v>A09.28.074</v>
          </cell>
          <cell r="C2487" t="str">
            <v>Исследование уровня хрома в моче</v>
          </cell>
          <cell r="D2487" t="str">
            <v>A09.28.074</v>
          </cell>
          <cell r="G2487" t="b">
            <v>0</v>
          </cell>
          <cell r="H2487" t="b">
            <v>0</v>
          </cell>
        </row>
        <row r="2488">
          <cell r="B2488" t="str">
            <v>A09.28.074.001</v>
          </cell>
          <cell r="C2488" t="str">
            <v>Исследование уровня хрома в моче методом атомно-абсорбционной спектроскопии</v>
          </cell>
          <cell r="D2488" t="str">
            <v>A09.28.074.001</v>
          </cell>
          <cell r="G2488" t="b">
            <v>0</v>
          </cell>
          <cell r="H2488" t="b">
            <v>0</v>
          </cell>
        </row>
        <row r="2489">
          <cell r="B2489" t="str">
            <v>A09.28.075</v>
          </cell>
          <cell r="C2489" t="str">
            <v>Исследование уровня марганца в моче</v>
          </cell>
          <cell r="D2489" t="str">
            <v>A09.28.075</v>
          </cell>
          <cell r="G2489" t="b">
            <v>0</v>
          </cell>
          <cell r="H2489" t="b">
            <v>0</v>
          </cell>
        </row>
        <row r="2490">
          <cell r="B2490" t="str">
            <v>A09.28.075.001</v>
          </cell>
          <cell r="C2490" t="str">
            <v>Исследование уровня марганца в моче методом атомно-абсорбционной спектроскопии</v>
          </cell>
          <cell r="D2490" t="str">
            <v>A09.28.075.001</v>
          </cell>
          <cell r="G2490" t="b">
            <v>0</v>
          </cell>
          <cell r="H2490" t="b">
            <v>0</v>
          </cell>
        </row>
        <row r="2491">
          <cell r="B2491" t="str">
            <v>A09.28.076</v>
          </cell>
          <cell r="C2491" t="str">
            <v>Исследование уровня кобальта в моче</v>
          </cell>
          <cell r="D2491" t="str">
            <v>A09.28.076</v>
          </cell>
          <cell r="G2491" t="b">
            <v>0</v>
          </cell>
          <cell r="H2491" t="b">
            <v>0</v>
          </cell>
        </row>
        <row r="2492">
          <cell r="B2492" t="str">
            <v>A09.28.076.001</v>
          </cell>
          <cell r="C2492" t="str">
            <v>Исследование уровня кобальта в моче методом атомно-абсорбционной спектроскопии</v>
          </cell>
          <cell r="D2492" t="str">
            <v>A09.28.076.001</v>
          </cell>
          <cell r="G2492" t="b">
            <v>0</v>
          </cell>
          <cell r="H2492" t="b">
            <v>0</v>
          </cell>
        </row>
        <row r="2493">
          <cell r="B2493" t="str">
            <v>A09.28.077</v>
          </cell>
          <cell r="C2493" t="str">
            <v>Исследование уровня никеля в моче</v>
          </cell>
          <cell r="D2493" t="str">
            <v>A09.28.077</v>
          </cell>
          <cell r="G2493" t="b">
            <v>0</v>
          </cell>
          <cell r="H2493" t="b">
            <v>0</v>
          </cell>
        </row>
        <row r="2494">
          <cell r="B2494" t="str">
            <v>A09.28.077.001</v>
          </cell>
          <cell r="C2494" t="str">
            <v>Исследование уровня никеля в моче методом атомно-абсорбционной спектроскопии</v>
          </cell>
          <cell r="D2494" t="str">
            <v>A09.28.077.001</v>
          </cell>
          <cell r="G2494" t="b">
            <v>0</v>
          </cell>
          <cell r="H2494" t="b">
            <v>0</v>
          </cell>
        </row>
        <row r="2495">
          <cell r="B2495" t="str">
            <v>A09.28.078</v>
          </cell>
          <cell r="C2495" t="str">
            <v>Исследование уровня меди в моче</v>
          </cell>
          <cell r="D2495" t="str">
            <v>A09.28.078</v>
          </cell>
          <cell r="E2495" t="str">
            <v>A09.28.057</v>
          </cell>
          <cell r="F2495" t="str">
            <v>Исследование уровня меди в моче</v>
          </cell>
          <cell r="G2495" t="b">
            <v>0</v>
          </cell>
          <cell r="H2495" t="b">
            <v>1</v>
          </cell>
          <cell r="I2495" t="str">
            <v>номер услуги изменен с A09.28.057 на A09.28.078</v>
          </cell>
        </row>
        <row r="2496">
          <cell r="B2496" t="str">
            <v>A09.28.078.001</v>
          </cell>
          <cell r="C2496" t="str">
            <v>Исследование уровня меди в моче методом атомно-абсорбционной спектроскопии</v>
          </cell>
          <cell r="D2496" t="str">
            <v>A09.28.078.001</v>
          </cell>
          <cell r="G2496" t="b">
            <v>0</v>
          </cell>
          <cell r="H2496" t="b">
            <v>0</v>
          </cell>
        </row>
        <row r="2497">
          <cell r="B2497" t="str">
            <v>A09.28.079</v>
          </cell>
          <cell r="C2497" t="str">
            <v>Исследование уровня цинка в моче</v>
          </cell>
          <cell r="D2497" t="str">
            <v>A09.28.079</v>
          </cell>
          <cell r="G2497" t="b">
            <v>0</v>
          </cell>
          <cell r="H2497" t="b">
            <v>0</v>
          </cell>
        </row>
        <row r="2498">
          <cell r="B2498" t="str">
            <v>A09.28.079.001</v>
          </cell>
          <cell r="C2498" t="str">
            <v>Исследование уровня цинка в моче методом атомно-абсорбционной спектроскопии</v>
          </cell>
          <cell r="D2498" t="str">
            <v>A09.28.079.001</v>
          </cell>
          <cell r="G2498" t="b">
            <v>0</v>
          </cell>
          <cell r="H2498" t="b">
            <v>0</v>
          </cell>
        </row>
        <row r="2499">
          <cell r="B2499" t="str">
            <v>A09.28.080</v>
          </cell>
          <cell r="C2499" t="str">
            <v>Исследование уровня мышьяка в моче</v>
          </cell>
          <cell r="D2499" t="str">
            <v>A09.28.080</v>
          </cell>
          <cell r="G2499" t="b">
            <v>0</v>
          </cell>
          <cell r="H2499" t="b">
            <v>0</v>
          </cell>
        </row>
        <row r="2500">
          <cell r="B2500" t="str">
            <v>A09.28.080.001</v>
          </cell>
          <cell r="C2500" t="str">
            <v>Исследование уровня мышьяка в моче методом атомно-абсорбционной спектроскопии</v>
          </cell>
          <cell r="D2500" t="str">
            <v>A09.28.080.001</v>
          </cell>
          <cell r="G2500" t="b">
            <v>0</v>
          </cell>
          <cell r="H2500" t="b">
            <v>0</v>
          </cell>
        </row>
        <row r="2501">
          <cell r="B2501" t="str">
            <v>A09.28.081</v>
          </cell>
          <cell r="C2501" t="str">
            <v>Исследование уровня селена в моче</v>
          </cell>
          <cell r="D2501" t="str">
            <v>A09.28.081</v>
          </cell>
          <cell r="G2501" t="b">
            <v>0</v>
          </cell>
          <cell r="H2501" t="b">
            <v>0</v>
          </cell>
        </row>
        <row r="2502">
          <cell r="B2502" t="str">
            <v>A09.28.081.001</v>
          </cell>
          <cell r="C2502" t="str">
            <v>Исследование уровня селена в моче методом атомно-абсорбционной спектроскопии</v>
          </cell>
          <cell r="D2502" t="str">
            <v>A09.28.081.001</v>
          </cell>
          <cell r="G2502" t="b">
            <v>0</v>
          </cell>
          <cell r="H2502" t="b">
            <v>0</v>
          </cell>
        </row>
        <row r="2503">
          <cell r="B2503" t="str">
            <v>A09.28.082</v>
          </cell>
          <cell r="C2503" t="str">
            <v>Исследование уровня молибдена в моче</v>
          </cell>
          <cell r="D2503" t="str">
            <v>A09.28.082</v>
          </cell>
          <cell r="G2503" t="b">
            <v>0</v>
          </cell>
          <cell r="H2503" t="b">
            <v>0</v>
          </cell>
        </row>
        <row r="2504">
          <cell r="B2504" t="str">
            <v>A09.28.082.001</v>
          </cell>
          <cell r="C2504" t="str">
            <v>Исследование уровня молибдена в моче методом атомно-абсорбционной спектроскопии</v>
          </cell>
          <cell r="D2504" t="str">
            <v>A09.28.082.001</v>
          </cell>
          <cell r="G2504" t="b">
            <v>0</v>
          </cell>
          <cell r="H2504" t="b">
            <v>0</v>
          </cell>
        </row>
        <row r="2505">
          <cell r="B2505" t="str">
            <v>A09.28.083</v>
          </cell>
          <cell r="C2505" t="str">
            <v>Исследование уровня кадмия в моче</v>
          </cell>
          <cell r="D2505" t="str">
            <v>A09.28.083</v>
          </cell>
          <cell r="G2505" t="b">
            <v>0</v>
          </cell>
          <cell r="H2505" t="b">
            <v>0</v>
          </cell>
        </row>
        <row r="2506">
          <cell r="B2506" t="str">
            <v>A09.28.083.001</v>
          </cell>
          <cell r="C2506" t="str">
            <v>Исследование уровня кадмия в моче методом атомно-абсорбционной спектроскопии</v>
          </cell>
          <cell r="D2506" t="str">
            <v>A09.28.083.001</v>
          </cell>
          <cell r="G2506" t="b">
            <v>0</v>
          </cell>
          <cell r="H2506" t="b">
            <v>0</v>
          </cell>
        </row>
        <row r="2507">
          <cell r="B2507" t="str">
            <v>A09.28.084</v>
          </cell>
          <cell r="C2507" t="str">
            <v>Исследование уровня сурьмы в моче</v>
          </cell>
          <cell r="D2507" t="str">
            <v>A09.28.084</v>
          </cell>
          <cell r="G2507" t="b">
            <v>0</v>
          </cell>
          <cell r="H2507" t="b">
            <v>0</v>
          </cell>
        </row>
        <row r="2508">
          <cell r="B2508" t="str">
            <v>A09.28.084.001</v>
          </cell>
          <cell r="C2508" t="str">
            <v>Исследование уровня сурьмы в моче методом атомно-абсорбционной спектроскопии</v>
          </cell>
          <cell r="D2508" t="str">
            <v>A09.28.084.001</v>
          </cell>
          <cell r="G2508" t="b">
            <v>0</v>
          </cell>
          <cell r="H2508" t="b">
            <v>0</v>
          </cell>
        </row>
        <row r="2509">
          <cell r="B2509" t="str">
            <v>A09.28.085</v>
          </cell>
          <cell r="C2509" t="str">
            <v>Исследование уровня ртути в моче</v>
          </cell>
          <cell r="D2509" t="str">
            <v>A09.28.085</v>
          </cell>
          <cell r="G2509" t="b">
            <v>0</v>
          </cell>
          <cell r="H2509" t="b">
            <v>0</v>
          </cell>
        </row>
        <row r="2510">
          <cell r="B2510" t="str">
            <v>A09.28.085.001</v>
          </cell>
          <cell r="C2510" t="str">
            <v>Исследование уровня ртути в моче методом атомно-абсорбционной спектроскопии</v>
          </cell>
          <cell r="D2510" t="str">
            <v>A09.28.085.001</v>
          </cell>
          <cell r="G2510" t="b">
            <v>0</v>
          </cell>
          <cell r="H2510" t="b">
            <v>0</v>
          </cell>
        </row>
        <row r="2511">
          <cell r="B2511" t="str">
            <v>A09.28.086</v>
          </cell>
          <cell r="C2511" t="str">
            <v>Экспресс-диагностика общего, рода и видов эндотоксинов в моче</v>
          </cell>
          <cell r="D2511" t="str">
            <v>A09.28.086</v>
          </cell>
          <cell r="G2511" t="b">
            <v>0</v>
          </cell>
          <cell r="H2511" t="b">
            <v>0</v>
          </cell>
        </row>
        <row r="2512">
          <cell r="B2512" t="str">
            <v>A09.28.087</v>
          </cell>
          <cell r="C2512" t="str">
            <v>Исследование уровня антигена рака простаты 3 (РСА3) в моче</v>
          </cell>
          <cell r="D2512" t="str">
            <v>A09.28.087</v>
          </cell>
          <cell r="G2512" t="b">
            <v>0</v>
          </cell>
          <cell r="H2512" t="b">
            <v>0</v>
          </cell>
        </row>
        <row r="2513">
          <cell r="B2513" t="str">
            <v>A09.30.002</v>
          </cell>
          <cell r="C2513" t="str">
            <v>Исследование уровня альфа-фетопротеина в амниотической жидкости</v>
          </cell>
          <cell r="D2513" t="str">
            <v>A09.30.002</v>
          </cell>
          <cell r="E2513" t="str">
            <v>A09.30.002</v>
          </cell>
          <cell r="F2513" t="str">
            <v>Исследование уровня альфа-фетопротеина в амниотической жидкости</v>
          </cell>
          <cell r="G2513" t="b">
            <v>1</v>
          </cell>
          <cell r="H2513" t="b">
            <v>1</v>
          </cell>
        </row>
        <row r="2514">
          <cell r="C2514" t="str">
            <v/>
          </cell>
          <cell r="E2514" t="str">
            <v>A09.30.003</v>
          </cell>
          <cell r="F2514" t="str">
            <v>Исследование ворсин хориона генетическое</v>
          </cell>
          <cell r="G2514" t="b">
            <v>0</v>
          </cell>
          <cell r="H2514" t="b">
            <v>0</v>
          </cell>
          <cell r="I2514" t="str">
            <v>нет услуги в 804н</v>
          </cell>
        </row>
        <row r="2515">
          <cell r="B2515" t="str">
            <v>A09.30.005</v>
          </cell>
          <cell r="C2515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  <cell r="D2515" t="str">
            <v>A09.30.005</v>
          </cell>
          <cell r="E2515" t="str">
            <v>A09.30.005</v>
          </cell>
          <cell r="F2515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  <cell r="G2515" t="b">
            <v>1</v>
          </cell>
          <cell r="H2515" t="b">
            <v>1</v>
          </cell>
        </row>
        <row r="2516">
          <cell r="B2516" t="str">
            <v>A09.30.007</v>
          </cell>
          <cell r="C2516" t="str">
            <v>Исследование уровня свободного эстриола в амниотической жидкости</v>
          </cell>
          <cell r="D2516" t="str">
            <v>A09.30.007</v>
          </cell>
          <cell r="E2516" t="str">
            <v>A09.30.007</v>
          </cell>
          <cell r="F2516" t="str">
            <v>Исследование уровня свободного эстриола в амниотической жидкости</v>
          </cell>
          <cell r="G2516" t="b">
            <v>1</v>
          </cell>
          <cell r="H2516" t="b">
            <v>1</v>
          </cell>
        </row>
        <row r="2517">
          <cell r="B2517" t="str">
            <v>A09.30.008</v>
          </cell>
          <cell r="C2517" t="str">
            <v>Исследование уровня хорионического гонадотропина (бета-субъединица) в амниотической жидкости</v>
          </cell>
          <cell r="D2517" t="str">
            <v>A09.30.008</v>
          </cell>
          <cell r="E2517" t="str">
            <v>A09.30.008</v>
          </cell>
          <cell r="F2517" t="str">
            <v>Исследование уровня хорионического гонадотропина (бета-субъединица) в амниотической жидкости</v>
          </cell>
          <cell r="G2517" t="b">
            <v>1</v>
          </cell>
          <cell r="H2517" t="b">
            <v>1</v>
          </cell>
        </row>
        <row r="2518">
          <cell r="B2518" t="str">
            <v>A09.30.009</v>
          </cell>
          <cell r="C2518" t="str">
            <v>Определение активности амилазы в перитонеальной жидкости</v>
          </cell>
          <cell r="D2518" t="str">
            <v>A09.30.009</v>
          </cell>
          <cell r="E2518" t="str">
            <v>A09.30.009</v>
          </cell>
          <cell r="F2518" t="str">
            <v>Исследование уровня амилазы в перитонеальной жидкости</v>
          </cell>
          <cell r="G2518" t="b">
            <v>1</v>
          </cell>
          <cell r="H2518" t="b">
            <v>0</v>
          </cell>
          <cell r="I2518" t="str">
            <v xml:space="preserve">"Исследование уровня" заменено на "Определение активности" </v>
          </cell>
        </row>
        <row r="2519">
          <cell r="C2519" t="str">
            <v/>
          </cell>
          <cell r="E2519" t="str">
            <v>A09.30.011</v>
          </cell>
          <cell r="F2519" t="str">
            <v>Определение гликозилированного гемоглобина</v>
          </cell>
          <cell r="G2519" t="b">
            <v>0</v>
          </cell>
          <cell r="H2519" t="b">
            <v>0</v>
          </cell>
          <cell r="I2519" t="str">
            <v>нет услуги в 804н</v>
          </cell>
        </row>
        <row r="2520">
          <cell r="B2520" t="str">
            <v>A09.30.012</v>
          </cell>
          <cell r="C2520" t="str">
            <v>Исследование уровня 17-гидроксипрогестерона в амниотической жидкости</v>
          </cell>
          <cell r="D2520" t="str">
            <v>A09.30.012</v>
          </cell>
          <cell r="G2520" t="b">
            <v>0</v>
          </cell>
          <cell r="H2520" t="b">
            <v>0</v>
          </cell>
        </row>
        <row r="2521">
          <cell r="B2521" t="str">
            <v>A09.30.013</v>
          </cell>
          <cell r="C2521" t="str">
            <v>Экспресс-диагностика общего, рода и видов эндотоксинов в экссудате</v>
          </cell>
          <cell r="D2521" t="str">
            <v>A09.30.013</v>
          </cell>
          <cell r="G2521" t="b">
            <v>0</v>
          </cell>
          <cell r="H2521" t="b">
            <v>0</v>
          </cell>
        </row>
        <row r="2522">
          <cell r="B2522" t="str">
            <v>A09.30.014</v>
          </cell>
          <cell r="C2522" t="str">
            <v>Экспресс-диагностика общего, рода и видов эндотоксинов в гнойном отделяемом</v>
          </cell>
          <cell r="D2522" t="str">
            <v>A09.30.014</v>
          </cell>
          <cell r="G2522" t="b">
            <v>0</v>
          </cell>
          <cell r="H2522" t="b">
            <v>0</v>
          </cell>
        </row>
        <row r="2523">
          <cell r="B2523" t="str">
            <v>A10.13.001</v>
          </cell>
          <cell r="C2523" t="str">
            <v>Интраоперационная ультразвуковая флоуметрия</v>
          </cell>
          <cell r="D2523" t="str">
            <v>A10.13.001</v>
          </cell>
          <cell r="G2523" t="b">
            <v>0</v>
          </cell>
          <cell r="H2523" t="b">
            <v>0</v>
          </cell>
        </row>
        <row r="2524">
          <cell r="B2524" t="str">
            <v>A10.13.002</v>
          </cell>
          <cell r="C2524" t="str">
            <v>Интраоперационная лазерная допплеровская флоуметрия миокарда</v>
          </cell>
          <cell r="D2524" t="str">
            <v>A10.13.002</v>
          </cell>
          <cell r="G2524" t="b">
            <v>0</v>
          </cell>
          <cell r="H2524" t="b">
            <v>0</v>
          </cell>
        </row>
        <row r="2525">
          <cell r="B2525" t="str">
            <v>A10.17.001</v>
          </cell>
          <cell r="C2525" t="str">
            <v>Визуальный осмотр кишечника при операции</v>
          </cell>
          <cell r="D2525" t="str">
            <v>A10.17.001</v>
          </cell>
          <cell r="E2525" t="str">
            <v>A10.17.001</v>
          </cell>
          <cell r="F2525" t="str">
            <v>Визуальный осмотр кишечника при операции</v>
          </cell>
          <cell r="G2525" t="b">
            <v>1</v>
          </cell>
          <cell r="H2525" t="b">
            <v>1</v>
          </cell>
        </row>
        <row r="2526">
          <cell r="B2526" t="str">
            <v>A10.20.001</v>
          </cell>
          <cell r="C2526" t="str">
            <v>Преимплантационная генетическая диагностика эмбриона</v>
          </cell>
          <cell r="D2526" t="str">
            <v>A10.20.001</v>
          </cell>
          <cell r="E2526" t="str">
            <v>A10.20.001</v>
          </cell>
          <cell r="F2526" t="str">
            <v>Преимплантационная генетическая диагностика эмбриона</v>
          </cell>
          <cell r="G2526" t="b">
            <v>1</v>
          </cell>
          <cell r="H2526" t="b">
            <v>1</v>
          </cell>
        </row>
        <row r="2527">
          <cell r="B2527" t="str">
            <v>A10.23.001</v>
          </cell>
          <cell r="C2527" t="str">
            <v>Интраоперационное электрофизиологическое исследование головного и спинного мозга</v>
          </cell>
          <cell r="D2527" t="str">
            <v>A10.23.001</v>
          </cell>
          <cell r="E2527" t="str">
            <v>A10.23.001</v>
          </cell>
          <cell r="F2527" t="str">
            <v>Интраоперационное электрофизиологическое исследование головного и спинного мозга</v>
          </cell>
          <cell r="G2527" t="b">
            <v>1</v>
          </cell>
          <cell r="H2527" t="b">
            <v>1</v>
          </cell>
        </row>
        <row r="2528">
          <cell r="B2528" t="str">
            <v>A10.24.001</v>
          </cell>
          <cell r="C2528" t="str">
            <v>Интраоперационное электрофизиологическое исследование периферических нервов</v>
          </cell>
          <cell r="D2528" t="str">
            <v>A10.24.001</v>
          </cell>
          <cell r="E2528" t="str">
            <v>A10.24.001</v>
          </cell>
          <cell r="F2528" t="str">
            <v>Интраоперационное электрофизиологическое исследование периферических нервов</v>
          </cell>
          <cell r="G2528" t="b">
            <v>1</v>
          </cell>
          <cell r="H2528" t="b">
            <v>1</v>
          </cell>
        </row>
        <row r="2529">
          <cell r="B2529" t="str">
            <v>A10.25.001</v>
          </cell>
          <cell r="C2529" t="str">
            <v>Интраоперационная телеметрия кохлеарного импланта</v>
          </cell>
          <cell r="D2529" t="str">
            <v>A10.25.001</v>
          </cell>
          <cell r="E2529" t="str">
            <v>A10.25.001</v>
          </cell>
          <cell r="F2529" t="str">
            <v>Интраоперационная телеметрия кохлеарного импланта</v>
          </cell>
          <cell r="G2529" t="b">
            <v>1</v>
          </cell>
          <cell r="H2529" t="b">
            <v>1</v>
          </cell>
        </row>
        <row r="2530">
          <cell r="B2530" t="str">
            <v>A10.25.002</v>
          </cell>
          <cell r="C2530" t="str">
            <v>Интраоперационная рефлексометрия с кохлеарным имплантом</v>
          </cell>
          <cell r="D2530" t="str">
            <v>A10.25.002</v>
          </cell>
          <cell r="E2530" t="str">
            <v>A10.25.002</v>
          </cell>
          <cell r="F2530" t="str">
            <v>Интраоперационная рефлексометрия с кохлеарным имплантом</v>
          </cell>
          <cell r="G2530" t="b">
            <v>1</v>
          </cell>
          <cell r="H2530" t="b">
            <v>1</v>
          </cell>
        </row>
        <row r="2531">
          <cell r="B2531" t="str">
            <v>A10.25.003</v>
          </cell>
          <cell r="C2531" t="str">
            <v>Интраоперационная телеметрия нервного ответа с кохлеарным имплантом</v>
          </cell>
          <cell r="D2531" t="str">
            <v>A10.25.003</v>
          </cell>
          <cell r="E2531" t="str">
            <v>A10.25.003</v>
          </cell>
          <cell r="F2531" t="str">
            <v>Интраоперационная телеметрия нервного ответа с кохлеарным имплантом</v>
          </cell>
          <cell r="G2531" t="b">
            <v>1</v>
          </cell>
          <cell r="H2531" t="b">
            <v>1</v>
          </cell>
        </row>
        <row r="2532">
          <cell r="B2532" t="str">
            <v>A10.25.004</v>
          </cell>
          <cell r="C2532" t="str">
            <v>Телеметрия кохлеарного импланта</v>
          </cell>
          <cell r="D2532" t="str">
            <v>A10.25.004</v>
          </cell>
          <cell r="E2532" t="str">
            <v>A10.25.004</v>
          </cell>
          <cell r="F2532" t="str">
            <v>Телеметрия кохлеарного импланта</v>
          </cell>
          <cell r="G2532" t="b">
            <v>1</v>
          </cell>
          <cell r="H2532" t="b">
            <v>1</v>
          </cell>
        </row>
        <row r="2533">
          <cell r="B2533" t="str">
            <v>A10.30.001</v>
          </cell>
          <cell r="C2533" t="str">
            <v>Макроскопическое исследование удаленного операционного материала</v>
          </cell>
          <cell r="D2533" t="str">
            <v>A10.30.001</v>
          </cell>
          <cell r="E2533" t="str">
            <v>A10.30.001</v>
          </cell>
          <cell r="F2533" t="str">
            <v>Макроскопическое исследование удаленного операционного материала</v>
          </cell>
          <cell r="G2533" t="b">
            <v>1</v>
          </cell>
          <cell r="H2533" t="b">
            <v>1</v>
          </cell>
        </row>
        <row r="2534">
          <cell r="B2534" t="str">
            <v>A10.30.002</v>
          </cell>
          <cell r="C2534" t="str">
            <v>Интраоперационная флюоресцентная диагностика распространенности опухолевого роста</v>
          </cell>
          <cell r="D2534" t="str">
            <v>A10.30.002</v>
          </cell>
          <cell r="E2534" t="str">
            <v>A10.30.002</v>
          </cell>
          <cell r="F2534" t="str">
            <v>Интраоперационная флюоресцентная диагностика распространенности опухолевого роста</v>
          </cell>
          <cell r="G2534" t="b">
            <v>1</v>
          </cell>
          <cell r="H2534" t="b">
            <v>1</v>
          </cell>
        </row>
        <row r="2535">
          <cell r="B2535" t="str">
            <v>A10.30.003</v>
          </cell>
          <cell r="C2535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  <cell r="D2535" t="str">
            <v>A10.30.003</v>
          </cell>
          <cell r="E2535" t="str">
            <v>A10.30.003</v>
          </cell>
          <cell r="F2535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  <cell r="G2535" t="b">
            <v>1</v>
          </cell>
          <cell r="H2535" t="b">
            <v>1</v>
          </cell>
        </row>
        <row r="2536">
          <cell r="B2536" t="str">
            <v>A11.01.001</v>
          </cell>
          <cell r="C2536" t="str">
            <v>Биопсия кожи</v>
          </cell>
          <cell r="D2536" t="str">
            <v>A11.01.001</v>
          </cell>
          <cell r="E2536" t="str">
            <v>A11.01.001</v>
          </cell>
          <cell r="F2536" t="str">
            <v>Биопсия кожи</v>
          </cell>
          <cell r="G2536" t="b">
            <v>1</v>
          </cell>
          <cell r="H2536" t="b">
            <v>1</v>
          </cell>
        </row>
        <row r="2537">
          <cell r="B2537" t="str">
            <v>A11.01.002</v>
          </cell>
          <cell r="C2537" t="str">
            <v>Подкожное введение лекарственных препаратов</v>
          </cell>
          <cell r="D2537" t="str">
            <v>A11.01.002</v>
          </cell>
          <cell r="E2537" t="str">
            <v>A11.01.002</v>
          </cell>
          <cell r="F2537" t="str">
            <v>Подкожное введение лекарственных препаратов</v>
          </cell>
          <cell r="G2537" t="b">
            <v>1</v>
          </cell>
          <cell r="H2537" t="b">
            <v>1</v>
          </cell>
        </row>
        <row r="2538">
          <cell r="B2538" t="str">
            <v>A11.01.003</v>
          </cell>
          <cell r="C2538" t="str">
            <v>Внутрикожное введение лекарственных препаратов</v>
          </cell>
          <cell r="D2538" t="str">
            <v>A11.01.003</v>
          </cell>
          <cell r="E2538" t="str">
            <v>A11.01.003</v>
          </cell>
          <cell r="F2538" t="str">
            <v>Внутрикожное введение лекарственных препаратов</v>
          </cell>
          <cell r="G2538" t="b">
            <v>1</v>
          </cell>
          <cell r="H2538" t="b">
            <v>1</v>
          </cell>
        </row>
        <row r="2539">
          <cell r="B2539" t="str">
            <v>A11.01.003.001</v>
          </cell>
          <cell r="C2539" t="str">
            <v>Внутрикожная проба с туберкулезным аллергеном</v>
          </cell>
          <cell r="D2539" t="str">
            <v>A11.01.003.001</v>
          </cell>
          <cell r="G2539" t="b">
            <v>0</v>
          </cell>
          <cell r="H2539" t="b">
            <v>0</v>
          </cell>
        </row>
        <row r="2540">
          <cell r="B2540" t="str">
            <v>A11.01.005</v>
          </cell>
          <cell r="C2540" t="str">
            <v>Биопсия узелков, тофусов</v>
          </cell>
          <cell r="D2540" t="str">
            <v>A11.01.005</v>
          </cell>
          <cell r="E2540" t="str">
            <v>A11.01.005</v>
          </cell>
          <cell r="F2540" t="str">
            <v>Биопсия узелков, тофусов</v>
          </cell>
          <cell r="G2540" t="b">
            <v>1</v>
          </cell>
          <cell r="H2540" t="b">
            <v>1</v>
          </cell>
        </row>
        <row r="2541">
          <cell r="B2541" t="str">
            <v>A11.01.006</v>
          </cell>
          <cell r="C2541" t="str">
            <v>Получение материала для бактериологического исследования пунктата (биоптата) пролежня</v>
          </cell>
          <cell r="D2541" t="str">
            <v>A11.01.006</v>
          </cell>
          <cell r="E2541" t="str">
            <v>A11.01.006</v>
          </cell>
          <cell r="F2541" t="str">
            <v>Получение материала для бактериологического исследования пунктата (биоптата) пролежня</v>
          </cell>
          <cell r="G2541" t="b">
            <v>1</v>
          </cell>
          <cell r="H2541" t="b">
            <v>1</v>
          </cell>
        </row>
        <row r="2542">
          <cell r="B2542" t="str">
            <v>A11.01.007</v>
          </cell>
          <cell r="C2542" t="str">
            <v>Биопсия тканей пролежня</v>
          </cell>
          <cell r="D2542" t="str">
            <v>A11.01.007</v>
          </cell>
          <cell r="E2542" t="str">
            <v>A11.01.007</v>
          </cell>
          <cell r="F2542" t="str">
            <v>Биопсия тканей пролежня</v>
          </cell>
          <cell r="G2542" t="b">
            <v>1</v>
          </cell>
          <cell r="H2542" t="b">
            <v>1</v>
          </cell>
        </row>
        <row r="2543">
          <cell r="B2543" t="str">
            <v>A11.01.008</v>
          </cell>
          <cell r="C2543" t="str">
            <v>Пункция пролежня</v>
          </cell>
          <cell r="D2543" t="str">
            <v>A11.01.008</v>
          </cell>
          <cell r="E2543" t="str">
            <v>A11.01.008</v>
          </cell>
          <cell r="F2543" t="str">
            <v>Пункция пролежня</v>
          </cell>
          <cell r="G2543" t="b">
            <v>1</v>
          </cell>
          <cell r="H2543" t="b">
            <v>1</v>
          </cell>
        </row>
        <row r="2544">
          <cell r="B2544" t="str">
            <v>A11.01.009</v>
          </cell>
          <cell r="C2544" t="str">
            <v>Соскоб кожи</v>
          </cell>
          <cell r="D2544" t="str">
            <v>A11.01.009</v>
          </cell>
          <cell r="E2544" t="str">
            <v>A11.01.009</v>
          </cell>
          <cell r="F2544" t="str">
            <v>Соскоб кожи</v>
          </cell>
          <cell r="G2544" t="b">
            <v>1</v>
          </cell>
          <cell r="H2544" t="b">
            <v>1</v>
          </cell>
        </row>
        <row r="2545">
          <cell r="B2545" t="str">
            <v>A11.01.010</v>
          </cell>
          <cell r="C2545" t="str">
            <v>Инъекционное введение лекарственных препаратов в очаг поражения кожи</v>
          </cell>
          <cell r="D2545" t="str">
            <v>A11.01.010</v>
          </cell>
          <cell r="E2545" t="str">
            <v>A11.01.010</v>
          </cell>
          <cell r="F2545" t="str">
            <v>Инъекционное введение лекарственных препаратов в очаг поражения кожи</v>
          </cell>
          <cell r="G2545" t="b">
            <v>1</v>
          </cell>
          <cell r="H2545" t="b">
            <v>1</v>
          </cell>
        </row>
        <row r="2546">
          <cell r="C2546" t="str">
            <v/>
          </cell>
          <cell r="E2546" t="str">
            <v>A11.01.011</v>
          </cell>
          <cell r="F2546" t="str">
            <v>Склеротерапия телеангиоэктазий</v>
          </cell>
          <cell r="G2546" t="b">
            <v>0</v>
          </cell>
          <cell r="H2546" t="b">
            <v>0</v>
          </cell>
          <cell r="I2546" t="str">
            <v>нет услуги в 804н</v>
          </cell>
        </row>
        <row r="2547">
          <cell r="B2547" t="str">
            <v>A11.01.012</v>
          </cell>
          <cell r="C2547" t="str">
            <v>Введение искусственных имплантатов в мягкие ткани</v>
          </cell>
          <cell r="D2547" t="str">
            <v>A11.01.012</v>
          </cell>
          <cell r="E2547" t="str">
            <v>A11.01.012</v>
          </cell>
          <cell r="F2547" t="str">
            <v>Введение искусственных имплантатов в мягкие ткани</v>
          </cell>
          <cell r="G2547" t="b">
            <v>1</v>
          </cell>
          <cell r="H2547" t="b">
            <v>1</v>
          </cell>
        </row>
        <row r="2548">
          <cell r="B2548" t="str">
            <v>A11.01.013</v>
          </cell>
          <cell r="C2548" t="str">
            <v>Введение искусственных наполнителей в мягкие ткани с целью коррекции формы</v>
          </cell>
          <cell r="D2548" t="str">
            <v>A11.01.013</v>
          </cell>
          <cell r="E2548" t="str">
            <v>A11.01.013</v>
          </cell>
          <cell r="F2548" t="str">
            <v>Введение искусственных наполнителей в мягкие ткани с целью коррекции формы</v>
          </cell>
          <cell r="G2548" t="b">
            <v>1</v>
          </cell>
          <cell r="H2548" t="b">
            <v>1</v>
          </cell>
        </row>
        <row r="2549">
          <cell r="B2549" t="str">
            <v>A11.01.014</v>
          </cell>
          <cell r="C2549" t="str">
            <v>Накожное применение лекарственных препаратов</v>
          </cell>
          <cell r="D2549" t="str">
            <v>A11.01.014</v>
          </cell>
          <cell r="E2549" t="str">
            <v>A11.01.014</v>
          </cell>
          <cell r="F2549" t="str">
            <v>Накожное применение лекарственных препаратов</v>
          </cell>
          <cell r="G2549" t="b">
            <v>1</v>
          </cell>
          <cell r="H2549" t="b">
            <v>1</v>
          </cell>
        </row>
        <row r="2550">
          <cell r="B2550" t="str">
            <v>A11.01.015</v>
          </cell>
          <cell r="C2550" t="str">
            <v>Установка подкожного катетера</v>
          </cell>
          <cell r="D2550" t="str">
            <v>A11.01.015</v>
          </cell>
          <cell r="E2550" t="str">
            <v>A11.01.015</v>
          </cell>
          <cell r="F2550" t="str">
            <v>Установка подкожного катетера</v>
          </cell>
          <cell r="G2550" t="b">
            <v>1</v>
          </cell>
          <cell r="H2550" t="b">
            <v>1</v>
          </cell>
        </row>
        <row r="2551">
          <cell r="B2551" t="str">
            <v>A11.01.016</v>
          </cell>
          <cell r="C2551" t="str">
            <v>Получение мазка-отпечатка с поверхности кожи</v>
          </cell>
          <cell r="D2551" t="str">
            <v>A11.01.016</v>
          </cell>
          <cell r="E2551" t="str">
            <v>A11.01.016</v>
          </cell>
          <cell r="F2551" t="str">
            <v>Получение мазка-отпечатка с поверхности кожи</v>
          </cell>
          <cell r="G2551" t="b">
            <v>1</v>
          </cell>
          <cell r="H2551" t="b">
            <v>1</v>
          </cell>
        </row>
        <row r="2552">
          <cell r="B2552" t="str">
            <v>A11.01.017</v>
          </cell>
          <cell r="C2552" t="str">
            <v>Пункция гнойного очага</v>
          </cell>
          <cell r="D2552" t="str">
            <v>A11.01.017</v>
          </cell>
          <cell r="E2552" t="str">
            <v>A11.01.017</v>
          </cell>
          <cell r="F2552" t="str">
            <v>Пункция гнойного очага</v>
          </cell>
          <cell r="G2552" t="b">
            <v>1</v>
          </cell>
          <cell r="H2552" t="b">
            <v>1</v>
          </cell>
        </row>
        <row r="2553">
          <cell r="B2553" t="str">
            <v>A11.01.018</v>
          </cell>
          <cell r="C2553" t="str">
            <v>Взятие образца биологического материала из очагов поражения на патологический грибок</v>
          </cell>
          <cell r="D2553" t="str">
            <v>A11.01.018</v>
          </cell>
          <cell r="E2553" t="str">
            <v>A11.01.018</v>
          </cell>
          <cell r="F2553" t="str">
            <v>Взятие образца биологического материала из очагов поражения на патологический грибок</v>
          </cell>
          <cell r="G2553" t="b">
            <v>1</v>
          </cell>
          <cell r="H2553" t="b">
            <v>1</v>
          </cell>
        </row>
        <row r="2554">
          <cell r="B2554" t="str">
            <v>A11.01.019</v>
          </cell>
          <cell r="C2554" t="str">
            <v>Получение соскоба с эрозивно-язвенных элементов кожи и слизистых оболочек</v>
          </cell>
          <cell r="D2554" t="str">
            <v>A11.01.019</v>
          </cell>
          <cell r="G2554" t="b">
            <v>0</v>
          </cell>
          <cell r="H2554" t="b">
            <v>0</v>
          </cell>
        </row>
        <row r="2555">
          <cell r="B2555" t="str">
            <v>A11.02.001</v>
          </cell>
          <cell r="C2555" t="str">
            <v>Биопсия мышцы</v>
          </cell>
          <cell r="D2555" t="str">
            <v>A11.02.001</v>
          </cell>
          <cell r="E2555" t="str">
            <v>A11.02.001</v>
          </cell>
          <cell r="F2555" t="str">
            <v>Биопсия мышцы</v>
          </cell>
          <cell r="G2555" t="b">
            <v>1</v>
          </cell>
          <cell r="H2555" t="b">
            <v>1</v>
          </cell>
        </row>
        <row r="2556">
          <cell r="B2556" t="str">
            <v>A11.02.002</v>
          </cell>
          <cell r="C2556" t="str">
            <v>Внутримышечное введение лекарственных препаратов</v>
          </cell>
          <cell r="D2556" t="str">
            <v>A11.02.002</v>
          </cell>
          <cell r="E2556" t="str">
            <v>A11.02.002</v>
          </cell>
          <cell r="F2556" t="str">
            <v>Внутримышечное введение лекарственных препаратов</v>
          </cell>
          <cell r="G2556" t="b">
            <v>1</v>
          </cell>
          <cell r="H2556" t="b">
            <v>1</v>
          </cell>
        </row>
        <row r="2557">
          <cell r="B2557" t="str">
            <v>A11.03.001</v>
          </cell>
          <cell r="C2557" t="str">
            <v>Биопсия кости</v>
          </cell>
          <cell r="D2557" t="str">
            <v>A11.03.001</v>
          </cell>
          <cell r="E2557" t="str">
            <v>A11.03.001</v>
          </cell>
          <cell r="F2557" t="str">
            <v>Биопсия кости</v>
          </cell>
          <cell r="G2557" t="b">
            <v>1</v>
          </cell>
          <cell r="H2557" t="b">
            <v>1</v>
          </cell>
        </row>
        <row r="2558">
          <cell r="B2558" t="str">
            <v>A11.03.001.001</v>
          </cell>
          <cell r="C2558" t="str">
            <v>Трепанбиопсия длинных костей под контролем компьютерной томографии</v>
          </cell>
          <cell r="D2558" t="str">
            <v>A11.03.001.001</v>
          </cell>
          <cell r="E2558" t="str">
            <v>A11.03.001.001</v>
          </cell>
          <cell r="F2558" t="str">
            <v>Трепанбиопсия длинных костей под контролем компьютерной томографии (КТ)</v>
          </cell>
          <cell r="G2558" t="b">
            <v>1</v>
          </cell>
          <cell r="H2558" t="b">
            <v>0</v>
          </cell>
          <cell r="I2558" t="str">
            <v>убрано "(КТ)"</v>
          </cell>
        </row>
        <row r="2559">
          <cell r="B2559" t="str">
            <v>A11.03.001.002</v>
          </cell>
          <cell r="C2559" t="str">
            <v>Трепанбиопсия костей позвоночника под контролем компьютерной томографии</v>
          </cell>
          <cell r="D2559" t="str">
            <v>A11.03.001.002</v>
          </cell>
          <cell r="E2559" t="str">
            <v>A11.03.001.002</v>
          </cell>
          <cell r="F2559" t="str">
            <v>Трепанбиопсия костей позвоночника под контролем компьютерной томографии (КТ)</v>
          </cell>
          <cell r="G2559" t="b">
            <v>1</v>
          </cell>
          <cell r="H2559" t="b">
            <v>0</v>
          </cell>
          <cell r="I2559" t="str">
            <v>убрано "(КТ)"</v>
          </cell>
        </row>
        <row r="2560">
          <cell r="B2560" t="str">
            <v>A11.03.001.003</v>
          </cell>
          <cell r="C2560" t="str">
            <v>Трепанбиопсия костей таза под контролем компьютерной томографии</v>
          </cell>
          <cell r="D2560" t="str">
            <v>A11.03.001.003</v>
          </cell>
          <cell r="E2560" t="str">
            <v>A11.03.001.003</v>
          </cell>
          <cell r="F2560" t="str">
            <v>Трепанбиопсия костей таза под контролем компьютерной томографии (КТ)</v>
          </cell>
          <cell r="G2560" t="b">
            <v>1</v>
          </cell>
          <cell r="H2560" t="b">
            <v>0</v>
          </cell>
          <cell r="I2560" t="str">
            <v>убрано "(КТ)"</v>
          </cell>
        </row>
        <row r="2561">
          <cell r="B2561" t="str">
            <v>A11.03.002</v>
          </cell>
          <cell r="C2561" t="str">
            <v>Пункция синусов</v>
          </cell>
          <cell r="D2561" t="str">
            <v>A11.03.002</v>
          </cell>
          <cell r="E2561" t="str">
            <v>A11.03.002</v>
          </cell>
          <cell r="F2561" t="str">
            <v>Пункция синусов</v>
          </cell>
          <cell r="G2561" t="b">
            <v>1</v>
          </cell>
          <cell r="H2561" t="b">
            <v>1</v>
          </cell>
        </row>
        <row r="2562">
          <cell r="B2562" t="str">
            <v>A11.03.003</v>
          </cell>
          <cell r="C2562" t="str">
            <v>Внутрикостное введение лекарственных препаратов</v>
          </cell>
          <cell r="D2562" t="str">
            <v>A11.03.003</v>
          </cell>
          <cell r="E2562" t="str">
            <v>A11.03.003</v>
          </cell>
          <cell r="F2562" t="str">
            <v>Внутрикостное введение лекарственных препаратов</v>
          </cell>
          <cell r="G2562" t="b">
            <v>1</v>
          </cell>
          <cell r="H2562" t="b">
            <v>1</v>
          </cell>
        </row>
        <row r="2563">
          <cell r="B2563" t="str">
            <v>A11.04.001</v>
          </cell>
          <cell r="C2563" t="str">
            <v>Биопсия тканей сустава</v>
          </cell>
          <cell r="D2563" t="str">
            <v>A11.04.001</v>
          </cell>
          <cell r="E2563" t="str">
            <v>A11.04.001</v>
          </cell>
          <cell r="F2563" t="str">
            <v>Биопсия тканей сустава</v>
          </cell>
          <cell r="G2563" t="b">
            <v>1</v>
          </cell>
          <cell r="H2563" t="b">
            <v>1</v>
          </cell>
        </row>
        <row r="2564">
          <cell r="B2564" t="str">
            <v>A11.04.002</v>
          </cell>
          <cell r="C2564" t="str">
            <v>Зондирование сустава</v>
          </cell>
          <cell r="D2564" t="str">
            <v>A11.04.002</v>
          </cell>
          <cell r="E2564" t="str">
            <v>A11.04.002</v>
          </cell>
          <cell r="F2564" t="str">
            <v>Зондирование сустава</v>
          </cell>
          <cell r="G2564" t="b">
            <v>1</v>
          </cell>
          <cell r="H2564" t="b">
            <v>1</v>
          </cell>
        </row>
        <row r="2565">
          <cell r="B2565" t="str">
            <v>A11.04.003</v>
          </cell>
          <cell r="C2565" t="str">
            <v>Диагностическая аспирация сустава</v>
          </cell>
          <cell r="D2565" t="str">
            <v>A11.04.003</v>
          </cell>
          <cell r="E2565" t="str">
            <v>A11.04.003</v>
          </cell>
          <cell r="F2565" t="str">
            <v>Диагностическая аспирация сустава</v>
          </cell>
          <cell r="G2565" t="b">
            <v>1</v>
          </cell>
          <cell r="H2565" t="b">
            <v>1</v>
          </cell>
        </row>
        <row r="2566">
          <cell r="B2566" t="str">
            <v>A11.04.004</v>
          </cell>
          <cell r="C2566" t="str">
            <v>Внутрисуставное введение лекарственных препаратов</v>
          </cell>
          <cell r="D2566" t="str">
            <v>A11.04.004</v>
          </cell>
          <cell r="E2566" t="str">
            <v>A11.04.004</v>
          </cell>
          <cell r="F2566" t="str">
            <v>Внутрисуставное введение лекарственных препаратов</v>
          </cell>
          <cell r="G2566" t="b">
            <v>1</v>
          </cell>
          <cell r="H2566" t="b">
            <v>1</v>
          </cell>
        </row>
        <row r="2567">
          <cell r="B2567" t="str">
            <v>A11.04.005</v>
          </cell>
          <cell r="C2567" t="str">
            <v>Пункция синовиальной сумки сустава</v>
          </cell>
          <cell r="D2567" t="str">
            <v>A11.04.005</v>
          </cell>
          <cell r="G2567" t="b">
            <v>0</v>
          </cell>
          <cell r="H2567" t="b">
            <v>0</v>
          </cell>
        </row>
        <row r="2568">
          <cell r="B2568" t="str">
            <v>A11.04.005.001</v>
          </cell>
          <cell r="C2568" t="str">
            <v>Пункция синовиальной сумки сустава под контролем ультразвукового исследования</v>
          </cell>
          <cell r="D2568" t="str">
            <v>A11.04.005.001</v>
          </cell>
          <cell r="G2568" t="b">
            <v>0</v>
          </cell>
          <cell r="H2568" t="b">
            <v>0</v>
          </cell>
        </row>
        <row r="2569">
          <cell r="B2569" t="str">
            <v>A11.04.006</v>
          </cell>
          <cell r="C2569" t="str">
            <v>Околосуставное введение лекарственных препаратов</v>
          </cell>
          <cell r="D2569" t="str">
            <v>A11.04.006</v>
          </cell>
          <cell r="G2569" t="b">
            <v>0</v>
          </cell>
          <cell r="H2569" t="b">
            <v>0</v>
          </cell>
        </row>
        <row r="2570">
          <cell r="B2570" t="str">
            <v>A11.04.007</v>
          </cell>
          <cell r="C2570" t="str">
            <v>Промывание (ирригация) сустава</v>
          </cell>
          <cell r="D2570" t="str">
            <v>A11.04.007</v>
          </cell>
          <cell r="G2570" t="b">
            <v>0</v>
          </cell>
          <cell r="H2570" t="b">
            <v>0</v>
          </cell>
        </row>
        <row r="2571">
          <cell r="B2571" t="str">
            <v>A11.05.001</v>
          </cell>
          <cell r="C2571" t="str">
            <v>Взятие крови из пальца</v>
          </cell>
          <cell r="D2571" t="str">
            <v>A11.05.001</v>
          </cell>
          <cell r="E2571" t="str">
            <v>A11.05.001</v>
          </cell>
          <cell r="F2571" t="str">
            <v>Взятие крови из пальца</v>
          </cell>
          <cell r="G2571" t="b">
            <v>1</v>
          </cell>
          <cell r="H2571" t="b">
            <v>1</v>
          </cell>
        </row>
        <row r="2572">
          <cell r="B2572" t="str">
            <v>A11.05.002</v>
          </cell>
          <cell r="C2572" t="str">
            <v>Получение цитологического препарата костного мозга путем пункции</v>
          </cell>
          <cell r="D2572" t="str">
            <v>A11.05.002</v>
          </cell>
          <cell r="E2572" t="str">
            <v>A11.05.002</v>
          </cell>
          <cell r="F2572" t="str">
            <v>Получение цитологического препарата костного мозга путем пункции</v>
          </cell>
          <cell r="G2572" t="b">
            <v>1</v>
          </cell>
          <cell r="H2572" t="b">
            <v>1</v>
          </cell>
        </row>
        <row r="2573">
          <cell r="B2573" t="str">
            <v>A11.05.003</v>
          </cell>
          <cell r="C2573" t="str">
            <v>Получение гистологического препарата костного мозга</v>
          </cell>
          <cell r="D2573" t="str">
            <v>A11.05.003</v>
          </cell>
          <cell r="E2573" t="str">
            <v>A11.05.003</v>
          </cell>
          <cell r="F2573" t="str">
            <v>Получение гистологического препарата костного мозга</v>
          </cell>
          <cell r="G2573" t="b">
            <v>1</v>
          </cell>
          <cell r="H2573" t="b">
            <v>1</v>
          </cell>
        </row>
        <row r="2574">
          <cell r="B2574" t="str">
            <v>A11.05.004</v>
          </cell>
          <cell r="C2574" t="str">
            <v>Установка системы длительного мониторинга глюкозы крови</v>
          </cell>
          <cell r="D2574" t="str">
            <v>A11.05.004</v>
          </cell>
          <cell r="G2574" t="b">
            <v>0</v>
          </cell>
          <cell r="H2574" t="b">
            <v>0</v>
          </cell>
        </row>
        <row r="2575">
          <cell r="B2575" t="str">
            <v>A11.05.005</v>
          </cell>
          <cell r="C2575" t="str">
            <v>Установка инсулиновой помпы</v>
          </cell>
          <cell r="D2575" t="str">
            <v>A11.05.005</v>
          </cell>
          <cell r="E2575" t="str">
            <v>A23.22.001</v>
          </cell>
          <cell r="F2575" t="str">
            <v>Установка инсулиновой помпы</v>
          </cell>
          <cell r="G2575" t="b">
            <v>0</v>
          </cell>
          <cell r="H2575" t="b">
            <v>1</v>
          </cell>
          <cell r="I2575" t="str">
            <v>номер услуги изменен с A23.22.001 на A11.05.005</v>
          </cell>
        </row>
        <row r="2576">
          <cell r="B2576" t="str">
            <v>A11.05.006</v>
          </cell>
          <cell r="C2576" t="str">
            <v>Замена инсулиновой помпы</v>
          </cell>
          <cell r="D2576" t="str">
            <v>A11.05.006</v>
          </cell>
          <cell r="G2576" t="b">
            <v>0</v>
          </cell>
          <cell r="H2576" t="b">
            <v>0</v>
          </cell>
        </row>
        <row r="2577">
          <cell r="B2577" t="str">
            <v>A11.05.006.001</v>
          </cell>
          <cell r="C2577" t="str">
            <v>Замена сенсоров системы длительного мониторинга глюкозы крови в инсулиновой помпе</v>
          </cell>
          <cell r="D2577" t="str">
            <v>A11.05.006.001</v>
          </cell>
          <cell r="E2577" t="str">
            <v>A23.22.002</v>
          </cell>
          <cell r="F2577" t="str">
            <v>Замена сенсоров системы длительного мониторинга глюкозы крови в инсулиновой помпе</v>
          </cell>
          <cell r="G2577" t="b">
            <v>0</v>
          </cell>
          <cell r="H2577" t="b">
            <v>1</v>
          </cell>
          <cell r="I2577" t="str">
            <v>номер услуги изменен с A23.22.002 на A11.06.001</v>
          </cell>
        </row>
        <row r="2578">
          <cell r="B2578" t="str">
            <v>A11.06.001</v>
          </cell>
          <cell r="C2578" t="str">
            <v>Получение цитологического препарата лимфатического узла</v>
          </cell>
          <cell r="D2578" t="str">
            <v>A11.06.001</v>
          </cell>
          <cell r="E2578" t="str">
            <v>A11.06.001</v>
          </cell>
          <cell r="F2578" t="str">
            <v>Получение цитологического препарата лимфатического узла</v>
          </cell>
          <cell r="G2578" t="b">
            <v>1</v>
          </cell>
          <cell r="H2578" t="b">
            <v>1</v>
          </cell>
        </row>
        <row r="2579">
          <cell r="B2579" t="str">
            <v>A11.06.001.001</v>
          </cell>
          <cell r="C2579" t="str">
            <v>Пункция лимфатического узла под контролем ультразвукового исследования</v>
          </cell>
          <cell r="D2579" t="str">
            <v>A11.06.001.001</v>
          </cell>
          <cell r="E2579" t="str">
            <v>A11.06.001.001</v>
          </cell>
          <cell r="F2579" t="str">
            <v>Пункция лимфатического узла под контролем ультразвукового исследования</v>
          </cell>
          <cell r="G2579" t="b">
            <v>1</v>
          </cell>
          <cell r="H2579" t="b">
            <v>1</v>
          </cell>
        </row>
        <row r="2580">
          <cell r="B2580" t="str">
            <v>A11.06.002</v>
          </cell>
          <cell r="C2580" t="str">
            <v>Биопсия лимфатического узла</v>
          </cell>
          <cell r="D2580" t="str">
            <v>A11.06.002</v>
          </cell>
          <cell r="E2580" t="str">
            <v>A11.06.002</v>
          </cell>
          <cell r="F2580" t="str">
            <v>Биопсия лимфатического узла</v>
          </cell>
          <cell r="G2580" t="b">
            <v>1</v>
          </cell>
          <cell r="H2580" t="b">
            <v>1</v>
          </cell>
        </row>
        <row r="2581">
          <cell r="B2581" t="str">
            <v>A11.06.002.001</v>
          </cell>
          <cell r="C2581" t="str">
            <v>Биопсия лимфатического узла под контролем ультразвукового исследования</v>
          </cell>
          <cell r="D2581" t="str">
            <v>A11.06.002.001</v>
          </cell>
          <cell r="E2581" t="str">
            <v>A11.06.002.001</v>
          </cell>
          <cell r="F2581" t="str">
            <v>Биопсия лимфатического узла под контролем ультразвукового исследования</v>
          </cell>
          <cell r="G2581" t="b">
            <v>1</v>
          </cell>
          <cell r="H2581" t="b">
            <v>1</v>
          </cell>
        </row>
        <row r="2582">
          <cell r="B2582" t="str">
            <v>A11.06.002.002</v>
          </cell>
          <cell r="C2582" t="str">
            <v>Биопсия лимфатического узла с использованием видеоэндоскопических технологий</v>
          </cell>
          <cell r="D2582" t="str">
            <v>A11.06.002.002</v>
          </cell>
          <cell r="E2582" t="str">
            <v>A11.06.002.002</v>
          </cell>
          <cell r="F2582" t="str">
            <v>Биопсия лимфатического узла с использованием видеоэндоскопических технологий</v>
          </cell>
          <cell r="G2582" t="b">
            <v>1</v>
          </cell>
          <cell r="H2582" t="b">
            <v>1</v>
          </cell>
        </row>
        <row r="2583">
          <cell r="B2583" t="str">
            <v>A11.06.002.003</v>
          </cell>
          <cell r="C2583" t="str">
            <v>Биопсия лимфатического узла интраоперационная</v>
          </cell>
          <cell r="D2583" t="str">
            <v>A11.06.002.003</v>
          </cell>
          <cell r="E2583" t="str">
            <v>A11.06.002.003</v>
          </cell>
          <cell r="F2583" t="str">
            <v>Биопсия лимфатического узла интраоперационная</v>
          </cell>
          <cell r="G2583" t="b">
            <v>1</v>
          </cell>
          <cell r="H2583" t="b">
            <v>1</v>
          </cell>
        </row>
        <row r="2584">
          <cell r="B2584" t="str">
            <v>A11.06.003</v>
          </cell>
          <cell r="C2584" t="str">
            <v>Пункция лимфатического узла</v>
          </cell>
          <cell r="D2584" t="str">
            <v>A11.06.003</v>
          </cell>
          <cell r="E2584" t="str">
            <v>A11.06.003</v>
          </cell>
          <cell r="F2584" t="str">
            <v>Пункция лимфатического узла</v>
          </cell>
          <cell r="G2584" t="b">
            <v>1</v>
          </cell>
          <cell r="H2584" t="b">
            <v>1</v>
          </cell>
        </row>
        <row r="2585">
          <cell r="C2585" t="str">
            <v/>
          </cell>
          <cell r="E2585" t="str">
            <v>A11.06.003.001</v>
          </cell>
          <cell r="F2585" t="str">
            <v>Пункция лимфатического узла под контролем ультразвукового исследования</v>
          </cell>
          <cell r="G2585" t="b">
            <v>0</v>
          </cell>
          <cell r="H2585" t="b">
            <v>0</v>
          </cell>
          <cell r="I2585" t="str">
            <v>нет услуги в 804н, услуга исключена в связи с дублированием, услуга "Пункция лимфатического узла под контролем ультразвукового исследования" под номером A11.06.001.001</v>
          </cell>
        </row>
        <row r="2586">
          <cell r="B2586" t="str">
            <v>A11.07.001</v>
          </cell>
          <cell r="C2586" t="str">
            <v>Биопсия слизистой полости рта</v>
          </cell>
          <cell r="D2586" t="str">
            <v>A11.07.001</v>
          </cell>
          <cell r="E2586" t="str">
            <v>A11.07.001</v>
          </cell>
          <cell r="F2586" t="str">
            <v>Биопсия слизистой полости рта</v>
          </cell>
          <cell r="G2586" t="b">
            <v>1</v>
          </cell>
          <cell r="H2586" t="b">
            <v>1</v>
          </cell>
        </row>
        <row r="2587">
          <cell r="B2587" t="str">
            <v>A11.07.002</v>
          </cell>
          <cell r="C2587" t="str">
            <v>Биопсия языка</v>
          </cell>
          <cell r="D2587" t="str">
            <v>A11.07.002</v>
          </cell>
          <cell r="E2587" t="str">
            <v>A11.07.002</v>
          </cell>
          <cell r="F2587" t="str">
            <v>Биопсия языка</v>
          </cell>
          <cell r="G2587" t="b">
            <v>1</v>
          </cell>
          <cell r="H2587" t="b">
            <v>1</v>
          </cell>
        </row>
        <row r="2588">
          <cell r="B2588" t="str">
            <v>A11.07.003</v>
          </cell>
          <cell r="C2588" t="str">
            <v>Биопсия миндалины, зева и аденоидов</v>
          </cell>
          <cell r="D2588" t="str">
            <v>A11.07.003</v>
          </cell>
          <cell r="E2588" t="str">
            <v>A11.07.003</v>
          </cell>
          <cell r="F2588" t="str">
            <v>Биопсия миндалины, зева и аденоидов</v>
          </cell>
          <cell r="G2588" t="b">
            <v>1</v>
          </cell>
          <cell r="H2588" t="b">
            <v>1</v>
          </cell>
        </row>
        <row r="2589">
          <cell r="B2589" t="str">
            <v>A11.07.004</v>
          </cell>
          <cell r="C2589" t="str">
            <v>Биопсия глотки, десны и язычка</v>
          </cell>
          <cell r="D2589" t="str">
            <v>A11.07.004</v>
          </cell>
          <cell r="E2589" t="str">
            <v>A11.07.004</v>
          </cell>
          <cell r="F2589" t="str">
            <v>Биопсия глотки, десны и язычка</v>
          </cell>
          <cell r="G2589" t="b">
            <v>1</v>
          </cell>
          <cell r="H2589" t="b">
            <v>1</v>
          </cell>
        </row>
        <row r="2590">
          <cell r="B2590" t="str">
            <v>A11.07.005</v>
          </cell>
          <cell r="C2590" t="str">
            <v>Биопсия слизистой преддверия полости рта</v>
          </cell>
          <cell r="D2590" t="str">
            <v>A11.07.005</v>
          </cell>
          <cell r="E2590" t="str">
            <v>A11.07.005</v>
          </cell>
          <cell r="F2590" t="str">
            <v>Биопсия преддверия полости рта</v>
          </cell>
          <cell r="G2590" t="b">
            <v>1</v>
          </cell>
          <cell r="H2590" t="b">
            <v>0</v>
          </cell>
          <cell r="I2590" t="str">
            <v>добавлено "слизистой"</v>
          </cell>
        </row>
        <row r="2591">
          <cell r="B2591" t="str">
            <v>A11.07.006</v>
          </cell>
          <cell r="C2591" t="str">
            <v>Биопсия пульпы</v>
          </cell>
          <cell r="D2591" t="str">
            <v>A11.07.006</v>
          </cell>
          <cell r="E2591" t="str">
            <v>A11.07.006</v>
          </cell>
          <cell r="F2591" t="str">
            <v>Биопсия пульпы</v>
          </cell>
          <cell r="G2591" t="b">
            <v>1</v>
          </cell>
          <cell r="H2591" t="b">
            <v>1</v>
          </cell>
        </row>
        <row r="2592">
          <cell r="B2592" t="str">
            <v>A11.07.007</v>
          </cell>
          <cell r="C2592" t="str">
            <v>Биопсия тканей губы</v>
          </cell>
          <cell r="D2592" t="str">
            <v>A11.07.007</v>
          </cell>
          <cell r="E2592" t="str">
            <v>A11.07.007</v>
          </cell>
          <cell r="F2592" t="str">
            <v>Биопсия тканей губы</v>
          </cell>
          <cell r="G2592" t="b">
            <v>1</v>
          </cell>
          <cell r="H2592" t="b">
            <v>1</v>
          </cell>
        </row>
        <row r="2593">
          <cell r="B2593" t="str">
            <v>A11.07.008</v>
          </cell>
          <cell r="C2593" t="str">
            <v>Пункция кисты полости рта</v>
          </cell>
          <cell r="D2593" t="str">
            <v>A11.07.008</v>
          </cell>
          <cell r="E2593" t="str">
            <v>A11.07.008</v>
          </cell>
          <cell r="F2593" t="str">
            <v>Пункция кисты полости рта</v>
          </cell>
          <cell r="G2593" t="b">
            <v>1</v>
          </cell>
          <cell r="H2593" t="b">
            <v>1</v>
          </cell>
        </row>
        <row r="2594">
          <cell r="B2594" t="str">
            <v>A11.07.009</v>
          </cell>
          <cell r="C2594" t="str">
            <v>Блокирование протоков слюнных желез</v>
          </cell>
          <cell r="D2594" t="str">
            <v>A11.07.009</v>
          </cell>
          <cell r="E2594" t="str">
            <v>A11.07.009</v>
          </cell>
          <cell r="F2594" t="str">
            <v>Бужирование протоков слюнных желез</v>
          </cell>
          <cell r="G2594" t="b">
            <v>1</v>
          </cell>
          <cell r="H2594" t="b">
            <v>0</v>
          </cell>
          <cell r="I2594" t="str">
            <v>"бужирование" замено на "блокирование"</v>
          </cell>
        </row>
        <row r="2595">
          <cell r="B2595" t="str">
            <v>A11.07.010</v>
          </cell>
          <cell r="C2595" t="str">
            <v>Введение лекарственных препаратов в пародонтальный карман</v>
          </cell>
          <cell r="D2595" t="str">
            <v>A11.07.010</v>
          </cell>
          <cell r="E2595" t="str">
            <v>A11.07.010</v>
          </cell>
          <cell r="F2595" t="str">
            <v>Введение лекарственных препаратов в патологические зубодесневые карманы</v>
          </cell>
          <cell r="G2595" t="b">
            <v>1</v>
          </cell>
          <cell r="H2595" t="b">
            <v>0</v>
          </cell>
          <cell r="I2595" t="str">
            <v xml:space="preserve">"патологические зубодесневые карманы" заменено на "пародонтальный карман" </v>
          </cell>
        </row>
        <row r="2596">
          <cell r="B2596" t="str">
            <v>A11.07.011</v>
          </cell>
          <cell r="C2596" t="str">
            <v>Инъекционное введение лекарственных препаратов в челюстно-лицевую область</v>
          </cell>
          <cell r="D2596" t="str">
            <v>A11.07.011</v>
          </cell>
          <cell r="E2596" t="str">
            <v>A11.07.011</v>
          </cell>
          <cell r="F2596" t="str">
            <v>Инъекционное введение лекарственных препаратов в челюстно-лицевую область</v>
          </cell>
          <cell r="G2596" t="b">
            <v>1</v>
          </cell>
          <cell r="H2596" t="b">
            <v>1</v>
          </cell>
        </row>
        <row r="2597">
          <cell r="B2597" t="str">
            <v>A11.07.012</v>
          </cell>
          <cell r="C2597" t="str">
            <v>Глубокое фторирование эмали зуба</v>
          </cell>
          <cell r="D2597" t="str">
            <v>A11.07.012</v>
          </cell>
          <cell r="E2597" t="str">
            <v>A11.07.012</v>
          </cell>
          <cell r="F2597" t="str">
            <v>Глубокое фторирование твердых тканей зубов</v>
          </cell>
          <cell r="G2597" t="b">
            <v>1</v>
          </cell>
          <cell r="H2597" t="b">
            <v>0</v>
          </cell>
          <cell r="I2597" t="str">
            <v>"твердых тканей" заменено на "эмали"</v>
          </cell>
        </row>
        <row r="2598">
          <cell r="B2598" t="str">
            <v>A11.07.013</v>
          </cell>
          <cell r="C2598" t="str">
            <v>Пункция слюнной железы</v>
          </cell>
          <cell r="D2598" t="str">
            <v>A11.07.013</v>
          </cell>
          <cell r="E2598" t="str">
            <v>A11.07.013</v>
          </cell>
          <cell r="F2598" t="str">
            <v>Пункция слюнной железы</v>
          </cell>
          <cell r="G2598" t="b">
            <v>1</v>
          </cell>
          <cell r="H2598" t="b">
            <v>1</v>
          </cell>
        </row>
        <row r="2599">
          <cell r="B2599" t="str">
            <v>A11.07.014</v>
          </cell>
          <cell r="C2599" t="str">
            <v>Пункция тканей полости рта</v>
          </cell>
          <cell r="D2599" t="str">
            <v>A11.07.014</v>
          </cell>
          <cell r="E2599" t="str">
            <v>A11.07.014</v>
          </cell>
          <cell r="F2599" t="str">
            <v>Пункция тканей полости рта</v>
          </cell>
          <cell r="G2599" t="b">
            <v>1</v>
          </cell>
          <cell r="H2599" t="b">
            <v>1</v>
          </cell>
        </row>
        <row r="2600">
          <cell r="B2600" t="str">
            <v>A11.07.015</v>
          </cell>
          <cell r="C2600" t="str">
            <v>Пункция языка</v>
          </cell>
          <cell r="D2600" t="str">
            <v>A11.07.015</v>
          </cell>
          <cell r="E2600" t="str">
            <v>A11.07.015</v>
          </cell>
          <cell r="F2600" t="str">
            <v>Пункция языка</v>
          </cell>
          <cell r="G2600" t="b">
            <v>1</v>
          </cell>
          <cell r="H2600" t="b">
            <v>1</v>
          </cell>
        </row>
        <row r="2601">
          <cell r="B2601" t="str">
            <v>A11.07.016</v>
          </cell>
          <cell r="C2601" t="str">
            <v>Биопсия слизистой ротоглотки</v>
          </cell>
          <cell r="D2601" t="str">
            <v>A11.07.016</v>
          </cell>
          <cell r="E2601" t="str">
            <v>A11.07.016</v>
          </cell>
          <cell r="F2601" t="str">
            <v>Биопсия слизистой ротоглотки</v>
          </cell>
          <cell r="G2601" t="b">
            <v>1</v>
          </cell>
          <cell r="H2601" t="b">
            <v>1</v>
          </cell>
        </row>
        <row r="2602">
          <cell r="B2602" t="str">
            <v>A11.07.016.001</v>
          </cell>
          <cell r="C2602" t="str">
            <v>Биопсия слизистой ротоглотки под контролем эндоскопического исследования</v>
          </cell>
          <cell r="D2602" t="str">
            <v>A11.07.016.001</v>
          </cell>
          <cell r="E2602" t="str">
            <v>A11.07.016.001</v>
          </cell>
          <cell r="F2602" t="str">
            <v>Биопсия слизистой ротоглотки под контролем эндоскопического исследования</v>
          </cell>
          <cell r="G2602" t="b">
            <v>1</v>
          </cell>
          <cell r="H2602" t="b">
            <v>1</v>
          </cell>
        </row>
        <row r="2603">
          <cell r="B2603" t="str">
            <v>A11.07.017</v>
          </cell>
          <cell r="C2603" t="str">
            <v>Пункция слизистой ротоглотки</v>
          </cell>
          <cell r="D2603" t="str">
            <v>A11.07.017</v>
          </cell>
          <cell r="E2603" t="str">
            <v>A11.07.017</v>
          </cell>
          <cell r="F2603" t="str">
            <v>Пункция слизистой ротоглотки</v>
          </cell>
          <cell r="G2603" t="b">
            <v>1</v>
          </cell>
          <cell r="H2603" t="b">
            <v>1</v>
          </cell>
        </row>
        <row r="2604">
          <cell r="B2604" t="str">
            <v>A11.07.018</v>
          </cell>
          <cell r="C2604" t="str">
            <v>Пункция губы</v>
          </cell>
          <cell r="D2604" t="str">
            <v>A11.07.018</v>
          </cell>
          <cell r="E2604" t="str">
            <v>A11.07.018</v>
          </cell>
          <cell r="F2604" t="str">
            <v>Пункция губы</v>
          </cell>
          <cell r="G2604" t="b">
            <v>1</v>
          </cell>
          <cell r="H2604" t="b">
            <v>1</v>
          </cell>
        </row>
        <row r="2605">
          <cell r="B2605" t="str">
            <v>A11.07.019</v>
          </cell>
          <cell r="C2605" t="str">
            <v>Пункция патологического образования слизистой преддверия полости рта</v>
          </cell>
          <cell r="D2605" t="str">
            <v>A11.07.019</v>
          </cell>
          <cell r="E2605" t="str">
            <v>A11.07.019</v>
          </cell>
          <cell r="F2605" t="str">
            <v>Пункция преддверия полости рта</v>
          </cell>
          <cell r="G2605" t="b">
            <v>1</v>
          </cell>
          <cell r="H2605" t="b">
            <v>0</v>
          </cell>
          <cell r="I2605" t="str">
            <v>добавлено "патологического образования слизистой "</v>
          </cell>
        </row>
        <row r="2606">
          <cell r="B2606" t="str">
            <v>A11.07.020</v>
          </cell>
          <cell r="C2606" t="str">
            <v>Биопсия слюнной железы</v>
          </cell>
          <cell r="D2606" t="str">
            <v>A11.07.020</v>
          </cell>
          <cell r="E2606" t="str">
            <v>A11.07.020</v>
          </cell>
          <cell r="F2606" t="str">
            <v>Биопсия слюнной железы</v>
          </cell>
          <cell r="G2606" t="b">
            <v>1</v>
          </cell>
          <cell r="H2606" t="b">
            <v>1</v>
          </cell>
        </row>
        <row r="2607">
          <cell r="B2607" t="str">
            <v>A11.07.020.001</v>
          </cell>
          <cell r="C2607" t="str">
            <v>Биопсия околоушной слюнной железы</v>
          </cell>
          <cell r="D2607" t="str">
            <v>A11.07.020.001</v>
          </cell>
          <cell r="G2607" t="b">
            <v>0</v>
          </cell>
          <cell r="H2607" t="b">
            <v>0</v>
          </cell>
        </row>
        <row r="2608">
          <cell r="B2608" t="str">
            <v>A11.07.021</v>
          </cell>
          <cell r="C2608" t="str">
            <v>Получение содержимого пародонтального кармана</v>
          </cell>
          <cell r="D2608" t="str">
            <v>A11.07.021</v>
          </cell>
          <cell r="G2608" t="b">
            <v>0</v>
          </cell>
          <cell r="H2608" t="b">
            <v>0</v>
          </cell>
        </row>
        <row r="2609">
          <cell r="B2609" t="str">
            <v>A11.07.022</v>
          </cell>
          <cell r="C2609" t="str">
            <v>Аппликация лекарственного препарата на слизистую оболочку полости рта</v>
          </cell>
          <cell r="D2609" t="str">
            <v>A11.07.022</v>
          </cell>
          <cell r="G2609" t="b">
            <v>0</v>
          </cell>
          <cell r="H2609" t="b">
            <v>0</v>
          </cell>
        </row>
        <row r="2610">
          <cell r="B2610" t="str">
            <v>A11.07.023</v>
          </cell>
          <cell r="C2610" t="str">
            <v>Применение метода серебрения зуба</v>
          </cell>
          <cell r="D2610" t="str">
            <v>A11.07.023</v>
          </cell>
          <cell r="G2610" t="b">
            <v>0</v>
          </cell>
          <cell r="H2610" t="b">
            <v>0</v>
          </cell>
        </row>
        <row r="2611">
          <cell r="B2611" t="str">
            <v>A11.07.024</v>
          </cell>
          <cell r="C2611" t="str">
            <v>Местное применение реминерализующих препаратов в области зуба</v>
          </cell>
          <cell r="D2611" t="str">
            <v>A11.07.024</v>
          </cell>
          <cell r="G2611" t="b">
            <v>0</v>
          </cell>
          <cell r="H2611" t="b">
            <v>0</v>
          </cell>
        </row>
        <row r="2612">
          <cell r="B2612" t="str">
            <v>A11.07.025</v>
          </cell>
          <cell r="C2612" t="str">
            <v>Промывание протока слюнной железы</v>
          </cell>
          <cell r="D2612" t="str">
            <v>A11.07.025</v>
          </cell>
          <cell r="G2612" t="b">
            <v>0</v>
          </cell>
          <cell r="H2612" t="b">
            <v>0</v>
          </cell>
        </row>
        <row r="2613">
          <cell r="B2613" t="str">
            <v>A11.07.026</v>
          </cell>
          <cell r="C2613" t="str">
            <v>Взятие образца биологического материала из очагов поражения органов рта</v>
          </cell>
          <cell r="D2613" t="str">
            <v>A11.07.026</v>
          </cell>
          <cell r="G2613" t="b">
            <v>0</v>
          </cell>
          <cell r="H2613" t="b">
            <v>0</v>
          </cell>
        </row>
        <row r="2614">
          <cell r="B2614" t="str">
            <v>A11.07.027</v>
          </cell>
          <cell r="C2614" t="str">
            <v>Наложение девитализирующей пасты</v>
          </cell>
          <cell r="D2614" t="str">
            <v>A11.07.027</v>
          </cell>
          <cell r="G2614" t="b">
            <v>0</v>
          </cell>
          <cell r="H2614" t="b">
            <v>0</v>
          </cell>
        </row>
        <row r="2615">
          <cell r="B2615" t="str">
            <v>A11.08.001</v>
          </cell>
          <cell r="C2615" t="str">
            <v>Биопсия слизистой оболочки гортани</v>
          </cell>
          <cell r="D2615" t="str">
            <v>A11.08.001</v>
          </cell>
          <cell r="E2615" t="str">
            <v>A11.08.001</v>
          </cell>
          <cell r="F2615" t="str">
            <v>Биопсия слизистой оболочки гортани</v>
          </cell>
          <cell r="G2615" t="b">
            <v>1</v>
          </cell>
          <cell r="H2615" t="b">
            <v>1</v>
          </cell>
        </row>
        <row r="2616">
          <cell r="B2616" t="str">
            <v>A11.08.001.001</v>
          </cell>
          <cell r="C2616" t="str">
            <v>Биопсия тканей гортани под контролем ларингоскопического исследования</v>
          </cell>
          <cell r="D2616" t="str">
            <v>A11.08.001.001</v>
          </cell>
          <cell r="E2616" t="str">
            <v>A11.08.001.001</v>
          </cell>
          <cell r="F2616" t="str">
            <v>Биопсия тканей гортани под контролем ларингоскопического исследования</v>
          </cell>
          <cell r="G2616" t="b">
            <v>1</v>
          </cell>
          <cell r="H2616" t="b">
            <v>1</v>
          </cell>
        </row>
        <row r="2617">
          <cell r="B2617" t="str">
            <v>A11.08.002</v>
          </cell>
          <cell r="C2617" t="str">
            <v>Биопсия слизистой оболочки полости носа</v>
          </cell>
          <cell r="D2617" t="str">
            <v>A11.08.002</v>
          </cell>
          <cell r="E2617" t="str">
            <v>A11.08.002</v>
          </cell>
          <cell r="F2617" t="str">
            <v>Биопсия слизистой оболочки полости носа</v>
          </cell>
          <cell r="G2617" t="b">
            <v>1</v>
          </cell>
          <cell r="H2617" t="b">
            <v>1</v>
          </cell>
        </row>
        <row r="2618">
          <cell r="B2618" t="str">
            <v>A11.08.003</v>
          </cell>
          <cell r="C2618" t="str">
            <v>Биопсия слизистой оболочки носоглотки</v>
          </cell>
          <cell r="D2618" t="str">
            <v>A11.08.003</v>
          </cell>
          <cell r="E2618" t="str">
            <v>A11.08.003</v>
          </cell>
          <cell r="F2618" t="str">
            <v>Биопсия слизистой оболочки носоглотки</v>
          </cell>
          <cell r="G2618" t="b">
            <v>1</v>
          </cell>
          <cell r="H2618" t="b">
            <v>1</v>
          </cell>
        </row>
        <row r="2619">
          <cell r="B2619" t="str">
            <v>A11.08.003.001</v>
          </cell>
          <cell r="C2619" t="str">
            <v>Биопсия слизистой оболочки носоглотки под контролем эндоскопического исследования</v>
          </cell>
          <cell r="D2619" t="str">
            <v>A11.08.003.001</v>
          </cell>
          <cell r="E2619" t="str">
            <v>A11.08.003.001</v>
          </cell>
          <cell r="F2619" t="str">
            <v>Биопсия слизистой оболочки носоглотки под контролем эндоскопического исследования</v>
          </cell>
          <cell r="G2619" t="b">
            <v>1</v>
          </cell>
          <cell r="H2619" t="b">
            <v>1</v>
          </cell>
        </row>
        <row r="2620">
          <cell r="B2620" t="str">
            <v>A11.08.004</v>
          </cell>
          <cell r="C2620" t="str">
            <v>Пункция околоносовых пазух</v>
          </cell>
          <cell r="D2620" t="str">
            <v>A11.08.004</v>
          </cell>
          <cell r="E2620" t="str">
            <v>A11.08.004</v>
          </cell>
          <cell r="F2620" t="str">
            <v>Пункция околоносовых пазух</v>
          </cell>
          <cell r="G2620" t="b">
            <v>1</v>
          </cell>
          <cell r="H2620" t="b">
            <v>1</v>
          </cell>
        </row>
        <row r="2621">
          <cell r="B2621" t="str">
            <v>A11.08.005</v>
          </cell>
          <cell r="C2621" t="str">
            <v>Внутриносовые блокады</v>
          </cell>
          <cell r="D2621" t="str">
            <v>A11.08.005</v>
          </cell>
          <cell r="E2621" t="str">
            <v>A11.08.005</v>
          </cell>
          <cell r="F2621" t="str">
            <v>Внутриносовые блокады</v>
          </cell>
          <cell r="G2621" t="b">
            <v>1</v>
          </cell>
          <cell r="H2621" t="b">
            <v>1</v>
          </cell>
        </row>
        <row r="2622">
          <cell r="B2622" t="str">
            <v>A11.08.006</v>
          </cell>
          <cell r="C2622" t="str">
            <v>Глоточные блокады с введением лекарственных препаратов</v>
          </cell>
          <cell r="D2622" t="str">
            <v>A11.08.006</v>
          </cell>
          <cell r="E2622" t="str">
            <v>A11.08.006</v>
          </cell>
          <cell r="F2622" t="str">
            <v>Глоточные блокады с введением лекарственных препаратов</v>
          </cell>
          <cell r="G2622" t="b">
            <v>1</v>
          </cell>
          <cell r="H2622" t="b">
            <v>1</v>
          </cell>
        </row>
        <row r="2623">
          <cell r="B2623" t="str">
            <v>A11.08.007</v>
          </cell>
          <cell r="C2623" t="str">
            <v>Заушные блокады с лекарственными препаратами</v>
          </cell>
          <cell r="D2623" t="str">
            <v>A11.08.007</v>
          </cell>
          <cell r="E2623" t="str">
            <v>A11.08.007</v>
          </cell>
          <cell r="F2623" t="str">
            <v>Заушные блокады с лекарственными препаратами</v>
          </cell>
          <cell r="G2623" t="b">
            <v>1</v>
          </cell>
          <cell r="H2623" t="b">
            <v>1</v>
          </cell>
        </row>
        <row r="2624">
          <cell r="B2624" t="str">
            <v>A11.08.008</v>
          </cell>
          <cell r="C2624" t="str">
            <v>Биопсия слизистой гортаноглотки</v>
          </cell>
          <cell r="D2624" t="str">
            <v>A11.08.008</v>
          </cell>
          <cell r="E2624" t="str">
            <v>A11.08.008</v>
          </cell>
          <cell r="F2624" t="str">
            <v>Биопсия слизистой гортаноглотки</v>
          </cell>
          <cell r="G2624" t="b">
            <v>1</v>
          </cell>
          <cell r="H2624" t="b">
            <v>1</v>
          </cell>
        </row>
        <row r="2625">
          <cell r="B2625" t="str">
            <v>A11.08.008.001</v>
          </cell>
          <cell r="C2625" t="str">
            <v>Биопсия слизистой гортаноглотки под контролем эндоскопического исследования</v>
          </cell>
          <cell r="D2625" t="str">
            <v>A11.08.008.001</v>
          </cell>
          <cell r="E2625" t="str">
            <v>A11.08.008.001</v>
          </cell>
          <cell r="F2625" t="str">
            <v>Биопсия слизистой гортаноглотки под контролем эндоскопического исследования</v>
          </cell>
          <cell r="G2625" t="b">
            <v>1</v>
          </cell>
          <cell r="H2625" t="b">
            <v>1</v>
          </cell>
        </row>
        <row r="2626">
          <cell r="B2626" t="str">
            <v>A11.08.009</v>
          </cell>
          <cell r="C2626" t="str">
            <v>Интубация трахеи</v>
          </cell>
          <cell r="D2626" t="str">
            <v>A11.08.009</v>
          </cell>
          <cell r="E2626" t="str">
            <v>A11.08.009</v>
          </cell>
          <cell r="F2626" t="str">
            <v>Интубация трахеи</v>
          </cell>
          <cell r="G2626" t="b">
            <v>1</v>
          </cell>
          <cell r="H2626" t="b">
            <v>1</v>
          </cell>
        </row>
        <row r="2627">
          <cell r="B2627" t="str">
            <v>A11.08.010</v>
          </cell>
          <cell r="C2627" t="str">
            <v>Получение материала из верхних дыхательных путей</v>
          </cell>
          <cell r="D2627" t="str">
            <v>A11.08.010</v>
          </cell>
          <cell r="E2627" t="str">
            <v>A11.08.010</v>
          </cell>
          <cell r="F2627" t="str">
            <v>Получение материала из верхних дыхательных путей</v>
          </cell>
          <cell r="G2627" t="b">
            <v>1</v>
          </cell>
          <cell r="H2627" t="b">
            <v>1</v>
          </cell>
        </row>
        <row r="2628">
          <cell r="B2628" t="str">
            <v>A11.08.010.001</v>
          </cell>
          <cell r="C2628" t="str">
            <v>Получение мазков со слизистой оболочки носоглотки</v>
          </cell>
          <cell r="D2628" t="str">
            <v>A11.08.010.001</v>
          </cell>
          <cell r="G2628" t="b">
            <v>0</v>
          </cell>
          <cell r="H2628" t="b">
            <v>0</v>
          </cell>
        </row>
        <row r="2629">
          <cell r="B2629" t="str">
            <v>A11.08.010.002</v>
          </cell>
          <cell r="C2629" t="str">
            <v>Получение мазков со слизистой оболочки ротоглотки</v>
          </cell>
          <cell r="D2629" t="str">
            <v>A11.08.010.002</v>
          </cell>
          <cell r="G2629" t="b">
            <v>0</v>
          </cell>
          <cell r="H2629" t="b">
            <v>0</v>
          </cell>
        </row>
        <row r="2630">
          <cell r="B2630" t="str">
            <v>A11.08.011</v>
          </cell>
          <cell r="C2630" t="str">
            <v>Установка воздуховода</v>
          </cell>
          <cell r="D2630" t="str">
            <v>A11.08.011</v>
          </cell>
          <cell r="E2630" t="str">
            <v>A11.08.011</v>
          </cell>
          <cell r="F2630" t="str">
            <v>Установка воздуховода</v>
          </cell>
          <cell r="G2630" t="b">
            <v>1</v>
          </cell>
          <cell r="H2630" t="b">
            <v>1</v>
          </cell>
        </row>
        <row r="2631">
          <cell r="B2631" t="str">
            <v>A11.08.012</v>
          </cell>
          <cell r="C2631" t="str">
            <v>Биопсия тканей трахеи</v>
          </cell>
          <cell r="D2631" t="str">
            <v>A11.08.012</v>
          </cell>
          <cell r="E2631" t="str">
            <v>A11.08.012</v>
          </cell>
          <cell r="F2631" t="str">
            <v>Биопсия тканей трахеи</v>
          </cell>
          <cell r="G2631" t="b">
            <v>1</v>
          </cell>
          <cell r="H2631" t="b">
            <v>1</v>
          </cell>
        </row>
        <row r="2632">
          <cell r="B2632" t="str">
            <v>A11.08.012.001</v>
          </cell>
          <cell r="C2632" t="str">
            <v>Биопсия тканей трахеи под контролем трахеоскопического исследования</v>
          </cell>
          <cell r="D2632" t="str">
            <v>A11.08.012.001</v>
          </cell>
          <cell r="E2632" t="str">
            <v>A11.08.012.001</v>
          </cell>
          <cell r="F2632" t="str">
            <v>Биопсия тканей трахеи под контролем трахеоскопического исследования</v>
          </cell>
          <cell r="G2632" t="b">
            <v>1</v>
          </cell>
          <cell r="H2632" t="b">
            <v>1</v>
          </cell>
        </row>
        <row r="2633">
          <cell r="C2633" t="str">
            <v/>
          </cell>
          <cell r="E2633" t="str">
            <v>A11.08.013</v>
          </cell>
          <cell r="F2633" t="str">
            <v>Пункция слизистой оболочки полости носа</v>
          </cell>
          <cell r="G2633" t="b">
            <v>0</v>
          </cell>
          <cell r="H2633" t="b">
            <v>0</v>
          </cell>
          <cell r="I2633" t="str">
            <v>нет услуги в 804н</v>
          </cell>
        </row>
        <row r="2634">
          <cell r="C2634" t="str">
            <v/>
          </cell>
          <cell r="E2634" t="str">
            <v>A11.08.014</v>
          </cell>
          <cell r="F2634" t="str">
            <v>Пункция слизистой оболочки носоглотки</v>
          </cell>
          <cell r="G2634" t="b">
            <v>0</v>
          </cell>
          <cell r="H2634" t="b">
            <v>0</v>
          </cell>
          <cell r="I2634" t="str">
            <v>нет услуги в 804н</v>
          </cell>
        </row>
        <row r="2635">
          <cell r="B2635" t="str">
            <v>A11.08.015</v>
          </cell>
          <cell r="C2635" t="str">
            <v>Биопсия слизистой оболочки околоносовых пазух</v>
          </cell>
          <cell r="D2635" t="str">
            <v>A11.08.015</v>
          </cell>
          <cell r="E2635" t="str">
            <v>A11.08.015</v>
          </cell>
          <cell r="F2635" t="str">
            <v>Биопсия слизистой оболочки околоносовых пазух</v>
          </cell>
          <cell r="G2635" t="b">
            <v>1</v>
          </cell>
          <cell r="H2635" t="b">
            <v>1</v>
          </cell>
        </row>
        <row r="2636">
          <cell r="B2636" t="str">
            <v>A11.08.016</v>
          </cell>
          <cell r="C2636" t="str">
            <v>Биопсия тканей грушевидного кармана</v>
          </cell>
          <cell r="D2636" t="str">
            <v>A11.08.016</v>
          </cell>
          <cell r="E2636" t="str">
            <v>A11.08.016</v>
          </cell>
          <cell r="F2636" t="str">
            <v>Биопсия тканей грушевидного кармана</v>
          </cell>
          <cell r="G2636" t="b">
            <v>1</v>
          </cell>
          <cell r="H2636" t="b">
            <v>1</v>
          </cell>
        </row>
        <row r="2637">
          <cell r="B2637" t="str">
            <v>A11.08.016.001</v>
          </cell>
          <cell r="C2637" t="str">
            <v>Биопсия тканей грушевидного кармана под контролем эндоскопического исследования</v>
          </cell>
          <cell r="D2637" t="str">
            <v>A11.08.016.001</v>
          </cell>
          <cell r="E2637" t="str">
            <v>A11.08.016.001</v>
          </cell>
          <cell r="F2637" t="str">
            <v>Биопсия тканей грушевидного кармана под контролем эндоскопического исследования</v>
          </cell>
          <cell r="G2637" t="b">
            <v>1</v>
          </cell>
          <cell r="H2637" t="b">
            <v>1</v>
          </cell>
        </row>
        <row r="2638">
          <cell r="B2638" t="str">
            <v>A11.08.017</v>
          </cell>
          <cell r="C2638" t="str">
            <v>Пункция тканей грушевидного кармана</v>
          </cell>
          <cell r="D2638" t="str">
            <v>A11.08.017</v>
          </cell>
          <cell r="E2638" t="str">
            <v>A11.08.017</v>
          </cell>
          <cell r="F2638" t="str">
            <v>Пункция тканей грушевидного кармана</v>
          </cell>
          <cell r="G2638" t="b">
            <v>1</v>
          </cell>
          <cell r="H2638" t="b">
            <v>1</v>
          </cell>
        </row>
        <row r="2639">
          <cell r="B2639" t="str">
            <v>A11.08.018</v>
          </cell>
          <cell r="C2639" t="str">
            <v>Пункция слизистой оболочки гортани</v>
          </cell>
          <cell r="D2639" t="str">
            <v>A11.08.018</v>
          </cell>
          <cell r="E2639" t="str">
            <v>A11.08.018</v>
          </cell>
          <cell r="F2639" t="str">
            <v>Пункция слизистой оболочки гортани</v>
          </cell>
          <cell r="G2639" t="b">
            <v>1</v>
          </cell>
          <cell r="H2639" t="b">
            <v>1</v>
          </cell>
        </row>
        <row r="2640">
          <cell r="B2640" t="str">
            <v>A11.08.019</v>
          </cell>
          <cell r="C2640" t="str">
            <v>Эндоларингеальное введение лекарственных препаратов</v>
          </cell>
          <cell r="D2640" t="str">
            <v>A11.08.019</v>
          </cell>
          <cell r="G2640" t="b">
            <v>0</v>
          </cell>
          <cell r="H2640" t="b">
            <v>0</v>
          </cell>
        </row>
        <row r="2641">
          <cell r="B2641" t="str">
            <v>A11.08.020</v>
          </cell>
          <cell r="C2641" t="str">
            <v>Анемизация слизистой носа</v>
          </cell>
          <cell r="D2641" t="str">
            <v>A11.08.020</v>
          </cell>
          <cell r="G2641" t="b">
            <v>0</v>
          </cell>
          <cell r="H2641" t="b">
            <v>0</v>
          </cell>
        </row>
        <row r="2642">
          <cell r="B2642" t="str">
            <v>A11.08.021</v>
          </cell>
          <cell r="C2642" t="str">
            <v>Промывание околоносовых пазух и носоглотки</v>
          </cell>
          <cell r="D2642" t="str">
            <v>A11.08.021</v>
          </cell>
          <cell r="G2642" t="b">
            <v>0</v>
          </cell>
          <cell r="H2642" t="b">
            <v>0</v>
          </cell>
        </row>
        <row r="2643">
          <cell r="B2643" t="str">
            <v>A11.08.021.001</v>
          </cell>
          <cell r="C2643" t="str">
            <v>Промывание околоносовых пазух и носа методом вакуумного перемещения</v>
          </cell>
          <cell r="D2643" t="str">
            <v>A11.08.021.001</v>
          </cell>
          <cell r="G2643" t="b">
            <v>0</v>
          </cell>
          <cell r="H2643" t="b">
            <v>0</v>
          </cell>
        </row>
        <row r="2644">
          <cell r="B2644" t="str">
            <v>A11.08.022</v>
          </cell>
          <cell r="C2644" t="str">
            <v>Катетеризация придаточных пазух носа</v>
          </cell>
          <cell r="D2644" t="str">
            <v>A11.08.022</v>
          </cell>
          <cell r="G2644" t="b">
            <v>0</v>
          </cell>
          <cell r="H2644" t="b">
            <v>0</v>
          </cell>
        </row>
        <row r="2645">
          <cell r="B2645" t="str">
            <v>A11.08.023</v>
          </cell>
          <cell r="C2645" t="str">
            <v>Инстилляция лекарственных препаратов при заболеваниях верхних дыхательных путей</v>
          </cell>
          <cell r="D2645" t="str">
            <v>A11.08.023</v>
          </cell>
          <cell r="G2645" t="b">
            <v>0</v>
          </cell>
          <cell r="H2645" t="b">
            <v>0</v>
          </cell>
        </row>
        <row r="2646">
          <cell r="B2646" t="str">
            <v>A11.08.024</v>
          </cell>
          <cell r="C2646" t="str">
            <v>Установка ларингеальной маски</v>
          </cell>
          <cell r="D2646" t="str">
            <v>A11.08.024</v>
          </cell>
          <cell r="G2646" t="b">
            <v>0</v>
          </cell>
          <cell r="H2646" t="b">
            <v>0</v>
          </cell>
        </row>
        <row r="2647">
          <cell r="B2647" t="str">
            <v>A11.09.001</v>
          </cell>
          <cell r="C2647" t="str">
            <v>Биопсия трансторакальная легкого рентгенохирургическая</v>
          </cell>
          <cell r="D2647" t="str">
            <v>A11.09.001</v>
          </cell>
          <cell r="E2647" t="str">
            <v>A11.09.001</v>
          </cell>
          <cell r="F2647" t="str">
            <v>Биопсия трансторакальная легкого рентгенохирургическая</v>
          </cell>
          <cell r="G2647" t="b">
            <v>1</v>
          </cell>
          <cell r="H2647" t="b">
            <v>1</v>
          </cell>
        </row>
        <row r="2648">
          <cell r="B2648" t="str">
            <v>A11.09.002</v>
          </cell>
          <cell r="C2648" t="str">
            <v>Биопсия легких при бронхоскопии</v>
          </cell>
          <cell r="D2648" t="str">
            <v>A11.09.002</v>
          </cell>
          <cell r="E2648" t="str">
            <v>A11.09.002</v>
          </cell>
          <cell r="F2648" t="str">
            <v>Биопсия легких при бронхоскопии</v>
          </cell>
          <cell r="G2648" t="b">
            <v>1</v>
          </cell>
          <cell r="H2648" t="b">
            <v>1</v>
          </cell>
        </row>
        <row r="2649">
          <cell r="B2649" t="str">
            <v>A11.09.002.001</v>
          </cell>
          <cell r="C2649" t="str">
            <v>Биопсия легкого трансбронхиальная рентгенохирургическая</v>
          </cell>
          <cell r="D2649" t="str">
            <v>A11.09.002.001</v>
          </cell>
          <cell r="E2649" t="str">
            <v>A11.09.002.001</v>
          </cell>
          <cell r="F2649" t="str">
            <v>Биопсия легкого трансбронхиальная рентгенохирургическая</v>
          </cell>
          <cell r="G2649" t="b">
            <v>1</v>
          </cell>
          <cell r="H2649" t="b">
            <v>1</v>
          </cell>
        </row>
        <row r="2650">
          <cell r="B2650" t="str">
            <v>A11.09.002.002</v>
          </cell>
          <cell r="C2650" t="str">
            <v>Биопсия аспирационная из нижних дыхательных путей</v>
          </cell>
          <cell r="D2650" t="str">
            <v>A11.09.002.002</v>
          </cell>
          <cell r="E2650" t="str">
            <v>A11.09.002.002</v>
          </cell>
          <cell r="F2650" t="str">
            <v>Биопсия аспирационная из нижних дыхательных путей</v>
          </cell>
          <cell r="G2650" t="b">
            <v>1</v>
          </cell>
          <cell r="H2650" t="b">
            <v>1</v>
          </cell>
        </row>
        <row r="2651">
          <cell r="B2651" t="str">
            <v>A11.09.003</v>
          </cell>
          <cell r="C2651" t="str">
            <v>Пункция плевральной полости</v>
          </cell>
          <cell r="D2651" t="str">
            <v>A11.09.003</v>
          </cell>
          <cell r="E2651" t="str">
            <v>A11.09.003</v>
          </cell>
          <cell r="F2651" t="str">
            <v>Пункция плевральной полости</v>
          </cell>
          <cell r="G2651" t="b">
            <v>1</v>
          </cell>
          <cell r="H2651" t="b">
            <v>1</v>
          </cell>
        </row>
        <row r="2652">
          <cell r="B2652" t="str">
            <v>A11.09.003.001</v>
          </cell>
          <cell r="C2652" t="str">
            <v>Внутриплевральное введение лекарственных препаратов</v>
          </cell>
          <cell r="D2652" t="str">
            <v>A11.09.003.001</v>
          </cell>
          <cell r="E2652" t="str">
            <v>A11.09.003.001</v>
          </cell>
          <cell r="F2652" t="str">
            <v>Внутриплевральное введение лекарственных препаратов</v>
          </cell>
          <cell r="G2652" t="b">
            <v>1</v>
          </cell>
          <cell r="H2652" t="b">
            <v>1</v>
          </cell>
        </row>
        <row r="2653">
          <cell r="B2653" t="str">
            <v>A11.09.003.002</v>
          </cell>
          <cell r="C2653" t="str">
            <v>Пункция плевральной полости под контролем ультразвукового исследования</v>
          </cell>
          <cell r="D2653" t="str">
            <v>A11.09.003.002</v>
          </cell>
          <cell r="E2653" t="str">
            <v>A11.09.003.002</v>
          </cell>
          <cell r="F2653" t="str">
            <v>Пункция плевральной полости под контролем ультразвукового исследования</v>
          </cell>
          <cell r="G2653" t="b">
            <v>1</v>
          </cell>
          <cell r="H2653" t="b">
            <v>1</v>
          </cell>
        </row>
        <row r="2654">
          <cell r="B2654" t="str">
            <v>A11.09.004</v>
          </cell>
          <cell r="C2654" t="str">
            <v>Открытая биопсия легкого</v>
          </cell>
          <cell r="D2654" t="str">
            <v>A11.09.004</v>
          </cell>
          <cell r="E2654" t="str">
            <v>A11.09.004</v>
          </cell>
          <cell r="F2654" t="str">
            <v>Открытая биопсия легкого</v>
          </cell>
          <cell r="G2654" t="b">
            <v>1</v>
          </cell>
          <cell r="H2654" t="b">
            <v>1</v>
          </cell>
        </row>
        <row r="2655">
          <cell r="B2655" t="str">
            <v>A11.09.005</v>
          </cell>
          <cell r="C2655" t="str">
            <v>Бронхо-альвеолярный лаваж</v>
          </cell>
          <cell r="D2655" t="str">
            <v>A11.09.005</v>
          </cell>
          <cell r="E2655" t="str">
            <v>A11.09.005</v>
          </cell>
          <cell r="F2655" t="str">
            <v>Бронхоскопический лаваж</v>
          </cell>
          <cell r="G2655" t="b">
            <v>1</v>
          </cell>
          <cell r="H2655" t="b">
            <v>0</v>
          </cell>
          <cell r="I2655" t="str">
            <v>"бронхоскопический" заменен на "бронхо-альвеолярный"</v>
          </cell>
        </row>
        <row r="2656">
          <cell r="B2656" t="str">
            <v>A11.09.006</v>
          </cell>
          <cell r="C2656" t="str">
            <v>Эндотрахеальное введение лекарственных препаратов</v>
          </cell>
          <cell r="D2656" t="str">
            <v>A11.09.006</v>
          </cell>
          <cell r="E2656" t="str">
            <v>A11.09.006</v>
          </cell>
          <cell r="F2656" t="str">
            <v>Эндотрахеальное введение лекарственных препаратов</v>
          </cell>
          <cell r="G2656" t="b">
            <v>1</v>
          </cell>
          <cell r="H2656" t="b">
            <v>1</v>
          </cell>
        </row>
        <row r="2657">
          <cell r="B2657" t="str">
            <v>A11.09.007</v>
          </cell>
          <cell r="C2657" t="str">
            <v>Ингаляторное введение лекарственных препаратов и кислорода</v>
          </cell>
          <cell r="D2657" t="str">
            <v>A11.09.007</v>
          </cell>
          <cell r="E2657" t="str">
            <v>A11.09.007</v>
          </cell>
          <cell r="F2657" t="str">
            <v>Ингаляторное введение лекарственных препаратов и кислорода</v>
          </cell>
          <cell r="G2657" t="b">
            <v>1</v>
          </cell>
          <cell r="H2657" t="b">
            <v>1</v>
          </cell>
        </row>
        <row r="2658">
          <cell r="B2658" t="str">
            <v>A11.09.007.001</v>
          </cell>
          <cell r="C2658" t="str">
            <v>Ингаляторное введение лекарственных препаратов через небулайзер</v>
          </cell>
          <cell r="D2658" t="str">
            <v>A11.09.007.001</v>
          </cell>
          <cell r="E2658" t="str">
            <v>A11.09.007.001</v>
          </cell>
          <cell r="F2658" t="str">
            <v>Ингаляторное введение лекарственных препаратов через небулайзер</v>
          </cell>
          <cell r="G2658" t="b">
            <v>1</v>
          </cell>
          <cell r="H2658" t="b">
            <v>1</v>
          </cell>
        </row>
        <row r="2659">
          <cell r="B2659" t="str">
            <v>A11.09.008</v>
          </cell>
          <cell r="C2659" t="str">
            <v>Биопсия трахеи, бронхов при бронхоскопии</v>
          </cell>
          <cell r="D2659" t="str">
            <v>A11.09.008</v>
          </cell>
          <cell r="E2659" t="str">
            <v>A11.09.008</v>
          </cell>
          <cell r="F2659" t="str">
            <v>Биопсия трахеи, бронхов при бронхоскопии</v>
          </cell>
          <cell r="G2659" t="b">
            <v>1</v>
          </cell>
          <cell r="H2659" t="b">
            <v>1</v>
          </cell>
        </row>
        <row r="2660">
          <cell r="B2660" t="str">
            <v>A11.09.008.001</v>
          </cell>
          <cell r="C2660" t="str">
            <v>Биопсия эксцизионная трахеи, бронхов рентгенохирургическая</v>
          </cell>
          <cell r="D2660" t="str">
            <v>A11.09.008.001</v>
          </cell>
          <cell r="E2660" t="str">
            <v>A11.09.008.001</v>
          </cell>
          <cell r="F2660" t="str">
            <v>Биопсия эксцизионная трахеи, бронхов рентгенохирургическая</v>
          </cell>
          <cell r="G2660" t="b">
            <v>1</v>
          </cell>
          <cell r="H2660" t="b">
            <v>1</v>
          </cell>
        </row>
        <row r="2661">
          <cell r="B2661" t="str">
            <v>A11.09.009</v>
          </cell>
          <cell r="C2661" t="str">
            <v>Эндобронхиальное введение лекарственных препаратов при бронхоскопии</v>
          </cell>
          <cell r="D2661" t="str">
            <v>A11.09.009</v>
          </cell>
          <cell r="E2661" t="str">
            <v>A11.09.009</v>
          </cell>
          <cell r="F2661" t="str">
            <v>Эндобронхиальное введение лекарственных препаратов при бронхоскопии</v>
          </cell>
          <cell r="G2661" t="b">
            <v>1</v>
          </cell>
          <cell r="H2661" t="b">
            <v>1</v>
          </cell>
        </row>
        <row r="2662">
          <cell r="B2662" t="str">
            <v>A11.09.010</v>
          </cell>
          <cell r="C2662" t="str">
            <v>Получение материала из нижних дыхательных путей и легочной ткани</v>
          </cell>
          <cell r="D2662" t="str">
            <v>A11.09.010</v>
          </cell>
          <cell r="E2662" t="str">
            <v>A11.09.010</v>
          </cell>
          <cell r="F2662" t="str">
            <v>Получение материала из нижних дыхательных путей и легочной ткани</v>
          </cell>
          <cell r="G2662" t="b">
            <v>1</v>
          </cell>
          <cell r="H2662" t="b">
            <v>1</v>
          </cell>
        </row>
        <row r="2663">
          <cell r="B2663" t="str">
            <v>A11.09.010.001</v>
          </cell>
          <cell r="C2663" t="str">
            <v>Получение мокроты</v>
          </cell>
          <cell r="D2663" t="str">
            <v>A11.09.010.001</v>
          </cell>
          <cell r="G2663" t="b">
            <v>0</v>
          </cell>
          <cell r="H2663" t="b">
            <v>0</v>
          </cell>
        </row>
        <row r="2664">
          <cell r="B2664" t="str">
            <v>A11.09.010.002</v>
          </cell>
          <cell r="C2664" t="str">
            <v>Получение индуцированной мокроты</v>
          </cell>
          <cell r="D2664" t="str">
            <v>A11.09.010.002</v>
          </cell>
          <cell r="G2664" t="b">
            <v>0</v>
          </cell>
          <cell r="H2664" t="b">
            <v>0</v>
          </cell>
        </row>
        <row r="2665">
          <cell r="B2665" t="str">
            <v>A11.09.010.003</v>
          </cell>
          <cell r="C2665" t="str">
            <v>Получение фаринго-трахеальных аспиратов</v>
          </cell>
          <cell r="D2665" t="str">
            <v>A11.09.010.003</v>
          </cell>
          <cell r="G2665" t="b">
            <v>0</v>
          </cell>
          <cell r="H2665" t="b">
            <v>0</v>
          </cell>
        </row>
        <row r="2666">
          <cell r="B2666" t="str">
            <v>A11.09.010.004</v>
          </cell>
          <cell r="C2666" t="str">
            <v>Получение бронхо-альвеолярноголаважа</v>
          </cell>
          <cell r="D2666" t="str">
            <v>A11.09.010.004</v>
          </cell>
          <cell r="G2666" t="b">
            <v>0</v>
          </cell>
          <cell r="H2666" t="b">
            <v>0</v>
          </cell>
        </row>
        <row r="2667">
          <cell r="B2667" t="str">
            <v>A11.09.010.005</v>
          </cell>
          <cell r="C2667" t="str">
            <v>Получение трахео-бронхиального смыва</v>
          </cell>
          <cell r="D2667" t="str">
            <v>A11.09.010.005</v>
          </cell>
          <cell r="G2667" t="b">
            <v>0</v>
          </cell>
          <cell r="H2667" t="b">
            <v>0</v>
          </cell>
        </row>
        <row r="2668">
          <cell r="B2668" t="str">
            <v>A11.09.011</v>
          </cell>
          <cell r="C2668" t="str">
            <v>Интубация бронхов раздельная</v>
          </cell>
          <cell r="D2668" t="str">
            <v>A11.09.011</v>
          </cell>
          <cell r="G2668" t="b">
            <v>0</v>
          </cell>
          <cell r="H2668" t="b">
            <v>0</v>
          </cell>
        </row>
        <row r="2669">
          <cell r="B2669" t="str">
            <v>A11.09.012</v>
          </cell>
          <cell r="C2669" t="str">
            <v>Биопсия плевры</v>
          </cell>
          <cell r="D2669" t="str">
            <v>A11.09.012</v>
          </cell>
          <cell r="G2669" t="b">
            <v>0</v>
          </cell>
          <cell r="H2669" t="b">
            <v>0</v>
          </cell>
        </row>
        <row r="2670">
          <cell r="B2670" t="str">
            <v>A11.09.013</v>
          </cell>
          <cell r="C2670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  <cell r="D2670" t="str">
            <v>A11.09.013</v>
          </cell>
          <cell r="G2670" t="b">
            <v>0</v>
          </cell>
          <cell r="H2670" t="b">
            <v>0</v>
          </cell>
        </row>
        <row r="2671">
          <cell r="B2671" t="str">
            <v>A11.10.001</v>
          </cell>
          <cell r="C2671" t="str">
            <v>Чрезвенозная катетеризация сердца</v>
          </cell>
          <cell r="D2671" t="str">
            <v>A11.10.001</v>
          </cell>
          <cell r="E2671" t="str">
            <v>A11.10.001</v>
          </cell>
          <cell r="F2671" t="str">
            <v>Чрезвенозная катетеризация сердца</v>
          </cell>
          <cell r="G2671" t="b">
            <v>1</v>
          </cell>
          <cell r="H2671" t="b">
            <v>1</v>
          </cell>
        </row>
        <row r="2672">
          <cell r="B2672" t="str">
            <v>A11.10.002</v>
          </cell>
          <cell r="C2672" t="str">
            <v>Ретроградная катетеризация левых отделов сердца</v>
          </cell>
          <cell r="D2672" t="str">
            <v>A11.10.002</v>
          </cell>
          <cell r="E2672" t="str">
            <v>A11.10.002</v>
          </cell>
          <cell r="F2672" t="str">
            <v>Ретроградная катетеризация левых отделов сердца</v>
          </cell>
          <cell r="G2672" t="b">
            <v>1</v>
          </cell>
          <cell r="H2672" t="b">
            <v>1</v>
          </cell>
        </row>
        <row r="2673">
          <cell r="B2673" t="str">
            <v>A11.10.003</v>
          </cell>
          <cell r="C2673" t="str">
            <v>Биопсия миокарда</v>
          </cell>
          <cell r="D2673" t="str">
            <v>A11.10.003</v>
          </cell>
          <cell r="E2673" t="str">
            <v>A11.10.003</v>
          </cell>
          <cell r="F2673" t="str">
            <v>Биопсия миокарда</v>
          </cell>
          <cell r="G2673" t="b">
            <v>1</v>
          </cell>
          <cell r="H2673" t="b">
            <v>1</v>
          </cell>
        </row>
        <row r="2674">
          <cell r="B2674" t="str">
            <v>A11.10.004</v>
          </cell>
          <cell r="C2674" t="str">
            <v>Пункция перикарда</v>
          </cell>
          <cell r="D2674" t="str">
            <v>A11.10.004</v>
          </cell>
          <cell r="E2674" t="str">
            <v>A11.10.004</v>
          </cell>
          <cell r="F2674" t="str">
            <v>Пункция перикарда</v>
          </cell>
          <cell r="G2674" t="b">
            <v>1</v>
          </cell>
          <cell r="H2674" t="b">
            <v>1</v>
          </cell>
        </row>
        <row r="2675">
          <cell r="B2675" t="str">
            <v>A11.10.004.001</v>
          </cell>
          <cell r="C2675" t="str">
            <v>Пункция и дренирование перикарда под контролем ультразвукового исследования</v>
          </cell>
          <cell r="D2675" t="str">
            <v>A11.10.004.001</v>
          </cell>
          <cell r="G2675" t="b">
            <v>0</v>
          </cell>
          <cell r="H2675" t="b">
            <v>0</v>
          </cell>
        </row>
        <row r="2676">
          <cell r="B2676" t="str">
            <v>A11.10.005</v>
          </cell>
          <cell r="C2676" t="str">
            <v>Зондирование камер сердца</v>
          </cell>
          <cell r="D2676" t="str">
            <v>A11.10.005</v>
          </cell>
          <cell r="G2676" t="b">
            <v>0</v>
          </cell>
          <cell r="H2676" t="b">
            <v>0</v>
          </cell>
        </row>
        <row r="2677">
          <cell r="B2677" t="str">
            <v>A11.11.001</v>
          </cell>
          <cell r="C2677" t="str">
            <v>Транстрахеальная пункция</v>
          </cell>
          <cell r="D2677" t="str">
            <v>A11.11.001</v>
          </cell>
          <cell r="E2677" t="str">
            <v>A11.11.001</v>
          </cell>
          <cell r="F2677" t="str">
            <v>Транстрахеальная пункция</v>
          </cell>
          <cell r="G2677" t="b">
            <v>1</v>
          </cell>
          <cell r="H2677" t="b">
            <v>1</v>
          </cell>
        </row>
        <row r="2678">
          <cell r="B2678" t="str">
            <v>A11.11.002</v>
          </cell>
          <cell r="C2678" t="str">
            <v>Трансбронхиальная пункция</v>
          </cell>
          <cell r="D2678" t="str">
            <v>A11.11.002</v>
          </cell>
          <cell r="E2678" t="str">
            <v>A11.11.002</v>
          </cell>
          <cell r="F2678" t="str">
            <v>Трансбронхиальная пункция</v>
          </cell>
          <cell r="G2678" t="b">
            <v>1</v>
          </cell>
          <cell r="H2678" t="b">
            <v>1</v>
          </cell>
        </row>
        <row r="2679">
          <cell r="B2679" t="str">
            <v>A11.11.003</v>
          </cell>
          <cell r="C2679" t="str">
            <v>Трансплевральная пункция</v>
          </cell>
          <cell r="D2679" t="str">
            <v>A11.11.003</v>
          </cell>
          <cell r="E2679" t="str">
            <v>A11.11.003</v>
          </cell>
          <cell r="F2679" t="str">
            <v>Трансплевральная пункция</v>
          </cell>
          <cell r="G2679" t="b">
            <v>1</v>
          </cell>
          <cell r="H2679" t="b">
            <v>1</v>
          </cell>
        </row>
        <row r="2680">
          <cell r="B2680" t="str">
            <v>A11.11.004</v>
          </cell>
          <cell r="C2680" t="str">
            <v>Биопсия средостения</v>
          </cell>
          <cell r="D2680" t="str">
            <v>A11.11.004</v>
          </cell>
          <cell r="E2680" t="str">
            <v>A11.11.004</v>
          </cell>
          <cell r="F2680" t="str">
            <v>Биопсия средостения</v>
          </cell>
          <cell r="G2680" t="b">
            <v>1</v>
          </cell>
          <cell r="H2680" t="b">
            <v>1</v>
          </cell>
        </row>
        <row r="2681">
          <cell r="B2681" t="str">
            <v>A11.11.004.001</v>
          </cell>
          <cell r="C2681" t="str">
            <v>Биопсия средостения под контролем ультразвукового исследования</v>
          </cell>
          <cell r="D2681" t="str">
            <v>A11.11.004.001</v>
          </cell>
          <cell r="E2681" t="str">
            <v>A11.11.004.001</v>
          </cell>
          <cell r="F2681" t="str">
            <v>Биопсия средостения под контролем ультразвукового исследования</v>
          </cell>
          <cell r="G2681" t="b">
            <v>1</v>
          </cell>
          <cell r="H2681" t="b">
            <v>1</v>
          </cell>
        </row>
        <row r="2682">
          <cell r="B2682" t="str">
            <v>A11.11.004.002</v>
          </cell>
          <cell r="C2682" t="str">
            <v>Биопсия средостения под контролем медиастиноскопического ультразвукового исследования</v>
          </cell>
          <cell r="D2682" t="str">
            <v>A11.11.004.002</v>
          </cell>
          <cell r="E2682" t="str">
            <v>A11.11.004.002</v>
          </cell>
          <cell r="F2682" t="str">
            <v>Биопсия средостения под контролем медиастиноскопического ультразвукового исследования</v>
          </cell>
          <cell r="G2682" t="b">
            <v>1</v>
          </cell>
          <cell r="H2682" t="b">
            <v>1</v>
          </cell>
        </row>
        <row r="2683">
          <cell r="B2683" t="str">
            <v>A11.11.004.003</v>
          </cell>
          <cell r="C2683" t="str">
            <v>Биопсия средостения транстрахеобронхиальная рентгенохирургическая</v>
          </cell>
          <cell r="D2683" t="str">
            <v>A11.11.004.003</v>
          </cell>
          <cell r="E2683" t="str">
            <v>A11.11.004.003</v>
          </cell>
          <cell r="F2683" t="str">
            <v>Биопсия средостения транстрахеобронхиальная рентгенохирургическая</v>
          </cell>
          <cell r="G2683" t="b">
            <v>1</v>
          </cell>
          <cell r="H2683" t="b">
            <v>1</v>
          </cell>
        </row>
        <row r="2684">
          <cell r="B2684" t="str">
            <v>A11.11.005</v>
          </cell>
          <cell r="C2684" t="str">
            <v>Пункция средостения</v>
          </cell>
          <cell r="D2684" t="str">
            <v>A11.11.005</v>
          </cell>
          <cell r="E2684" t="str">
            <v>A11.11.005</v>
          </cell>
          <cell r="F2684" t="str">
            <v>Пункция средостения</v>
          </cell>
          <cell r="G2684" t="b">
            <v>1</v>
          </cell>
          <cell r="H2684" t="b">
            <v>1</v>
          </cell>
        </row>
        <row r="2685">
          <cell r="B2685" t="str">
            <v>A11.12.001</v>
          </cell>
          <cell r="C2685" t="str">
            <v>Катетеризация подключичной и других центральных вен</v>
          </cell>
          <cell r="D2685" t="str">
            <v>A11.12.001</v>
          </cell>
          <cell r="E2685" t="str">
            <v>A11.12.001</v>
          </cell>
          <cell r="F2685" t="str">
            <v>Катетеризация подключичной и других центральных вен</v>
          </cell>
          <cell r="G2685" t="b">
            <v>1</v>
          </cell>
          <cell r="H2685" t="b">
            <v>1</v>
          </cell>
        </row>
        <row r="2686">
          <cell r="B2686" t="str">
            <v>A11.12.001.001</v>
          </cell>
          <cell r="C2686" t="str">
            <v>Катетеризация подключичной и других центральных вен с использованием туннельного катетера</v>
          </cell>
          <cell r="D2686" t="str">
            <v>A11.12.001.001</v>
          </cell>
          <cell r="G2686" t="b">
            <v>0</v>
          </cell>
          <cell r="H2686" t="b">
            <v>0</v>
          </cell>
        </row>
        <row r="2687">
          <cell r="B2687" t="str">
            <v>A11.12.001.002</v>
          </cell>
          <cell r="C2687" t="str">
            <v>Имплантация подкожной венозной порт системы</v>
          </cell>
          <cell r="D2687" t="str">
            <v>A11.12.001.002</v>
          </cell>
          <cell r="G2687" t="b">
            <v>0</v>
          </cell>
          <cell r="H2687" t="b">
            <v>0</v>
          </cell>
        </row>
        <row r="2688">
          <cell r="B2688" t="str">
            <v>A11.12.001.003</v>
          </cell>
          <cell r="C2688" t="str">
            <v>Замена центрального венозного катетера с использованием проводника</v>
          </cell>
          <cell r="D2688" t="str">
            <v>A11.12.001.003</v>
          </cell>
          <cell r="G2688" t="b">
            <v>0</v>
          </cell>
          <cell r="H2688" t="b">
            <v>0</v>
          </cell>
        </row>
        <row r="2689">
          <cell r="B2689" t="str">
            <v>A11.12.001.004</v>
          </cell>
          <cell r="C2689" t="str">
            <v>Замена порта (сегмента) двухпросветного центрального венозного катетера</v>
          </cell>
          <cell r="D2689" t="str">
            <v>A11.12.001.004</v>
          </cell>
          <cell r="G2689" t="b">
            <v>0</v>
          </cell>
          <cell r="H2689" t="b">
            <v>0</v>
          </cell>
        </row>
        <row r="2690">
          <cell r="B2690" t="str">
            <v>A11.12.001.005</v>
          </cell>
          <cell r="C2690" t="str">
            <v>Катетеризация подключичной и других центральных вен с использованием двухпросветного катетера</v>
          </cell>
          <cell r="D2690" t="str">
            <v>A11.12.001.005</v>
          </cell>
          <cell r="G2690" t="b">
            <v>0</v>
          </cell>
          <cell r="H2690" t="b">
            <v>0</v>
          </cell>
        </row>
        <row r="2691">
          <cell r="B2691" t="str">
            <v>A11.12.001.006</v>
          </cell>
          <cell r="C2691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  <cell r="D2691" t="str">
            <v>A11.12.001.006</v>
          </cell>
          <cell r="G2691" t="b">
            <v>0</v>
          </cell>
          <cell r="H2691" t="b">
            <v>0</v>
          </cell>
        </row>
        <row r="2692">
          <cell r="B2692" t="str">
            <v>A11.12.002</v>
          </cell>
          <cell r="C2692" t="str">
            <v>Катетеризация кубитальной и других периферических вен</v>
          </cell>
          <cell r="D2692" t="str">
            <v>A11.12.002</v>
          </cell>
          <cell r="E2692" t="str">
            <v>A11.12.002</v>
          </cell>
          <cell r="F2692" t="str">
            <v>Катетеризация кубитальной и других периферических вен</v>
          </cell>
          <cell r="G2692" t="b">
            <v>1</v>
          </cell>
          <cell r="H2692" t="b">
            <v>1</v>
          </cell>
          <cell r="I2692" t="str">
            <v>"и" заменено на "микропрепарата"</v>
          </cell>
        </row>
        <row r="2693">
          <cell r="B2693" t="str">
            <v>A11.12.003</v>
          </cell>
          <cell r="C2693" t="str">
            <v>Внутривенное введение лекарственных препаратов</v>
          </cell>
          <cell r="D2693" t="str">
            <v>A11.12.003</v>
          </cell>
          <cell r="E2693" t="str">
            <v>A11.12.003</v>
          </cell>
          <cell r="F2693" t="str">
            <v>Внутривенное введение лекарственных препаратов</v>
          </cell>
          <cell r="G2693" t="b">
            <v>1</v>
          </cell>
          <cell r="H2693" t="b">
            <v>1</v>
          </cell>
          <cell r="I2693" t="str">
            <v>"лекарственных" заменено на "микропрепарата"</v>
          </cell>
        </row>
        <row r="2694">
          <cell r="B2694" t="str">
            <v>A11.12.003.001</v>
          </cell>
          <cell r="C2694" t="str">
            <v>Непрерывное внутривенное введение лекарственных препаратов</v>
          </cell>
          <cell r="D2694" t="str">
            <v>A11.12.003.001</v>
          </cell>
          <cell r="E2694" t="str">
            <v>A11.12.003.001</v>
          </cell>
          <cell r="F2694" t="str">
            <v>Непрерывное внутривенное введение лекарственных препаратов</v>
          </cell>
          <cell r="G2694" t="b">
            <v>1</v>
          </cell>
          <cell r="H2694" t="b">
            <v>1</v>
          </cell>
          <cell r="I2694" t="str">
            <v>"введение" заменено на "микропрепарата"</v>
          </cell>
        </row>
        <row r="2695">
          <cell r="B2695" t="str">
            <v>A11.12.003.002</v>
          </cell>
          <cell r="C2695" t="str">
            <v>Внутривенное введение лекарственных препаратов для тромболитической терапии</v>
          </cell>
          <cell r="D2695" t="str">
            <v>A11.12.003.002</v>
          </cell>
          <cell r="G2695" t="b">
            <v>0</v>
          </cell>
          <cell r="H2695" t="b">
            <v>0</v>
          </cell>
        </row>
        <row r="2696">
          <cell r="B2696" t="str">
            <v>A11.12.003.003</v>
          </cell>
          <cell r="C2696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  <cell r="D2696" t="str">
            <v>A11.12.003.003</v>
          </cell>
          <cell r="G2696" t="b">
            <v>0</v>
          </cell>
          <cell r="H2696" t="b">
            <v>0</v>
          </cell>
        </row>
        <row r="2697">
          <cell r="B2697" t="str">
            <v>A11.12.003.004</v>
          </cell>
          <cell r="C2697" t="str">
            <v>Внутрипросветное введение в центральный венозный катетер антисептиков и лекарственных препаратов</v>
          </cell>
          <cell r="D2697" t="str">
            <v>A11.12.003.004</v>
          </cell>
          <cell r="G2697" t="b">
            <v>0</v>
          </cell>
          <cell r="H2697" t="b">
            <v>0</v>
          </cell>
        </row>
        <row r="2698">
          <cell r="B2698" t="str">
            <v>A11.12.004</v>
          </cell>
          <cell r="C2698" t="str">
            <v>Катетеризация пупочных сосудов у новорожденных</v>
          </cell>
          <cell r="D2698" t="str">
            <v>A11.12.004</v>
          </cell>
          <cell r="E2698" t="str">
            <v>A11.12.004</v>
          </cell>
          <cell r="F2698" t="str">
            <v>Катетеризация пупочных сосудов у новорожденных</v>
          </cell>
          <cell r="G2698" t="b">
            <v>1</v>
          </cell>
          <cell r="H2698" t="b">
            <v>1</v>
          </cell>
        </row>
        <row r="2699">
          <cell r="B2699" t="str">
            <v>A11.12.005</v>
          </cell>
          <cell r="C2699" t="str">
            <v>Получение венозной крови из пуповины плода</v>
          </cell>
          <cell r="D2699" t="str">
            <v>A11.12.005</v>
          </cell>
          <cell r="E2699" t="str">
            <v>A11.12.005</v>
          </cell>
          <cell r="F2699" t="str">
            <v>Получение венозной крови из пуповины плода</v>
          </cell>
          <cell r="G2699" t="b">
            <v>1</v>
          </cell>
          <cell r="H2699" t="b">
            <v>1</v>
          </cell>
        </row>
        <row r="2700">
          <cell r="B2700" t="str">
            <v>A11.12.006</v>
          </cell>
          <cell r="C2700" t="str">
            <v>Пункция венозного синуса у новорожденного</v>
          </cell>
          <cell r="D2700" t="str">
            <v>A11.12.006</v>
          </cell>
          <cell r="E2700" t="str">
            <v>A11.12.006</v>
          </cell>
          <cell r="F2700" t="str">
            <v>Пункция венозного синуса у новорожденного</v>
          </cell>
          <cell r="G2700" t="b">
            <v>1</v>
          </cell>
          <cell r="H2700" t="b">
            <v>1</v>
          </cell>
        </row>
        <row r="2701">
          <cell r="B2701" t="str">
            <v>A11.12.007</v>
          </cell>
          <cell r="C2701" t="str">
            <v>Взятие крови из артерии</v>
          </cell>
          <cell r="D2701" t="str">
            <v>A11.12.007</v>
          </cell>
          <cell r="E2701" t="str">
            <v>A11.12.007</v>
          </cell>
          <cell r="F2701" t="str">
            <v>Взятие крови из артерии</v>
          </cell>
          <cell r="G2701" t="b">
            <v>1</v>
          </cell>
          <cell r="H2701" t="b">
            <v>1</v>
          </cell>
        </row>
        <row r="2702">
          <cell r="B2702" t="str">
            <v>A11.12.008</v>
          </cell>
          <cell r="C2702" t="str">
            <v>Внутриартериальное введение лекарственных препаратов</v>
          </cell>
          <cell r="D2702" t="str">
            <v>A11.12.008</v>
          </cell>
          <cell r="E2702" t="str">
            <v>A11.12.008</v>
          </cell>
          <cell r="F2702" t="str">
            <v>Внутриартериальное введение лекарственных препаратов</v>
          </cell>
          <cell r="G2702" t="b">
            <v>1</v>
          </cell>
          <cell r="H2702" t="b">
            <v>1</v>
          </cell>
        </row>
        <row r="2703">
          <cell r="B2703" t="str">
            <v>A11.12.009</v>
          </cell>
          <cell r="C2703" t="str">
            <v>Взятие крови из периферической вены</v>
          </cell>
          <cell r="D2703" t="str">
            <v>A11.12.009</v>
          </cell>
          <cell r="E2703" t="str">
            <v>A11.12.009</v>
          </cell>
          <cell r="F2703" t="str">
            <v>Взятие крови из периферической вены</v>
          </cell>
          <cell r="G2703" t="b">
            <v>1</v>
          </cell>
          <cell r="H2703" t="b">
            <v>1</v>
          </cell>
        </row>
        <row r="2704">
          <cell r="B2704" t="str">
            <v>A11.12.010</v>
          </cell>
          <cell r="C2704" t="str">
            <v>Катетеризация аорты</v>
          </cell>
          <cell r="D2704" t="str">
            <v>A11.12.010</v>
          </cell>
          <cell r="E2704" t="str">
            <v>A11.12.010</v>
          </cell>
          <cell r="F2704" t="str">
            <v>Катетеризация аорты</v>
          </cell>
          <cell r="G2704" t="b">
            <v>1</v>
          </cell>
          <cell r="H2704" t="b">
            <v>1</v>
          </cell>
        </row>
        <row r="2705">
          <cell r="B2705" t="str">
            <v>A11.12.011</v>
          </cell>
          <cell r="C2705" t="str">
            <v>Катетеризация органных артерий</v>
          </cell>
          <cell r="D2705" t="str">
            <v>A11.12.011</v>
          </cell>
          <cell r="E2705" t="str">
            <v>A11.12.011</v>
          </cell>
          <cell r="F2705" t="str">
            <v>Катетеризация органных артерий</v>
          </cell>
          <cell r="G2705" t="b">
            <v>1</v>
          </cell>
          <cell r="H2705" t="b">
            <v>1</v>
          </cell>
        </row>
        <row r="2706">
          <cell r="B2706" t="str">
            <v>A11.12.012</v>
          </cell>
          <cell r="C2706" t="str">
            <v>Катетеризация артерий конечностей</v>
          </cell>
          <cell r="D2706" t="str">
            <v>A11.12.012</v>
          </cell>
          <cell r="E2706" t="str">
            <v>A11.12.012</v>
          </cell>
          <cell r="F2706" t="str">
            <v>Катетеризация артерий конечностей</v>
          </cell>
          <cell r="G2706" t="b">
            <v>1</v>
          </cell>
          <cell r="H2706" t="b">
            <v>1</v>
          </cell>
        </row>
        <row r="2707">
          <cell r="B2707" t="str">
            <v>A11.12.013</v>
          </cell>
          <cell r="C2707" t="str">
            <v>Взятие крови из центральной вены</v>
          </cell>
          <cell r="D2707" t="str">
            <v>A11.12.013</v>
          </cell>
          <cell r="E2707" t="str">
            <v>A11.12.013</v>
          </cell>
          <cell r="F2707" t="str">
            <v>Взятие крови из центральной вены</v>
          </cell>
          <cell r="G2707" t="b">
            <v>1</v>
          </cell>
          <cell r="H2707" t="b">
            <v>1</v>
          </cell>
        </row>
        <row r="2708">
          <cell r="B2708" t="str">
            <v>A11.12.014</v>
          </cell>
          <cell r="C2708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  <cell r="D2708" t="str">
            <v>A11.12.014</v>
          </cell>
          <cell r="E2708" t="str">
            <v>A11.12.014</v>
          </cell>
          <cell r="F2708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  <cell r="G2708" t="b">
            <v>1</v>
          </cell>
          <cell r="H2708" t="b">
            <v>1</v>
          </cell>
        </row>
        <row r="2709">
          <cell r="B2709" t="str">
            <v>A11.12.015</v>
          </cell>
          <cell r="C2709" t="str">
            <v>Удаление центрального венозного катетера</v>
          </cell>
          <cell r="D2709" t="str">
            <v>A11.12.015</v>
          </cell>
          <cell r="G2709" t="b">
            <v>0</v>
          </cell>
          <cell r="H2709" t="b">
            <v>0</v>
          </cell>
        </row>
        <row r="2710">
          <cell r="B2710" t="str">
            <v>A11.12.015.001</v>
          </cell>
          <cell r="C2710" t="str">
            <v>Удаление двухпросветного манжеточного туннельного катетера</v>
          </cell>
          <cell r="D2710" t="str">
            <v>A11.12.015.001</v>
          </cell>
          <cell r="G2710" t="b">
            <v>0</v>
          </cell>
          <cell r="H2710" t="b">
            <v>0</v>
          </cell>
        </row>
        <row r="2711">
          <cell r="B2711" t="str">
            <v>A11.12.015.002</v>
          </cell>
          <cell r="C2711" t="str">
            <v>Удаление двухпросветного центрального венозного катетера</v>
          </cell>
          <cell r="D2711" t="str">
            <v>A11.12.015.002</v>
          </cell>
          <cell r="G2711" t="b">
            <v>0</v>
          </cell>
          <cell r="H2711" t="b">
            <v>0</v>
          </cell>
        </row>
        <row r="2712">
          <cell r="B2712" t="str">
            <v>A11.12.016</v>
          </cell>
          <cell r="C2712" t="str">
            <v>Катетеризация бедренных сосудов для проведения фармако-холодовой перфузии органов брюшной полости</v>
          </cell>
          <cell r="D2712" t="str">
            <v>A11.12.016</v>
          </cell>
          <cell r="G2712" t="b">
            <v>0</v>
          </cell>
          <cell r="H2712" t="b">
            <v>0</v>
          </cell>
        </row>
        <row r="2713">
          <cell r="B2713" t="str">
            <v>A11.13.001</v>
          </cell>
          <cell r="C2713" t="str">
            <v>Взятие капиллярной крови</v>
          </cell>
          <cell r="D2713" t="str">
            <v>A11.13.001</v>
          </cell>
          <cell r="G2713" t="b">
            <v>0</v>
          </cell>
          <cell r="H2713" t="b">
            <v>0</v>
          </cell>
        </row>
        <row r="2714">
          <cell r="B2714" t="str">
            <v>A11.14.001</v>
          </cell>
          <cell r="C2714" t="str">
            <v>Чрескожная биопсия печени</v>
          </cell>
          <cell r="D2714" t="str">
            <v>A11.14.001</v>
          </cell>
          <cell r="E2714" t="str">
            <v>A11.14.001</v>
          </cell>
          <cell r="F2714" t="str">
            <v>Чрескожная биопсия печени</v>
          </cell>
          <cell r="G2714" t="b">
            <v>1</v>
          </cell>
          <cell r="H2714" t="b">
            <v>1</v>
          </cell>
          <cell r="I2714" t="str">
            <v>"печени" заменено на "микропрепарата"</v>
          </cell>
        </row>
        <row r="2715">
          <cell r="B2715" t="str">
            <v>A11.14.001.001</v>
          </cell>
          <cell r="C2715" t="str">
            <v>Биопсия печени под контролем ультразвукового исследования</v>
          </cell>
          <cell r="D2715" t="str">
            <v>A11.14.001.001</v>
          </cell>
          <cell r="E2715" t="str">
            <v>A11.14.001.001</v>
          </cell>
          <cell r="F2715" t="str">
            <v>Биопсия печени под контролем ультразвукового исследования</v>
          </cell>
          <cell r="G2715" t="b">
            <v>1</v>
          </cell>
          <cell r="H2715" t="b">
            <v>1</v>
          </cell>
        </row>
        <row r="2716">
          <cell r="B2716" t="str">
            <v>A11.14.002</v>
          </cell>
          <cell r="C2716" t="str">
            <v>Чрескожная пункция желчного пузыря</v>
          </cell>
          <cell r="D2716" t="str">
            <v>A11.14.002</v>
          </cell>
          <cell r="E2716" t="str">
            <v>A11.14.002</v>
          </cell>
          <cell r="F2716" t="str">
            <v>Чрескожная пункция желчного пузыря</v>
          </cell>
          <cell r="G2716" t="b">
            <v>1</v>
          </cell>
          <cell r="H2716" t="b">
            <v>1</v>
          </cell>
        </row>
        <row r="2717">
          <cell r="B2717" t="str">
            <v>A11.14.002.001</v>
          </cell>
          <cell r="C2717" t="str">
            <v>Чрескожная пункция желчного пузыря под контролем ультразвукового исследования</v>
          </cell>
          <cell r="D2717" t="str">
            <v>A11.14.002.001</v>
          </cell>
          <cell r="G2717" t="b">
            <v>0</v>
          </cell>
          <cell r="H2717" t="b">
            <v>0</v>
          </cell>
        </row>
        <row r="2718">
          <cell r="B2718" t="str">
            <v>A11.14.003</v>
          </cell>
          <cell r="C2718" t="str">
            <v>Биопсия печени при помощи лапароскопии</v>
          </cell>
          <cell r="D2718" t="str">
            <v>A11.14.003</v>
          </cell>
          <cell r="E2718" t="str">
            <v>A11.14.003</v>
          </cell>
          <cell r="F2718" t="str">
            <v>Биопсия печени при помощи лапароскопии</v>
          </cell>
          <cell r="G2718" t="b">
            <v>1</v>
          </cell>
          <cell r="H2718" t="b">
            <v>1</v>
          </cell>
        </row>
        <row r="2719">
          <cell r="B2719" t="str">
            <v>A11.14.004</v>
          </cell>
          <cell r="C2719" t="str">
            <v>Катетеризация Фатерова соска</v>
          </cell>
          <cell r="D2719" t="str">
            <v>A11.14.004</v>
          </cell>
          <cell r="E2719" t="str">
            <v>A11.14.004</v>
          </cell>
          <cell r="F2719" t="str">
            <v>Катетеризация Фатерова соска</v>
          </cell>
          <cell r="G2719" t="b">
            <v>1</v>
          </cell>
          <cell r="H2719" t="b">
            <v>1</v>
          </cell>
        </row>
        <row r="2720">
          <cell r="B2720" t="str">
            <v>A11.14.005</v>
          </cell>
          <cell r="C2720" t="str">
            <v>Эмболизация печени с использованием лекарственных препаратов</v>
          </cell>
          <cell r="D2720" t="str">
            <v>A11.14.005</v>
          </cell>
          <cell r="E2720" t="str">
            <v>A11.14.005</v>
          </cell>
          <cell r="F2720" t="str">
            <v>Эмболизация печени с использованием лекарственных препаратов</v>
          </cell>
          <cell r="G2720" t="b">
            <v>1</v>
          </cell>
          <cell r="H2720" t="b">
            <v>1</v>
          </cell>
        </row>
        <row r="2721">
          <cell r="B2721" t="str">
            <v>A11.14.006</v>
          </cell>
          <cell r="C2721" t="str">
            <v>Биопсия печени открытая</v>
          </cell>
          <cell r="D2721" t="str">
            <v>A11.14.006</v>
          </cell>
          <cell r="E2721" t="str">
            <v>A11.14.006</v>
          </cell>
          <cell r="F2721" t="str">
            <v>Биопсия печени открытая</v>
          </cell>
          <cell r="G2721" t="b">
            <v>1</v>
          </cell>
          <cell r="H2721" t="b">
            <v>1</v>
          </cell>
        </row>
        <row r="2722">
          <cell r="B2722" t="str">
            <v>A11.14.007</v>
          </cell>
          <cell r="C2722" t="str">
            <v>Получение биоматериала из просвета общего желчного протока для цитологического исследования</v>
          </cell>
          <cell r="D2722" t="str">
            <v>A11.14.007</v>
          </cell>
          <cell r="G2722" t="b">
            <v>0</v>
          </cell>
          <cell r="H2722" t="b">
            <v>0</v>
          </cell>
        </row>
        <row r="2723">
          <cell r="B2723" t="str">
            <v>A11.15.001</v>
          </cell>
          <cell r="C2723" t="str">
            <v>Биопсия поджелудочной железы</v>
          </cell>
          <cell r="D2723" t="str">
            <v>A11.15.001</v>
          </cell>
          <cell r="E2723" t="str">
            <v>A11.15.001</v>
          </cell>
          <cell r="F2723" t="str">
            <v>Биопсия поджелудочной железы</v>
          </cell>
          <cell r="G2723" t="b">
            <v>1</v>
          </cell>
          <cell r="H2723" t="b">
            <v>1</v>
          </cell>
        </row>
        <row r="2724">
          <cell r="B2724" t="str">
            <v>A11.15.001.001</v>
          </cell>
          <cell r="C2724" t="str">
            <v>Биопсия поджелудочной железы пункционная под контролем ультразвукового исследования</v>
          </cell>
          <cell r="D2724" t="str">
            <v>A11.15.001.001</v>
          </cell>
          <cell r="E2724" t="str">
            <v>A11.15.001.001</v>
          </cell>
          <cell r="F2724" t="str">
            <v>Биопсия поджелудочной железы пункционная под контролем ультразвукового исследования</v>
          </cell>
          <cell r="G2724" t="b">
            <v>1</v>
          </cell>
          <cell r="H2724" t="b">
            <v>1</v>
          </cell>
        </row>
        <row r="2725">
          <cell r="B2725" t="str">
            <v>A11.15.002</v>
          </cell>
          <cell r="C2725" t="str">
            <v>Пункция поджелудочной железы</v>
          </cell>
          <cell r="D2725" t="str">
            <v>A11.15.002</v>
          </cell>
          <cell r="E2725" t="str">
            <v>A11.15.002</v>
          </cell>
          <cell r="F2725" t="str">
            <v>Пункция поджелудочной железы</v>
          </cell>
          <cell r="G2725" t="b">
            <v>1</v>
          </cell>
          <cell r="H2725" t="b">
            <v>1</v>
          </cell>
        </row>
        <row r="2726">
          <cell r="B2726" t="str">
            <v>A11.15.002.001</v>
          </cell>
          <cell r="C2726" t="str">
            <v>Пункция поджелудочной железы под контролем ультразвукового исследования</v>
          </cell>
          <cell r="D2726" t="str">
            <v>A11.15.002.001</v>
          </cell>
          <cell r="E2726" t="str">
            <v>A11.15.002.001</v>
          </cell>
          <cell r="F2726" t="str">
            <v>Пункция поджелудочной железы под контролем ультразвукового исследования</v>
          </cell>
          <cell r="G2726" t="b">
            <v>1</v>
          </cell>
          <cell r="H2726" t="b">
            <v>1</v>
          </cell>
        </row>
        <row r="2727">
          <cell r="B2727" t="str">
            <v>A11.15.003</v>
          </cell>
          <cell r="C2727" t="str">
            <v>Эмболизация поджелудочной железы с использованием лекарственных препаратов</v>
          </cell>
          <cell r="D2727" t="str">
            <v>A11.15.003</v>
          </cell>
          <cell r="E2727" t="str">
            <v>A11.15.003</v>
          </cell>
          <cell r="F2727" t="str">
            <v>Эмболизация поджелудочной железы с использованием лекарственных препаратов</v>
          </cell>
          <cell r="G2727" t="b">
            <v>1</v>
          </cell>
          <cell r="H2727" t="b">
            <v>1</v>
          </cell>
        </row>
        <row r="2728">
          <cell r="B2728" t="str">
            <v>A11.16.001</v>
          </cell>
          <cell r="C2728" t="str">
            <v>Биопсия пищевода с помощью эндоскопии</v>
          </cell>
          <cell r="D2728" t="str">
            <v>A11.16.001</v>
          </cell>
          <cell r="E2728" t="str">
            <v>A11.16.001</v>
          </cell>
          <cell r="F2728" t="str">
            <v>Биопсия пищевода с помощью эндоскопии</v>
          </cell>
          <cell r="G2728" t="b">
            <v>1</v>
          </cell>
          <cell r="H2728" t="b">
            <v>1</v>
          </cell>
        </row>
        <row r="2729">
          <cell r="B2729" t="str">
            <v>A11.16.002</v>
          </cell>
          <cell r="C2729" t="str">
            <v>Биопсия желудка с помощью эндоскопии</v>
          </cell>
          <cell r="D2729" t="str">
            <v>A11.16.002</v>
          </cell>
          <cell r="E2729" t="str">
            <v>A11.16.002</v>
          </cell>
          <cell r="F2729" t="str">
            <v>Биопсия желудка с помощью эндоскопии</v>
          </cell>
          <cell r="G2729" t="b">
            <v>1</v>
          </cell>
          <cell r="H2729" t="b">
            <v>1</v>
          </cell>
        </row>
        <row r="2730">
          <cell r="B2730" t="str">
            <v>A11.16.003</v>
          </cell>
          <cell r="C2730" t="str">
            <v>Биопсия двенадцатиперстной кишки с помощью эндоскопии</v>
          </cell>
          <cell r="D2730" t="str">
            <v>A11.16.003</v>
          </cell>
          <cell r="E2730" t="str">
            <v>A11.16.003</v>
          </cell>
          <cell r="F2730" t="str">
            <v>Биопсия двенадцатиперстной кишки с помощью эндоскопии</v>
          </cell>
          <cell r="G2730" t="b">
            <v>1</v>
          </cell>
          <cell r="H2730" t="b">
            <v>1</v>
          </cell>
        </row>
        <row r="2731">
          <cell r="B2731" t="str">
            <v>A11.16.004</v>
          </cell>
          <cell r="C2731" t="str">
            <v>Биопсия желудка оперативная</v>
          </cell>
          <cell r="D2731" t="str">
            <v>A11.16.004</v>
          </cell>
          <cell r="E2731" t="str">
            <v>A11.16.004</v>
          </cell>
          <cell r="F2731" t="str">
            <v>Биопсия желудка оперативная</v>
          </cell>
          <cell r="G2731" t="b">
            <v>1</v>
          </cell>
          <cell r="H2731" t="b">
            <v>1</v>
          </cell>
        </row>
        <row r="2732">
          <cell r="B2732" t="str">
            <v>A11.16.005</v>
          </cell>
          <cell r="C2732" t="str">
            <v>Забор желудочного сока</v>
          </cell>
          <cell r="D2732" t="str">
            <v>A11.16.005</v>
          </cell>
          <cell r="E2732" t="str">
            <v>A11.16.005</v>
          </cell>
          <cell r="F2732" t="str">
            <v>Забор желудочного сока</v>
          </cell>
          <cell r="G2732" t="b">
            <v>1</v>
          </cell>
          <cell r="H2732" t="b">
            <v>1</v>
          </cell>
        </row>
        <row r="2733">
          <cell r="B2733" t="str">
            <v>A11.16.006</v>
          </cell>
          <cell r="C2733" t="str">
            <v>Беззондовое исследование желудочного сока</v>
          </cell>
          <cell r="D2733" t="str">
            <v>A11.16.006</v>
          </cell>
          <cell r="E2733" t="str">
            <v>A11.16.006</v>
          </cell>
          <cell r="F2733" t="str">
            <v>Беззондовое исследование желудочного сока</v>
          </cell>
          <cell r="G2733" t="b">
            <v>1</v>
          </cell>
          <cell r="H2733" t="b">
            <v>1</v>
          </cell>
        </row>
        <row r="2734">
          <cell r="B2734" t="str">
            <v>A11.16.007</v>
          </cell>
          <cell r="C2734" t="str">
            <v>Дуоденальное зондирование с анализом содержимого</v>
          </cell>
          <cell r="D2734" t="str">
            <v>A11.16.007</v>
          </cell>
          <cell r="E2734" t="str">
            <v>A11.16.007</v>
          </cell>
          <cell r="F2734" t="str">
            <v>Дуоденальное зондирование с анализом содержимого</v>
          </cell>
          <cell r="G2734" t="b">
            <v>1</v>
          </cell>
          <cell r="H2734" t="b">
            <v>1</v>
          </cell>
        </row>
        <row r="2735">
          <cell r="B2735" t="str">
            <v>A11.16.008</v>
          </cell>
          <cell r="C2735" t="str">
            <v>Промывание желудка</v>
          </cell>
          <cell r="D2735" t="str">
            <v>A11.16.008</v>
          </cell>
          <cell r="E2735" t="str">
            <v>A11.16.008</v>
          </cell>
          <cell r="F2735" t="str">
            <v>Промывание желудка</v>
          </cell>
          <cell r="G2735" t="b">
            <v>1</v>
          </cell>
          <cell r="H2735" t="b">
            <v>1</v>
          </cell>
        </row>
        <row r="2736">
          <cell r="B2736" t="str">
            <v>A11.16.009</v>
          </cell>
          <cell r="C2736" t="str">
            <v>Зондирование желудка</v>
          </cell>
          <cell r="D2736" t="str">
            <v>A11.16.009</v>
          </cell>
          <cell r="E2736" t="str">
            <v>A11.16.009</v>
          </cell>
          <cell r="F2736" t="str">
            <v>Зондирование желудка</v>
          </cell>
          <cell r="G2736" t="b">
            <v>1</v>
          </cell>
          <cell r="H2736" t="b">
            <v>1</v>
          </cell>
        </row>
        <row r="2737">
          <cell r="B2737" t="str">
            <v>A11.16.010</v>
          </cell>
          <cell r="C2737" t="str">
            <v>Установка назогастрального зонда</v>
          </cell>
          <cell r="D2737" t="str">
            <v>A11.16.010</v>
          </cell>
          <cell r="E2737" t="str">
            <v>A11.16.010</v>
          </cell>
          <cell r="F2737" t="str">
            <v>Установка назогастрального зонда</v>
          </cell>
          <cell r="G2737" t="b">
            <v>1</v>
          </cell>
          <cell r="H2737" t="b">
            <v>1</v>
          </cell>
        </row>
        <row r="2738">
          <cell r="B2738" t="str">
            <v>A11.17.001</v>
          </cell>
          <cell r="C2738" t="str">
            <v>Биопсия тонкой кишки оперативная</v>
          </cell>
          <cell r="D2738" t="str">
            <v>A11.17.001</v>
          </cell>
          <cell r="E2738" t="str">
            <v>A11.17.001</v>
          </cell>
          <cell r="F2738" t="str">
            <v>Биопсия тонкой кишки оперативная</v>
          </cell>
          <cell r="G2738" t="b">
            <v>1</v>
          </cell>
          <cell r="H2738" t="b">
            <v>1</v>
          </cell>
        </row>
        <row r="2739">
          <cell r="B2739" t="str">
            <v>A11.17.002</v>
          </cell>
          <cell r="C2739" t="str">
            <v>Биопсия тонкой кишки эндоскопическая</v>
          </cell>
          <cell r="D2739" t="str">
            <v>A11.17.002</v>
          </cell>
          <cell r="E2739" t="str">
            <v>A11.17.002</v>
          </cell>
          <cell r="F2739" t="str">
            <v>Биопсия тонкой кишки эндоскопическая</v>
          </cell>
          <cell r="G2739" t="b">
            <v>1</v>
          </cell>
          <cell r="H2739" t="b">
            <v>1</v>
          </cell>
        </row>
        <row r="2740">
          <cell r="B2740" t="str">
            <v>A11.17.003</v>
          </cell>
          <cell r="C2740" t="str">
            <v>Установка интестинальной помпы</v>
          </cell>
          <cell r="D2740" t="str">
            <v>A11.17.003</v>
          </cell>
          <cell r="G2740" t="b">
            <v>0</v>
          </cell>
          <cell r="H2740" t="b">
            <v>0</v>
          </cell>
        </row>
        <row r="2741">
          <cell r="B2741" t="str">
            <v>A11.17.003.001</v>
          </cell>
          <cell r="C2741" t="str">
            <v>Замена интестинальной помпы</v>
          </cell>
          <cell r="D2741" t="str">
            <v>A11.17.003.001</v>
          </cell>
          <cell r="G2741" t="b">
            <v>0</v>
          </cell>
          <cell r="H2741" t="b">
            <v>0</v>
          </cell>
        </row>
        <row r="2742">
          <cell r="B2742" t="str">
            <v>A11.18.001</v>
          </cell>
          <cell r="C2742" t="str">
            <v>Биопсия ободочной кишки эндоскопическая</v>
          </cell>
          <cell r="D2742" t="str">
            <v>A11.18.001</v>
          </cell>
          <cell r="E2742" t="str">
            <v>A11.18.001</v>
          </cell>
          <cell r="F2742" t="str">
            <v>Биопсия ободочной кишки эндоскопическая</v>
          </cell>
          <cell r="G2742" t="b">
            <v>1</v>
          </cell>
          <cell r="H2742" t="b">
            <v>1</v>
          </cell>
        </row>
        <row r="2743">
          <cell r="B2743" t="str">
            <v>A11.18.002</v>
          </cell>
          <cell r="C2743" t="str">
            <v>Биопсия ободочной кишки оперативная</v>
          </cell>
          <cell r="D2743" t="str">
            <v>A11.18.002</v>
          </cell>
          <cell r="E2743" t="str">
            <v>A11.18.002</v>
          </cell>
          <cell r="F2743" t="str">
            <v>Биопсия ободочной кишки оперативная</v>
          </cell>
          <cell r="G2743" t="b">
            <v>1</v>
          </cell>
          <cell r="H2743" t="b">
            <v>1</v>
          </cell>
        </row>
        <row r="2744">
          <cell r="B2744" t="str">
            <v>A11.18.003</v>
          </cell>
          <cell r="C2744" t="str">
            <v>Блокирование колостомы</v>
          </cell>
          <cell r="D2744" t="str">
            <v>A11.18.003</v>
          </cell>
          <cell r="E2744" t="str">
            <v>A11.18.003</v>
          </cell>
          <cell r="F2744" t="str">
            <v>Бужирование колостомы</v>
          </cell>
          <cell r="G2744" t="b">
            <v>1</v>
          </cell>
          <cell r="H2744" t="b">
            <v>0</v>
          </cell>
          <cell r="I2744" t="str">
            <v>"бужирование" замено на "блокирование"</v>
          </cell>
        </row>
        <row r="2745">
          <cell r="B2745" t="str">
            <v>A11.18.004</v>
          </cell>
          <cell r="C2745" t="str">
            <v>Кишечные орошения минеральной водой и лекарственными препаратами при заболеваниях толстой кишки</v>
          </cell>
          <cell r="D2745" t="str">
            <v>A11.18.004</v>
          </cell>
          <cell r="E2745" t="str">
            <v>A11.18.004</v>
          </cell>
          <cell r="F2745" t="str">
            <v>Кишечные орошения минеральной водой и лекарственными препаратами при заболеваниях толстой кишки</v>
          </cell>
          <cell r="G2745" t="b">
            <v>1</v>
          </cell>
          <cell r="H2745" t="b">
            <v>1</v>
          </cell>
        </row>
        <row r="2746">
          <cell r="B2746" t="str">
            <v>A11.18.005</v>
          </cell>
          <cell r="C2746" t="str">
            <v>Гидроколоновоздействие при заболеваниях толстой кишки</v>
          </cell>
          <cell r="D2746" t="str">
            <v>A11.18.005</v>
          </cell>
          <cell r="E2746" t="str">
            <v>A11.18.005</v>
          </cell>
          <cell r="F2746" t="str">
            <v>Гидроколоновоздействие при заболеваниях толстой кишки</v>
          </cell>
          <cell r="G2746" t="b">
            <v>1</v>
          </cell>
          <cell r="H2746" t="b">
            <v>1</v>
          </cell>
        </row>
        <row r="2747">
          <cell r="B2747" t="str">
            <v>A11.18.006</v>
          </cell>
          <cell r="C2747" t="str">
            <v>Введение ректальных грязевых тампонов при заболеваниях толстой кишки</v>
          </cell>
          <cell r="D2747" t="str">
            <v>A11.18.006</v>
          </cell>
          <cell r="E2747" t="str">
            <v>A11.18.006</v>
          </cell>
          <cell r="F2747" t="str">
            <v>Введение ректальных грязевых тампонов при заболеваниях толстой кишки</v>
          </cell>
          <cell r="G2747" t="b">
            <v>1</v>
          </cell>
          <cell r="H2747" t="b">
            <v>1</v>
          </cell>
        </row>
        <row r="2748">
          <cell r="B2748" t="str">
            <v>A11.19.001</v>
          </cell>
          <cell r="C2748" t="str">
            <v>Биопсия сигмовидной кишки с помощью видеоэндоскопических технологий</v>
          </cell>
          <cell r="D2748" t="str">
            <v>A11.19.001</v>
          </cell>
          <cell r="E2748" t="str">
            <v>A11.19.001</v>
          </cell>
          <cell r="F2748" t="str">
            <v>Биопсия сигмовидной ободочной кишки с помощью видеоэндоскопических технологий</v>
          </cell>
          <cell r="G2748" t="b">
            <v>1</v>
          </cell>
          <cell r="H2748" t="b">
            <v>0</v>
          </cell>
          <cell r="I2748" t="str">
            <v>убрано "ободочной"</v>
          </cell>
        </row>
        <row r="2749">
          <cell r="B2749" t="str">
            <v>A11.19.002</v>
          </cell>
          <cell r="C2749" t="str">
            <v>Биопсия прямой кишки с помощью видеоэндоскопических технологий</v>
          </cell>
          <cell r="D2749" t="str">
            <v>A11.19.002</v>
          </cell>
          <cell r="E2749" t="str">
            <v>A11.19.002</v>
          </cell>
          <cell r="F2749" t="str">
            <v>Биопсия прямой кишки с помощью видеоэндоскопических технологий</v>
          </cell>
          <cell r="G2749" t="b">
            <v>1</v>
          </cell>
          <cell r="H2749" t="b">
            <v>1</v>
          </cell>
        </row>
        <row r="2750">
          <cell r="B2750" t="str">
            <v>A11.19.003</v>
          </cell>
          <cell r="C2750" t="str">
            <v>Биопсия ануса и перианальной области</v>
          </cell>
          <cell r="D2750" t="str">
            <v>A11.19.003</v>
          </cell>
          <cell r="E2750" t="str">
            <v>A11.19.003</v>
          </cell>
          <cell r="F2750" t="str">
            <v>Биопсия ануса и перианальной области</v>
          </cell>
          <cell r="G2750" t="b">
            <v>1</v>
          </cell>
          <cell r="H2750" t="b">
            <v>1</v>
          </cell>
        </row>
        <row r="2751">
          <cell r="B2751" t="str">
            <v>A11.19.004</v>
          </cell>
          <cell r="C2751" t="str">
            <v>Катетеризация прямой кишки</v>
          </cell>
          <cell r="D2751" t="str">
            <v>A11.19.004</v>
          </cell>
          <cell r="E2751" t="str">
            <v>A11.19.004</v>
          </cell>
          <cell r="F2751" t="str">
            <v>Катетеризация прямой кишки</v>
          </cell>
          <cell r="G2751" t="b">
            <v>1</v>
          </cell>
          <cell r="H2751" t="b">
            <v>1</v>
          </cell>
        </row>
        <row r="2752">
          <cell r="B2752" t="str">
            <v>A11.19.005</v>
          </cell>
          <cell r="C2752" t="str">
            <v>Введение лекарственных препаратов с помощью клизмы</v>
          </cell>
          <cell r="D2752" t="str">
            <v>A11.19.005</v>
          </cell>
          <cell r="E2752" t="str">
            <v>A11.19.005</v>
          </cell>
          <cell r="F2752" t="str">
            <v>Введение лекарственных препаратов с помощью клизмы</v>
          </cell>
          <cell r="G2752" t="b">
            <v>1</v>
          </cell>
          <cell r="H2752" t="b">
            <v>1</v>
          </cell>
        </row>
        <row r="2753">
          <cell r="B2753" t="str">
            <v>A11.19.006</v>
          </cell>
          <cell r="C2753" t="str">
            <v>Кишечные орошения минеральной водой и лекарственными препаратами при заболеваниях сигмовидной и прямой кишки</v>
          </cell>
          <cell r="D2753" t="str">
            <v>A11.19.006</v>
          </cell>
          <cell r="E2753" t="str">
            <v>A11.19.006</v>
          </cell>
          <cell r="F2753" t="str">
            <v>Кишечные орошения минеральной водой и лекарственными препаратами при заболеваниях сигмовидной и прямой кишки</v>
          </cell>
          <cell r="G2753" t="b">
            <v>1</v>
          </cell>
          <cell r="H2753" t="b">
            <v>1</v>
          </cell>
        </row>
        <row r="2754">
          <cell r="B2754" t="str">
            <v>A11.19.007</v>
          </cell>
          <cell r="C2754" t="str">
            <v>Гидроколоновоздействие при заболеваниях сигмовидной и прямой кишки</v>
          </cell>
          <cell r="D2754" t="str">
            <v>A11.19.007</v>
          </cell>
          <cell r="E2754" t="str">
            <v>A11.19.007</v>
          </cell>
          <cell r="F2754" t="str">
            <v>Гидроколоновоздействие при заболеваниях сигмовидной и прямой кишки</v>
          </cell>
          <cell r="G2754" t="b">
            <v>1</v>
          </cell>
          <cell r="H2754" t="b">
            <v>1</v>
          </cell>
        </row>
        <row r="2755">
          <cell r="B2755" t="str">
            <v>A11.19.008</v>
          </cell>
          <cell r="C2755" t="str">
            <v>Введение ректальных грязевых тампонов при заболеваниях сигмовидной и прямой кишки</v>
          </cell>
          <cell r="D2755" t="str">
            <v>A11.19.008</v>
          </cell>
          <cell r="E2755" t="str">
            <v>A11.19.008</v>
          </cell>
          <cell r="F2755" t="str">
            <v>Введение ректальных грязевых тампонов при заболеваниях сигмовидной и прямой кишки</v>
          </cell>
          <cell r="G2755" t="b">
            <v>1</v>
          </cell>
          <cell r="H2755" t="b">
            <v>1</v>
          </cell>
        </row>
        <row r="2756">
          <cell r="B2756" t="str">
            <v>A11.19.009</v>
          </cell>
          <cell r="C2756" t="str">
            <v>Биопсия толстой кишки при лапароскопии</v>
          </cell>
          <cell r="D2756" t="str">
            <v>A11.19.009</v>
          </cell>
          <cell r="E2756" t="str">
            <v>A11.19.009</v>
          </cell>
          <cell r="F2756" t="str">
            <v>Биопсия толстой кишки при лапароскопии</v>
          </cell>
          <cell r="G2756" t="b">
            <v>1</v>
          </cell>
          <cell r="H2756" t="b">
            <v>1</v>
          </cell>
        </row>
        <row r="2757">
          <cell r="B2757" t="str">
            <v>A11.19.010</v>
          </cell>
          <cell r="C2757" t="str">
            <v>Сбор кала для лабораторного исследования</v>
          </cell>
          <cell r="D2757" t="str">
            <v>A11.19.010</v>
          </cell>
          <cell r="E2757" t="str">
            <v>A11.19.010</v>
          </cell>
          <cell r="F2757" t="str">
            <v>Сбор кала для лабораторного исследования</v>
          </cell>
          <cell r="G2757" t="b">
            <v>1</v>
          </cell>
          <cell r="H2757" t="b">
            <v>1</v>
          </cell>
        </row>
        <row r="2758">
          <cell r="B2758" t="str">
            <v>A11.19.011</v>
          </cell>
          <cell r="C2758" t="str">
            <v>Получение отделяемого из прямой кишки</v>
          </cell>
          <cell r="D2758" t="str">
            <v>A11.19.011</v>
          </cell>
          <cell r="G2758" t="b">
            <v>0</v>
          </cell>
          <cell r="H2758" t="b">
            <v>0</v>
          </cell>
        </row>
        <row r="2759">
          <cell r="B2759" t="str">
            <v>A11.19.011.001</v>
          </cell>
          <cell r="C2759" t="str">
            <v>Взятие соскоба с перианальной области на энтеробиоз</v>
          </cell>
          <cell r="D2759" t="str">
            <v>A11.19.011.001</v>
          </cell>
          <cell r="G2759" t="b">
            <v>0</v>
          </cell>
          <cell r="H2759" t="b">
            <v>0</v>
          </cell>
        </row>
        <row r="2760">
          <cell r="B2760" t="str">
            <v>A11.20.001</v>
          </cell>
          <cell r="C2760" t="str">
            <v>Биопсия яичника</v>
          </cell>
          <cell r="D2760" t="str">
            <v>A11.20.001</v>
          </cell>
          <cell r="E2760" t="str">
            <v>A11.20.001</v>
          </cell>
          <cell r="F2760" t="str">
            <v>Биопсия яичника</v>
          </cell>
          <cell r="G2760" t="b">
            <v>1</v>
          </cell>
          <cell r="H2760" t="b">
            <v>1</v>
          </cell>
        </row>
        <row r="2761">
          <cell r="B2761" t="str">
            <v>A11.20.001.001</v>
          </cell>
          <cell r="C2761" t="str">
            <v>Биопсия яичника под контролем ультразвукового исследования</v>
          </cell>
          <cell r="D2761" t="str">
            <v>A11.20.001.001</v>
          </cell>
          <cell r="E2761" t="str">
            <v>A11.20.001.001</v>
          </cell>
          <cell r="F2761" t="str">
            <v>Биопсия яичника под контролем ультразвукового исследования</v>
          </cell>
          <cell r="G2761" t="b">
            <v>1</v>
          </cell>
          <cell r="H2761" t="b">
            <v>1</v>
          </cell>
        </row>
        <row r="2762">
          <cell r="B2762" t="str">
            <v>A11.20.002</v>
          </cell>
          <cell r="C2762" t="str">
            <v>Получение цервикального мазка</v>
          </cell>
          <cell r="D2762" t="str">
            <v>A11.20.002</v>
          </cell>
          <cell r="E2762" t="str">
            <v>A11.20.002</v>
          </cell>
          <cell r="F2762" t="str">
            <v>Получение цервикального мазка</v>
          </cell>
          <cell r="G2762" t="b">
            <v>1</v>
          </cell>
          <cell r="H2762" t="b">
            <v>1</v>
          </cell>
        </row>
        <row r="2763">
          <cell r="B2763" t="str">
            <v>A11.20.003</v>
          </cell>
          <cell r="C2763" t="str">
            <v>Биопсия тканей матки</v>
          </cell>
          <cell r="D2763" t="str">
            <v>A11.20.003</v>
          </cell>
          <cell r="E2763" t="str">
            <v>A11.20.003</v>
          </cell>
          <cell r="F2763" t="str">
            <v>Биопсия тканей матки</v>
          </cell>
          <cell r="G2763" t="b">
            <v>1</v>
          </cell>
          <cell r="H2763" t="b">
            <v>1</v>
          </cell>
        </row>
        <row r="2764">
          <cell r="B2764" t="str">
            <v>A11.20.004</v>
          </cell>
          <cell r="C2764" t="str">
            <v>Влагалищная биопсия</v>
          </cell>
          <cell r="D2764" t="str">
            <v>A11.20.004</v>
          </cell>
          <cell r="E2764" t="str">
            <v>A11.20.004</v>
          </cell>
          <cell r="F2764" t="str">
            <v>Влагалищная биопсия</v>
          </cell>
          <cell r="G2764" t="b">
            <v>1</v>
          </cell>
          <cell r="H2764" t="b">
            <v>1</v>
          </cell>
        </row>
        <row r="2765">
          <cell r="B2765" t="str">
            <v>A11.20.004.001</v>
          </cell>
          <cell r="C2765" t="str">
            <v>Влагалищная биопсия радиоволновая</v>
          </cell>
          <cell r="D2765" t="str">
            <v>A11.20.004.001</v>
          </cell>
          <cell r="G2765" t="b">
            <v>0</v>
          </cell>
          <cell r="H2765" t="b">
            <v>0</v>
          </cell>
        </row>
        <row r="2766">
          <cell r="B2766" t="str">
            <v>A11.20.004.002</v>
          </cell>
          <cell r="C2766" t="str">
            <v>Влагалищная биопсия ножевая</v>
          </cell>
          <cell r="D2766" t="str">
            <v>A11.20.004.002</v>
          </cell>
          <cell r="G2766" t="b">
            <v>0</v>
          </cell>
          <cell r="H2766" t="b">
            <v>0</v>
          </cell>
        </row>
        <row r="2767">
          <cell r="B2767" t="str">
            <v>A11.20.005</v>
          </cell>
          <cell r="C2767" t="str">
            <v>Получение влагалищного мазка</v>
          </cell>
          <cell r="D2767" t="str">
            <v>A11.20.005</v>
          </cell>
          <cell r="E2767" t="str">
            <v>A11.20.005</v>
          </cell>
          <cell r="F2767" t="str">
            <v>Получение влагалищного мазка</v>
          </cell>
          <cell r="G2767" t="b">
            <v>1</v>
          </cell>
          <cell r="H2767" t="b">
            <v>1</v>
          </cell>
        </row>
        <row r="2768">
          <cell r="B2768" t="str">
            <v>A11.20.006</v>
          </cell>
          <cell r="C2768" t="str">
            <v>Биопсия отверстия бартолиновой железы</v>
          </cell>
          <cell r="D2768" t="str">
            <v>A11.20.006</v>
          </cell>
          <cell r="E2768" t="str">
            <v>A11.20.006</v>
          </cell>
          <cell r="F2768" t="str">
            <v>Биопсия отверстия бартолиновой железы</v>
          </cell>
          <cell r="G2768" t="b">
            <v>1</v>
          </cell>
          <cell r="H2768" t="b">
            <v>1</v>
          </cell>
        </row>
        <row r="2769">
          <cell r="B2769" t="str">
            <v>A11.20.007</v>
          </cell>
          <cell r="C2769" t="str">
            <v>Пункция кисты яичника и аспирация экссудата</v>
          </cell>
          <cell r="D2769" t="str">
            <v>A11.20.007</v>
          </cell>
          <cell r="E2769" t="str">
            <v>A11.20.007</v>
          </cell>
          <cell r="F2769" t="str">
            <v>Пункция и аспирация кисты яичника</v>
          </cell>
          <cell r="G2769" t="b">
            <v>1</v>
          </cell>
          <cell r="H2769" t="b">
            <v>0</v>
          </cell>
          <cell r="I2769" t="str">
            <v>"пункция и аспирация кисты яичника" заменена на "пункция кисты яичника и аспирация экссудата"</v>
          </cell>
        </row>
        <row r="2770">
          <cell r="B2770" t="str">
            <v>A11.20.008</v>
          </cell>
          <cell r="C2770" t="str">
            <v>Раздельное диагностическое выскабливание полости матки и цервикального канала</v>
          </cell>
          <cell r="D2770" t="str">
            <v>A11.20.008</v>
          </cell>
          <cell r="E2770" t="str">
            <v>A11.20.008</v>
          </cell>
          <cell r="F2770" t="str">
            <v>Раздельное диагностическое выскабливание полости матки и цервикального канала</v>
          </cell>
          <cell r="G2770" t="b">
            <v>1</v>
          </cell>
          <cell r="H2770" t="b">
            <v>1</v>
          </cell>
        </row>
        <row r="2771">
          <cell r="B2771" t="str">
            <v>A11.20.008.001</v>
          </cell>
          <cell r="C2771" t="str">
            <v>Раздельное диагностическое выскабливание полости матки</v>
          </cell>
          <cell r="D2771" t="str">
            <v>A11.20.008.001</v>
          </cell>
          <cell r="G2771" t="b">
            <v>0</v>
          </cell>
          <cell r="H2771" t="b">
            <v>0</v>
          </cell>
        </row>
        <row r="2772">
          <cell r="B2772" t="str">
            <v>A11.20.008.002</v>
          </cell>
          <cell r="C2772" t="str">
            <v>Раздельное диагностическое выскабливание цервикального канала</v>
          </cell>
          <cell r="D2772" t="str">
            <v>A11.20.008.002</v>
          </cell>
          <cell r="G2772" t="b">
            <v>0</v>
          </cell>
          <cell r="H2772" t="b">
            <v>0</v>
          </cell>
        </row>
        <row r="2773">
          <cell r="B2773" t="str">
            <v>A11.20.009</v>
          </cell>
          <cell r="C2773" t="str">
            <v>Зондирование матки</v>
          </cell>
          <cell r="D2773" t="str">
            <v>A11.20.009</v>
          </cell>
          <cell r="E2773" t="str">
            <v>A11.20.009</v>
          </cell>
          <cell r="F2773" t="str">
            <v>Зондирование матки</v>
          </cell>
          <cell r="G2773" t="b">
            <v>1</v>
          </cell>
          <cell r="H2773" t="b">
            <v>1</v>
          </cell>
        </row>
        <row r="2774">
          <cell r="B2774" t="str">
            <v>A11.20.010</v>
          </cell>
          <cell r="C2774" t="str">
            <v>Биопсия молочной железы чрескожная</v>
          </cell>
          <cell r="D2774" t="str">
            <v>A11.20.010</v>
          </cell>
          <cell r="E2774" t="str">
            <v>A11.20.010</v>
          </cell>
          <cell r="F2774" t="str">
            <v>Биопсия молочной железы чрескожная</v>
          </cell>
          <cell r="G2774" t="b">
            <v>1</v>
          </cell>
          <cell r="H2774" t="b">
            <v>1</v>
          </cell>
        </row>
        <row r="2775">
          <cell r="B2775" t="str">
            <v>A11.20.010.001</v>
          </cell>
          <cell r="C2775" t="str">
            <v>Биопсия новообразования молочной железы прицельная пункционная под контролем рентгенографического исследования</v>
          </cell>
          <cell r="D2775" t="str">
            <v>A11.20.010.001</v>
          </cell>
          <cell r="E2775" t="str">
            <v>A11.20.010.001</v>
          </cell>
          <cell r="F2775" t="str">
            <v>Биопсия новообразования молочной железы прицельная пункционная под контролем рентгенографического исследования</v>
          </cell>
          <cell r="G2775" t="b">
            <v>1</v>
          </cell>
          <cell r="H2775" t="b">
            <v>1</v>
          </cell>
        </row>
        <row r="2776">
          <cell r="B2776" t="str">
            <v>A11.20.010.002</v>
          </cell>
          <cell r="C2776" t="str">
            <v>Биопсия новообразования молочной железы аспирационная вакуумная под контролем рентгенографического исследования</v>
          </cell>
          <cell r="D2776" t="str">
            <v>A11.20.010.002</v>
          </cell>
          <cell r="E2776" t="str">
            <v>A11.20.010.002</v>
          </cell>
          <cell r="F2776" t="str">
            <v>Биопсия новообразования молочной железы аспирационная вакуумная под контролем рентгенографического исследования</v>
          </cell>
          <cell r="G2776" t="b">
            <v>1</v>
          </cell>
          <cell r="H2776" t="b">
            <v>1</v>
          </cell>
        </row>
        <row r="2777">
          <cell r="B2777" t="str">
            <v>A11.20.010.003</v>
          </cell>
          <cell r="C2777" t="str">
            <v>Пункция новообразования молочной железы прицельная пункционная под контролем ультразвукового исследования</v>
          </cell>
          <cell r="D2777" t="str">
            <v>A11.20.010.003</v>
          </cell>
          <cell r="E2777" t="str">
            <v>A11.20.010.003</v>
          </cell>
          <cell r="F2777" t="str">
            <v>Пункция новообразования молочной железы прицельная пункционная под контролем ультразвукового исследования</v>
          </cell>
          <cell r="G2777" t="b">
            <v>1</v>
          </cell>
          <cell r="H2777" t="b">
            <v>1</v>
          </cell>
        </row>
        <row r="2778">
          <cell r="B2778" t="str">
            <v>A11.20.010.004</v>
          </cell>
          <cell r="C2778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  <cell r="D2778" t="str">
            <v>A11.20.010.004</v>
          </cell>
          <cell r="E2778" t="str">
            <v>A11.20.010.004</v>
          </cell>
          <cell r="F2778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  <cell r="G2778" t="b">
            <v>1</v>
          </cell>
          <cell r="H2778" t="b">
            <v>1</v>
          </cell>
        </row>
        <row r="2779">
          <cell r="B2779" t="str">
            <v>A11.20.010.005</v>
          </cell>
          <cell r="C2779" t="str">
            <v>Пункция молочной железы стереотаксическая</v>
          </cell>
          <cell r="D2779" t="str">
            <v>A11.20.010.005</v>
          </cell>
          <cell r="G2779" t="b">
            <v>0</v>
          </cell>
          <cell r="H2779" t="b">
            <v>0</v>
          </cell>
        </row>
        <row r="2780">
          <cell r="B2780" t="str">
            <v>A11.20.011</v>
          </cell>
          <cell r="C2780" t="str">
            <v>Биопсия шейки матки</v>
          </cell>
          <cell r="D2780" t="str">
            <v>A11.20.011</v>
          </cell>
          <cell r="E2780" t="str">
            <v>A11.20.011</v>
          </cell>
          <cell r="F2780" t="str">
            <v>Биопсия шейки матки</v>
          </cell>
          <cell r="G2780" t="b">
            <v>1</v>
          </cell>
          <cell r="H2780" t="b">
            <v>1</v>
          </cell>
        </row>
        <row r="2781">
          <cell r="B2781" t="str">
            <v>A11.20.011.001</v>
          </cell>
          <cell r="C2781" t="str">
            <v>Биопсия шейки матки радиоволновая</v>
          </cell>
          <cell r="D2781" t="str">
            <v>A11.20.011.001</v>
          </cell>
          <cell r="G2781" t="b">
            <v>0</v>
          </cell>
          <cell r="H2781" t="b">
            <v>0</v>
          </cell>
        </row>
        <row r="2782">
          <cell r="B2782" t="str">
            <v>A11.20.011.002</v>
          </cell>
          <cell r="C2782" t="str">
            <v>Биопсия шейки матки радиоволновая конусовидная</v>
          </cell>
          <cell r="D2782" t="str">
            <v>A11.20.011.002</v>
          </cell>
          <cell r="G2782" t="b">
            <v>0</v>
          </cell>
          <cell r="H2782" t="b">
            <v>0</v>
          </cell>
        </row>
        <row r="2783">
          <cell r="B2783" t="str">
            <v>A11.20.011.003</v>
          </cell>
          <cell r="C2783" t="str">
            <v>Биопсия шейки матки ножевая</v>
          </cell>
          <cell r="D2783" t="str">
            <v>A11.20.011.003</v>
          </cell>
          <cell r="G2783" t="b">
            <v>0</v>
          </cell>
          <cell r="H2783" t="b">
            <v>0</v>
          </cell>
        </row>
        <row r="2784">
          <cell r="B2784" t="str">
            <v>A11.20.012</v>
          </cell>
          <cell r="C2784" t="str">
            <v>Микроспринцевание (ирригация) влагалища</v>
          </cell>
          <cell r="D2784" t="str">
            <v>A11.20.012</v>
          </cell>
          <cell r="E2784" t="str">
            <v>A11.20.012</v>
          </cell>
          <cell r="F2784" t="str">
            <v>Микроклизмирование влагалища</v>
          </cell>
          <cell r="G2784" t="b">
            <v>1</v>
          </cell>
          <cell r="H2784" t="b">
            <v>0</v>
          </cell>
          <cell r="I2784" t="str">
            <v>"Микроклизмирование" заменено на "Микроспринцевание (ирригация) "</v>
          </cell>
        </row>
        <row r="2785">
          <cell r="B2785" t="str">
            <v>A11.20.013</v>
          </cell>
          <cell r="C2785" t="str">
            <v>Тампонирование лечебное влагалища</v>
          </cell>
          <cell r="D2785" t="str">
            <v>A11.20.013</v>
          </cell>
          <cell r="E2785" t="str">
            <v>A11.20.013</v>
          </cell>
          <cell r="F2785" t="str">
            <v>Тампонирование лечебное влагалища</v>
          </cell>
          <cell r="G2785" t="b">
            <v>1</v>
          </cell>
          <cell r="H2785" t="b">
            <v>1</v>
          </cell>
        </row>
        <row r="2786">
          <cell r="B2786" t="str">
            <v>A11.20.014</v>
          </cell>
          <cell r="C2786" t="str">
            <v>Введение внутриматочной спирали</v>
          </cell>
          <cell r="D2786" t="str">
            <v>A11.20.014</v>
          </cell>
          <cell r="E2786" t="str">
            <v>A11.20.014</v>
          </cell>
          <cell r="F2786" t="str">
            <v>Введение внутриматочной спирали</v>
          </cell>
          <cell r="G2786" t="b">
            <v>1</v>
          </cell>
          <cell r="H2786" t="b">
            <v>1</v>
          </cell>
        </row>
        <row r="2787">
          <cell r="B2787" t="str">
            <v>A11.20.015</v>
          </cell>
          <cell r="C2787" t="str">
            <v>Удаление внутриматочной спирали</v>
          </cell>
          <cell r="D2787" t="str">
            <v>A11.20.015</v>
          </cell>
          <cell r="E2787" t="str">
            <v>A11.20.015</v>
          </cell>
          <cell r="F2787" t="str">
            <v>Удаление внутриматочной спирали</v>
          </cell>
          <cell r="G2787" t="b">
            <v>1</v>
          </cell>
          <cell r="H2787" t="b">
            <v>1</v>
          </cell>
        </row>
        <row r="2788">
          <cell r="B2788" t="str">
            <v>A11.20.016</v>
          </cell>
          <cell r="C2788" t="str">
            <v>Получение секрета больших парауретральных и вестибулярных желез</v>
          </cell>
          <cell r="D2788" t="str">
            <v>A11.20.016</v>
          </cell>
          <cell r="E2788" t="str">
            <v>A11.20.016</v>
          </cell>
          <cell r="F2788" t="str">
            <v>Получение секрета больших парауретральных и вестибулярных желез</v>
          </cell>
          <cell r="G2788" t="b">
            <v>1</v>
          </cell>
          <cell r="H2788" t="b">
            <v>1</v>
          </cell>
        </row>
        <row r="2789">
          <cell r="B2789" t="str">
            <v>A11.20.017</v>
          </cell>
          <cell r="C2789" t="str">
            <v>Экстракорпоральное оплодотворение, культивирование и внутриматочное введение эмбриона</v>
          </cell>
          <cell r="D2789" t="str">
            <v>A11.20.017</v>
          </cell>
          <cell r="G2789" t="b">
            <v>0</v>
          </cell>
          <cell r="H2789" t="b">
            <v>0</v>
          </cell>
        </row>
        <row r="2790">
          <cell r="B2790" t="str">
            <v>A11.20.018</v>
          </cell>
          <cell r="C2790" t="str">
            <v>Пункция заднего свода влагалища</v>
          </cell>
          <cell r="D2790" t="str">
            <v>A11.20.018</v>
          </cell>
          <cell r="E2790" t="str">
            <v>A11.20.017</v>
          </cell>
          <cell r="F2790" t="str">
            <v>Пункция заднего свода влагалища</v>
          </cell>
          <cell r="G2790" t="b">
            <v>0</v>
          </cell>
          <cell r="H2790" t="b">
            <v>1</v>
          </cell>
          <cell r="I2790" t="str">
            <v>номер услуги A11.20.017 заменен на A11.20.018</v>
          </cell>
        </row>
        <row r="2791">
          <cell r="B2791" t="str">
            <v>A11.20.019</v>
          </cell>
          <cell r="C2791" t="str">
            <v>Получение яйцеклетки</v>
          </cell>
          <cell r="D2791" t="str">
            <v>A11.20.019</v>
          </cell>
          <cell r="E2791" t="str">
            <v>A11.20.018</v>
          </cell>
          <cell r="F2791" t="str">
            <v>Получение яйцеклетки</v>
          </cell>
          <cell r="G2791" t="b">
            <v>0</v>
          </cell>
          <cell r="H2791" t="b">
            <v>1</v>
          </cell>
          <cell r="I2791" t="str">
            <v>номер услуги A11.20.018 заменен на A11.20.019</v>
          </cell>
        </row>
        <row r="2792">
          <cell r="B2792" t="str">
            <v>A11.20.020</v>
          </cell>
          <cell r="C2792" t="str">
            <v>Биопсия маточной трубы</v>
          </cell>
          <cell r="D2792" t="str">
            <v>A11.20.020</v>
          </cell>
          <cell r="E2792" t="str">
            <v>A11.20.019</v>
          </cell>
          <cell r="F2792" t="str">
            <v>Биопсия маточной трубы</v>
          </cell>
          <cell r="G2792" t="b">
            <v>0</v>
          </cell>
          <cell r="H2792" t="b">
            <v>1</v>
          </cell>
          <cell r="I2792" t="str">
            <v>номер услуги A11.20.019 заменен на A11.20.020</v>
          </cell>
        </row>
        <row r="2793">
          <cell r="B2793" t="str">
            <v>A11.20.021</v>
          </cell>
          <cell r="C2793" t="str">
            <v>Внутриполостные орошения минеральной водой при заболеваниях женских половых органов</v>
          </cell>
          <cell r="D2793" t="str">
            <v>A11.20.021</v>
          </cell>
          <cell r="E2793" t="str">
            <v>A11.20.020</v>
          </cell>
          <cell r="F2793" t="str">
            <v>Внутриполостные орошения минеральной водой при заболеваниях женских половых органов</v>
          </cell>
          <cell r="G2793" t="b">
            <v>0</v>
          </cell>
          <cell r="H2793" t="b">
            <v>1</v>
          </cell>
          <cell r="I2793" t="str">
            <v>номер услуги A11.20.020 заменен на A11.20.021</v>
          </cell>
        </row>
        <row r="2794">
          <cell r="B2794" t="str">
            <v>A11.20.022</v>
          </cell>
          <cell r="C2794" t="str">
            <v>Введение грязевых тампонов при заболеваниях женских половых органов</v>
          </cell>
          <cell r="D2794" t="str">
            <v>A11.20.022</v>
          </cell>
          <cell r="E2794" t="str">
            <v>A11.20.021</v>
          </cell>
          <cell r="F2794" t="str">
            <v>Введение грязевых тампонов при заболеваниях женских половых органов</v>
          </cell>
          <cell r="G2794" t="b">
            <v>0</v>
          </cell>
          <cell r="H2794" t="b">
            <v>1</v>
          </cell>
          <cell r="I2794" t="str">
            <v>номер услуги A11.20.021 заменен на A11.20.022</v>
          </cell>
        </row>
        <row r="2795">
          <cell r="B2795" t="str">
            <v>A11.20.023</v>
          </cell>
          <cell r="C2795" t="str">
            <v>Получение отделяемого из соска молочной железы</v>
          </cell>
          <cell r="D2795" t="str">
            <v>A11.20.023</v>
          </cell>
          <cell r="E2795" t="str">
            <v>A11.20.022</v>
          </cell>
          <cell r="F2795" t="str">
            <v>Получение отделяемого из соска молочной железы</v>
          </cell>
          <cell r="G2795" t="b">
            <v>0</v>
          </cell>
          <cell r="H2795" t="b">
            <v>1</v>
          </cell>
          <cell r="I2795" t="str">
            <v>номер услуги A11.20.022 заменен на A11.20.023</v>
          </cell>
        </row>
        <row r="2796">
          <cell r="B2796" t="str">
            <v>A11.20.024</v>
          </cell>
          <cell r="C2796" t="str">
            <v>Введение лекарственных препаратов интравагинально</v>
          </cell>
          <cell r="D2796" t="str">
            <v>A11.20.024</v>
          </cell>
          <cell r="E2796" t="str">
            <v>A11.20.023</v>
          </cell>
          <cell r="F2796" t="str">
            <v>Введение лекарственных препаратов интравагинально</v>
          </cell>
          <cell r="G2796" t="b">
            <v>0</v>
          </cell>
          <cell r="H2796" t="b">
            <v>1</v>
          </cell>
          <cell r="I2796" t="str">
            <v>номер услуги A11.20.023 заменен на A11.20.024</v>
          </cell>
        </row>
        <row r="2797">
          <cell r="B2797" t="str">
            <v>A11.20.025</v>
          </cell>
          <cell r="C2797" t="str">
            <v>Получение соскоба с шейки матки</v>
          </cell>
          <cell r="D2797" t="str">
            <v>A11.20.025</v>
          </cell>
          <cell r="E2797" t="str">
            <v>A11.20.024</v>
          </cell>
          <cell r="F2797" t="str">
            <v>Получение мазка с шейки матки</v>
          </cell>
          <cell r="G2797" t="b">
            <v>0</v>
          </cell>
          <cell r="H2797" t="b">
            <v>0</v>
          </cell>
          <cell r="I2797" t="str">
            <v>"мазка" заменено на "соскоба" номер услуги  A11.20.024 заменен на A11.20.025</v>
          </cell>
        </row>
        <row r="2798">
          <cell r="C2798" t="str">
            <v/>
          </cell>
          <cell r="E2798" t="str">
            <v>A11.20.025</v>
          </cell>
          <cell r="F2798" t="str">
            <v>Стимуляция суперовуляции</v>
          </cell>
          <cell r="G2798" t="b">
            <v>0</v>
          </cell>
          <cell r="H2798" t="b">
            <v>0</v>
          </cell>
          <cell r="I2798" t="str">
            <v>нет услуги в 804н</v>
          </cell>
        </row>
        <row r="2799">
          <cell r="B2799" t="str">
            <v>A11.20.026</v>
          </cell>
          <cell r="C2799" t="str">
            <v>Идентификация и оценка зрелости ооцитов</v>
          </cell>
          <cell r="D2799" t="str">
            <v>A11.20.026</v>
          </cell>
          <cell r="E2799" t="str">
            <v>A11.20.026</v>
          </cell>
          <cell r="F2799" t="str">
            <v>Идентификация и оценка зрелости ооцитов</v>
          </cell>
          <cell r="G2799" t="b">
            <v>1</v>
          </cell>
          <cell r="H2799" t="b">
            <v>1</v>
          </cell>
        </row>
        <row r="2800">
          <cell r="B2800" t="str">
            <v>A11.20.027</v>
          </cell>
          <cell r="C2800" t="str">
            <v>Экстракорпоральное оплодотворение ооцитов</v>
          </cell>
          <cell r="D2800" t="str">
            <v>A11.20.027</v>
          </cell>
          <cell r="E2800" t="str">
            <v>A11.20.027</v>
          </cell>
          <cell r="F2800" t="str">
            <v>Экстракорпоральное оплодотворение ооцитов</v>
          </cell>
          <cell r="G2800" t="b">
            <v>1</v>
          </cell>
          <cell r="H2800" t="b">
            <v>1</v>
          </cell>
        </row>
        <row r="2801">
          <cell r="B2801" t="str">
            <v>A11.20.028</v>
          </cell>
          <cell r="C2801" t="str">
            <v>Культивирование эмбриона</v>
          </cell>
          <cell r="D2801" t="str">
            <v>A11.20.028</v>
          </cell>
          <cell r="E2801" t="str">
            <v>A11.20.028</v>
          </cell>
          <cell r="F2801" t="str">
            <v>Культивирование эмбриона</v>
          </cell>
          <cell r="G2801" t="b">
            <v>1</v>
          </cell>
          <cell r="H2801" t="b">
            <v>1</v>
          </cell>
        </row>
        <row r="2802">
          <cell r="B2802" t="str">
            <v>A11.20.029</v>
          </cell>
          <cell r="C2802" t="str">
            <v>Вспомогательный хетчинг (рассечение блестящей оболочки) эмбриона</v>
          </cell>
          <cell r="D2802" t="str">
            <v>A11.20.029</v>
          </cell>
          <cell r="E2802" t="str">
            <v>A11.20.029</v>
          </cell>
          <cell r="F2802" t="str">
            <v>Вспомогательный хетчинг (рассечение блестящей оболочки) эмбриона</v>
          </cell>
          <cell r="G2802" t="b">
            <v>1</v>
          </cell>
          <cell r="H2802" t="b">
            <v>1</v>
          </cell>
        </row>
        <row r="2803">
          <cell r="B2803" t="str">
            <v>A11.20.030</v>
          </cell>
          <cell r="C2803" t="str">
            <v>Внутриматочное введение эмбриона</v>
          </cell>
          <cell r="D2803" t="str">
            <v>A11.20.030</v>
          </cell>
          <cell r="E2803" t="str">
            <v>A11.20.030</v>
          </cell>
          <cell r="F2803" t="str">
            <v>Внутриматочное введение эмбриона</v>
          </cell>
          <cell r="G2803" t="b">
            <v>1</v>
          </cell>
          <cell r="H2803" t="b">
            <v>1</v>
          </cell>
        </row>
        <row r="2804">
          <cell r="B2804" t="str">
            <v>A11.20.030.001</v>
          </cell>
          <cell r="C2804" t="str">
            <v>Внутриматочное введение криоконсервированного эмбриона</v>
          </cell>
          <cell r="D2804" t="str">
            <v>A11.20.030.001</v>
          </cell>
          <cell r="E2804" t="str">
            <v>A11.20.030.1</v>
          </cell>
          <cell r="F2804" t="str">
            <v>Внутриматочное введение криоконсервированного эмбриона</v>
          </cell>
          <cell r="G2804" t="b">
            <v>0</v>
          </cell>
          <cell r="H2804" t="b">
            <v>1</v>
          </cell>
          <cell r="I2804" t="str">
            <v>номер услуги заменен с A11.20.030.1 на A11.20.030.001</v>
          </cell>
        </row>
        <row r="2805">
          <cell r="B2805" t="str">
            <v>A11.20.031</v>
          </cell>
          <cell r="C2805" t="str">
            <v>Криоконсервация эмбрионов</v>
          </cell>
          <cell r="D2805" t="str">
            <v>A11.20.031</v>
          </cell>
          <cell r="E2805" t="str">
            <v>A11.20.031</v>
          </cell>
          <cell r="F2805" t="str">
            <v>Криоконсервация эмбрионов</v>
          </cell>
          <cell r="G2805" t="b">
            <v>1</v>
          </cell>
          <cell r="H2805" t="b">
            <v>1</v>
          </cell>
        </row>
        <row r="2806">
          <cell r="B2806" t="str">
            <v>A11.20.032</v>
          </cell>
          <cell r="C2806" t="str">
            <v>Криоконсервация гамет (ооцитов, сперматозоидов)</v>
          </cell>
          <cell r="D2806" t="str">
            <v>A11.20.032</v>
          </cell>
          <cell r="E2806" t="str">
            <v>A11.20.032</v>
          </cell>
          <cell r="F2806" t="str">
            <v>Криоконсервация гамет (ооцитов, сперматозоидов)</v>
          </cell>
          <cell r="G2806" t="b">
            <v>1</v>
          </cell>
          <cell r="H2806" t="b">
            <v>1</v>
          </cell>
        </row>
        <row r="2807">
          <cell r="B2807" t="str">
            <v>A11.20.033</v>
          </cell>
          <cell r="C2807" t="str">
            <v>Криоконсервация яичниковой ткани</v>
          </cell>
          <cell r="D2807" t="str">
            <v>A11.20.033</v>
          </cell>
          <cell r="E2807" t="str">
            <v>A11.20.033</v>
          </cell>
          <cell r="F2807" t="str">
            <v>Криоконсервация яичниковой ткани</v>
          </cell>
          <cell r="G2807" t="b">
            <v>1</v>
          </cell>
          <cell r="H2807" t="b">
            <v>1</v>
          </cell>
        </row>
        <row r="2808">
          <cell r="B2808" t="str">
            <v>A11.20.034</v>
          </cell>
          <cell r="C2808" t="str">
            <v>Внутриматочное введение спермы мужа (партнера)</v>
          </cell>
          <cell r="D2808" t="str">
            <v>A11.20.034</v>
          </cell>
          <cell r="E2808" t="str">
            <v>A11.20.034</v>
          </cell>
          <cell r="F2808" t="str">
            <v>Внутриматочное введение спермы мужа (партнера)</v>
          </cell>
          <cell r="G2808" t="b">
            <v>1</v>
          </cell>
          <cell r="H2808" t="b">
            <v>1</v>
          </cell>
        </row>
        <row r="2809">
          <cell r="B2809" t="str">
            <v>A11.20.035</v>
          </cell>
          <cell r="C2809" t="str">
            <v>Внутриматочное введение спермы донора</v>
          </cell>
          <cell r="D2809" t="str">
            <v>A11.20.035</v>
          </cell>
          <cell r="E2809" t="str">
            <v>A11.20.035</v>
          </cell>
          <cell r="F2809" t="str">
            <v>Внутриматочное введение спермы донора</v>
          </cell>
          <cell r="G2809" t="b">
            <v>1</v>
          </cell>
          <cell r="H2809" t="b">
            <v>1</v>
          </cell>
        </row>
        <row r="2810">
          <cell r="B2810" t="str">
            <v>A11.20.036</v>
          </cell>
          <cell r="C2810" t="str">
            <v>Аспирация ооцитов из фолликула с использованием видеоэндоскопических технологий</v>
          </cell>
          <cell r="D2810" t="str">
            <v>A11.20.036</v>
          </cell>
          <cell r="E2810" t="str">
            <v>A11.20.036</v>
          </cell>
          <cell r="F2810" t="str">
            <v>Забор ооцитов с использованием эндовидеотехники</v>
          </cell>
          <cell r="G2810" t="b">
            <v>1</v>
          </cell>
          <cell r="H2810" t="b">
            <v>0</v>
          </cell>
          <cell r="I2810" t="str">
            <v>"забор" заменён на "аспирация", "эндовидеотехники" заменено на "видеоэндоскопических технологий"</v>
          </cell>
        </row>
        <row r="2811">
          <cell r="B2811" t="str">
            <v>A11.20.037</v>
          </cell>
          <cell r="C2811" t="str">
            <v>Биопсия вульвы радиоволновая</v>
          </cell>
          <cell r="D2811" t="str">
            <v>A11.20.037</v>
          </cell>
          <cell r="G2811" t="b">
            <v>0</v>
          </cell>
          <cell r="H2811" t="b">
            <v>0</v>
          </cell>
        </row>
        <row r="2812">
          <cell r="B2812" t="str">
            <v>A11.20.038</v>
          </cell>
          <cell r="C2812" t="str">
            <v>Зондирование влагалища</v>
          </cell>
          <cell r="D2812" t="str">
            <v>A11.20.038</v>
          </cell>
          <cell r="G2812" t="b">
            <v>0</v>
          </cell>
          <cell r="H2812" t="b">
            <v>0</v>
          </cell>
        </row>
        <row r="2813">
          <cell r="B2813" t="str">
            <v>A11.20.039</v>
          </cell>
          <cell r="C2813" t="str">
            <v>Получение соскоба с вульвы</v>
          </cell>
          <cell r="D2813" t="str">
            <v>A11.20.039</v>
          </cell>
          <cell r="G2813" t="b">
            <v>0</v>
          </cell>
          <cell r="H2813" t="b">
            <v>0</v>
          </cell>
        </row>
        <row r="2814">
          <cell r="B2814" t="str">
            <v>A11.20.040</v>
          </cell>
          <cell r="C2814" t="str">
            <v>Биопсия вульвы</v>
          </cell>
          <cell r="D2814" t="str">
            <v>A11.20.040</v>
          </cell>
          <cell r="G2814" t="b">
            <v>0</v>
          </cell>
          <cell r="H2814" t="b">
            <v>0</v>
          </cell>
        </row>
        <row r="2815">
          <cell r="B2815" t="str">
            <v>A11.20.041</v>
          </cell>
          <cell r="C2815" t="str">
            <v>Введение акушерского разгружающего поддерживающего кольца (пессария)</v>
          </cell>
          <cell r="D2815" t="str">
            <v>A11.20.041</v>
          </cell>
          <cell r="G2815" t="b">
            <v>0</v>
          </cell>
          <cell r="H2815" t="b">
            <v>0</v>
          </cell>
        </row>
        <row r="2816">
          <cell r="B2816" t="str">
            <v>A11.20.042</v>
          </cell>
          <cell r="C2816" t="str">
            <v>Извлечение акушерского разгружающего поддерживающего кольца (пессария)</v>
          </cell>
          <cell r="D2816" t="str">
            <v>A11.20.042</v>
          </cell>
          <cell r="G2816" t="b">
            <v>0</v>
          </cell>
          <cell r="H2816" t="b">
            <v>0</v>
          </cell>
        </row>
        <row r="2817">
          <cell r="B2817" t="str">
            <v>A11.21.001</v>
          </cell>
          <cell r="C2817" t="str">
            <v>Сбор образца спермы для исследования</v>
          </cell>
          <cell r="D2817" t="str">
            <v>A11.21.001</v>
          </cell>
          <cell r="E2817" t="str">
            <v>A11.21.001</v>
          </cell>
          <cell r="F2817" t="str">
            <v>Сбор образца спермы для исследования</v>
          </cell>
          <cell r="G2817" t="b">
            <v>1</v>
          </cell>
          <cell r="H2817" t="b">
            <v>1</v>
          </cell>
        </row>
        <row r="2818">
          <cell r="B2818" t="str">
            <v>A11.21.002</v>
          </cell>
          <cell r="C2818" t="str">
            <v>Биопсия яичка, придатка яичка и семенного канатика</v>
          </cell>
          <cell r="D2818" t="str">
            <v>A11.21.002</v>
          </cell>
          <cell r="E2818" t="str">
            <v>A11.21.002</v>
          </cell>
          <cell r="F2818" t="str">
            <v>Биопсия яичка, придатка яичка и семенного канатика</v>
          </cell>
          <cell r="G2818" t="b">
            <v>1</v>
          </cell>
          <cell r="H2818" t="b">
            <v>1</v>
          </cell>
        </row>
        <row r="2819">
          <cell r="B2819" t="str">
            <v>A11.21.003</v>
          </cell>
          <cell r="C2819" t="str">
            <v>Биопсия полового члена</v>
          </cell>
          <cell r="D2819" t="str">
            <v>A11.21.003</v>
          </cell>
          <cell r="E2819" t="str">
            <v>A11.21.003</v>
          </cell>
          <cell r="F2819" t="str">
            <v>Биопсия полового члена</v>
          </cell>
          <cell r="G2819" t="b">
            <v>1</v>
          </cell>
          <cell r="H2819" t="b">
            <v>1</v>
          </cell>
        </row>
        <row r="2820">
          <cell r="B2820" t="str">
            <v>A11.21.004</v>
          </cell>
          <cell r="C2820" t="str">
            <v>Сбор секрета простаты</v>
          </cell>
          <cell r="D2820" t="str">
            <v>A11.21.004</v>
          </cell>
          <cell r="E2820" t="str">
            <v>A11.21.004</v>
          </cell>
          <cell r="F2820" t="str">
            <v>Сбор секрета простаты</v>
          </cell>
          <cell r="G2820" t="b">
            <v>1</v>
          </cell>
          <cell r="H2820" t="b">
            <v>1</v>
          </cell>
        </row>
        <row r="2821">
          <cell r="B2821" t="str">
            <v>A11.21.005</v>
          </cell>
          <cell r="C2821" t="str">
            <v>Биопсия предстательной железы</v>
          </cell>
          <cell r="D2821" t="str">
            <v>A11.21.005</v>
          </cell>
          <cell r="E2821" t="str">
            <v>A11.21.005</v>
          </cell>
          <cell r="F2821" t="str">
            <v>Биопсия предстательной железы</v>
          </cell>
          <cell r="G2821" t="b">
            <v>1</v>
          </cell>
          <cell r="H2821" t="b">
            <v>1</v>
          </cell>
        </row>
        <row r="2822">
          <cell r="B2822" t="str">
            <v>A11.21.005.001</v>
          </cell>
          <cell r="C2822" t="str">
            <v>Биопсия предстательной железы под контролем ультразвукового исследования</v>
          </cell>
          <cell r="D2822" t="str">
            <v>A11.21.005.001</v>
          </cell>
          <cell r="E2822" t="str">
            <v>A11.21.005.001</v>
          </cell>
          <cell r="F2822" t="str">
            <v>Биопсия предстательной железы под контролем ультразвукового исследования</v>
          </cell>
          <cell r="G2822" t="b">
            <v>1</v>
          </cell>
          <cell r="H2822" t="b">
            <v>1</v>
          </cell>
        </row>
        <row r="2823">
          <cell r="B2823" t="str">
            <v>A11.21.005.002</v>
          </cell>
          <cell r="C2823" t="str">
            <v>Биопсия предстательной железы под контролем магнитно-резонансной томографии</v>
          </cell>
          <cell r="D2823" t="str">
            <v>A11.21.005.002</v>
          </cell>
          <cell r="G2823" t="b">
            <v>0</v>
          </cell>
          <cell r="H2823" t="b">
            <v>0</v>
          </cell>
        </row>
        <row r="2824">
          <cell r="B2824" t="str">
            <v>A11.21.005.003</v>
          </cell>
          <cell r="C2824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  <cell r="D2824" t="str">
            <v>A11.21.005.003</v>
          </cell>
          <cell r="G2824" t="b">
            <v>0</v>
          </cell>
          <cell r="H2824" t="b">
            <v>0</v>
          </cell>
        </row>
        <row r="2825">
          <cell r="B2825" t="str">
            <v>A11.21.005.004</v>
          </cell>
          <cell r="C2825" t="str">
            <v>Биопсия (мультифокальная) простаты трансперинеальная пункционная под контролем ультразвукового исследования</v>
          </cell>
          <cell r="D2825" t="str">
            <v>A11.21.005.004</v>
          </cell>
          <cell r="G2825" t="b">
            <v>0</v>
          </cell>
          <cell r="H2825" t="b">
            <v>0</v>
          </cell>
        </row>
        <row r="2826">
          <cell r="B2826" t="str">
            <v>A11.21.006</v>
          </cell>
          <cell r="C2826" t="str">
            <v>Инъекция в половой член</v>
          </cell>
          <cell r="D2826" t="str">
            <v>A11.21.006</v>
          </cell>
          <cell r="E2826" t="str">
            <v>A11.21.006</v>
          </cell>
          <cell r="F2826" t="str">
            <v>Инъекция в половой член</v>
          </cell>
          <cell r="G2826" t="b">
            <v>1</v>
          </cell>
          <cell r="H2826" t="b">
            <v>1</v>
          </cell>
        </row>
        <row r="2827">
          <cell r="C2827" t="str">
            <v/>
          </cell>
          <cell r="E2827" t="str">
            <v>A11.21.007</v>
          </cell>
          <cell r="F2827" t="str">
            <v>Получение секрета простаты</v>
          </cell>
          <cell r="G2827" t="b">
            <v>0</v>
          </cell>
          <cell r="H2827" t="b">
            <v>0</v>
          </cell>
          <cell r="I2827" t="str">
            <v>нет услуги в 804н</v>
          </cell>
        </row>
        <row r="2828">
          <cell r="B2828" t="str">
            <v>A11.21.008</v>
          </cell>
          <cell r="C2828" t="str">
            <v>Введение ректальных грязевых тампонов при заболеваниях мужских половых органов</v>
          </cell>
          <cell r="D2828" t="str">
            <v>A11.21.008</v>
          </cell>
          <cell r="E2828" t="str">
            <v>A11.21.008</v>
          </cell>
          <cell r="F2828" t="str">
            <v>Введение ректальных грязевых тампонов при заболеваниях мужских половых органов</v>
          </cell>
          <cell r="G2828" t="b">
            <v>1</v>
          </cell>
          <cell r="H2828" t="b">
            <v>1</v>
          </cell>
        </row>
        <row r="2829">
          <cell r="B2829" t="str">
            <v>A11.21.009</v>
          </cell>
          <cell r="C2829" t="str">
            <v>Кишечные орошения минеральной водой при заболеваниях мужских половых органов</v>
          </cell>
          <cell r="D2829" t="str">
            <v>A11.21.009</v>
          </cell>
          <cell r="E2829" t="str">
            <v>A11.21.009</v>
          </cell>
          <cell r="F2829" t="str">
            <v>Кишечные орошения минеральной водой при заболеваниях мужских половых органов</v>
          </cell>
          <cell r="G2829" t="b">
            <v>1</v>
          </cell>
          <cell r="H2829" t="b">
            <v>1</v>
          </cell>
        </row>
        <row r="2830">
          <cell r="B2830" t="str">
            <v>A11.21.010</v>
          </cell>
          <cell r="C2830" t="str">
            <v>Обработка спермы для проведения процедуры экстракорпорального оплодотворения</v>
          </cell>
          <cell r="D2830" t="str">
            <v>A11.21.010</v>
          </cell>
          <cell r="G2830" t="b">
            <v>0</v>
          </cell>
          <cell r="H2830" t="b">
            <v>0</v>
          </cell>
        </row>
        <row r="2831">
          <cell r="B2831" t="str">
            <v>A11.21.011</v>
          </cell>
          <cell r="C2831" t="str">
            <v>Получение отделяемого из препуциального мешка</v>
          </cell>
          <cell r="D2831" t="str">
            <v>A11.21.011</v>
          </cell>
          <cell r="G2831" t="b">
            <v>0</v>
          </cell>
          <cell r="H2831" t="b">
            <v>0</v>
          </cell>
        </row>
        <row r="2832">
          <cell r="B2832" t="str">
            <v>A11.21.012</v>
          </cell>
          <cell r="C2832" t="str">
            <v>Биопсия яичка</v>
          </cell>
          <cell r="D2832" t="str">
            <v>A11.21.012</v>
          </cell>
          <cell r="G2832" t="b">
            <v>0</v>
          </cell>
          <cell r="H2832" t="b">
            <v>0</v>
          </cell>
        </row>
        <row r="2833">
          <cell r="B2833" t="str">
            <v>A11.21.012.001</v>
          </cell>
          <cell r="C2833" t="str">
            <v>Биопсия яичка придатка</v>
          </cell>
          <cell r="D2833" t="str">
            <v>A11.21.012.001</v>
          </cell>
          <cell r="G2833" t="b">
            <v>0</v>
          </cell>
          <cell r="H2833" t="b">
            <v>0</v>
          </cell>
        </row>
        <row r="2834">
          <cell r="B2834" t="str">
            <v>A11.21.013</v>
          </cell>
          <cell r="C2834" t="str">
            <v>Биопсия семенного канатика</v>
          </cell>
          <cell r="D2834" t="str">
            <v>A11.21.013</v>
          </cell>
          <cell r="G2834" t="b">
            <v>0</v>
          </cell>
          <cell r="H2834" t="b">
            <v>0</v>
          </cell>
        </row>
        <row r="2835">
          <cell r="B2835" t="str">
            <v>A11.21.014</v>
          </cell>
          <cell r="C2835" t="str">
            <v>Пункция яичка</v>
          </cell>
          <cell r="D2835" t="str">
            <v>A11.21.014</v>
          </cell>
          <cell r="G2835" t="b">
            <v>0</v>
          </cell>
          <cell r="H2835" t="b">
            <v>0</v>
          </cell>
        </row>
        <row r="2836">
          <cell r="B2836" t="str">
            <v>A11.21.015</v>
          </cell>
          <cell r="C2836" t="str">
            <v>Пункция кавернозного тела</v>
          </cell>
          <cell r="D2836" t="str">
            <v>A11.21.015</v>
          </cell>
          <cell r="G2836" t="b">
            <v>0</v>
          </cell>
          <cell r="H2836" t="b">
            <v>0</v>
          </cell>
        </row>
        <row r="2837">
          <cell r="B2837" t="str">
            <v>A11.22.001</v>
          </cell>
          <cell r="C2837" t="str">
            <v>Биопсия щитовидной или паращитовидной железы</v>
          </cell>
          <cell r="D2837" t="str">
            <v>A11.22.001</v>
          </cell>
          <cell r="E2837" t="str">
            <v>A11.22.001</v>
          </cell>
          <cell r="F2837" t="str">
            <v>Биопсия щитовидной или паращитовидной железы</v>
          </cell>
          <cell r="G2837" t="b">
            <v>1</v>
          </cell>
          <cell r="H2837" t="b">
            <v>1</v>
          </cell>
        </row>
        <row r="2838">
          <cell r="B2838" t="str">
            <v>A11.22.001.001</v>
          </cell>
          <cell r="C2838" t="str">
            <v>Биопсия щитовидной или паращитовидной железы под контролем ультразвукового исследования</v>
          </cell>
          <cell r="D2838" t="str">
            <v>A11.22.001.001</v>
          </cell>
          <cell r="E2838" t="str">
            <v>A11.22.001.001</v>
          </cell>
          <cell r="F2838" t="str">
            <v>Биопсия щитовидной или паращитовидной железы под контролем ультразвукового исследования</v>
          </cell>
          <cell r="G2838" t="b">
            <v>1</v>
          </cell>
          <cell r="H2838" t="b">
            <v>1</v>
          </cell>
        </row>
        <row r="2839">
          <cell r="B2839" t="str">
            <v>A11.22.002</v>
          </cell>
          <cell r="C2839" t="str">
            <v>Пункция щитовидной или паращитовидной железы</v>
          </cell>
          <cell r="D2839" t="str">
            <v>A11.22.002</v>
          </cell>
          <cell r="E2839" t="str">
            <v>A11.22.002</v>
          </cell>
          <cell r="F2839" t="str">
            <v>Пункция щитовидной или паращитовидной железы</v>
          </cell>
          <cell r="G2839" t="b">
            <v>1</v>
          </cell>
          <cell r="H2839" t="b">
            <v>1</v>
          </cell>
        </row>
        <row r="2840">
          <cell r="B2840" t="str">
            <v>A11.22.002.001</v>
          </cell>
          <cell r="C2840" t="str">
            <v>Пункция щитовидной или паращитовидной железы под контролем ультразвукового исследования</v>
          </cell>
          <cell r="D2840" t="str">
            <v>A11.22.002.001</v>
          </cell>
          <cell r="E2840" t="str">
            <v>A11.22.002.001</v>
          </cell>
          <cell r="F2840" t="str">
            <v>Пункция щитовидной или паращитовидной железы под контролем ультразвукового исследования</v>
          </cell>
          <cell r="G2840" t="b">
            <v>1</v>
          </cell>
          <cell r="H2840" t="b">
            <v>1</v>
          </cell>
        </row>
        <row r="2841">
          <cell r="B2841" t="str">
            <v>A11.22.003</v>
          </cell>
          <cell r="C2841" t="str">
            <v>Биопсия надпочечника под контролем ультразвукового исследования</v>
          </cell>
          <cell r="D2841" t="str">
            <v>A11.22.003</v>
          </cell>
          <cell r="E2841" t="str">
            <v>A11.22.003</v>
          </cell>
          <cell r="F2841" t="str">
            <v>Биопсия надпочечника под контролем ультразвукового исследования</v>
          </cell>
          <cell r="G2841" t="b">
            <v>1</v>
          </cell>
          <cell r="H2841" t="b">
            <v>1</v>
          </cell>
        </row>
        <row r="2842">
          <cell r="B2842" t="str">
            <v>A11.23.001</v>
          </cell>
          <cell r="C2842" t="str">
            <v>Спинномозговая пункция</v>
          </cell>
          <cell r="D2842" t="str">
            <v>A11.23.001</v>
          </cell>
          <cell r="E2842" t="str">
            <v>A11.23.001</v>
          </cell>
          <cell r="F2842" t="str">
            <v>Спинномозговая пункция</v>
          </cell>
          <cell r="G2842" t="b">
            <v>1</v>
          </cell>
          <cell r="H2842" t="b">
            <v>1</v>
          </cell>
        </row>
        <row r="2843">
          <cell r="B2843" t="str">
            <v>A11.23.001.001</v>
          </cell>
          <cell r="C2843" t="str">
            <v>Спинномозговая пункция с катетеризацией перидурального пространства</v>
          </cell>
          <cell r="D2843" t="str">
            <v>A11.23.001.001</v>
          </cell>
          <cell r="G2843" t="b">
            <v>0</v>
          </cell>
          <cell r="H2843" t="b">
            <v>0</v>
          </cell>
        </row>
        <row r="2844">
          <cell r="B2844" t="str">
            <v>A11.23.001.002</v>
          </cell>
          <cell r="C2844" t="str">
            <v>Спинномозговая пункция с изменением давления спинномозговой жидкости</v>
          </cell>
          <cell r="D2844" t="str">
            <v>A11.23.001.002</v>
          </cell>
          <cell r="G2844" t="b">
            <v>0</v>
          </cell>
          <cell r="H2844" t="b">
            <v>0</v>
          </cell>
        </row>
        <row r="2845">
          <cell r="B2845" t="str">
            <v>A11.23.002</v>
          </cell>
          <cell r="C2845" t="str">
            <v>Введение лекарственных препаратов в спинномозговой канал</v>
          </cell>
          <cell r="D2845" t="str">
            <v>A11.23.002</v>
          </cell>
          <cell r="E2845" t="str">
            <v>A11.23.002</v>
          </cell>
          <cell r="F2845" t="str">
            <v>Введение лекарственных препаратов в спинномозговой канал</v>
          </cell>
          <cell r="G2845" t="b">
            <v>1</v>
          </cell>
          <cell r="H2845" t="b">
            <v>1</v>
          </cell>
        </row>
        <row r="2846">
          <cell r="B2846" t="str">
            <v>A11.23.003</v>
          </cell>
          <cell r="C2846" t="str">
            <v>Введение лекарственных препаратов в перидуральное пространство</v>
          </cell>
          <cell r="D2846" t="str">
            <v>A11.23.003</v>
          </cell>
          <cell r="E2846" t="str">
            <v>A11.23.003</v>
          </cell>
          <cell r="F2846" t="str">
            <v>Введение лекарственных препаратов в перидуральное пространство</v>
          </cell>
          <cell r="G2846" t="b">
            <v>1</v>
          </cell>
          <cell r="H2846" t="b">
            <v>1</v>
          </cell>
        </row>
        <row r="2847">
          <cell r="B2847" t="str">
            <v>A11.23.003.001</v>
          </cell>
          <cell r="C2847" t="str">
            <v>Непрерывное введение лекарственных препаратов в перидуральное пространство</v>
          </cell>
          <cell r="D2847" t="str">
            <v>A11.23.003.001</v>
          </cell>
          <cell r="G2847" t="b">
            <v>0</v>
          </cell>
          <cell r="H2847" t="b">
            <v>0</v>
          </cell>
        </row>
        <row r="2848">
          <cell r="B2848" t="str">
            <v>A11.23.004</v>
          </cell>
          <cell r="C2848" t="str">
            <v>Введение лекарственных препаратов в структуры головного мозга</v>
          </cell>
          <cell r="D2848" t="str">
            <v>A11.23.004</v>
          </cell>
          <cell r="E2848" t="str">
            <v>A11.23.004</v>
          </cell>
          <cell r="F2848" t="str">
            <v>Введение лекарственных препаратов в структуры головного мозга</v>
          </cell>
          <cell r="G2848" t="b">
            <v>1</v>
          </cell>
          <cell r="H2848" t="b">
            <v>1</v>
          </cell>
        </row>
        <row r="2849">
          <cell r="B2849" t="str">
            <v>A11.23.005</v>
          </cell>
          <cell r="C2849" t="str">
            <v>Биопсия новообразования основания черепа</v>
          </cell>
          <cell r="D2849" t="str">
            <v>A11.23.005</v>
          </cell>
          <cell r="E2849" t="str">
            <v>A11.23.005</v>
          </cell>
          <cell r="F2849" t="str">
            <v>Биопсия новообразования основания черепа</v>
          </cell>
          <cell r="G2849" t="b">
            <v>1</v>
          </cell>
          <cell r="H2849" t="b">
            <v>1</v>
          </cell>
        </row>
        <row r="2850">
          <cell r="B2850" t="str">
            <v>A11.23.005.001</v>
          </cell>
          <cell r="C2850" t="str">
            <v>Биопсия новообразования основания черепа эндоназальная с помощью видеоэндоскопических технологий</v>
          </cell>
          <cell r="D2850" t="str">
            <v>A11.23.005.001</v>
          </cell>
          <cell r="E2850" t="str">
            <v>A11.23.005.001</v>
          </cell>
          <cell r="F2850" t="str">
            <v>Биопсия новообразования основания черепа эндоназальная с помощью видеоэндоскопических технологий</v>
          </cell>
          <cell r="G2850" t="b">
            <v>1</v>
          </cell>
          <cell r="H2850" t="b">
            <v>1</v>
          </cell>
        </row>
        <row r="2851">
          <cell r="B2851" t="str">
            <v>A11.23.006</v>
          </cell>
          <cell r="C2851" t="str">
            <v>Получение ликвора из желудочков мозга</v>
          </cell>
          <cell r="D2851" t="str">
            <v>A11.23.006</v>
          </cell>
          <cell r="E2851" t="str">
            <v>A11.23.006</v>
          </cell>
          <cell r="F2851" t="str">
            <v>Получение ликвора из желудочков мозга</v>
          </cell>
          <cell r="G2851" t="b">
            <v>1</v>
          </cell>
          <cell r="H2851" t="b">
            <v>1</v>
          </cell>
        </row>
        <row r="2852">
          <cell r="B2852" t="str">
            <v>A11.23.007</v>
          </cell>
          <cell r="C2852" t="str">
            <v>Имплантация интратекальной помпы</v>
          </cell>
          <cell r="D2852" t="str">
            <v>A11.23.007</v>
          </cell>
          <cell r="G2852" t="b">
            <v>0</v>
          </cell>
          <cell r="H2852" t="b">
            <v>0</v>
          </cell>
        </row>
        <row r="2853">
          <cell r="B2853" t="str">
            <v>A11.23.007.001</v>
          </cell>
          <cell r="C2853" t="str">
            <v>Заправка баклофеновой помпы</v>
          </cell>
          <cell r="D2853" t="str">
            <v>A11.23.007.001</v>
          </cell>
          <cell r="G2853" t="b">
            <v>0</v>
          </cell>
          <cell r="H2853" t="b">
            <v>0</v>
          </cell>
        </row>
        <row r="2854">
          <cell r="B2854" t="str">
            <v>A11.24.001</v>
          </cell>
          <cell r="C2854" t="str">
            <v>Введение лекарственных препаратов в область периферического нерва</v>
          </cell>
          <cell r="D2854" t="str">
            <v>A11.24.001</v>
          </cell>
          <cell r="G2854" t="b">
            <v>0</v>
          </cell>
          <cell r="H2854" t="b">
            <v>0</v>
          </cell>
        </row>
        <row r="2855">
          <cell r="B2855" t="str">
            <v>A11.25.001</v>
          </cell>
          <cell r="C2855" t="str">
            <v>Сбор паразитов или микроорганизмов из уха</v>
          </cell>
          <cell r="D2855" t="str">
            <v>A11.25.001</v>
          </cell>
          <cell r="E2855" t="str">
            <v>A11.25.001</v>
          </cell>
          <cell r="F2855" t="str">
            <v>Сбор паразитов или микроорганизмов из уха</v>
          </cell>
          <cell r="G2855" t="b">
            <v>1</v>
          </cell>
          <cell r="H2855" t="b">
            <v>1</v>
          </cell>
        </row>
        <row r="2856">
          <cell r="B2856" t="str">
            <v>A11.25.002</v>
          </cell>
          <cell r="C2856" t="str">
            <v>Введение лекарственных препаратов в наружный слуховой проход</v>
          </cell>
          <cell r="D2856" t="str">
            <v>A11.25.002</v>
          </cell>
          <cell r="E2856" t="str">
            <v>A11.25.002</v>
          </cell>
          <cell r="F2856" t="str">
            <v>Введение лекарственных препаратов в наружный слуховой проход</v>
          </cell>
          <cell r="G2856" t="b">
            <v>1</v>
          </cell>
          <cell r="H2856" t="b">
            <v>1</v>
          </cell>
        </row>
        <row r="2857">
          <cell r="B2857" t="str">
            <v>A11.25.003</v>
          </cell>
          <cell r="C2857" t="str">
            <v>Промывание среднего уха</v>
          </cell>
          <cell r="D2857" t="str">
            <v>A11.25.003</v>
          </cell>
          <cell r="G2857" t="b">
            <v>0</v>
          </cell>
          <cell r="H2857" t="b">
            <v>0</v>
          </cell>
        </row>
        <row r="2858">
          <cell r="B2858" t="str">
            <v>A11.25.003.001</v>
          </cell>
          <cell r="C2858" t="str">
            <v>Промывание надбарабанного пространства среднего уха</v>
          </cell>
          <cell r="D2858" t="str">
            <v>A11.25.003.001</v>
          </cell>
          <cell r="G2858" t="b">
            <v>0</v>
          </cell>
          <cell r="H2858" t="b">
            <v>0</v>
          </cell>
        </row>
        <row r="2859">
          <cell r="B2859" t="str">
            <v>A11.25.004</v>
          </cell>
          <cell r="C2859" t="str">
            <v>Введение лекарственных препаратов в барабанную полость</v>
          </cell>
          <cell r="D2859" t="str">
            <v>A11.25.004</v>
          </cell>
          <cell r="G2859" t="b">
            <v>0</v>
          </cell>
          <cell r="H2859" t="b">
            <v>0</v>
          </cell>
        </row>
        <row r="2860">
          <cell r="B2860" t="str">
            <v>A11.25.004.001</v>
          </cell>
          <cell r="C2860" t="str">
            <v>Введение лекарственных препаратов в барабанную полость транстимпанально</v>
          </cell>
          <cell r="D2860" t="str">
            <v>A11.25.004.001</v>
          </cell>
          <cell r="G2860" t="b">
            <v>0</v>
          </cell>
          <cell r="H2860" t="b">
            <v>0</v>
          </cell>
        </row>
        <row r="2861">
          <cell r="B2861" t="str">
            <v>A11.25.005</v>
          </cell>
          <cell r="C2861" t="str">
            <v>Получение отделяемого из наружного слухового прохода</v>
          </cell>
          <cell r="D2861" t="str">
            <v>A11.25.005</v>
          </cell>
          <cell r="G2861" t="b">
            <v>0</v>
          </cell>
          <cell r="H2861" t="b">
            <v>0</v>
          </cell>
        </row>
        <row r="2862">
          <cell r="B2862" t="str">
            <v>A11.25.006</v>
          </cell>
          <cell r="C2862" t="str">
            <v>Биопсия новообразования наружного уха</v>
          </cell>
          <cell r="D2862" t="str">
            <v>A11.25.006</v>
          </cell>
          <cell r="G2862" t="b">
            <v>0</v>
          </cell>
          <cell r="H2862" t="b">
            <v>0</v>
          </cell>
        </row>
        <row r="2863">
          <cell r="B2863" t="str">
            <v>A11.26.001</v>
          </cell>
          <cell r="C2863" t="str">
            <v>Биопсия новообразования век, конъюнктивы или роговицы</v>
          </cell>
          <cell r="D2863" t="str">
            <v>A11.26.001</v>
          </cell>
          <cell r="E2863" t="str">
            <v>A11.26.001</v>
          </cell>
          <cell r="F2863" t="str">
            <v>Биопсия конъюнктивы</v>
          </cell>
          <cell r="G2863" t="b">
            <v>1</v>
          </cell>
          <cell r="H2863" t="b">
            <v>0</v>
          </cell>
          <cell r="I2863" t="str">
            <v>добавлено "новообразования век", "или роговицы"</v>
          </cell>
        </row>
        <row r="2864">
          <cell r="B2864" t="str">
            <v>A11.26.002</v>
          </cell>
          <cell r="C2864" t="str">
            <v>Биопсия слезной железы и слезного мешка</v>
          </cell>
          <cell r="D2864" t="str">
            <v>A11.26.002</v>
          </cell>
          <cell r="E2864" t="str">
            <v>A11.26.002</v>
          </cell>
          <cell r="F2864" t="str">
            <v>Биопсия слезной железы и слезного мешка</v>
          </cell>
          <cell r="G2864" t="b">
            <v>1</v>
          </cell>
          <cell r="H2864" t="b">
            <v>1</v>
          </cell>
        </row>
        <row r="2865">
          <cell r="B2865" t="str">
            <v>A11.26.003</v>
          </cell>
          <cell r="C2865" t="str">
            <v>Биопсия новообразования радужки или цилиарного тела</v>
          </cell>
          <cell r="D2865" t="str">
            <v>A11.26.003</v>
          </cell>
          <cell r="E2865" t="str">
            <v>A11.26.003</v>
          </cell>
          <cell r="F2865" t="str">
            <v>Биопсия роговицы</v>
          </cell>
          <cell r="G2865" t="b">
            <v>1</v>
          </cell>
          <cell r="H2865" t="b">
            <v>0</v>
          </cell>
          <cell r="I2865" t="str">
            <v>"роговицы" заменено на "новообразования радужки или цилиарного тела"</v>
          </cell>
        </row>
        <row r="2866">
          <cell r="B2866" t="str">
            <v>A11.26.004</v>
          </cell>
          <cell r="C2866" t="str">
            <v>Промывание слезных путей</v>
          </cell>
          <cell r="D2866" t="str">
            <v>A11.26.004</v>
          </cell>
          <cell r="E2866" t="str">
            <v>A11.26.004</v>
          </cell>
          <cell r="F2866" t="str">
            <v>Зондирование слезных путей (и промывание)</v>
          </cell>
          <cell r="G2866" t="b">
            <v>1</v>
          </cell>
          <cell r="H2866" t="b">
            <v>0</v>
          </cell>
          <cell r="I2866" t="str">
            <v xml:space="preserve">инверсия, убрано "зондирование" </v>
          </cell>
        </row>
        <row r="2867">
          <cell r="B2867" t="str">
            <v>A11.26.005</v>
          </cell>
          <cell r="C2867" t="str">
            <v>Зондирование слезно-носового канала</v>
          </cell>
          <cell r="D2867" t="str">
            <v>A11.26.005</v>
          </cell>
          <cell r="E2867" t="str">
            <v>A11.26.005</v>
          </cell>
          <cell r="F2867" t="str">
            <v>Зондирование слезно-носового протока</v>
          </cell>
          <cell r="G2867" t="b">
            <v>1</v>
          </cell>
          <cell r="H2867" t="b">
            <v>0</v>
          </cell>
          <cell r="I2867" t="str">
            <v>"протока" заменено на "канала"</v>
          </cell>
        </row>
        <row r="2868">
          <cell r="C2868" t="str">
            <v/>
          </cell>
          <cell r="E2868" t="str">
            <v>A11.26.006</v>
          </cell>
          <cell r="F2868" t="str">
            <v>Парацентез передней камеры глаза</v>
          </cell>
          <cell r="G2868" t="b">
            <v>0</v>
          </cell>
          <cell r="H2868" t="b">
            <v>0</v>
          </cell>
          <cell r="I2868" t="str">
            <v>нет услуги в 804н</v>
          </cell>
        </row>
        <row r="2869">
          <cell r="C2869" t="str">
            <v/>
          </cell>
          <cell r="E2869" t="str">
            <v>A11.26.007</v>
          </cell>
          <cell r="F2869" t="str">
            <v>Пункция и промывание передней камеры глаза или глазницы</v>
          </cell>
          <cell r="G2869" t="b">
            <v>0</v>
          </cell>
          <cell r="H2869" t="b">
            <v>0</v>
          </cell>
          <cell r="I2869" t="str">
            <v>нет услуги в 804н</v>
          </cell>
        </row>
        <row r="2870">
          <cell r="B2870" t="str">
            <v>A11.26.008</v>
          </cell>
          <cell r="C2870" t="str">
            <v>Биопсия глазницы</v>
          </cell>
          <cell r="D2870" t="str">
            <v>A11.26.008</v>
          </cell>
          <cell r="E2870" t="str">
            <v>A11.26.008</v>
          </cell>
          <cell r="F2870" t="str">
            <v>Биопсия участков глаза, глазницы, новообразований, удаление инородных тел, паразитов</v>
          </cell>
          <cell r="G2870" t="b">
            <v>1</v>
          </cell>
          <cell r="H2870" t="b">
            <v>0</v>
          </cell>
          <cell r="I2870" t="str">
            <v>"участков глаза, глазницы, новообразований, удаление инородных тел, паразитов" заменено на "глазницы"</v>
          </cell>
        </row>
        <row r="2871">
          <cell r="B2871" t="str">
            <v>A11.26.009</v>
          </cell>
          <cell r="C2871" t="str">
            <v>Получение мазка содержимого конъюнктивальной полости и слезоотводящих путей</v>
          </cell>
          <cell r="D2871" t="str">
            <v>A11.26.009</v>
          </cell>
          <cell r="E2871" t="str">
            <v>A11.26.009</v>
          </cell>
          <cell r="F2871" t="str">
            <v>Получение мазка содержимого конъюнктивальной полости и слезоотводящих путей</v>
          </cell>
          <cell r="G2871" t="b">
            <v>1</v>
          </cell>
          <cell r="H2871" t="b">
            <v>1</v>
          </cell>
        </row>
        <row r="2872">
          <cell r="B2872" t="str">
            <v>A11.26.010</v>
          </cell>
          <cell r="C2872" t="str">
            <v>Эндовитреальная пункция</v>
          </cell>
          <cell r="D2872" t="str">
            <v>A11.26.010</v>
          </cell>
          <cell r="E2872" t="str">
            <v>A11.26.010</v>
          </cell>
          <cell r="F2872" t="str">
            <v>Эндовитреальная пункция</v>
          </cell>
          <cell r="G2872" t="b">
            <v>1</v>
          </cell>
          <cell r="H2872" t="b">
            <v>1</v>
          </cell>
        </row>
        <row r="2873">
          <cell r="B2873" t="str">
            <v>A11.26.011</v>
          </cell>
          <cell r="C2873" t="str">
            <v>Пара- и ретробульбарные инъекции</v>
          </cell>
          <cell r="D2873" t="str">
            <v>A11.26.011</v>
          </cell>
          <cell r="E2873" t="str">
            <v>A11.26.011</v>
          </cell>
          <cell r="F2873" t="str">
            <v>Пара- и ретробульбарные инъекции</v>
          </cell>
          <cell r="G2873" t="b">
            <v>1</v>
          </cell>
          <cell r="H2873" t="b">
            <v>1</v>
          </cell>
        </row>
        <row r="2874">
          <cell r="B2874" t="str">
            <v>A11.26.012</v>
          </cell>
          <cell r="C2874" t="str">
            <v>Введение воздуха или лекарственных препаратов в камеры глаза</v>
          </cell>
          <cell r="D2874" t="str">
            <v>A11.26.012</v>
          </cell>
          <cell r="E2874" t="str">
            <v>A11.26.012</v>
          </cell>
          <cell r="F2874" t="str">
            <v>Введение воздуха или лекарственных препаратов в камеры глаза</v>
          </cell>
          <cell r="G2874" t="b">
            <v>1</v>
          </cell>
          <cell r="H2874" t="b">
            <v>1</v>
          </cell>
        </row>
        <row r="2875">
          <cell r="B2875" t="str">
            <v>A11.26.013</v>
          </cell>
          <cell r="C2875" t="str">
            <v>Ретробульбарная катетеризация</v>
          </cell>
          <cell r="D2875" t="str">
            <v>A11.26.013</v>
          </cell>
          <cell r="E2875" t="str">
            <v>A11.26.013</v>
          </cell>
          <cell r="F2875" t="str">
            <v>Ретробульбарная катетеризация</v>
          </cell>
          <cell r="G2875" t="b">
            <v>1</v>
          </cell>
          <cell r="H2875" t="b">
            <v>1</v>
          </cell>
        </row>
        <row r="2876">
          <cell r="B2876" t="str">
            <v>A11.26.014</v>
          </cell>
          <cell r="C2876" t="str">
            <v>Ирригационная терапия (введение лекарственных препаратов через ретробульбарный катетер)</v>
          </cell>
          <cell r="D2876" t="str">
            <v>A11.26.014</v>
          </cell>
          <cell r="E2876" t="str">
            <v>A11.26.014</v>
          </cell>
          <cell r="F2876" t="str">
            <v>Ирригационная терапия (введение лекарственных препаратов через ретробульбарный катетер)</v>
          </cell>
          <cell r="G2876" t="b">
            <v>1</v>
          </cell>
          <cell r="H2876" t="b">
            <v>1</v>
          </cell>
        </row>
        <row r="2877">
          <cell r="B2877" t="str">
            <v>A11.26.015</v>
          </cell>
          <cell r="C2877" t="str">
            <v>Соскоб конъюнктивы</v>
          </cell>
          <cell r="D2877" t="str">
            <v>A11.26.015</v>
          </cell>
          <cell r="E2877" t="str">
            <v>A11.26.015</v>
          </cell>
          <cell r="F2877" t="str">
            <v>Соскоб конъюнктивы</v>
          </cell>
          <cell r="G2877" t="b">
            <v>1</v>
          </cell>
          <cell r="H2877" t="b">
            <v>1</v>
          </cell>
        </row>
        <row r="2878">
          <cell r="B2878" t="str">
            <v>A11.26.016</v>
          </cell>
          <cell r="C2878" t="str">
            <v>Субконъюнктивальная инъекция</v>
          </cell>
          <cell r="D2878" t="str">
            <v>A11.26.016</v>
          </cell>
          <cell r="E2878" t="str">
            <v>A11.26.016</v>
          </cell>
          <cell r="F2878" t="str">
            <v>Субконъюнктивальная инъекция</v>
          </cell>
          <cell r="G2878" t="b">
            <v>1</v>
          </cell>
          <cell r="H2878" t="b">
            <v>1</v>
          </cell>
        </row>
        <row r="2879">
          <cell r="B2879" t="str">
            <v>A11.26.017</v>
          </cell>
          <cell r="C2879" t="str">
            <v>Тонкоигольная аспирационная биопсия при внутриглазных опухолях</v>
          </cell>
          <cell r="D2879" t="str">
            <v>A11.26.017</v>
          </cell>
          <cell r="E2879" t="str">
            <v>A11.26.017</v>
          </cell>
          <cell r="F2879" t="str">
            <v>Тонкоигольная аспирационная биопсия при внутриглазных опухолях</v>
          </cell>
          <cell r="G2879" t="b">
            <v>1</v>
          </cell>
          <cell r="H2879" t="b">
            <v>1</v>
          </cell>
        </row>
        <row r="2880">
          <cell r="B2880" t="str">
            <v>A11.26.017.001</v>
          </cell>
          <cell r="C2880" t="str">
            <v>Тонкоигольная аспирационная биопсия опухоли орбиты</v>
          </cell>
          <cell r="D2880" t="str">
            <v>A11.26.017.001</v>
          </cell>
          <cell r="G2880" t="b">
            <v>0</v>
          </cell>
          <cell r="H2880" t="b">
            <v>0</v>
          </cell>
        </row>
        <row r="2881">
          <cell r="B2881" t="str">
            <v>A11.26.018</v>
          </cell>
          <cell r="C2881" t="str">
            <v>Глазные ванночки с растворами лекарственных препаратов</v>
          </cell>
          <cell r="D2881" t="str">
            <v>A11.26.018</v>
          </cell>
          <cell r="E2881" t="str">
            <v>A23.26.003</v>
          </cell>
          <cell r="F2881" t="str">
            <v>Глазные ванночки с растворами лекарственных препаратов</v>
          </cell>
          <cell r="G2881" t="b">
            <v>0</v>
          </cell>
          <cell r="H2881" t="b">
            <v>1</v>
          </cell>
          <cell r="I2881" t="str">
            <v>номер услуги изменен с A23.26.003 на A11.26.018</v>
          </cell>
        </row>
        <row r="2882">
          <cell r="B2882" t="str">
            <v>A21.26.019</v>
          </cell>
          <cell r="C2882" t="str">
            <v>Промывание конъюнктивной полости</v>
          </cell>
          <cell r="D2882" t="str">
            <v>A21.26.019</v>
          </cell>
          <cell r="E2882" t="str">
            <v>A23.26.004</v>
          </cell>
          <cell r="F2882" t="str">
            <v>Промывание конъюнктивной полости</v>
          </cell>
          <cell r="G2882" t="b">
            <v>0</v>
          </cell>
          <cell r="H2882" t="b">
            <v>1</v>
          </cell>
          <cell r="I2882" t="str">
            <v>номер услуги изменен с A23.26.004 на A11.26.019</v>
          </cell>
        </row>
        <row r="2883">
          <cell r="B2883" t="str">
            <v>A11.28.001</v>
          </cell>
          <cell r="C2883" t="str">
            <v>Биопсия почки</v>
          </cell>
          <cell r="D2883" t="str">
            <v>A11.28.001</v>
          </cell>
          <cell r="E2883" t="str">
            <v>A11.28.001</v>
          </cell>
          <cell r="F2883" t="str">
            <v>Биопсия почки</v>
          </cell>
          <cell r="G2883" t="b">
            <v>1</v>
          </cell>
          <cell r="H2883" t="b">
            <v>1</v>
          </cell>
        </row>
        <row r="2884">
          <cell r="B2884" t="str">
            <v>A11.28.001.001</v>
          </cell>
          <cell r="C2884" t="str">
            <v>Биопсия почки под контролем ультразвукового исследования</v>
          </cell>
          <cell r="D2884" t="str">
            <v>A11.28.001.001</v>
          </cell>
          <cell r="E2884" t="str">
            <v>A11.28.001.001</v>
          </cell>
          <cell r="F2884" t="str">
            <v>Биопсия почки под контролем ультразвукового исследования</v>
          </cell>
          <cell r="G2884" t="b">
            <v>1</v>
          </cell>
          <cell r="H2884" t="b">
            <v>1</v>
          </cell>
        </row>
        <row r="2885">
          <cell r="B2885" t="str">
            <v>A11.28.002</v>
          </cell>
          <cell r="C2885" t="str">
            <v>Биопсия мочевого пузыря</v>
          </cell>
          <cell r="D2885" t="str">
            <v>A11.28.002</v>
          </cell>
          <cell r="E2885" t="str">
            <v>A11.28.002</v>
          </cell>
          <cell r="F2885" t="str">
            <v>Биопсия мочевого пузыря</v>
          </cell>
          <cell r="G2885" t="b">
            <v>1</v>
          </cell>
          <cell r="H2885" t="b">
            <v>1</v>
          </cell>
        </row>
        <row r="2886">
          <cell r="B2886" t="str">
            <v>A11.28.002.001</v>
          </cell>
          <cell r="C2886" t="str">
            <v>Биопсия мочевого пузыря трансуретральная</v>
          </cell>
          <cell r="D2886" t="str">
            <v>A11.28.002.001</v>
          </cell>
          <cell r="G2886" t="b">
            <v>0</v>
          </cell>
          <cell r="H2886" t="b">
            <v>0</v>
          </cell>
        </row>
        <row r="2887">
          <cell r="B2887" t="str">
            <v>A11.28.003</v>
          </cell>
          <cell r="C2887" t="str">
            <v>Сбор мочи из одного мочеточника</v>
          </cell>
          <cell r="D2887" t="str">
            <v>A11.28.003</v>
          </cell>
          <cell r="E2887" t="str">
            <v>A11.28.003</v>
          </cell>
          <cell r="F2887" t="str">
            <v>Сбор мочи из одного мочеточника</v>
          </cell>
          <cell r="G2887" t="b">
            <v>1</v>
          </cell>
          <cell r="H2887" t="b">
            <v>1</v>
          </cell>
        </row>
        <row r="2888">
          <cell r="B2888" t="str">
            <v>A11.28.004</v>
          </cell>
          <cell r="C2888" t="str">
            <v>Пункция и аспирация из кисты почки или почечной лоханки</v>
          </cell>
          <cell r="D2888" t="str">
            <v>A11.28.004</v>
          </cell>
          <cell r="E2888" t="str">
            <v>A11.28.004</v>
          </cell>
          <cell r="F2888" t="str">
            <v>Пункция и аспирация из кисты почки или почечной лоханки</v>
          </cell>
          <cell r="G2888" t="b">
            <v>1</v>
          </cell>
          <cell r="H2888" t="b">
            <v>1</v>
          </cell>
        </row>
        <row r="2889">
          <cell r="B2889" t="str">
            <v>A11.28.004.001</v>
          </cell>
          <cell r="C2889" t="str">
            <v>Пункция и аспирация из кисты почки или почечной лоханки под контролем ультразвукового исследования</v>
          </cell>
          <cell r="D2889" t="str">
            <v>A11.28.004.001</v>
          </cell>
          <cell r="G2889" t="b">
            <v>0</v>
          </cell>
          <cell r="H2889" t="b">
            <v>0</v>
          </cell>
        </row>
        <row r="2890">
          <cell r="B2890" t="str">
            <v>A11.28.005</v>
          </cell>
          <cell r="C2890" t="str">
            <v>Получение стерильного препарата мочи</v>
          </cell>
          <cell r="D2890" t="str">
            <v>A11.28.005</v>
          </cell>
          <cell r="E2890" t="str">
            <v>A11.28.005</v>
          </cell>
          <cell r="F2890" t="str">
            <v>Получение стерильного препарата мочи</v>
          </cell>
          <cell r="G2890" t="b">
            <v>1</v>
          </cell>
          <cell r="H2890" t="b">
            <v>1</v>
          </cell>
        </row>
        <row r="2891">
          <cell r="B2891" t="str">
            <v>A11.28.006</v>
          </cell>
          <cell r="C2891" t="str">
            <v>Получение уретрального отделяемого</v>
          </cell>
          <cell r="D2891" t="str">
            <v>A11.28.006</v>
          </cell>
          <cell r="E2891" t="str">
            <v>A11.28.006</v>
          </cell>
          <cell r="F2891" t="str">
            <v>Получение уретрального отделяемого</v>
          </cell>
          <cell r="G2891" t="b">
            <v>1</v>
          </cell>
          <cell r="H2891" t="b">
            <v>1</v>
          </cell>
        </row>
        <row r="2892">
          <cell r="B2892" t="str">
            <v>A11.28.006.001</v>
          </cell>
          <cell r="C2892" t="str">
            <v>Получение соскоба из уретры</v>
          </cell>
          <cell r="D2892" t="str">
            <v>A11.28.006.001</v>
          </cell>
          <cell r="G2892" t="b">
            <v>0</v>
          </cell>
          <cell r="H2892" t="b">
            <v>0</v>
          </cell>
        </row>
        <row r="2893">
          <cell r="B2893" t="str">
            <v>A11.28.007</v>
          </cell>
          <cell r="C2893" t="str">
            <v>Катетеризация мочевого пузыря</v>
          </cell>
          <cell r="D2893" t="str">
            <v>A11.28.007</v>
          </cell>
          <cell r="E2893" t="str">
            <v>A11.28.007</v>
          </cell>
          <cell r="F2893" t="str">
            <v>Катетеризация мочевого пузыря</v>
          </cell>
          <cell r="G2893" t="b">
            <v>1</v>
          </cell>
          <cell r="H2893" t="b">
            <v>1</v>
          </cell>
        </row>
        <row r="2894">
          <cell r="B2894" t="str">
            <v>A11.28.008</v>
          </cell>
          <cell r="C2894" t="str">
            <v>Инсталляция мочевого пузыря</v>
          </cell>
          <cell r="D2894" t="str">
            <v>A11.28.008</v>
          </cell>
          <cell r="E2894" t="str">
            <v>A11.28.008</v>
          </cell>
          <cell r="F2894" t="str">
            <v>Инсталляция мочевого пузыря</v>
          </cell>
          <cell r="G2894" t="b">
            <v>1</v>
          </cell>
          <cell r="H2894" t="b">
            <v>1</v>
          </cell>
        </row>
        <row r="2895">
          <cell r="B2895" t="str">
            <v>A11.28.009</v>
          </cell>
          <cell r="C2895" t="str">
            <v>Инсталляция уретры</v>
          </cell>
          <cell r="D2895" t="str">
            <v>A11.28.009</v>
          </cell>
          <cell r="E2895" t="str">
            <v>A11.28.009</v>
          </cell>
          <cell r="F2895" t="str">
            <v>Инсталляция уретры</v>
          </cell>
          <cell r="G2895" t="b">
            <v>1</v>
          </cell>
          <cell r="H2895" t="b">
            <v>1</v>
          </cell>
        </row>
        <row r="2896">
          <cell r="B2896" t="str">
            <v>A11.28.010</v>
          </cell>
          <cell r="C2896" t="str">
            <v>Микроклизмирование уретры</v>
          </cell>
          <cell r="D2896" t="str">
            <v>A11.28.010</v>
          </cell>
          <cell r="E2896" t="str">
            <v>A11.28.010</v>
          </cell>
          <cell r="F2896" t="str">
            <v>Микроклизмирование уретры</v>
          </cell>
          <cell r="G2896" t="b">
            <v>1</v>
          </cell>
          <cell r="H2896" t="b">
            <v>1</v>
          </cell>
        </row>
        <row r="2897">
          <cell r="B2897" t="str">
            <v>A11.28.011</v>
          </cell>
          <cell r="C2897" t="str">
            <v>Чрескожная пункционная нефростомия</v>
          </cell>
          <cell r="D2897" t="str">
            <v>A11.28.011</v>
          </cell>
          <cell r="E2897" t="str">
            <v>A11.28.011</v>
          </cell>
          <cell r="F2897" t="str">
            <v>Чрескожная пункционная нефростомия</v>
          </cell>
          <cell r="G2897" t="b">
            <v>1</v>
          </cell>
          <cell r="H2897" t="b">
            <v>1</v>
          </cell>
        </row>
        <row r="2898">
          <cell r="B2898" t="str">
            <v>A11.28.012</v>
          </cell>
          <cell r="C2898" t="str">
            <v>Установка стента в мочевыводящие пути</v>
          </cell>
          <cell r="D2898" t="str">
            <v>A11.28.012</v>
          </cell>
          <cell r="E2898" t="str">
            <v>A11.28.012</v>
          </cell>
          <cell r="F2898" t="str">
            <v>Установка стента в мочевыводящие пути</v>
          </cell>
          <cell r="G2898" t="b">
            <v>1</v>
          </cell>
          <cell r="H2898" t="b">
            <v>1</v>
          </cell>
        </row>
        <row r="2899">
          <cell r="B2899" t="str">
            <v>A11.28.013</v>
          </cell>
          <cell r="C2899" t="str">
            <v>Парауретральное введение лекарственных препаратов</v>
          </cell>
          <cell r="D2899" t="str">
            <v>A11.28.013</v>
          </cell>
          <cell r="E2899" t="str">
            <v>A11.28.013</v>
          </cell>
          <cell r="F2899" t="str">
            <v>Парауретральное введение лекарственных препаратов</v>
          </cell>
          <cell r="G2899" t="b">
            <v>1</v>
          </cell>
          <cell r="H2899" t="b">
            <v>1</v>
          </cell>
        </row>
        <row r="2900">
          <cell r="B2900" t="str">
            <v>A11.28.014</v>
          </cell>
          <cell r="C2900" t="str">
            <v>Сбор мочи для лабораторного исследования</v>
          </cell>
          <cell r="D2900" t="str">
            <v>A11.28.014</v>
          </cell>
          <cell r="E2900" t="str">
            <v>A11.28.014</v>
          </cell>
          <cell r="F2900" t="str">
            <v>Сбор мочи для лабораторного исследования</v>
          </cell>
          <cell r="G2900" t="b">
            <v>1</v>
          </cell>
          <cell r="H2900" t="b">
            <v>1</v>
          </cell>
        </row>
        <row r="2901">
          <cell r="B2901" t="str">
            <v>A11.28.015</v>
          </cell>
          <cell r="C2901" t="str">
            <v>Удаление стента из мочевыводящих путей</v>
          </cell>
          <cell r="D2901" t="str">
            <v>A11.28.015</v>
          </cell>
          <cell r="G2901" t="b">
            <v>0</v>
          </cell>
          <cell r="H2901" t="b">
            <v>0</v>
          </cell>
        </row>
        <row r="2902">
          <cell r="B2902" t="str">
            <v>A11.28.015.001</v>
          </cell>
          <cell r="C2902" t="str">
            <v>Удаление уретерального стента</v>
          </cell>
          <cell r="D2902" t="str">
            <v>A11.28.015.001</v>
          </cell>
          <cell r="G2902" t="b">
            <v>0</v>
          </cell>
          <cell r="H2902" t="b">
            <v>0</v>
          </cell>
        </row>
        <row r="2903">
          <cell r="B2903" t="str">
            <v>A11.28.015.002</v>
          </cell>
          <cell r="C2903" t="str">
            <v>Удаление уретрального стента</v>
          </cell>
          <cell r="D2903" t="str">
            <v>A11.28.015.002</v>
          </cell>
          <cell r="G2903" t="b">
            <v>0</v>
          </cell>
          <cell r="H2903" t="b">
            <v>0</v>
          </cell>
        </row>
        <row r="2904">
          <cell r="B2904" t="str">
            <v>A11.28.016</v>
          </cell>
          <cell r="C2904" t="str">
            <v>Биопсия уретры</v>
          </cell>
          <cell r="D2904" t="str">
            <v>A11.28.016</v>
          </cell>
          <cell r="G2904" t="b">
            <v>0</v>
          </cell>
          <cell r="H2904" t="b">
            <v>0</v>
          </cell>
        </row>
        <row r="2905">
          <cell r="B2905" t="str">
            <v>A11.30.001</v>
          </cell>
          <cell r="C2905" t="str">
            <v>Парацентез</v>
          </cell>
          <cell r="D2905" t="str">
            <v>A11.30.001</v>
          </cell>
          <cell r="E2905" t="str">
            <v>A11.30.001</v>
          </cell>
          <cell r="F2905" t="str">
            <v>Парацентез</v>
          </cell>
          <cell r="G2905" t="b">
            <v>1</v>
          </cell>
          <cell r="H2905" t="b">
            <v>1</v>
          </cell>
        </row>
        <row r="2906">
          <cell r="B2906" t="str">
            <v>A11.30.001.001</v>
          </cell>
          <cell r="C2906" t="str">
            <v>Парацентез с регулируемым удалением перитонеального транссудата</v>
          </cell>
          <cell r="D2906" t="str">
            <v>A11.30.001.001</v>
          </cell>
          <cell r="E2906" t="str">
            <v>A11.30.001.001</v>
          </cell>
          <cell r="F2906" t="str">
            <v>Парацентез с регулируемым удалением перитонеального транссудата</v>
          </cell>
          <cell r="G2906" t="b">
            <v>1</v>
          </cell>
          <cell r="H2906" t="b">
            <v>1</v>
          </cell>
        </row>
        <row r="2907">
          <cell r="B2907" t="str">
            <v>A11.30.002</v>
          </cell>
          <cell r="C2907" t="str">
            <v>Биопсия хориона, плаценты</v>
          </cell>
          <cell r="D2907" t="str">
            <v>A11.30.002</v>
          </cell>
          <cell r="E2907" t="str">
            <v>A11.30.002</v>
          </cell>
          <cell r="F2907" t="str">
            <v>Биопсия хориона, плаценты</v>
          </cell>
          <cell r="G2907" t="b">
            <v>1</v>
          </cell>
          <cell r="H2907" t="b">
            <v>1</v>
          </cell>
        </row>
        <row r="2908">
          <cell r="B2908" t="str">
            <v>A11.30.003</v>
          </cell>
          <cell r="C2908" t="str">
            <v>Амниоцентез</v>
          </cell>
          <cell r="D2908" t="str">
            <v>A11.30.003</v>
          </cell>
          <cell r="E2908" t="str">
            <v>A11.30.003</v>
          </cell>
          <cell r="F2908" t="str">
            <v>Амниоцентез</v>
          </cell>
          <cell r="G2908" t="b">
            <v>1</v>
          </cell>
          <cell r="H2908" t="b">
            <v>1</v>
          </cell>
        </row>
        <row r="2909">
          <cell r="B2909" t="str">
            <v>A11.30.003.001</v>
          </cell>
          <cell r="C2909" t="str">
            <v>Амниоцентез трансвагинальный</v>
          </cell>
          <cell r="D2909" t="str">
            <v>A11.30.003.001</v>
          </cell>
          <cell r="G2909" t="b">
            <v>0</v>
          </cell>
          <cell r="H2909" t="b">
            <v>0</v>
          </cell>
        </row>
        <row r="2910">
          <cell r="B2910" t="str">
            <v>A11.30.004</v>
          </cell>
          <cell r="C2910" t="str">
            <v>Наложение пневмоперитонеума</v>
          </cell>
          <cell r="D2910" t="str">
            <v>A11.30.004</v>
          </cell>
          <cell r="E2910" t="str">
            <v>A11.30.004</v>
          </cell>
          <cell r="F2910" t="str">
            <v>Наложение пневмоперитонеума</v>
          </cell>
          <cell r="G2910" t="b">
            <v>1</v>
          </cell>
          <cell r="H2910" t="b">
            <v>1</v>
          </cell>
        </row>
        <row r="2911">
          <cell r="B2911" t="str">
            <v>A11.30.005</v>
          </cell>
          <cell r="C2911" t="str">
            <v>Зондирование свищевого хода</v>
          </cell>
          <cell r="D2911" t="str">
            <v>A11.30.005</v>
          </cell>
          <cell r="E2911" t="str">
            <v>A11.30.005</v>
          </cell>
          <cell r="F2911" t="str">
            <v>Зондирование свищей</v>
          </cell>
          <cell r="G2911" t="b">
            <v>1</v>
          </cell>
          <cell r="H2911" t="b">
            <v>0</v>
          </cell>
          <cell r="I2911" t="str">
            <v>"свищей" заменено на "свищевого хода"</v>
          </cell>
        </row>
        <row r="2912">
          <cell r="B2912" t="str">
            <v>A11.30.006</v>
          </cell>
          <cell r="C2912" t="str">
            <v>Внутрибрюшное введение лекарственных препаратов</v>
          </cell>
          <cell r="D2912" t="str">
            <v>A11.30.006</v>
          </cell>
          <cell r="E2912" t="str">
            <v>A11.30.006</v>
          </cell>
          <cell r="F2912" t="str">
            <v>Внутрибрюшное введение лекарственных препаратов</v>
          </cell>
          <cell r="G2912" t="b">
            <v>1</v>
          </cell>
          <cell r="H2912" t="b">
            <v>1</v>
          </cell>
        </row>
        <row r="2913">
          <cell r="B2913" t="str">
            <v>A11.30.007</v>
          </cell>
          <cell r="C2913" t="str">
            <v>Биопсия брюшины</v>
          </cell>
          <cell r="D2913" t="str">
            <v>A11.30.007</v>
          </cell>
          <cell r="E2913" t="str">
            <v>A11.30.007</v>
          </cell>
          <cell r="F2913" t="str">
            <v>Биопсия брюшины</v>
          </cell>
          <cell r="G2913" t="b">
            <v>1</v>
          </cell>
          <cell r="H2913" t="b">
            <v>1</v>
          </cell>
        </row>
        <row r="2914">
          <cell r="B2914" t="str">
            <v>A11.30.008</v>
          </cell>
          <cell r="C2914" t="str">
            <v>Введение лекарственных препаратов в ткань опухоли</v>
          </cell>
          <cell r="D2914" t="str">
            <v>A11.30.008</v>
          </cell>
          <cell r="E2914" t="str">
            <v>A11.30.008</v>
          </cell>
          <cell r="F2914" t="str">
            <v>Введение лекарственных препаратов в ткань опухоли</v>
          </cell>
          <cell r="G2914" t="b">
            <v>1</v>
          </cell>
          <cell r="H2914" t="b">
            <v>1</v>
          </cell>
        </row>
        <row r="2915">
          <cell r="C2915" t="str">
            <v/>
          </cell>
          <cell r="E2915" t="str">
            <v>A11.30.009</v>
          </cell>
          <cell r="F2915" t="str">
            <v>Постановка назогастрального зонда</v>
          </cell>
          <cell r="G2915" t="b">
            <v>0</v>
          </cell>
          <cell r="H2915" t="b">
            <v>0</v>
          </cell>
          <cell r="I2915" t="str">
            <v>нет услуги в 804н</v>
          </cell>
        </row>
        <row r="2916">
          <cell r="B2916" t="str">
            <v>A11.30.010</v>
          </cell>
          <cell r="C2916" t="str">
            <v>Биопсия эмбриона</v>
          </cell>
          <cell r="D2916" t="str">
            <v>A11.30.010</v>
          </cell>
          <cell r="E2916" t="str">
            <v>A11.30.010</v>
          </cell>
          <cell r="F2916" t="str">
            <v>Биопсия эмбриона</v>
          </cell>
          <cell r="G2916" t="b">
            <v>1</v>
          </cell>
          <cell r="H2916" t="b">
            <v>1</v>
          </cell>
        </row>
        <row r="2917">
          <cell r="C2917" t="str">
            <v/>
          </cell>
          <cell r="E2917" t="str">
            <v>A11.30.011</v>
          </cell>
          <cell r="F2917" t="str">
            <v>Постановка мочевого катетера</v>
          </cell>
          <cell r="G2917" t="b">
            <v>0</v>
          </cell>
          <cell r="H2917" t="b">
            <v>0</v>
          </cell>
          <cell r="I2917" t="str">
            <v>нет услуги в 804н</v>
          </cell>
        </row>
        <row r="2918">
          <cell r="B2918" t="str">
            <v>A11.30.012</v>
          </cell>
          <cell r="C2918" t="str">
            <v>Введение сперматозоида в ооцит</v>
          </cell>
          <cell r="D2918" t="str">
            <v>A11.30.012</v>
          </cell>
          <cell r="E2918" t="str">
            <v>A11.30.012</v>
          </cell>
          <cell r="F2918" t="str">
            <v>Введение сперматозоида в ооцит</v>
          </cell>
          <cell r="G2918" t="b">
            <v>1</v>
          </cell>
          <cell r="H2918" t="b">
            <v>1</v>
          </cell>
        </row>
        <row r="2919">
          <cell r="B2919" t="str">
            <v>A11.30.013</v>
          </cell>
          <cell r="C2919" t="str">
            <v>Биопсия опухолей, опухолеподобных образований мягких тканей</v>
          </cell>
          <cell r="D2919" t="str">
            <v>A11.30.013</v>
          </cell>
          <cell r="E2919" t="str">
            <v>A11.30.013</v>
          </cell>
          <cell r="F2919" t="str">
            <v>Биопсия опухолей, опухолеподобных образований мягких тканей</v>
          </cell>
          <cell r="G2919" t="b">
            <v>1</v>
          </cell>
          <cell r="H2919" t="b">
            <v>1</v>
          </cell>
        </row>
        <row r="2920">
          <cell r="B2920" t="str">
            <v>A11.30.014</v>
          </cell>
          <cell r="C2920" t="str">
            <v>Трепанбиопсия опухолей наружных локализаций, лимфатических узлов под визуальным контролем</v>
          </cell>
          <cell r="D2920" t="str">
            <v>A11.30.014</v>
          </cell>
          <cell r="E2920" t="str">
            <v>A11.30.014</v>
          </cell>
          <cell r="F2920" t="str">
            <v>Трепанбиопсия опухолей наружных локализаций, лимфатических узлов под визуальным контролем</v>
          </cell>
          <cell r="G2920" t="b">
            <v>1</v>
          </cell>
          <cell r="H2920" t="b">
            <v>1</v>
          </cell>
        </row>
        <row r="2921">
          <cell r="C2921" t="str">
            <v/>
          </cell>
          <cell r="E2921" t="str">
            <v>A11.30.015</v>
          </cell>
          <cell r="F2921" t="str">
            <v>Перестановка центрального венозного катетера</v>
          </cell>
          <cell r="G2921" t="b">
            <v>0</v>
          </cell>
          <cell r="H2921" t="b">
            <v>0</v>
          </cell>
          <cell r="I2921" t="str">
            <v>нет услуги в 804н</v>
          </cell>
        </row>
        <row r="2922">
          <cell r="B2922" t="str">
            <v>A11.30.016</v>
          </cell>
          <cell r="C2922" t="str">
            <v>Кордоцентез</v>
          </cell>
          <cell r="D2922" t="str">
            <v>A11.30.016</v>
          </cell>
          <cell r="E2922" t="str">
            <v>A11.30.016</v>
          </cell>
          <cell r="F2922" t="str">
            <v>Кордоцентез</v>
          </cell>
          <cell r="G2922" t="b">
            <v>1</v>
          </cell>
          <cell r="H2922" t="b">
            <v>1</v>
          </cell>
        </row>
        <row r="2923">
          <cell r="B2923" t="str">
            <v>A11.30.016.001</v>
          </cell>
          <cell r="C2923" t="str">
            <v>Кордоцентез под контролем ультразвукового исследования</v>
          </cell>
          <cell r="D2923" t="str">
            <v>A11.30.016.001</v>
          </cell>
          <cell r="G2923" t="b">
            <v>0</v>
          </cell>
          <cell r="H2923" t="b">
            <v>0</v>
          </cell>
        </row>
        <row r="2924">
          <cell r="B2924" t="str">
            <v>A11.30.017</v>
          </cell>
          <cell r="C2924" t="str">
            <v>Амниотомия</v>
          </cell>
          <cell r="D2924" t="str">
            <v>A11.30.017</v>
          </cell>
          <cell r="E2924" t="str">
            <v>A11.30.017</v>
          </cell>
          <cell r="F2924" t="str">
            <v>Амниотомия</v>
          </cell>
          <cell r="G2924" t="b">
            <v>1</v>
          </cell>
          <cell r="H2924" t="b">
            <v>1</v>
          </cell>
        </row>
        <row r="2925">
          <cell r="B2925" t="str">
            <v>A11.30.018</v>
          </cell>
          <cell r="C2925" t="str">
            <v>Забор материала для исследования пузырной жидкости на эозинофилы</v>
          </cell>
          <cell r="D2925" t="str">
            <v>A11.30.018</v>
          </cell>
          <cell r="E2925" t="str">
            <v>A11.30.018</v>
          </cell>
          <cell r="F2925" t="str">
            <v>Забор материала для исследования пузырной жидкости на эозинофилы</v>
          </cell>
          <cell r="G2925" t="b">
            <v>1</v>
          </cell>
          <cell r="H2925" t="b">
            <v>1</v>
          </cell>
        </row>
        <row r="2926">
          <cell r="B2926" t="str">
            <v>A11.30.019</v>
          </cell>
          <cell r="C2926" t="str">
            <v>Биопсия бластомера</v>
          </cell>
          <cell r="D2926" t="str">
            <v>A11.30.019</v>
          </cell>
          <cell r="G2926" t="b">
            <v>0</v>
          </cell>
          <cell r="H2926" t="b">
            <v>0</v>
          </cell>
        </row>
        <row r="2927">
          <cell r="B2927" t="str">
            <v>A11.30.020</v>
          </cell>
          <cell r="C2927" t="str">
            <v>Инсеминация ооцитов и чистка от кумулюса</v>
          </cell>
          <cell r="D2927" t="str">
            <v>A11.30.020</v>
          </cell>
          <cell r="G2927" t="b">
            <v>0</v>
          </cell>
          <cell r="H2927" t="b">
            <v>0</v>
          </cell>
        </row>
        <row r="2928">
          <cell r="B2928" t="str">
            <v>A11.30.021</v>
          </cell>
          <cell r="C2928" t="str">
            <v>Получение отделяемого из раны</v>
          </cell>
          <cell r="D2928" t="str">
            <v>A11.30.021</v>
          </cell>
          <cell r="G2928" t="b">
            <v>0</v>
          </cell>
          <cell r="H2928" t="b">
            <v>0</v>
          </cell>
        </row>
        <row r="2929">
          <cell r="B2929" t="str">
            <v>A11.30.022</v>
          </cell>
          <cell r="C2929" t="str">
            <v>Эмболизация сосудов пуповины акардиального плода под контролем ультразвукового исследования</v>
          </cell>
          <cell r="D2929" t="str">
            <v>A11.30.022</v>
          </cell>
          <cell r="G2929" t="b">
            <v>0</v>
          </cell>
          <cell r="H2929" t="b">
            <v>0</v>
          </cell>
        </row>
        <row r="2930">
          <cell r="B2930" t="str">
            <v>A11.30.023</v>
          </cell>
          <cell r="C2930" t="str">
            <v>Пункция и аспирация кист забрюшного пространства</v>
          </cell>
          <cell r="D2930" t="str">
            <v>A11.30.023</v>
          </cell>
          <cell r="G2930" t="b">
            <v>0</v>
          </cell>
          <cell r="H2930" t="b">
            <v>0</v>
          </cell>
        </row>
        <row r="2931">
          <cell r="B2931" t="str">
            <v>A11.30.023.001</v>
          </cell>
          <cell r="C2931" t="str">
            <v>Пункция и аспирация из кист забрюшного пространства под контролем ультразвукового исследования</v>
          </cell>
          <cell r="D2931" t="str">
            <v>A11.30.023.001</v>
          </cell>
          <cell r="G2931" t="b">
            <v>0</v>
          </cell>
          <cell r="H2931" t="b">
            <v>0</v>
          </cell>
        </row>
        <row r="2932">
          <cell r="B2932" t="str">
            <v>A11.30.024</v>
          </cell>
          <cell r="C2932" t="str">
            <v>Пункция мягких тканей</v>
          </cell>
          <cell r="D2932" t="str">
            <v>A11.30.024</v>
          </cell>
          <cell r="G2932" t="b">
            <v>0</v>
          </cell>
          <cell r="H2932" t="b">
            <v>0</v>
          </cell>
        </row>
        <row r="2933">
          <cell r="B2933" t="str">
            <v>A11.30.024.001</v>
          </cell>
          <cell r="C2933" t="str">
            <v>Пункция мягких тканей под контролем ультразвукового исследования</v>
          </cell>
          <cell r="D2933" t="str">
            <v>A11.30.024.001</v>
          </cell>
          <cell r="E2933" t="str">
            <v>A11.01.004</v>
          </cell>
          <cell r="F2933" t="str">
            <v>Пункция мягких тканей под контролем ультразвукового исследования</v>
          </cell>
          <cell r="G2933" t="b">
            <v>0</v>
          </cell>
          <cell r="H2933" t="b">
            <v>1</v>
          </cell>
          <cell r="I2933" t="str">
            <v>номер услуги заменен с A11.01.004 на A11.30.024.001</v>
          </cell>
        </row>
        <row r="2934">
          <cell r="B2934" t="str">
            <v>A11.30.025</v>
          </cell>
          <cell r="C2934" t="str">
            <v>Замена удлинителя катетера для перитонеального диализа</v>
          </cell>
          <cell r="D2934" t="str">
            <v>A11.30.025</v>
          </cell>
          <cell r="G2934" t="b">
            <v>0</v>
          </cell>
          <cell r="H2934" t="b">
            <v>0</v>
          </cell>
        </row>
        <row r="2935">
          <cell r="B2935" t="str">
            <v>A11.30.026</v>
          </cell>
          <cell r="C2935" t="str">
            <v>Реинтеграция катетера для перитонеального диализа с использованием видеоэндоскопических технологий</v>
          </cell>
          <cell r="D2935" t="str">
            <v>A11.30.026</v>
          </cell>
          <cell r="G2935" t="b">
            <v>0</v>
          </cell>
          <cell r="H2935" t="b">
            <v>0</v>
          </cell>
        </row>
        <row r="2936">
          <cell r="B2936" t="str">
            <v>A11.30.027</v>
          </cell>
          <cell r="C2936" t="str">
            <v>Внутриабдоминальная фиксация катетера для перитонеального диализа</v>
          </cell>
          <cell r="D2936" t="str">
            <v>A11.30.027</v>
          </cell>
          <cell r="G2936" t="b">
            <v>0</v>
          </cell>
          <cell r="H2936" t="b">
            <v>0</v>
          </cell>
        </row>
        <row r="2937">
          <cell r="B2937" t="str">
            <v>A11.30.028</v>
          </cell>
          <cell r="C2937" t="str">
            <v>Имплантация катетера для перитонеального диализа с использованием видеоэндоскопических технологий</v>
          </cell>
          <cell r="D2937" t="str">
            <v>A11.30.028</v>
          </cell>
          <cell r="G2937" t="b">
            <v>0</v>
          </cell>
          <cell r="H2937" t="b">
            <v>0</v>
          </cell>
        </row>
        <row r="2938">
          <cell r="B2938" t="str">
            <v>A12.01.001</v>
          </cell>
          <cell r="C2938" t="str">
            <v>Определение сенсибилизации кожи к определенным косметическим веществам</v>
          </cell>
          <cell r="D2938" t="str">
            <v>A12.01.001</v>
          </cell>
          <cell r="E2938" t="str">
            <v>A12.01.001</v>
          </cell>
          <cell r="F2938" t="str">
            <v>Определение сенсибилизации кожи к определенным косметическим веществам</v>
          </cell>
          <cell r="G2938" t="b">
            <v>1</v>
          </cell>
          <cell r="H2938" t="b">
            <v>1</v>
          </cell>
        </row>
        <row r="2939">
          <cell r="B2939" t="str">
            <v>A12.01.002</v>
          </cell>
          <cell r="C2939" t="str">
            <v>Определение концентрации водородных ионов (pH) в коже</v>
          </cell>
          <cell r="D2939" t="str">
            <v>A12.01.002</v>
          </cell>
          <cell r="E2939" t="str">
            <v>A12.01.002</v>
          </cell>
          <cell r="F2939" t="str">
            <v>Определение концентрации водородных ионов (pH) в коже</v>
          </cell>
          <cell r="G2939" t="b">
            <v>1</v>
          </cell>
          <cell r="H2939" t="b">
            <v>1</v>
          </cell>
        </row>
        <row r="2940">
          <cell r="B2940" t="str">
            <v>A12.01.003</v>
          </cell>
          <cell r="C2940" t="str">
            <v>Исследование потоотделения кожи</v>
          </cell>
          <cell r="D2940" t="str">
            <v>A12.01.003</v>
          </cell>
          <cell r="E2940" t="str">
            <v>A12.01.003</v>
          </cell>
          <cell r="F2940" t="str">
            <v>Исследование потоотделения кожи</v>
          </cell>
          <cell r="G2940" t="b">
            <v>1</v>
          </cell>
          <cell r="H2940" t="b">
            <v>1</v>
          </cell>
        </row>
        <row r="2941">
          <cell r="B2941" t="str">
            <v>A12.01.004</v>
          </cell>
          <cell r="C2941" t="str">
            <v>Себометрия</v>
          </cell>
          <cell r="D2941" t="str">
            <v>A12.01.004</v>
          </cell>
          <cell r="E2941" t="str">
            <v>A12.01.004</v>
          </cell>
          <cell r="F2941" t="str">
            <v>Себометрия</v>
          </cell>
          <cell r="G2941" t="b">
            <v>1</v>
          </cell>
          <cell r="H2941" t="b">
            <v>1</v>
          </cell>
        </row>
        <row r="2942">
          <cell r="B2942" t="str">
            <v>A12.01.005</v>
          </cell>
          <cell r="C2942" t="str">
            <v>Определение фоточувствительности кожи</v>
          </cell>
          <cell r="D2942" t="str">
            <v>A12.01.005</v>
          </cell>
          <cell r="E2942" t="str">
            <v>A12.01.005</v>
          </cell>
          <cell r="F2942" t="str">
            <v>Определение фоточувствительности кожи</v>
          </cell>
          <cell r="G2942" t="b">
            <v>1</v>
          </cell>
          <cell r="H2942" t="b">
            <v>1</v>
          </cell>
        </row>
        <row r="2943">
          <cell r="B2943" t="str">
            <v>A12.01.006</v>
          </cell>
          <cell r="C2943" t="str">
            <v>Влагометрия кожи</v>
          </cell>
          <cell r="D2943" t="str">
            <v>A12.01.006</v>
          </cell>
          <cell r="E2943" t="str">
            <v>A12.01.006</v>
          </cell>
          <cell r="F2943" t="str">
            <v>Влагометрия кожи</v>
          </cell>
          <cell r="G2943" t="b">
            <v>1</v>
          </cell>
          <cell r="H2943" t="b">
            <v>1</v>
          </cell>
        </row>
        <row r="2944">
          <cell r="B2944" t="str">
            <v>A12.01.007</v>
          </cell>
          <cell r="C2944" t="str">
            <v>Эластометрия кожи</v>
          </cell>
          <cell r="D2944" t="str">
            <v>A12.01.007</v>
          </cell>
          <cell r="E2944" t="str">
            <v>A12.01.007</v>
          </cell>
          <cell r="F2944" t="str">
            <v>Эластометрия кожи</v>
          </cell>
          <cell r="G2944" t="b">
            <v>1</v>
          </cell>
          <cell r="H2944" t="b">
            <v>1</v>
          </cell>
        </row>
        <row r="2945">
          <cell r="B2945" t="str">
            <v>A12.01.008</v>
          </cell>
          <cell r="C2945" t="str">
            <v>Определение парциального давления кислорода в мягких тканях (оксиметрия)</v>
          </cell>
          <cell r="D2945" t="str">
            <v>A12.01.008</v>
          </cell>
          <cell r="E2945" t="str">
            <v>A12.01.008</v>
          </cell>
          <cell r="F2945" t="str">
            <v>Определение парциального давления кислорода в мягких тканях (оксиметрия)</v>
          </cell>
          <cell r="G2945" t="b">
            <v>1</v>
          </cell>
          <cell r="H2945" t="b">
            <v>1</v>
          </cell>
        </row>
        <row r="2946">
          <cell r="B2946" t="str">
            <v>A12.01.009</v>
          </cell>
          <cell r="C2946" t="str">
            <v>Потовая проба</v>
          </cell>
          <cell r="D2946" t="str">
            <v>A12.01.009</v>
          </cell>
          <cell r="G2946" t="b">
            <v>0</v>
          </cell>
          <cell r="H2946" t="b">
            <v>0</v>
          </cell>
        </row>
        <row r="2947">
          <cell r="B2947" t="str">
            <v>A12.03.001</v>
          </cell>
          <cell r="C2947" t="str">
            <v>Биомеханическое исследование позвоночника</v>
          </cell>
          <cell r="D2947" t="str">
            <v>A12.03.001</v>
          </cell>
          <cell r="E2947" t="str">
            <v>A12.03.001</v>
          </cell>
          <cell r="F2947" t="str">
            <v>Биомеханическое исследование позвоночника</v>
          </cell>
          <cell r="G2947" t="b">
            <v>1</v>
          </cell>
          <cell r="H2947" t="b">
            <v>1</v>
          </cell>
        </row>
        <row r="2948">
          <cell r="B2948" t="str">
            <v>A12.03.002</v>
          </cell>
          <cell r="C2948" t="str">
            <v>Биомеханическое исследование опорно-двигательного аппарата</v>
          </cell>
          <cell r="D2948" t="str">
            <v>A12.03.002</v>
          </cell>
          <cell r="E2948" t="str">
            <v>A12.03.002</v>
          </cell>
          <cell r="F2948" t="str">
            <v>Биомеханическое исследование опорно-двигательного аппарата</v>
          </cell>
          <cell r="G2948" t="b">
            <v>1</v>
          </cell>
          <cell r="H2948" t="b">
            <v>1</v>
          </cell>
        </row>
        <row r="2949">
          <cell r="B2949" t="str">
            <v>A12.04.001</v>
          </cell>
          <cell r="C2949" t="str">
            <v>Исследование физических свойств синовиальной жидкости</v>
          </cell>
          <cell r="D2949" t="str">
            <v>A12.04.001</v>
          </cell>
          <cell r="E2949" t="str">
            <v>A09.04.004</v>
          </cell>
          <cell r="F2949" t="str">
            <v>Исследование физических свойств синовиальной жидкости</v>
          </cell>
          <cell r="G2949" t="b">
            <v>0</v>
          </cell>
          <cell r="H2949" t="b">
            <v>1</v>
          </cell>
          <cell r="I2949" t="str">
            <v>номер услуги изменен c A09.04.004 на A12.04.001</v>
          </cell>
        </row>
        <row r="2950">
          <cell r="B2950" t="str">
            <v>A12.05.001</v>
          </cell>
          <cell r="C2950" t="str">
            <v>Исследование скорости оседания эритроцитов</v>
          </cell>
          <cell r="D2950" t="str">
            <v>A12.05.001</v>
          </cell>
          <cell r="E2950" t="str">
            <v>A12.05.001</v>
          </cell>
          <cell r="F2950" t="str">
            <v>Исследование скорости оседания эритроцитов</v>
          </cell>
          <cell r="G2950" t="b">
            <v>1</v>
          </cell>
          <cell r="H2950" t="b">
            <v>1</v>
          </cell>
        </row>
        <row r="2951">
          <cell r="B2951" t="str">
            <v>A12.05.002</v>
          </cell>
          <cell r="C2951" t="str">
            <v>Исследование осмотической резистентности эритроцитов</v>
          </cell>
          <cell r="D2951" t="str">
            <v>A12.05.002</v>
          </cell>
          <cell r="E2951" t="str">
            <v>A12.05.002</v>
          </cell>
          <cell r="F2951" t="str">
            <v>Исследование осмотической резистентности эритроцитов</v>
          </cell>
          <cell r="G2951" t="b">
            <v>1</v>
          </cell>
          <cell r="H2951" t="b">
            <v>1</v>
          </cell>
        </row>
        <row r="2952">
          <cell r="B2952" t="str">
            <v>A12.05.003</v>
          </cell>
          <cell r="C2952" t="str">
            <v>Исследование кислотной резистентности эритроцитов</v>
          </cell>
          <cell r="D2952" t="str">
            <v>A12.05.003</v>
          </cell>
          <cell r="E2952" t="str">
            <v>A12.05.003</v>
          </cell>
          <cell r="F2952" t="str">
            <v>Исследование кислотной резистентности эритроцитов</v>
          </cell>
          <cell r="G2952" t="b">
            <v>1</v>
          </cell>
          <cell r="H2952" t="b">
            <v>1</v>
          </cell>
        </row>
        <row r="2953">
          <cell r="B2953" t="str">
            <v>A12.05.003.001</v>
          </cell>
          <cell r="C2953" t="str">
            <v>Исследование сахарозной резистентности эритроцитов</v>
          </cell>
          <cell r="D2953" t="str">
            <v>A12.05.003.001</v>
          </cell>
          <cell r="E2953" t="str">
            <v>A12.05.003.001</v>
          </cell>
          <cell r="F2953" t="str">
            <v>Исследование сахарозной резистентности эритроцитов</v>
          </cell>
          <cell r="G2953" t="b">
            <v>1</v>
          </cell>
          <cell r="H2953" t="b">
            <v>1</v>
          </cell>
        </row>
        <row r="2954">
          <cell r="B2954" t="str">
            <v>A12.05.004</v>
          </cell>
          <cell r="C2954" t="str">
            <v>Проба на совместимость перед переливанием компонентов крови</v>
          </cell>
          <cell r="D2954" t="str">
            <v>A12.05.004</v>
          </cell>
          <cell r="E2954" t="str">
            <v>A12.05.004</v>
          </cell>
          <cell r="F2954" t="str">
            <v>Проба на совместимость перед переливанием крови</v>
          </cell>
          <cell r="G2954" t="b">
            <v>1</v>
          </cell>
          <cell r="H2954" t="b">
            <v>0</v>
          </cell>
          <cell r="I2954" t="str">
            <v>добавлено "компонентов"</v>
          </cell>
        </row>
        <row r="2955">
          <cell r="B2955" t="str">
            <v>A12.05.004.001</v>
          </cell>
          <cell r="C2955" t="str">
            <v>Проба на совместимость перед переливанием эритроцитов по полным антителам (IgM)</v>
          </cell>
          <cell r="D2955" t="str">
            <v>A12.05.004.001</v>
          </cell>
          <cell r="G2955" t="b">
            <v>0</v>
          </cell>
          <cell r="H2955" t="b">
            <v>0</v>
          </cell>
        </row>
        <row r="2956">
          <cell r="B2956" t="str">
            <v>A12.05.004.002</v>
          </cell>
          <cell r="C2956" t="str">
            <v>Проба на совместимость перед переливанием эритроцитов по неполным антителам (IgG)</v>
          </cell>
          <cell r="D2956" t="str">
            <v>A12.05.004.002</v>
          </cell>
          <cell r="G2956" t="b">
            <v>0</v>
          </cell>
          <cell r="H2956" t="b">
            <v>0</v>
          </cell>
        </row>
        <row r="2957">
          <cell r="B2957" t="str">
            <v>A12.05.004.003</v>
          </cell>
          <cell r="C2957" t="str">
            <v>Проба на совместимость по иммунным антителам реципиента и антигенам главного комплекса гистосовместимости донора</v>
          </cell>
          <cell r="D2957" t="str">
            <v>A12.05.004.003</v>
          </cell>
          <cell r="G2957" t="b">
            <v>0</v>
          </cell>
          <cell r="H2957" t="b">
            <v>0</v>
          </cell>
        </row>
        <row r="2958">
          <cell r="B2958" t="str">
            <v>A12.05.004.004</v>
          </cell>
          <cell r="C2958" t="str">
            <v>Проба на совместимость по иммунным антителам реципиента и антигенам системы НРА донора</v>
          </cell>
          <cell r="D2958" t="str">
            <v>A12.05.004.004</v>
          </cell>
          <cell r="G2958" t="b">
            <v>0</v>
          </cell>
          <cell r="H2958" t="b">
            <v>0</v>
          </cell>
        </row>
        <row r="2959">
          <cell r="B2959" t="str">
            <v>A12.05.004.005</v>
          </cell>
          <cell r="C2959" t="str">
            <v>Проба на совместимость по иммунным антителам реципиента и антигенам системы HNA донора</v>
          </cell>
          <cell r="D2959" t="str">
            <v>A12.05.004.005</v>
          </cell>
          <cell r="G2959" t="b">
            <v>0</v>
          </cell>
          <cell r="H2959" t="b">
            <v>0</v>
          </cell>
        </row>
        <row r="2960">
          <cell r="B2960" t="str">
            <v>A12.05.005</v>
          </cell>
          <cell r="C2960" t="str">
            <v>Определение основных групп по системе (A, B, 0)</v>
          </cell>
          <cell r="D2960" t="str">
            <v>A12.05.005</v>
          </cell>
          <cell r="E2960" t="str">
            <v>A12.05.005</v>
          </cell>
          <cell r="F2960" t="str">
            <v>Определение основных групп крови (A, B, 0)</v>
          </cell>
          <cell r="G2960" t="b">
            <v>1</v>
          </cell>
          <cell r="H2960" t="b">
            <v>0</v>
          </cell>
          <cell r="I2960" t="str">
            <v>убрано "крови"</v>
          </cell>
        </row>
        <row r="2961">
          <cell r="B2961" t="str">
            <v>A12.05.006</v>
          </cell>
          <cell r="C2961" t="str">
            <v>Определение антигена D системы Резус (резус-фактор)</v>
          </cell>
          <cell r="D2961" t="str">
            <v>A12.05.006</v>
          </cell>
          <cell r="E2961" t="str">
            <v>A12.05.006</v>
          </cell>
          <cell r="F2961" t="str">
            <v>Определение резус-принадлежности</v>
          </cell>
          <cell r="G2961" t="b">
            <v>1</v>
          </cell>
          <cell r="H2961" t="b">
            <v>0</v>
          </cell>
          <cell r="I2961" t="str">
            <v>"резус-принадлежности" заменено на "антигена D системы Резус (резус-фактор)"</v>
          </cell>
        </row>
        <row r="2962">
          <cell r="B2962" t="str">
            <v>A12.05.007</v>
          </cell>
          <cell r="C2962" t="str">
            <v>Определение подгруппы и других групп крови меньшего значения A-1, A-2, D, Cc, E, Kell, Duffy</v>
          </cell>
          <cell r="D2962" t="str">
            <v>A12.05.007</v>
          </cell>
          <cell r="E2962" t="str">
            <v>A12.05.007</v>
          </cell>
          <cell r="F2962" t="str">
            <v>Определение подгруппы и других групп крови меньшего значения A-1, A-2, D, Cc, E, Kell, Duffy</v>
          </cell>
          <cell r="G2962" t="b">
            <v>1</v>
          </cell>
          <cell r="H2962" t="b">
            <v>1</v>
          </cell>
        </row>
        <row r="2963">
          <cell r="B2963" t="str">
            <v>A12.05.007.001</v>
          </cell>
          <cell r="C2963" t="str">
            <v>Определение фенотипа по антигенам С, с, Е, е, , К, k и определение антиэритроцитарных антител</v>
          </cell>
          <cell r="D2963" t="str">
            <v>A12.05.007.001</v>
          </cell>
          <cell r="G2963" t="b">
            <v>0</v>
          </cell>
          <cell r="H2963" t="b">
            <v>0</v>
          </cell>
        </row>
        <row r="2964">
          <cell r="B2964" t="str">
            <v>A12.05.007.002</v>
          </cell>
          <cell r="C2964" t="str">
            <v>Определение фенотипа антигенов эритроцитов системы MNS</v>
          </cell>
          <cell r="D2964" t="str">
            <v>A12.05.007.002</v>
          </cell>
          <cell r="G2964" t="b">
            <v>0</v>
          </cell>
          <cell r="H2964" t="b">
            <v>0</v>
          </cell>
        </row>
        <row r="2965">
          <cell r="B2965" t="str">
            <v>A12.05.007.003</v>
          </cell>
          <cell r="C2965" t="str">
            <v>Определение фенотипа антигенов эритроцитов системы Lewis</v>
          </cell>
          <cell r="D2965" t="str">
            <v>A12.05.007.003</v>
          </cell>
          <cell r="G2965" t="b">
            <v>0</v>
          </cell>
          <cell r="H2965" t="b">
            <v>0</v>
          </cell>
        </row>
        <row r="2966">
          <cell r="B2966" t="str">
            <v>A12.05.008</v>
          </cell>
          <cell r="C2966" t="str">
            <v>Непрямой антиглобулиновый тест (тест Кумбса)</v>
          </cell>
          <cell r="D2966" t="str">
            <v>A12.05.008</v>
          </cell>
          <cell r="E2966" t="str">
            <v>A12.05.008</v>
          </cell>
          <cell r="F2966" t="str">
            <v>Непрямой антиглобулиновый тест (тест Кумбса)</v>
          </cell>
          <cell r="G2966" t="b">
            <v>1</v>
          </cell>
          <cell r="H2966" t="b">
            <v>1</v>
          </cell>
        </row>
        <row r="2967">
          <cell r="B2967" t="str">
            <v>A12.05.009</v>
          </cell>
          <cell r="C2967" t="str">
            <v>Прямой антиглобулиновый тест (прямая проба Кумбса)</v>
          </cell>
          <cell r="D2967" t="str">
            <v>A12.05.009</v>
          </cell>
          <cell r="E2967" t="str">
            <v>A12.05.009</v>
          </cell>
          <cell r="F2967" t="str">
            <v>Прямой антиглобулиновый тест (прямая проба Кумбса)</v>
          </cell>
          <cell r="G2967" t="b">
            <v>1</v>
          </cell>
          <cell r="H2967" t="b">
            <v>1</v>
          </cell>
        </row>
        <row r="2968">
          <cell r="B2968" t="str">
            <v>A12.05.010</v>
          </cell>
          <cell r="C2968" t="str">
            <v>Определение HLA-антигенов</v>
          </cell>
          <cell r="D2968" t="str">
            <v>A12.05.010</v>
          </cell>
          <cell r="E2968" t="str">
            <v>A12.05.010</v>
          </cell>
          <cell r="F2968" t="str">
            <v>Определение HLA-антигенов</v>
          </cell>
          <cell r="G2968" t="b">
            <v>1</v>
          </cell>
          <cell r="H2968" t="b">
            <v>1</v>
          </cell>
        </row>
        <row r="2969">
          <cell r="B2969" t="str">
            <v>A12.05.011</v>
          </cell>
          <cell r="C2969" t="str">
            <v>Исследование железосвязывающей способности сыворотки</v>
          </cell>
          <cell r="D2969" t="str">
            <v>A12.05.011</v>
          </cell>
          <cell r="E2969" t="str">
            <v>A12.05.011</v>
          </cell>
          <cell r="F2969" t="str">
            <v>Исследование железосвязывающей способности сыворотки</v>
          </cell>
          <cell r="G2969" t="b">
            <v>1</v>
          </cell>
          <cell r="H2969" t="b">
            <v>1</v>
          </cell>
        </row>
        <row r="2970">
          <cell r="B2970" t="str">
            <v>A12.05.012</v>
          </cell>
          <cell r="C2970" t="str">
            <v>Семейные обследования на унаследованный гемоглобин</v>
          </cell>
          <cell r="D2970" t="str">
            <v>A12.05.012</v>
          </cell>
          <cell r="E2970" t="str">
            <v>A12.05.012</v>
          </cell>
          <cell r="F2970" t="str">
            <v>Семейные обследования на унаследованный гемоглобин</v>
          </cell>
          <cell r="G2970" t="b">
            <v>1</v>
          </cell>
          <cell r="H2970" t="b">
            <v>1</v>
          </cell>
        </row>
        <row r="2971">
          <cell r="B2971" t="str">
            <v>A12.05.012.001</v>
          </cell>
          <cell r="C2971" t="str">
            <v>Выявление точечных мутаций в гене глобина</v>
          </cell>
          <cell r="D2971" t="str">
            <v>A12.05.012.001</v>
          </cell>
          <cell r="E2971" t="str">
            <v>A12.05.012.001</v>
          </cell>
          <cell r="F2971" t="str">
            <v>Выявление точечных мутаций в гене глобина</v>
          </cell>
          <cell r="G2971" t="b">
            <v>1</v>
          </cell>
          <cell r="H2971" t="b">
            <v>1</v>
          </cell>
        </row>
        <row r="2972">
          <cell r="B2972" t="str">
            <v>A12.05.012.002</v>
          </cell>
          <cell r="C2972" t="str">
            <v>Выявление типов гемоглобина</v>
          </cell>
          <cell r="D2972" t="str">
            <v>A12.05.012.002</v>
          </cell>
          <cell r="E2972" t="str">
            <v>A12.05.012.002</v>
          </cell>
          <cell r="F2972" t="str">
            <v>Выявление типов гемоглобина</v>
          </cell>
          <cell r="G2972" t="b">
            <v>1</v>
          </cell>
          <cell r="H2972" t="b">
            <v>1</v>
          </cell>
        </row>
        <row r="2973">
          <cell r="B2973" t="str">
            <v>A12.05.012.003</v>
          </cell>
          <cell r="C2973" t="str">
            <v>Количественная оценка соотношения типов гемоглобина</v>
          </cell>
          <cell r="D2973" t="str">
            <v>A12.05.012.003</v>
          </cell>
          <cell r="E2973" t="str">
            <v>A12.05.012.003</v>
          </cell>
          <cell r="F2973" t="str">
            <v>Количественная оценка соотношения типов гемоглобина</v>
          </cell>
          <cell r="G2973" t="b">
            <v>1</v>
          </cell>
          <cell r="H2973" t="b">
            <v>1</v>
          </cell>
        </row>
        <row r="2974">
          <cell r="B2974" t="str">
            <v>A12.05.013</v>
          </cell>
          <cell r="C2974" t="str">
            <v>Цитогенетическое исследование (кариотип)</v>
          </cell>
          <cell r="D2974" t="str">
            <v>A12.05.013</v>
          </cell>
          <cell r="E2974" t="str">
            <v>A12.05.013</v>
          </cell>
          <cell r="F2974" t="str">
            <v>Цитогенетическое исследование (кариотип)</v>
          </cell>
          <cell r="G2974" t="b">
            <v>1</v>
          </cell>
          <cell r="H2974" t="b">
            <v>1</v>
          </cell>
        </row>
        <row r="2975">
          <cell r="B2975" t="str">
            <v>A12.05.014</v>
          </cell>
          <cell r="C2975" t="str">
            <v>Исследование времени свертывания нестабилизированной крови или рекальцификации плазмы неактивированное</v>
          </cell>
          <cell r="D2975" t="str">
            <v>A12.05.014</v>
          </cell>
          <cell r="E2975" t="str">
            <v>A12.05.014</v>
          </cell>
          <cell r="F2975" t="str">
            <v>Исследование времени свертывания нестабилизированной крови или рекальцификации плазмы неактивированное</v>
          </cell>
          <cell r="G2975" t="b">
            <v>1</v>
          </cell>
          <cell r="H2975" t="b">
            <v>1</v>
          </cell>
        </row>
        <row r="2976">
          <cell r="B2976" t="str">
            <v>A12.05.015</v>
          </cell>
          <cell r="C2976" t="str">
            <v>Исследование времени кровотечения</v>
          </cell>
          <cell r="D2976" t="str">
            <v>A12.05.015</v>
          </cell>
          <cell r="E2976" t="str">
            <v>A12.05.015</v>
          </cell>
          <cell r="F2976" t="str">
            <v>Исследование времени кровотечения</v>
          </cell>
          <cell r="G2976" t="b">
            <v>1</v>
          </cell>
          <cell r="H2976" t="b">
            <v>1</v>
          </cell>
        </row>
        <row r="2977">
          <cell r="B2977" t="str">
            <v>A12.05.016</v>
          </cell>
          <cell r="C2977" t="str">
            <v>Исследование свойств сгустка крови</v>
          </cell>
          <cell r="D2977" t="str">
            <v>A12.05.016</v>
          </cell>
          <cell r="E2977" t="str">
            <v>A12.05.016</v>
          </cell>
          <cell r="F2977" t="str">
            <v>Исследование свойств сгустка крови</v>
          </cell>
          <cell r="G2977" t="b">
            <v>1</v>
          </cell>
          <cell r="H2977" t="b">
            <v>1</v>
          </cell>
        </row>
        <row r="2978">
          <cell r="B2978" t="str">
            <v>A12.05.016.001</v>
          </cell>
          <cell r="C2978" t="str">
            <v>Электрокоагулография</v>
          </cell>
          <cell r="D2978" t="str">
            <v>A12.05.016.001</v>
          </cell>
          <cell r="G2978" t="b">
            <v>0</v>
          </cell>
          <cell r="H2978" t="b">
            <v>0</v>
          </cell>
        </row>
        <row r="2979">
          <cell r="B2979" t="str">
            <v>A12.05.016.002</v>
          </cell>
          <cell r="C2979" t="str">
            <v>Тромбоэластография</v>
          </cell>
          <cell r="D2979" t="str">
            <v>A12.05.016.002</v>
          </cell>
          <cell r="G2979" t="b">
            <v>0</v>
          </cell>
          <cell r="H2979" t="b">
            <v>0</v>
          </cell>
        </row>
        <row r="2980">
          <cell r="B2980" t="str">
            <v>A12.05.016.003</v>
          </cell>
          <cell r="C2980" t="str">
            <v>Тромбоэластометрия</v>
          </cell>
          <cell r="D2980" t="str">
            <v>A12.05.016.003</v>
          </cell>
          <cell r="G2980" t="b">
            <v>0</v>
          </cell>
          <cell r="H2980" t="b">
            <v>0</v>
          </cell>
        </row>
        <row r="2981">
          <cell r="B2981" t="str">
            <v>A12.05.016.004</v>
          </cell>
          <cell r="C2981" t="str">
            <v>Тромбофотометрия динамическая</v>
          </cell>
          <cell r="D2981" t="str">
            <v>A12.05.016.004</v>
          </cell>
          <cell r="G2981" t="b">
            <v>0</v>
          </cell>
          <cell r="H2981" t="b">
            <v>0</v>
          </cell>
        </row>
        <row r="2982">
          <cell r="B2982" t="str">
            <v>A12.05.017</v>
          </cell>
          <cell r="C2982" t="str">
            <v>Исследование агрегации тромбоцитов</v>
          </cell>
          <cell r="D2982" t="str">
            <v>A12.05.017</v>
          </cell>
          <cell r="E2982" t="str">
            <v>A12.05.017</v>
          </cell>
          <cell r="F2982" t="str">
            <v>Исследование агрегации тромбоцитов</v>
          </cell>
          <cell r="G2982" t="b">
            <v>1</v>
          </cell>
          <cell r="H2982" t="b">
            <v>1</v>
          </cell>
        </row>
        <row r="2983">
          <cell r="B2983" t="str">
            <v>A12.05.017.001</v>
          </cell>
          <cell r="C2983" t="str">
            <v>Агрегометрия импедансная</v>
          </cell>
          <cell r="D2983" t="str">
            <v>A12.05.017.001</v>
          </cell>
          <cell r="G2983" t="b">
            <v>0</v>
          </cell>
          <cell r="H2983" t="b">
            <v>0</v>
          </cell>
        </row>
        <row r="2984">
          <cell r="B2984" t="str">
            <v>A12.05.017.002</v>
          </cell>
          <cell r="C2984" t="str">
            <v>Агрегометрия оптическая</v>
          </cell>
          <cell r="D2984" t="str">
            <v>A12.05.017.002</v>
          </cell>
          <cell r="G2984" t="b">
            <v>0</v>
          </cell>
          <cell r="H2984" t="b">
            <v>0</v>
          </cell>
        </row>
        <row r="2985">
          <cell r="B2985" t="str">
            <v>A12.05.017.003</v>
          </cell>
          <cell r="C2985" t="str">
            <v>Агрегометрия люминесцентная</v>
          </cell>
          <cell r="D2985" t="str">
            <v>A12.05.017.003</v>
          </cell>
          <cell r="G2985" t="b">
            <v>0</v>
          </cell>
          <cell r="H2985" t="b">
            <v>0</v>
          </cell>
        </row>
        <row r="2986">
          <cell r="B2986" t="str">
            <v>A12.05.018</v>
          </cell>
          <cell r="C2986" t="str">
            <v>Исследование фибринолитической активности крови</v>
          </cell>
          <cell r="D2986" t="str">
            <v>A12.05.018</v>
          </cell>
          <cell r="E2986" t="str">
            <v>A12.05.018</v>
          </cell>
          <cell r="F2986" t="str">
            <v>Исследование фибринолитической активности крови</v>
          </cell>
          <cell r="G2986" t="b">
            <v>1</v>
          </cell>
          <cell r="H2986" t="b">
            <v>1</v>
          </cell>
        </row>
        <row r="2987">
          <cell r="B2987" t="str">
            <v>A12.05.019</v>
          </cell>
          <cell r="C2987" t="str">
            <v>Исследование насыщения трансферрина железом</v>
          </cell>
          <cell r="D2987" t="str">
            <v>A12.05.019</v>
          </cell>
          <cell r="E2987" t="str">
            <v>A12.05.019</v>
          </cell>
          <cell r="F2987" t="str">
            <v>Исследование насыщения трансферрина железом</v>
          </cell>
          <cell r="G2987" t="b">
            <v>1</v>
          </cell>
          <cell r="H2987" t="b">
            <v>1</v>
          </cell>
        </row>
        <row r="2988">
          <cell r="B2988" t="str">
            <v>A12.05.020</v>
          </cell>
          <cell r="C2988" t="str">
            <v>Десфераловый тест</v>
          </cell>
          <cell r="D2988" t="str">
            <v>A12.05.020</v>
          </cell>
          <cell r="E2988" t="str">
            <v>A12.05.020</v>
          </cell>
          <cell r="F2988" t="str">
            <v>Десфераловый тест</v>
          </cell>
          <cell r="G2988" t="b">
            <v>1</v>
          </cell>
          <cell r="H2988" t="b">
            <v>1</v>
          </cell>
        </row>
        <row r="2989">
          <cell r="B2989" t="str">
            <v>A12.05.021</v>
          </cell>
          <cell r="C2989" t="str">
            <v>Исследование продолжительности жизни эритроцитов</v>
          </cell>
          <cell r="D2989" t="str">
            <v>A12.05.021</v>
          </cell>
          <cell r="E2989" t="str">
            <v>A12.05.021</v>
          </cell>
          <cell r="F2989" t="str">
            <v>Исследование продолжительности жизни эритроцитов</v>
          </cell>
          <cell r="G2989" t="b">
            <v>1</v>
          </cell>
          <cell r="H2989" t="b">
            <v>1</v>
          </cell>
        </row>
        <row r="2990">
          <cell r="B2990" t="str">
            <v>A12.05.022</v>
          </cell>
          <cell r="C2990" t="str">
            <v>Исследование агрегации тромбоцитов с помощью агрегат-гемагглютинационной пробы</v>
          </cell>
          <cell r="D2990" t="str">
            <v>A12.05.022</v>
          </cell>
          <cell r="E2990" t="str">
            <v>A12.05.022</v>
          </cell>
          <cell r="F2990" t="str">
            <v>Агрегат-гемагглютинационная проба</v>
          </cell>
          <cell r="G2990" t="b">
            <v>1</v>
          </cell>
          <cell r="H2990" t="b">
            <v>0</v>
          </cell>
          <cell r="I2990" t="str">
            <v>добавлено "Исследование агрегации тромбоцитов с помощью"</v>
          </cell>
        </row>
        <row r="2991">
          <cell r="B2991" t="str">
            <v>A12.05.023</v>
          </cell>
          <cell r="C2991" t="str">
            <v>Определение тепловых гемолизинов в сыворотке крови</v>
          </cell>
          <cell r="D2991" t="str">
            <v>A12.05.023</v>
          </cell>
          <cell r="E2991" t="str">
            <v>A12.05.023</v>
          </cell>
          <cell r="F2991" t="str">
            <v>Определение тепловых гемолизинов в сыворотке крови</v>
          </cell>
          <cell r="G2991" t="b">
            <v>1</v>
          </cell>
          <cell r="H2991" t="b">
            <v>1</v>
          </cell>
        </row>
        <row r="2992">
          <cell r="B2992" t="str">
            <v>A12.05.024</v>
          </cell>
          <cell r="C2992" t="str">
            <v>Определение холодовых антиэритроцитарных антител в крови</v>
          </cell>
          <cell r="D2992" t="str">
            <v>A12.05.024</v>
          </cell>
          <cell r="E2992" t="str">
            <v>A12.05.024</v>
          </cell>
          <cell r="F2992" t="str">
            <v>Определение холодовых антител в крови</v>
          </cell>
          <cell r="G2992" t="b">
            <v>1</v>
          </cell>
          <cell r="H2992" t="b">
            <v>0</v>
          </cell>
          <cell r="I2992" t="str">
            <v>добавлено "антиэритроцитарных"</v>
          </cell>
        </row>
        <row r="2993">
          <cell r="B2993" t="str">
            <v>A12.05.025</v>
          </cell>
          <cell r="C2993" t="str">
            <v>Определение двуфазных гемолизинов в крови</v>
          </cell>
          <cell r="D2993" t="str">
            <v>A12.05.025</v>
          </cell>
          <cell r="E2993" t="str">
            <v>A12.05.025</v>
          </cell>
          <cell r="F2993" t="str">
            <v>Определение двуфазных гемолизинов в крови</v>
          </cell>
          <cell r="G2993" t="b">
            <v>1</v>
          </cell>
          <cell r="H2993" t="b">
            <v>1</v>
          </cell>
        </row>
        <row r="2994">
          <cell r="B2994" t="str">
            <v>A12.05.026</v>
          </cell>
          <cell r="C2994" t="str">
            <v>Исследование уровня кислорода крови</v>
          </cell>
          <cell r="D2994" t="str">
            <v>A12.05.026</v>
          </cell>
          <cell r="E2994" t="str">
            <v>A12.05.026</v>
          </cell>
          <cell r="F2994" t="str">
            <v>Исследование уровня кислорода крови</v>
          </cell>
          <cell r="G2994" t="b">
            <v>1</v>
          </cell>
          <cell r="H2994" t="b">
            <v>1</v>
          </cell>
        </row>
        <row r="2995">
          <cell r="B2995" t="str">
            <v>A12.05.027</v>
          </cell>
          <cell r="C2995" t="str">
            <v>Определение протромбинового (тромбопластинового) времени в крови или в плазме</v>
          </cell>
          <cell r="D2995" t="str">
            <v>A12.05.027</v>
          </cell>
          <cell r="E2995" t="str">
            <v>A12.05.027</v>
          </cell>
          <cell r="F2995" t="str">
            <v>Определение протромбинового (тромбопластинового) времени в крови или в плазме</v>
          </cell>
          <cell r="G2995" t="b">
            <v>1</v>
          </cell>
          <cell r="H2995" t="b">
            <v>1</v>
          </cell>
        </row>
        <row r="2996">
          <cell r="B2996" t="str">
            <v>A12.05.028</v>
          </cell>
          <cell r="C2996" t="str">
            <v>Определение тромбинового времени в крови</v>
          </cell>
          <cell r="D2996" t="str">
            <v>A12.05.028</v>
          </cell>
          <cell r="E2996" t="str">
            <v>A12.05.028</v>
          </cell>
          <cell r="F2996" t="str">
            <v>Определение тромбинового времени в крови</v>
          </cell>
          <cell r="G2996" t="b">
            <v>1</v>
          </cell>
          <cell r="H2996" t="b">
            <v>1</v>
          </cell>
        </row>
        <row r="2997">
          <cell r="B2997" t="str">
            <v>A12.05.029</v>
          </cell>
          <cell r="C2997" t="str">
            <v>Тест дегрануляции базофилов</v>
          </cell>
          <cell r="D2997" t="str">
            <v>A12.05.029</v>
          </cell>
          <cell r="E2997" t="str">
            <v>A12.05.029</v>
          </cell>
          <cell r="F2997" t="str">
            <v>Тест дегрануляции базофилов</v>
          </cell>
          <cell r="G2997" t="b">
            <v>1</v>
          </cell>
          <cell r="H2997" t="b">
            <v>1</v>
          </cell>
        </row>
        <row r="2998">
          <cell r="B2998" t="str">
            <v>A12.05.030</v>
          </cell>
          <cell r="C2998" t="str">
            <v>Определение сидеробластов и сидероцитов</v>
          </cell>
          <cell r="D2998" t="str">
            <v>A12.05.030</v>
          </cell>
          <cell r="E2998" t="str">
            <v>A12.05.030</v>
          </cell>
          <cell r="F2998" t="str">
            <v>Определение сидеробластов и сидероцитов</v>
          </cell>
          <cell r="G2998" t="b">
            <v>1</v>
          </cell>
          <cell r="H2998" t="b">
            <v>1</v>
          </cell>
        </row>
        <row r="2999">
          <cell r="B2999" t="str">
            <v>A12.05.031</v>
          </cell>
          <cell r="C2999" t="str">
            <v>Определение степени насыщения кислородом гемоглобина</v>
          </cell>
          <cell r="D2999" t="str">
            <v>A12.05.031</v>
          </cell>
          <cell r="E2999" t="str">
            <v>A12.05.031</v>
          </cell>
          <cell r="F2999" t="str">
            <v>Определение степени насыщения кислородом гемоглобина</v>
          </cell>
          <cell r="G2999" t="b">
            <v>1</v>
          </cell>
          <cell r="H2999" t="b">
            <v>1</v>
          </cell>
        </row>
        <row r="3000">
          <cell r="B3000" t="str">
            <v>A12.05.033</v>
          </cell>
          <cell r="C3000" t="str">
            <v>Исследование эластичности (деформируемости) эритроцитов</v>
          </cell>
          <cell r="D3000" t="str">
            <v>A12.05.033</v>
          </cell>
          <cell r="E3000" t="str">
            <v>A12.05.033</v>
          </cell>
          <cell r="F3000" t="str">
            <v>Исследование эластичности (деформируемости) эритроцитов</v>
          </cell>
          <cell r="G3000" t="b">
            <v>1</v>
          </cell>
          <cell r="H3000" t="b">
            <v>1</v>
          </cell>
        </row>
        <row r="3001">
          <cell r="B3001" t="str">
            <v>A12.05.034</v>
          </cell>
          <cell r="C3001" t="str">
            <v>Исследование онкотического давления крови</v>
          </cell>
          <cell r="D3001" t="str">
            <v>A12.05.034</v>
          </cell>
          <cell r="E3001" t="str">
            <v>A12.05.034</v>
          </cell>
          <cell r="F3001" t="str">
            <v>Исследование онкотического давления крови</v>
          </cell>
          <cell r="G3001" t="b">
            <v>1</v>
          </cell>
          <cell r="H3001" t="b">
            <v>1</v>
          </cell>
        </row>
        <row r="3002">
          <cell r="B3002" t="str">
            <v>A12.05.036</v>
          </cell>
          <cell r="C3002" t="str">
            <v>Оценка продолжительности жизни тромбоцитов</v>
          </cell>
          <cell r="D3002" t="str">
            <v>A12.05.036</v>
          </cell>
          <cell r="E3002" t="str">
            <v>A12.05.036</v>
          </cell>
          <cell r="F3002" t="str">
            <v>Оценка продолжительности жизни тромбоцитов</v>
          </cell>
          <cell r="G3002" t="b">
            <v>1</v>
          </cell>
          <cell r="H3002" t="b">
            <v>1</v>
          </cell>
        </row>
        <row r="3003">
          <cell r="B3003" t="str">
            <v>A12.05.037</v>
          </cell>
          <cell r="C3003" t="str">
            <v>Аутокоагуляционный тест</v>
          </cell>
          <cell r="D3003" t="str">
            <v>A12.05.037</v>
          </cell>
          <cell r="E3003" t="str">
            <v>A12.05.037</v>
          </cell>
          <cell r="F3003" t="str">
            <v>Аутокоагуляционный тест</v>
          </cell>
          <cell r="G3003" t="b">
            <v>1</v>
          </cell>
          <cell r="H3003" t="b">
            <v>1</v>
          </cell>
        </row>
        <row r="3004">
          <cell r="B3004" t="str">
            <v>A12.05.038</v>
          </cell>
          <cell r="C3004" t="str">
            <v>Рептилазное (батроксобиновое) время</v>
          </cell>
          <cell r="D3004" t="str">
            <v>A12.05.038</v>
          </cell>
          <cell r="E3004" t="str">
            <v>A12.05.038</v>
          </cell>
          <cell r="F3004" t="str">
            <v>Рептилазное (батроксобиновое) время</v>
          </cell>
          <cell r="G3004" t="b">
            <v>1</v>
          </cell>
          <cell r="H3004" t="b">
            <v>1</v>
          </cell>
        </row>
        <row r="3005">
          <cell r="B3005" t="str">
            <v>A12.05.039</v>
          </cell>
          <cell r="C3005" t="str">
            <v>Активированное частичное тромбопластиновое время</v>
          </cell>
          <cell r="D3005" t="str">
            <v>A12.05.039</v>
          </cell>
          <cell r="E3005" t="str">
            <v>A12.05.039</v>
          </cell>
          <cell r="F3005" t="str">
            <v>Определение времени свертывания плазмы крови, активированного каолином и (или) кефалином</v>
          </cell>
          <cell r="G3005" t="b">
            <v>1</v>
          </cell>
          <cell r="H3005" t="b">
            <v>0</v>
          </cell>
          <cell r="I3005" t="str">
            <v>"времени свертывания плазмы крови, активированного каолином и (или) кефалином" заменено на "частичное тромбопластиновое время"</v>
          </cell>
        </row>
        <row r="3006">
          <cell r="B3006" t="str">
            <v>A12.05.040</v>
          </cell>
          <cell r="C3006" t="str">
            <v>Определение резистентности к активированному протеину C</v>
          </cell>
          <cell r="D3006" t="str">
            <v>A12.05.040</v>
          </cell>
          <cell r="E3006" t="str">
            <v>A12.05.040</v>
          </cell>
          <cell r="F3006" t="str">
            <v>Определение резистентности к активированному протеину C</v>
          </cell>
          <cell r="G3006" t="b">
            <v>1</v>
          </cell>
          <cell r="H3006" t="b">
            <v>1</v>
          </cell>
        </row>
        <row r="3007">
          <cell r="B3007" t="str">
            <v>A12.05.043</v>
          </cell>
          <cell r="C3007" t="str">
            <v>Тест с ядом гадюки Рассела или Тайпана</v>
          </cell>
          <cell r="D3007" t="str">
            <v>A12.05.043</v>
          </cell>
          <cell r="E3007" t="str">
            <v>A12.05.043</v>
          </cell>
          <cell r="F3007" t="str">
            <v>Тест с ядом змеи Рассела или Тайпана</v>
          </cell>
          <cell r="G3007" t="b">
            <v>1</v>
          </cell>
          <cell r="H3007" t="b">
            <v>0</v>
          </cell>
          <cell r="I3007" t="str">
            <v>"змеи" заменено на "гадюки"</v>
          </cell>
        </row>
        <row r="3008">
          <cell r="B3008" t="str">
            <v>A12.05.052</v>
          </cell>
          <cell r="C3008" t="str">
            <v>Определение времени свертывания плазмы, активированное каолином</v>
          </cell>
          <cell r="D3008" t="str">
            <v>A12.05.052</v>
          </cell>
          <cell r="E3008" t="str">
            <v>A12.05.052</v>
          </cell>
          <cell r="F3008" t="str">
            <v>Определение времени свертывания плазмы, активированное каолином</v>
          </cell>
          <cell r="G3008" t="b">
            <v>1</v>
          </cell>
          <cell r="H3008" t="b">
            <v>1</v>
          </cell>
        </row>
        <row r="3009">
          <cell r="B3009" t="str">
            <v>A12.05.053</v>
          </cell>
          <cell r="C3009" t="str">
            <v>Определение времени свертывания плазмы, активированное кефалином</v>
          </cell>
          <cell r="D3009" t="str">
            <v>A12.05.053</v>
          </cell>
          <cell r="E3009" t="str">
            <v>A12.05.053</v>
          </cell>
          <cell r="F3009" t="str">
            <v>Определение времени свертывания плазмы, активированное кефалином</v>
          </cell>
          <cell r="G3009" t="b">
            <v>1</v>
          </cell>
          <cell r="H3009" t="b">
            <v>1</v>
          </cell>
        </row>
        <row r="3010">
          <cell r="B3010" t="str">
            <v>A12.05.054</v>
          </cell>
          <cell r="C3010" t="str">
            <v>Исследование адгезии тромбоцитов</v>
          </cell>
          <cell r="D3010" t="str">
            <v>A12.05.054</v>
          </cell>
          <cell r="E3010" t="str">
            <v>A12.05.054</v>
          </cell>
          <cell r="F3010" t="str">
            <v>Исследование адгезии тромбоцитов</v>
          </cell>
          <cell r="G3010" t="b">
            <v>1</v>
          </cell>
          <cell r="H3010" t="b">
            <v>1</v>
          </cell>
        </row>
        <row r="3011">
          <cell r="C3011" t="str">
            <v/>
          </cell>
          <cell r="E3011" t="str">
            <v>A12.05.055</v>
          </cell>
          <cell r="F3011" t="str">
            <v>Исследование клеточных рецепторов в крови</v>
          </cell>
          <cell r="G3011" t="b">
            <v>0</v>
          </cell>
          <cell r="H3011" t="b">
            <v>0</v>
          </cell>
          <cell r="I3011" t="str">
            <v>нет услуги в 804н</v>
          </cell>
        </row>
        <row r="3012">
          <cell r="C3012" t="str">
            <v/>
          </cell>
          <cell r="E3012" t="str">
            <v>A12.05.056</v>
          </cell>
          <cell r="F3012" t="str">
            <v>Идентификация генов</v>
          </cell>
          <cell r="G3012" t="b">
            <v>0</v>
          </cell>
          <cell r="H3012" t="b">
            <v>0</v>
          </cell>
          <cell r="I3012" t="str">
            <v>нет услуги в 804н</v>
          </cell>
        </row>
        <row r="3013">
          <cell r="C3013" t="str">
            <v/>
          </cell>
          <cell r="E3013" t="str">
            <v>A12.05.056.001</v>
          </cell>
          <cell r="F3013" t="str">
            <v>Идентификация генов методом флюоресцентной гибридизации in situ (FISH)</v>
          </cell>
          <cell r="G3013" t="b">
            <v>0</v>
          </cell>
          <cell r="H3013" t="b">
            <v>0</v>
          </cell>
          <cell r="I3013" t="str">
            <v>нет услуги в 804н</v>
          </cell>
        </row>
        <row r="3014">
          <cell r="C3014" t="str">
            <v/>
          </cell>
          <cell r="E3014" t="str">
            <v>А12.05.056.002</v>
          </cell>
          <cell r="F3014" t="str">
            <v>Идентификация генов методом полимеразной цепной реакции</v>
          </cell>
          <cell r="G3014" t="b">
            <v>0</v>
          </cell>
          <cell r="H3014" t="b">
            <v>0</v>
          </cell>
          <cell r="I3014" t="str">
            <v>нет услуги в 804н</v>
          </cell>
        </row>
        <row r="3015">
          <cell r="C3015" t="str">
            <v/>
          </cell>
          <cell r="E3015" t="str">
            <v>A12.05.062</v>
          </cell>
          <cell r="F3015" t="str">
            <v>Определение инсерционно-делеционного полиморфизма в гене тканевого активатора плазминогена (TPA)</v>
          </cell>
          <cell r="G3015" t="b">
            <v>0</v>
          </cell>
          <cell r="H3015" t="b">
            <v>0</v>
          </cell>
          <cell r="I3015" t="str">
            <v>нет услуги в 804н</v>
          </cell>
        </row>
        <row r="3016">
          <cell r="C3016" t="str">
            <v/>
          </cell>
          <cell r="E3016" t="str">
            <v>A12.05.063</v>
          </cell>
          <cell r="F3016" t="str">
            <v>Определение полиморфизма C1418T (замена цитозина на тимин в позиции 1418) в гене тромбомодулина</v>
          </cell>
          <cell r="G3016" t="b">
            <v>0</v>
          </cell>
          <cell r="H3016" t="b">
            <v>0</v>
          </cell>
          <cell r="I3016" t="str">
            <v>нет услуги в 804н</v>
          </cell>
        </row>
        <row r="3017">
          <cell r="C3017" t="str">
            <v/>
          </cell>
          <cell r="E3017" t="str">
            <v>A12.05.064</v>
          </cell>
          <cell r="F3017" t="str">
            <v>Определение полиморфизма Ser219Gly (замена серина на глицин в позиции 219) эндотелиального рецептора протеина C (EPCR)</v>
          </cell>
          <cell r="G3017" t="b">
            <v>0</v>
          </cell>
          <cell r="H3017" t="b">
            <v>0</v>
          </cell>
          <cell r="I3017" t="str">
            <v>нет услуги в 804н</v>
          </cell>
        </row>
        <row r="3018">
          <cell r="C3018" t="str">
            <v/>
          </cell>
          <cell r="E3018" t="str">
            <v>A12.05.065</v>
          </cell>
          <cell r="F3018" t="str">
            <v>Определение полиморфизма Arg353Gln (замена аргинина на глютамин в позиции 353) в гене фактора VII</v>
          </cell>
          <cell r="G3018" t="b">
            <v>0</v>
          </cell>
          <cell r="H3018" t="b">
            <v>0</v>
          </cell>
          <cell r="I3018" t="str">
            <v>нет услуги в 804н</v>
          </cell>
        </row>
        <row r="3019">
          <cell r="C3019" t="str">
            <v/>
          </cell>
          <cell r="E3019" t="str">
            <v>A12.05.066</v>
          </cell>
          <cell r="F3019" t="str">
            <v>Определение полиморфизма T1565C (замена тимина на цитозин в позиции 1565) в гене гликопротеина IIIa (GpIIIA)</v>
          </cell>
          <cell r="G3019" t="b">
            <v>0</v>
          </cell>
          <cell r="H3019" t="b">
            <v>0</v>
          </cell>
          <cell r="I3019" t="str">
            <v>нет услуги в 804н</v>
          </cell>
        </row>
        <row r="3020">
          <cell r="C3020" t="str">
            <v/>
          </cell>
          <cell r="E3020" t="str">
            <v>A12.05.067</v>
          </cell>
          <cell r="F3020" t="str">
            <v>Определение полиморфизма T434C (замена тимина на цитозин в позиции 434) в гене гликопротеина lb альфа (Gplba)</v>
          </cell>
          <cell r="G3020" t="b">
            <v>0</v>
          </cell>
          <cell r="H3020" t="b">
            <v>0</v>
          </cell>
          <cell r="I3020" t="str">
            <v>нет услуги в 804н</v>
          </cell>
        </row>
        <row r="3021">
          <cell r="C3021" t="str">
            <v/>
          </cell>
          <cell r="E3021" t="str">
            <v>A12.05.068</v>
          </cell>
          <cell r="F3021" t="str">
            <v>Определение полиморфизма C807T (замена цитозина на тимин в позиции 807) в гене гликопротеина la (GpIA)</v>
          </cell>
          <cell r="G3021" t="b">
            <v>0</v>
          </cell>
          <cell r="H3021" t="b">
            <v>0</v>
          </cell>
          <cell r="I3021" t="str">
            <v>нет услуги в 804н</v>
          </cell>
        </row>
        <row r="3022">
          <cell r="C3022" t="str">
            <v/>
          </cell>
          <cell r="E3022" t="str">
            <v>A12.05.069</v>
          </cell>
          <cell r="F3022" t="str">
            <v>Определение полиморфизма G52T (замена гуанина на тимин в позиции 52) в гене рецептора АДФ</v>
          </cell>
          <cell r="G3022" t="b">
            <v>0</v>
          </cell>
          <cell r="H3022" t="b">
            <v>0</v>
          </cell>
          <cell r="I3022" t="str">
            <v>нет услуги в 804н</v>
          </cell>
        </row>
        <row r="3023">
          <cell r="C3023" t="str">
            <v/>
          </cell>
          <cell r="E3023" t="str">
            <v>A12.05.070</v>
          </cell>
          <cell r="F3023" t="str">
            <v>Определение полиморфизма T2622G (замена тимина на гуанин в позиции 2622) в гене гликопротеина IIb (GpIIb)</v>
          </cell>
          <cell r="G3023" t="b">
            <v>0</v>
          </cell>
          <cell r="H3023" t="b">
            <v>0</v>
          </cell>
          <cell r="I3023" t="str">
            <v>нет услуги в 804н</v>
          </cell>
        </row>
        <row r="3024">
          <cell r="C3024" t="str">
            <v/>
          </cell>
          <cell r="E3024" t="str">
            <v>A12.05.071</v>
          </cell>
          <cell r="F3024" t="str">
            <v>Определение полиморфизма A1648G (замена аденина на гуанин в позиции 1648) в гене гликопротеина la (GpIA)</v>
          </cell>
          <cell r="G3024" t="b">
            <v>0</v>
          </cell>
          <cell r="H3024" t="b">
            <v>0</v>
          </cell>
          <cell r="I3024" t="str">
            <v>нет услуги в 804н</v>
          </cell>
        </row>
        <row r="3025">
          <cell r="C3025" t="str">
            <v/>
          </cell>
          <cell r="E3025" t="str">
            <v>A12.05.072</v>
          </cell>
          <cell r="F3025" t="str">
            <v>Определение полиморфизма C677T (замена цититозина на тимин в позиции 677) метилентетрагидрофолат-редуктазы</v>
          </cell>
          <cell r="G3025" t="b">
            <v>0</v>
          </cell>
          <cell r="H3025" t="b">
            <v>0</v>
          </cell>
          <cell r="I3025" t="str">
            <v>нет услуги в 804н</v>
          </cell>
        </row>
        <row r="3026">
          <cell r="C3026" t="str">
            <v/>
          </cell>
          <cell r="E3026" t="str">
            <v>A12.05.073</v>
          </cell>
          <cell r="F3026" t="str">
            <v>Определение полиморфизма A1298С (замена аденина на цитозин в позиции 1298) в гене метилентетрагидрофолат-редуктазы</v>
          </cell>
          <cell r="G3026" t="b">
            <v>0</v>
          </cell>
          <cell r="H3026" t="b">
            <v>0</v>
          </cell>
          <cell r="I3026" t="str">
            <v>нет услуги в 804н</v>
          </cell>
        </row>
        <row r="3027">
          <cell r="C3027" t="str">
            <v/>
          </cell>
          <cell r="E3027" t="str">
            <v>A12.05.074</v>
          </cell>
          <cell r="F3027" t="str">
            <v>Определение полиморфизма A2756G (замена аденина на гуанин в позиции 2756) в гене метионинсинтетазы</v>
          </cell>
          <cell r="G3027" t="b">
            <v>0</v>
          </cell>
          <cell r="H3027" t="b">
            <v>0</v>
          </cell>
          <cell r="I3027" t="str">
            <v>нет услуги в 804н</v>
          </cell>
        </row>
        <row r="3028">
          <cell r="C3028" t="str">
            <v/>
          </cell>
          <cell r="E3028" t="str">
            <v>A12.05.075</v>
          </cell>
          <cell r="F3028" t="str">
            <v>Определение полиморфизма A66G (замена аденина на гуанин в позиции 66) в гене редуктазы метионинсинтетазы</v>
          </cell>
          <cell r="G3028" t="b">
            <v>0</v>
          </cell>
          <cell r="H3028" t="b">
            <v>0</v>
          </cell>
          <cell r="I3028" t="str">
            <v>нет услуги в 804н</v>
          </cell>
        </row>
        <row r="3029">
          <cell r="B3029" t="str">
            <v>A12.05.107</v>
          </cell>
          <cell r="C3029" t="str">
            <v>Определение НРА-антигенов</v>
          </cell>
          <cell r="D3029" t="str">
            <v>A12.05.107</v>
          </cell>
          <cell r="G3029" t="b">
            <v>0</v>
          </cell>
          <cell r="H3029" t="b">
            <v>0</v>
          </cell>
        </row>
        <row r="3030">
          <cell r="B3030" t="str">
            <v>A12.05.108</v>
          </cell>
          <cell r="C3030" t="str">
            <v>Определение интерлейкина 8 в сыворотке крови</v>
          </cell>
          <cell r="D3030" t="str">
            <v>A12.05.108</v>
          </cell>
          <cell r="G3030" t="b">
            <v>0</v>
          </cell>
          <cell r="H3030" t="b">
            <v>0</v>
          </cell>
        </row>
        <row r="3031">
          <cell r="B3031" t="str">
            <v>A12.05.109</v>
          </cell>
          <cell r="C3031" t="str">
            <v>Определение интерлейкина 10 в сыворотке крови</v>
          </cell>
          <cell r="D3031" t="str">
            <v>A12.05.109</v>
          </cell>
          <cell r="G3031" t="b">
            <v>0</v>
          </cell>
          <cell r="H3031" t="b">
            <v>0</v>
          </cell>
        </row>
        <row r="3032">
          <cell r="B3032" t="str">
            <v>A12.05.110</v>
          </cell>
          <cell r="C3032" t="str">
            <v>Определение трофобластического гликопротеина</v>
          </cell>
          <cell r="D3032" t="str">
            <v>A12.05.110</v>
          </cell>
          <cell r="G3032" t="b">
            <v>0</v>
          </cell>
          <cell r="H3032" t="b">
            <v>0</v>
          </cell>
        </row>
        <row r="3033">
          <cell r="B3033" t="str">
            <v>A12.05.111</v>
          </cell>
          <cell r="C3033" t="str">
            <v>Определение HNA-антигенов</v>
          </cell>
          <cell r="D3033" t="str">
            <v>A12.05.111</v>
          </cell>
          <cell r="G3033" t="b">
            <v>0</v>
          </cell>
          <cell r="H3033" t="b">
            <v>0</v>
          </cell>
        </row>
        <row r="3034">
          <cell r="B3034" t="str">
            <v>A12.05.112</v>
          </cell>
          <cell r="C3034" t="str">
            <v>Определение моноцитов, фагоцитирующих бета-амилоид</v>
          </cell>
          <cell r="D3034" t="str">
            <v>A12.05.112</v>
          </cell>
          <cell r="G3034" t="b">
            <v>0</v>
          </cell>
          <cell r="H3034" t="b">
            <v>0</v>
          </cell>
        </row>
        <row r="3035">
          <cell r="B3035" t="str">
            <v>A12.05.113</v>
          </cell>
          <cell r="C3035" t="str">
            <v>Капнография</v>
          </cell>
          <cell r="D3035" t="str">
            <v>A12.05.113</v>
          </cell>
          <cell r="G3035" t="b">
            <v>0</v>
          </cell>
          <cell r="H3035" t="b">
            <v>0</v>
          </cell>
        </row>
        <row r="3036">
          <cell r="B3036" t="str">
            <v>A12.05.114</v>
          </cell>
          <cell r="C3036" t="str">
            <v>Капнометрия</v>
          </cell>
          <cell r="D3036" t="str">
            <v>A12.05.114</v>
          </cell>
          <cell r="G3036" t="b">
            <v>0</v>
          </cell>
          <cell r="H3036" t="b">
            <v>0</v>
          </cell>
        </row>
        <row r="3037">
          <cell r="B3037" t="str">
            <v>A12.05.115</v>
          </cell>
          <cell r="C3037" t="str">
            <v>Исследование уровня шизоцитов в крови</v>
          </cell>
          <cell r="D3037" t="str">
            <v>A12.05.115</v>
          </cell>
          <cell r="G3037" t="b">
            <v>0</v>
          </cell>
          <cell r="H3037" t="b">
            <v>0</v>
          </cell>
        </row>
        <row r="3038">
          <cell r="B3038" t="str">
            <v>A12.05.116</v>
          </cell>
          <cell r="C3038" t="str">
            <v>Исследование транспортных свойств альбумина</v>
          </cell>
          <cell r="D3038" t="str">
            <v>A12.05.116</v>
          </cell>
          <cell r="G3038" t="b">
            <v>0</v>
          </cell>
          <cell r="H3038" t="b">
            <v>0</v>
          </cell>
        </row>
        <row r="3039">
          <cell r="B3039" t="str">
            <v>A12.05.116.001</v>
          </cell>
          <cell r="C3039" t="str">
            <v>Исследование транспортных свойств альбумина методом электронного парамагнитного резонанса</v>
          </cell>
          <cell r="D3039" t="str">
            <v>A12.05.116.001</v>
          </cell>
          <cell r="G3039" t="b">
            <v>0</v>
          </cell>
          <cell r="H3039" t="b">
            <v>0</v>
          </cell>
        </row>
        <row r="3040">
          <cell r="B3040" t="str">
            <v>A12.05.117</v>
          </cell>
          <cell r="C3040" t="str">
            <v>Оценка гематокрита</v>
          </cell>
          <cell r="D3040" t="str">
            <v>A12.05.117</v>
          </cell>
          <cell r="E3040" t="str">
            <v>A09.05.002</v>
          </cell>
          <cell r="F3040" t="str">
            <v>Оценка гематокрита</v>
          </cell>
          <cell r="G3040" t="b">
            <v>0</v>
          </cell>
          <cell r="H3040" t="b">
            <v>1</v>
          </cell>
          <cell r="I3040" t="str">
            <v>номер услуги изменен с A09.05.002 на A12.05.117</v>
          </cell>
        </row>
        <row r="3041">
          <cell r="B3041" t="str">
            <v>A12.05.118</v>
          </cell>
          <cell r="C3041" t="str">
            <v>Исследование уровня эритроцитов в крови</v>
          </cell>
          <cell r="D3041" t="str">
            <v>A12.05.118</v>
          </cell>
          <cell r="E3041" t="str">
            <v>A08.05.003</v>
          </cell>
          <cell r="F3041" t="str">
            <v>Исследование уровня эритроцитов в крови</v>
          </cell>
          <cell r="G3041" t="b">
            <v>0</v>
          </cell>
          <cell r="H3041" t="b">
            <v>1</v>
          </cell>
          <cell r="I3041" t="str">
            <v>изменен номер услуги с A08.05.003 на A12.05.118</v>
          </cell>
        </row>
        <row r="3042">
          <cell r="B3042" t="str">
            <v>A12.05.119</v>
          </cell>
          <cell r="C3042" t="str">
            <v>Исследование уровня лейкоцитов в крови</v>
          </cell>
          <cell r="D3042" t="str">
            <v>A12.05.119</v>
          </cell>
          <cell r="E3042" t="str">
            <v>A08.05.004</v>
          </cell>
          <cell r="F3042" t="str">
            <v>Исследование уровня лейкоцитов в крови</v>
          </cell>
          <cell r="G3042" t="b">
            <v>0</v>
          </cell>
          <cell r="H3042" t="b">
            <v>1</v>
          </cell>
          <cell r="I3042" t="str">
            <v>изменен номер услуги с A12.05.119 на A08.05.004</v>
          </cell>
        </row>
        <row r="3043">
          <cell r="B3043" t="str">
            <v>A12.05.120</v>
          </cell>
          <cell r="C3043" t="str">
            <v>Исследование уровня тромбоцитов в крови</v>
          </cell>
          <cell r="D3043" t="str">
            <v>A12.05.120</v>
          </cell>
          <cell r="E3043" t="str">
            <v>A08.05.005</v>
          </cell>
          <cell r="F3043" t="str">
            <v>Исследование уровня тромбоцитов в крови</v>
          </cell>
          <cell r="G3043" t="b">
            <v>0</v>
          </cell>
          <cell r="H3043" t="b">
            <v>1</v>
          </cell>
          <cell r="I3043" t="str">
            <v>изменен номер услуги с A08.05.005 на A12.05.120</v>
          </cell>
        </row>
        <row r="3044">
          <cell r="B3044" t="str">
            <v>A12.05.121</v>
          </cell>
          <cell r="C3044" t="str">
            <v>Дифференцированный подсчет лейкоцитов (лейкоцитарная формула)</v>
          </cell>
          <cell r="D3044" t="str">
            <v>A12.05.121</v>
          </cell>
          <cell r="E3044" t="str">
            <v>A08.05.006</v>
          </cell>
          <cell r="F3044" t="str">
            <v>Соотношение лейкоцитов в крови (подсчет формулы крови)</v>
          </cell>
          <cell r="G3044" t="b">
            <v>0</v>
          </cell>
          <cell r="H3044" t="b">
            <v>0</v>
          </cell>
          <cell r="I3044" t="str">
            <v>уточнено наименование, номер услуги изменен с A08.05.006 на A12.05.121</v>
          </cell>
        </row>
        <row r="3045">
          <cell r="B3045" t="str">
            <v>A12.05.122</v>
          </cell>
          <cell r="C3045" t="str">
            <v>Просмотр мазка крови для анализа аномалий морфологии эритроцитов, тромбоцитов и лейкоцитов</v>
          </cell>
          <cell r="D3045" t="str">
            <v>A12.05.122</v>
          </cell>
          <cell r="E3045" t="str">
            <v>A08.05.007</v>
          </cell>
          <cell r="F3045" t="str">
            <v>Просмотр мазка крови для анализа аномалий морфологии эритроцитов, тромбоцитов и лейкоцитов</v>
          </cell>
          <cell r="G3045" t="b">
            <v>0</v>
          </cell>
          <cell r="H3045" t="b">
            <v>1</v>
          </cell>
          <cell r="I3045" t="str">
            <v>изменен номер услуги с A08.05.007 на A12.05.122</v>
          </cell>
        </row>
        <row r="3046">
          <cell r="B3046" t="str">
            <v>A12.05.123</v>
          </cell>
          <cell r="C3046" t="str">
            <v>Исследование уровня ретикулоцитов в крови</v>
          </cell>
          <cell r="D3046" t="str">
            <v>A12.05.123</v>
          </cell>
          <cell r="E3046" t="str">
            <v>A08.05.008</v>
          </cell>
          <cell r="F3046" t="str">
            <v>Исследование уровня ретикулоцитов в крови</v>
          </cell>
          <cell r="G3046" t="b">
            <v>0</v>
          </cell>
          <cell r="H3046" t="b">
            <v>1</v>
          </cell>
          <cell r="I3046" t="str">
            <v>изменен номер услуги с A08.05.008 на A12.05.123</v>
          </cell>
        </row>
        <row r="3047">
          <cell r="B3047" t="str">
            <v>A12.05.124</v>
          </cell>
          <cell r="C3047" t="str">
            <v>Определение цветового показателя</v>
          </cell>
          <cell r="D3047" t="str">
            <v>A12.05.124</v>
          </cell>
          <cell r="E3047" t="str">
            <v>A08.05.009</v>
          </cell>
          <cell r="F3047" t="str">
            <v>Определение цветового показателя</v>
          </cell>
          <cell r="G3047" t="b">
            <v>0</v>
          </cell>
          <cell r="H3047" t="b">
            <v>1</v>
          </cell>
          <cell r="I3047" t="str">
            <v>изменен номер услуги с A08.05.009 на A12.05.124</v>
          </cell>
        </row>
        <row r="3048">
          <cell r="B3048" t="str">
            <v>A12.05.125</v>
          </cell>
          <cell r="C3048" t="str">
            <v>Гипоксическая проба на обнаружение серповидноклеточных эритроцитов</v>
          </cell>
          <cell r="D3048" t="str">
            <v>A12.05.125</v>
          </cell>
          <cell r="E3048" t="str">
            <v>A08.05.011</v>
          </cell>
          <cell r="F3048" t="str">
            <v>Гипоксическая проба на обнаружение серповидноклеточных эритроцитов</v>
          </cell>
          <cell r="G3048" t="b">
            <v>0</v>
          </cell>
          <cell r="H3048" t="b">
            <v>1</v>
          </cell>
          <cell r="I3048" t="str">
            <v>изменен номер услуги с A08.05.011 на A12.05.125</v>
          </cell>
        </row>
        <row r="3049">
          <cell r="B3049" t="str">
            <v>A12.05.126</v>
          </cell>
          <cell r="C3049" t="str">
            <v>Определение размеров эритроцитов</v>
          </cell>
          <cell r="D3049" t="str">
            <v>A12.05.126</v>
          </cell>
          <cell r="E3049" t="str">
            <v>A08.05.015</v>
          </cell>
          <cell r="F3049" t="str">
            <v>Определение размеров эритроцитов</v>
          </cell>
          <cell r="G3049" t="b">
            <v>0</v>
          </cell>
          <cell r="H3049" t="b">
            <v>1</v>
          </cell>
          <cell r="I3049" t="str">
            <v>номер услуги изменен с A08.05.015 на A12.05.126</v>
          </cell>
        </row>
        <row r="3050">
          <cell r="B3050" t="str">
            <v>A12.05.127</v>
          </cell>
          <cell r="C3050" t="str">
            <v>Определение количества сидеробластов и сидероцитов</v>
          </cell>
          <cell r="D3050" t="str">
            <v>A12.05.127</v>
          </cell>
          <cell r="G3050" t="b">
            <v>0</v>
          </cell>
          <cell r="H3050" t="b">
            <v>0</v>
          </cell>
        </row>
        <row r="3051">
          <cell r="B3051" t="str">
            <v>A12.05.128</v>
          </cell>
          <cell r="C3051" t="str">
            <v>Исследование вязкости крови</v>
          </cell>
          <cell r="D3051" t="str">
            <v>A12.05.128</v>
          </cell>
          <cell r="E3051" t="str">
            <v>A09.05.001</v>
          </cell>
          <cell r="F3051" t="str">
            <v>Исследование вязкости крови</v>
          </cell>
          <cell r="G3051" t="b">
            <v>0</v>
          </cell>
          <cell r="H3051" t="b">
            <v>1</v>
          </cell>
          <cell r="I3051" t="str">
            <v>номер услуги изменен</v>
          </cell>
        </row>
        <row r="3052">
          <cell r="C3052" t="str">
            <v/>
          </cell>
          <cell r="E3052" t="str">
            <v>A12.05.076</v>
          </cell>
          <cell r="F3052" t="str">
            <v>Определение полиморфизма G1958A (замена гуанина на аденин в позиции 1648) в гене метилентетрагидрофолат-редуктазы</v>
          </cell>
          <cell r="G3052" t="b">
            <v>0</v>
          </cell>
          <cell r="H3052" t="b">
            <v>0</v>
          </cell>
          <cell r="I3052" t="str">
            <v>нет услуги в 804н</v>
          </cell>
        </row>
        <row r="3053">
          <cell r="C3053" t="str">
            <v/>
          </cell>
          <cell r="E3053" t="str">
            <v>A12.05.077</v>
          </cell>
          <cell r="F3053" t="str">
            <v>Определение инсерционно-делеционного полиморфизма 68 п. н. в гене цистатионин-бета-синтазы</v>
          </cell>
          <cell r="G3053" t="b">
            <v>0</v>
          </cell>
          <cell r="H3053" t="b">
            <v>0</v>
          </cell>
          <cell r="I3053" t="str">
            <v>нет услуги в 804н</v>
          </cell>
        </row>
        <row r="3054">
          <cell r="C3054" t="str">
            <v/>
          </cell>
          <cell r="E3054" t="str">
            <v>A12.05.078</v>
          </cell>
          <cell r="F3054" t="str">
            <v>Определение полиморфизма T704C (замена тимина на цитозин в позиции 704) в гене ангиотензиногена</v>
          </cell>
          <cell r="G3054" t="b">
            <v>0</v>
          </cell>
          <cell r="H3054" t="b">
            <v>0</v>
          </cell>
          <cell r="I3054" t="str">
            <v>нет услуги в 804н</v>
          </cell>
        </row>
        <row r="3055">
          <cell r="C3055" t="str">
            <v/>
          </cell>
          <cell r="E3055" t="str">
            <v>A12.05.079</v>
          </cell>
          <cell r="F3055" t="str">
            <v>Определение инсерционно-делеционного полиморфизма в гене ангиотензин-превращающего фермента</v>
          </cell>
          <cell r="G3055" t="b">
            <v>0</v>
          </cell>
          <cell r="H3055" t="b">
            <v>0</v>
          </cell>
          <cell r="I3055" t="str">
            <v>нет услуги в 804н</v>
          </cell>
        </row>
        <row r="3056">
          <cell r="C3056" t="str">
            <v/>
          </cell>
          <cell r="E3056" t="str">
            <v>A12.05.080</v>
          </cell>
          <cell r="F3056" t="str">
            <v>Определение полиморфизма A1166C (замена аденина на цитозин в позиции 1166) в гене рецептора ангиотензина II первого типа</v>
          </cell>
          <cell r="G3056" t="b">
            <v>0</v>
          </cell>
          <cell r="H3056" t="b">
            <v>0</v>
          </cell>
          <cell r="I3056" t="str">
            <v>нет услуги в 804н</v>
          </cell>
        </row>
        <row r="3057">
          <cell r="C3057" t="str">
            <v/>
          </cell>
          <cell r="E3057" t="str">
            <v>A12.05.081</v>
          </cell>
          <cell r="F3057" t="str">
            <v>Определение полиморфизма C825T (замена цититозина на тимин в позиции 825) в гене бета-3-субъединицы G-белка</v>
          </cell>
          <cell r="G3057" t="b">
            <v>0</v>
          </cell>
          <cell r="H3057" t="b">
            <v>0</v>
          </cell>
          <cell r="I3057" t="str">
            <v>нет услуги в 804н</v>
          </cell>
        </row>
        <row r="3058">
          <cell r="C3058" t="str">
            <v/>
          </cell>
          <cell r="E3058" t="str">
            <v>A12.05.082</v>
          </cell>
          <cell r="F3058" t="str">
            <v>Определение полиморфизма E2/EЗ/E4 в гене аполипопротеина E</v>
          </cell>
          <cell r="G3058" t="b">
            <v>0</v>
          </cell>
          <cell r="H3058" t="b">
            <v>0</v>
          </cell>
          <cell r="I3058" t="str">
            <v>нет услуги в 804н</v>
          </cell>
        </row>
        <row r="3059">
          <cell r="C3059" t="str">
            <v/>
          </cell>
          <cell r="E3059" t="str">
            <v>A12.05.083</v>
          </cell>
          <cell r="F3059" t="str">
            <v>Определение полиморфизма C3175-G (замена цититозина на гуанин в позиции 3175) в гене аполипопротеина CIII</v>
          </cell>
          <cell r="G3059" t="b">
            <v>0</v>
          </cell>
          <cell r="H3059" t="b">
            <v>0</v>
          </cell>
          <cell r="I3059" t="str">
            <v>нет услуги в 804н</v>
          </cell>
        </row>
        <row r="3060">
          <cell r="C3060" t="str">
            <v/>
          </cell>
          <cell r="E3060" t="str">
            <v>A12.05.084</v>
          </cell>
          <cell r="F3060" t="str">
            <v>Определение полиморфизма 455 T/C (замена тимина на цитозин в позиции 455) в гене аполипопротеина CIII</v>
          </cell>
          <cell r="G3060" t="b">
            <v>0</v>
          </cell>
          <cell r="H3060" t="b">
            <v>0</v>
          </cell>
          <cell r="I3060" t="str">
            <v>нет услуги в 804н</v>
          </cell>
        </row>
        <row r="3061">
          <cell r="C3061" t="str">
            <v/>
          </cell>
          <cell r="E3061" t="str">
            <v>A12.05.085</v>
          </cell>
          <cell r="F3061" t="str">
            <v>Определение полиморфизма Arg192Gln (замена аргинина на глютамин в позиции 192) в гене параоксоназы</v>
          </cell>
          <cell r="G3061" t="b">
            <v>0</v>
          </cell>
          <cell r="H3061" t="b">
            <v>0</v>
          </cell>
          <cell r="I3061" t="str">
            <v>нет услуги в 804н</v>
          </cell>
        </row>
        <row r="3062">
          <cell r="C3062" t="str">
            <v/>
          </cell>
          <cell r="E3062" t="str">
            <v>A12.05.086</v>
          </cell>
          <cell r="F3062" t="str">
            <v>Определение мутации Asn291Ser (замена аспарагина на серии в позиции 291) в гене липопротеиновой липазы</v>
          </cell>
          <cell r="G3062" t="b">
            <v>0</v>
          </cell>
          <cell r="H3062" t="b">
            <v>0</v>
          </cell>
          <cell r="I3062" t="str">
            <v>нет услуги в 804н</v>
          </cell>
        </row>
        <row r="3063">
          <cell r="C3063" t="str">
            <v/>
          </cell>
          <cell r="E3063" t="str">
            <v>A12.05.087</v>
          </cell>
          <cell r="F3063" t="str">
            <v>Определение мутации Asp9Asn (замена аспарагиновой кислоты на аспарагин в позиции 9) в гене липопротеиновой липазы</v>
          </cell>
          <cell r="G3063" t="b">
            <v>0</v>
          </cell>
          <cell r="H3063" t="b">
            <v>0</v>
          </cell>
          <cell r="I3063" t="str">
            <v>нет услуги в 804н</v>
          </cell>
        </row>
        <row r="3064">
          <cell r="C3064" t="str">
            <v/>
          </cell>
          <cell r="E3064" t="str">
            <v>A12.05.088</v>
          </cell>
          <cell r="F3064" t="str">
            <v>Определение полиморфизма 514 C/T (замена цитозина на тимин в позиции 514) в гене печеночной липазы</v>
          </cell>
          <cell r="G3064" t="b">
            <v>0</v>
          </cell>
          <cell r="H3064" t="b">
            <v>0</v>
          </cell>
          <cell r="I3064" t="str">
            <v>нет услуги в 804н</v>
          </cell>
        </row>
        <row r="3065">
          <cell r="C3065" t="str">
            <v/>
          </cell>
          <cell r="E3065" t="str">
            <v>A12.05.089</v>
          </cell>
          <cell r="F3065" t="str">
            <v>Определение мутации Arg3500Gln (замена аргинина на глютамин в позиции 3500) в гене аполипопротеина B</v>
          </cell>
          <cell r="G3065" t="b">
            <v>0</v>
          </cell>
          <cell r="H3065" t="b">
            <v>0</v>
          </cell>
          <cell r="I3065" t="str">
            <v>нет услуги в 804н</v>
          </cell>
        </row>
        <row r="3066">
          <cell r="C3066" t="str">
            <v/>
          </cell>
          <cell r="E3066" t="str">
            <v>A12.05.090</v>
          </cell>
          <cell r="F3066" t="str">
            <v>Исследование на наличие гена глутатион трансферазы ню</v>
          </cell>
          <cell r="G3066" t="b">
            <v>0</v>
          </cell>
          <cell r="H3066" t="b">
            <v>0</v>
          </cell>
          <cell r="I3066" t="str">
            <v>нет услуги в 804н</v>
          </cell>
        </row>
        <row r="3067">
          <cell r="C3067" t="str">
            <v/>
          </cell>
          <cell r="E3067" t="str">
            <v>A12.05.091</v>
          </cell>
          <cell r="F3067" t="str">
            <v>Исследование на наличие гена глутатион трансферазы тета</v>
          </cell>
          <cell r="G3067" t="b">
            <v>0</v>
          </cell>
          <cell r="H3067" t="b">
            <v>0</v>
          </cell>
          <cell r="I3067" t="str">
            <v>нет услуги в 804н</v>
          </cell>
        </row>
        <row r="3068">
          <cell r="C3068" t="str">
            <v/>
          </cell>
          <cell r="E3068" t="str">
            <v>A12.05.092</v>
          </cell>
          <cell r="F3068" t="str">
            <v>Определение полиморфизма IIel05Val (замена изолейцина на валин в позиции 105) глутатион трансферазы пи</v>
          </cell>
          <cell r="G3068" t="b">
            <v>0</v>
          </cell>
          <cell r="H3068" t="b">
            <v>0</v>
          </cell>
          <cell r="I3068" t="str">
            <v>нет услуги в 804н</v>
          </cell>
        </row>
        <row r="3069">
          <cell r="C3069" t="str">
            <v/>
          </cell>
          <cell r="E3069" t="str">
            <v>A12.05.093</v>
          </cell>
          <cell r="F3069" t="str">
            <v>Определение полиморфизма 786T/C (замена тимина на цитозин в позиции 786) в гене эндотелиальной синтазы оксида азота</v>
          </cell>
          <cell r="G3069" t="b">
            <v>0</v>
          </cell>
          <cell r="H3069" t="b">
            <v>0</v>
          </cell>
          <cell r="I3069" t="str">
            <v>нет услуги в 804н</v>
          </cell>
        </row>
        <row r="3070">
          <cell r="C3070" t="str">
            <v/>
          </cell>
          <cell r="E3070" t="str">
            <v>A12.05.094</v>
          </cell>
          <cell r="F3070" t="str">
            <v>Определение полиморфизма Pro198Leu (замена пролина на лейцин в позиции 198) в гене глутатион пероксидазы GPX1</v>
          </cell>
          <cell r="G3070" t="b">
            <v>0</v>
          </cell>
          <cell r="H3070" t="b">
            <v>0</v>
          </cell>
          <cell r="I3070" t="str">
            <v>нет услуги в 804н</v>
          </cell>
        </row>
        <row r="3071">
          <cell r="C3071" t="str">
            <v/>
          </cell>
          <cell r="E3071" t="str">
            <v>A12.05.095</v>
          </cell>
          <cell r="F3071" t="str">
            <v>Определение полиморфизма 65T/C (замена тимина на цитозин в позиции 65) в гене глутатион пероксидазы GPX3</v>
          </cell>
          <cell r="G3071" t="b">
            <v>0</v>
          </cell>
          <cell r="H3071" t="b">
            <v>0</v>
          </cell>
          <cell r="I3071" t="str">
            <v>нет услуги в 804н</v>
          </cell>
        </row>
        <row r="3072">
          <cell r="C3072" t="str">
            <v/>
          </cell>
          <cell r="E3072" t="str">
            <v>A12.05.096</v>
          </cell>
          <cell r="F3072" t="str">
            <v>Определение полиморфизма 262C/T (замена цитозина на тимин в позиции 262) в гене каталазы</v>
          </cell>
          <cell r="G3072" t="b">
            <v>0</v>
          </cell>
          <cell r="H3072" t="b">
            <v>0</v>
          </cell>
          <cell r="I3072" t="str">
            <v>нет услуги в 804н</v>
          </cell>
        </row>
        <row r="3073">
          <cell r="C3073" t="str">
            <v/>
          </cell>
          <cell r="E3073" t="str">
            <v>A12.05.097</v>
          </cell>
          <cell r="F3073" t="str">
            <v>Определение полиморфизма 397T/C (замена тимина на цитозин в позиции 397) в гене рецептора эстрогена</v>
          </cell>
          <cell r="G3073" t="b">
            <v>0</v>
          </cell>
          <cell r="H3073" t="b">
            <v>0</v>
          </cell>
          <cell r="I3073" t="str">
            <v>нет услуги в 804н</v>
          </cell>
        </row>
        <row r="3074">
          <cell r="C3074" t="str">
            <v/>
          </cell>
          <cell r="E3074" t="str">
            <v>A12.05.098</v>
          </cell>
          <cell r="F3074" t="str">
            <v>Определение полиморфизма F/f (замена тимина на цитозин в сайте рестриктазы Fokl, приводящая к разрушению сайта инициации трансляции и укороченному на три аминокислоты белку) в гене рецептора витамина D</v>
          </cell>
          <cell r="G3074" t="b">
            <v>0</v>
          </cell>
          <cell r="H3074" t="b">
            <v>0</v>
          </cell>
          <cell r="I3074" t="str">
            <v>нет услуги в 804н</v>
          </cell>
        </row>
        <row r="3075">
          <cell r="C3075" t="str">
            <v/>
          </cell>
          <cell r="E3075" t="str">
            <v>A12.05.102</v>
          </cell>
          <cell r="F3075" t="str">
            <v>Определение полиморфизма 174 G/C (замена гуанина на цитозин в позиции 174) в гене интерлейкина-6</v>
          </cell>
          <cell r="G3075" t="b">
            <v>0</v>
          </cell>
          <cell r="H3075" t="b">
            <v>0</v>
          </cell>
          <cell r="I3075" t="str">
            <v>нет услуги в 804н</v>
          </cell>
        </row>
        <row r="3076">
          <cell r="C3076" t="str">
            <v/>
          </cell>
          <cell r="E3076" t="str">
            <v>A12.05.103</v>
          </cell>
          <cell r="F3076" t="str">
            <v>Определение полиморфизма 31 T/C (замена тимина на цитозин в позиции 31) в гене интерлейкина-1b</v>
          </cell>
          <cell r="G3076" t="b">
            <v>0</v>
          </cell>
          <cell r="H3076" t="b">
            <v>0</v>
          </cell>
          <cell r="I3076" t="str">
            <v>нет услуги в 804н</v>
          </cell>
        </row>
        <row r="3077">
          <cell r="C3077" t="str">
            <v/>
          </cell>
          <cell r="E3077" t="str">
            <v>A12.05.104</v>
          </cell>
          <cell r="F3077" t="str">
            <v>Определение полиморфизма 590 C/T (замена цитозина на тимин в позиции 590) в гене интерлейкина-4</v>
          </cell>
          <cell r="G3077" t="b">
            <v>0</v>
          </cell>
          <cell r="H3077" t="b">
            <v>0</v>
          </cell>
          <cell r="I3077" t="str">
            <v>нет услуги в 804н</v>
          </cell>
        </row>
        <row r="3078">
          <cell r="C3078" t="str">
            <v/>
          </cell>
          <cell r="E3078" t="str">
            <v>A12.05.106</v>
          </cell>
          <cell r="F3078" t="str">
            <v>Определение полиморфизма 1639 G/A (замена гуанина на аденин в позиции 1639) в гене витамин K эпоксид редуктазы</v>
          </cell>
          <cell r="G3078" t="b">
            <v>0</v>
          </cell>
          <cell r="H3078" t="b">
            <v>0</v>
          </cell>
          <cell r="I3078" t="str">
            <v>нет услуги в 804н</v>
          </cell>
        </row>
        <row r="3079">
          <cell r="B3079" t="str">
            <v>A12.06.001</v>
          </cell>
          <cell r="C3079" t="str">
            <v>Исследование популяций лимфоцитов</v>
          </cell>
          <cell r="D3079" t="str">
            <v>A12.06.001</v>
          </cell>
          <cell r="E3079" t="str">
            <v>A12.06.001</v>
          </cell>
          <cell r="F3079" t="str">
            <v>Исследование популяций лимфоцитов</v>
          </cell>
          <cell r="G3079" t="b">
            <v>1</v>
          </cell>
          <cell r="H3079" t="b">
            <v>1</v>
          </cell>
        </row>
        <row r="3080">
          <cell r="B3080" t="str">
            <v>A12.06.001.001</v>
          </cell>
          <cell r="C3080" t="str">
            <v>Исследование CD3+ лимфоцитов</v>
          </cell>
          <cell r="D3080" t="str">
            <v>A12.06.001.001</v>
          </cell>
          <cell r="E3080" t="str">
            <v>A12.06.001.001</v>
          </cell>
          <cell r="F3080" t="str">
            <v>Исследование CD3+ лимфоцитов</v>
          </cell>
          <cell r="G3080" t="b">
            <v>1</v>
          </cell>
          <cell r="H3080" t="b">
            <v>1</v>
          </cell>
        </row>
        <row r="3081">
          <cell r="B3081" t="str">
            <v>A12.06.001.002</v>
          </cell>
          <cell r="C3081" t="str">
            <v>Исследование CD4+ лимфоцитов</v>
          </cell>
          <cell r="D3081" t="str">
            <v>A12.06.001.002</v>
          </cell>
          <cell r="E3081" t="str">
            <v>A12.06.001.002</v>
          </cell>
          <cell r="F3081" t="str">
            <v>Исследование CD4+ лимфоцитов</v>
          </cell>
          <cell r="G3081" t="b">
            <v>1</v>
          </cell>
          <cell r="H3081" t="b">
            <v>1</v>
          </cell>
        </row>
        <row r="3082">
          <cell r="B3082" t="str">
            <v>A12.06.001.003</v>
          </cell>
          <cell r="C3082" t="str">
            <v>Исследование CD8+ лимфоцитов</v>
          </cell>
          <cell r="D3082" t="str">
            <v>A12.06.001.003</v>
          </cell>
          <cell r="E3082" t="str">
            <v>A12.06.001.003</v>
          </cell>
          <cell r="F3082" t="str">
            <v>Исследование CD8+ лимфоцитов</v>
          </cell>
          <cell r="G3082" t="b">
            <v>1</v>
          </cell>
          <cell r="H3082" t="b">
            <v>1</v>
          </cell>
        </row>
        <row r="3083">
          <cell r="B3083" t="str">
            <v>A12.06.001.004</v>
          </cell>
          <cell r="C3083" t="str">
            <v>Исследование CD16+/CD56+ лимфоцитов</v>
          </cell>
          <cell r="D3083" t="str">
            <v>A12.06.001.004</v>
          </cell>
          <cell r="E3083" t="str">
            <v>A12.06.001.004</v>
          </cell>
          <cell r="F3083" t="str">
            <v>Исследование CD16+/CD56+ лимфоцитов</v>
          </cell>
          <cell r="G3083" t="b">
            <v>1</v>
          </cell>
          <cell r="H3083" t="b">
            <v>1</v>
          </cell>
        </row>
        <row r="3084">
          <cell r="B3084" t="str">
            <v>A12.06.001.005</v>
          </cell>
          <cell r="C3084" t="str">
            <v>Исследование CD19+ лимфоцитов</v>
          </cell>
          <cell r="D3084" t="str">
            <v>A12.06.001.005</v>
          </cell>
          <cell r="E3084" t="str">
            <v>A12.06.001.005</v>
          </cell>
          <cell r="F3084" t="str">
            <v>Исследование CD19+ лимфоцитов</v>
          </cell>
          <cell r="G3084" t="b">
            <v>1</v>
          </cell>
          <cell r="H3084" t="b">
            <v>1</v>
          </cell>
        </row>
        <row r="3085">
          <cell r="B3085" t="str">
            <v>A12.06.001.006</v>
          </cell>
          <cell r="C3085" t="str">
            <v>Исследование CD20+ лимфоцитов</v>
          </cell>
          <cell r="D3085" t="str">
            <v>A12.06.001.006</v>
          </cell>
          <cell r="E3085" t="str">
            <v>A12.06.001.006</v>
          </cell>
          <cell r="F3085" t="str">
            <v>Исследование CD20+ лимфоцитов</v>
          </cell>
          <cell r="G3085" t="b">
            <v>1</v>
          </cell>
          <cell r="H3085" t="b">
            <v>1</v>
          </cell>
        </row>
        <row r="3086">
          <cell r="B3086" t="str">
            <v>A12.06.001.007</v>
          </cell>
          <cell r="C3086" t="str">
            <v>Исследование CD21+ лимфоцитов</v>
          </cell>
          <cell r="D3086" t="str">
            <v>A12.06.001.007</v>
          </cell>
          <cell r="E3086" t="str">
            <v>A12.06.001.007</v>
          </cell>
          <cell r="F3086" t="str">
            <v>Исследование CD21+ лимфоцитов</v>
          </cell>
          <cell r="G3086" t="b">
            <v>1</v>
          </cell>
          <cell r="H3086" t="b">
            <v>1</v>
          </cell>
        </row>
        <row r="3087">
          <cell r="B3087" t="str">
            <v>A12.06.001.008</v>
          </cell>
          <cell r="C3087" t="str">
            <v>Исследование CD25+ лимфоцитов</v>
          </cell>
          <cell r="D3087" t="str">
            <v>A12.06.001.008</v>
          </cell>
          <cell r="E3087" t="str">
            <v>A12.06.001.008</v>
          </cell>
          <cell r="F3087" t="str">
            <v>Исследование CD25+ лимфоцитов</v>
          </cell>
          <cell r="G3087" t="b">
            <v>1</v>
          </cell>
          <cell r="H3087" t="b">
            <v>1</v>
          </cell>
        </row>
        <row r="3088">
          <cell r="B3088" t="str">
            <v>A12.06.001.009</v>
          </cell>
          <cell r="C3088" t="str">
            <v>Исследование CD45+ лимфоцитов</v>
          </cell>
          <cell r="D3088" t="str">
            <v>A12.06.001.009</v>
          </cell>
          <cell r="E3088" t="str">
            <v>A12.06.001.009</v>
          </cell>
          <cell r="F3088" t="str">
            <v>Исследование CD45+ лимфоцитов</v>
          </cell>
          <cell r="G3088" t="b">
            <v>1</v>
          </cell>
          <cell r="H3088" t="b">
            <v>1</v>
          </cell>
        </row>
        <row r="3089">
          <cell r="B3089" t="str">
            <v>A12.06.001.010</v>
          </cell>
          <cell r="C3089" t="str">
            <v>Исследование CD3+/-HLADR+/- лимфоцитов</v>
          </cell>
          <cell r="D3089" t="str">
            <v>A12.06.001.010</v>
          </cell>
          <cell r="E3089" t="str">
            <v>A12.06.001.010</v>
          </cell>
          <cell r="F3089" t="str">
            <v>Исследование CD3+/-HLADR+/- лимфоцитов</v>
          </cell>
          <cell r="G3089" t="b">
            <v>1</v>
          </cell>
          <cell r="H3089" t="b">
            <v>1</v>
          </cell>
        </row>
        <row r="3090">
          <cell r="B3090" t="str">
            <v>A12.06.001.011</v>
          </cell>
          <cell r="C3090" t="str">
            <v>Исследование HLADR+/- лимфоцитов</v>
          </cell>
          <cell r="D3090" t="str">
            <v>A12.06.001.011</v>
          </cell>
          <cell r="E3090" t="str">
            <v>A12.06.001.011</v>
          </cell>
          <cell r="F3090" t="str">
            <v>Исследование HLADR+/- лимфоцитов</v>
          </cell>
          <cell r="G3090" t="b">
            <v>1</v>
          </cell>
          <cell r="H3090" t="b">
            <v>1</v>
          </cell>
        </row>
        <row r="3091">
          <cell r="B3091" t="str">
            <v>A12.06.001.012</v>
          </cell>
          <cell r="C3091" t="str">
            <v>Исследование CD34+CD31+ лимфоцитов</v>
          </cell>
          <cell r="D3091" t="str">
            <v>A12.06.001.012</v>
          </cell>
          <cell r="G3091" t="b">
            <v>0</v>
          </cell>
          <cell r="H3091" t="b">
            <v>0</v>
          </cell>
        </row>
        <row r="3092">
          <cell r="B3092" t="str">
            <v>A12.06.002</v>
          </cell>
          <cell r="C3092" t="str">
            <v>Определение содержания мембранных иммуноглобулинов</v>
          </cell>
          <cell r="D3092" t="str">
            <v>A12.06.002</v>
          </cell>
          <cell r="E3092" t="str">
            <v>A12.06.002</v>
          </cell>
          <cell r="F3092" t="str">
            <v>Исследование мембранных иммуноглобулинов</v>
          </cell>
          <cell r="G3092" t="b">
            <v>1</v>
          </cell>
          <cell r="H3092" t="b">
            <v>0</v>
          </cell>
          <cell r="I3092" t="str">
            <v>"Исследование" заменено на "определение содержания"</v>
          </cell>
        </row>
        <row r="3093">
          <cell r="B3093" t="str">
            <v>A12.06.003</v>
          </cell>
          <cell r="C3093" t="str">
            <v>Микроскопия крови на обнаружение LE-клеток</v>
          </cell>
          <cell r="D3093" t="str">
            <v>A12.06.003</v>
          </cell>
          <cell r="E3093" t="str">
            <v>A12.06.003</v>
          </cell>
          <cell r="F3093" t="str">
            <v>Исследование феномена "клетки красной волчанки"</v>
          </cell>
          <cell r="G3093" t="b">
            <v>1</v>
          </cell>
          <cell r="H3093" t="b">
            <v>0</v>
          </cell>
          <cell r="I3093" t="str">
            <v>"Исследование феномена "клетки красной волчанки" заменено на "Микроскопия крови на обнаружение LE-клеток</v>
          </cell>
        </row>
        <row r="3094">
          <cell r="B3094" t="str">
            <v>A12.06.004</v>
          </cell>
          <cell r="C3094" t="str">
            <v>Определение пролиферативной активности лимфоцитов</v>
          </cell>
          <cell r="D3094" t="str">
            <v>A12.06.004</v>
          </cell>
          <cell r="E3094" t="str">
            <v>A12.06.004</v>
          </cell>
          <cell r="F3094" t="str">
            <v>Тест трансформации лимфоцита</v>
          </cell>
          <cell r="G3094" t="b">
            <v>1</v>
          </cell>
          <cell r="H3094" t="b">
            <v>0</v>
          </cell>
          <cell r="I3094" t="str">
            <v>"Тест трансформации лимфоцита" изменено на "Определение пролиферативной активности лимфоцитов"</v>
          </cell>
        </row>
        <row r="3095">
          <cell r="B3095" t="str">
            <v>A12.06.004.001</v>
          </cell>
          <cell r="C3095" t="str">
            <v>Определение пролиферативной активности лимфоцитов с митогенами</v>
          </cell>
          <cell r="D3095" t="str">
            <v>A12.06.004.001</v>
          </cell>
          <cell r="G3095" t="b">
            <v>0</v>
          </cell>
          <cell r="H3095" t="b">
            <v>0</v>
          </cell>
        </row>
        <row r="3096">
          <cell r="B3096" t="str">
            <v>A12.06.004.002</v>
          </cell>
          <cell r="C3096" t="str">
            <v>Определение пролиферативной активности лимфоцитов с митогенами и специфическими антигенами</v>
          </cell>
          <cell r="D3096" t="str">
            <v>A12.06.004.002</v>
          </cell>
          <cell r="G3096" t="b">
            <v>0</v>
          </cell>
          <cell r="H3096" t="b">
            <v>0</v>
          </cell>
        </row>
        <row r="3097">
          <cell r="B3097" t="str">
            <v>A12.06.004.003</v>
          </cell>
          <cell r="C3097" t="str">
            <v>Определение пролиферативной активности лимфоцитов с митогенами и лекарственными препаратами</v>
          </cell>
          <cell r="D3097" t="str">
            <v>A12.06.004.003</v>
          </cell>
          <cell r="G3097" t="b">
            <v>0</v>
          </cell>
          <cell r="H3097" t="b">
            <v>0</v>
          </cell>
        </row>
        <row r="3098">
          <cell r="B3098" t="str">
            <v>A12.06.005</v>
          </cell>
          <cell r="C3098" t="str">
            <v>Исследование макрофагальной активности</v>
          </cell>
          <cell r="D3098" t="str">
            <v>A12.06.005</v>
          </cell>
          <cell r="E3098" t="str">
            <v>A12.06.005</v>
          </cell>
          <cell r="F3098" t="str">
            <v>Исследование макрофагальной активности</v>
          </cell>
          <cell r="G3098" t="b">
            <v>1</v>
          </cell>
          <cell r="H3098" t="b">
            <v>1</v>
          </cell>
        </row>
        <row r="3099">
          <cell r="B3099" t="str">
            <v>A12.06.006</v>
          </cell>
          <cell r="C3099" t="str">
            <v>Накожные исследования реакции на аллергены</v>
          </cell>
          <cell r="D3099" t="str">
            <v>A12.06.006</v>
          </cell>
          <cell r="E3099" t="str">
            <v>A12.06.006</v>
          </cell>
          <cell r="F3099" t="str">
            <v>Накожные исследования реакции на аллергены</v>
          </cell>
          <cell r="G3099" t="b">
            <v>1</v>
          </cell>
          <cell r="H3099" t="b">
            <v>1</v>
          </cell>
        </row>
        <row r="3100">
          <cell r="C3100" t="str">
            <v/>
          </cell>
          <cell r="E3100" t="str">
            <v>A12.06.007</v>
          </cell>
          <cell r="F3100" t="str">
            <v>Серологические исследования на вирусы респираторных инфекций</v>
          </cell>
          <cell r="G3100" t="b">
            <v>0</v>
          </cell>
          <cell r="H3100" t="b">
            <v>0</v>
          </cell>
          <cell r="I3100" t="str">
            <v>нет услуги в 804н</v>
          </cell>
        </row>
        <row r="3101">
          <cell r="B3101" t="str">
            <v>A12.06.008</v>
          </cell>
          <cell r="C3101" t="str">
            <v>Выявление антител к антигенам тканей легкого</v>
          </cell>
          <cell r="D3101" t="str">
            <v>A12.06.008</v>
          </cell>
          <cell r="E3101" t="str">
            <v>A12.06.008</v>
          </cell>
          <cell r="F3101" t="str">
            <v>Выявление антител к антигенам тканей легкого</v>
          </cell>
          <cell r="G3101" t="b">
            <v>1</v>
          </cell>
          <cell r="H3101" t="b">
            <v>1</v>
          </cell>
        </row>
        <row r="3102">
          <cell r="B3102" t="str">
            <v>A12.06.009</v>
          </cell>
          <cell r="C3102" t="str">
            <v>Определение содержания антител к антигенам тканей почек</v>
          </cell>
          <cell r="D3102" t="str">
            <v>A12.06.009</v>
          </cell>
          <cell r="E3102" t="str">
            <v>A12.06.009</v>
          </cell>
          <cell r="F3102" t="str">
            <v>Исследование антител к антигенам тканей почек</v>
          </cell>
          <cell r="G3102" t="b">
            <v>1</v>
          </cell>
          <cell r="H3102" t="b">
            <v>0</v>
          </cell>
          <cell r="I3102" t="str">
            <v>"исследование" заменено на определение содержания"</v>
          </cell>
        </row>
        <row r="3103">
          <cell r="B3103" t="str">
            <v>A12.06.010</v>
          </cell>
          <cell r="C3103" t="str">
            <v>Определение содержания антител к антигенам ядра клетки и ДНК</v>
          </cell>
          <cell r="D3103" t="str">
            <v>A12.06.010</v>
          </cell>
          <cell r="E3103" t="str">
            <v>A12.06.010</v>
          </cell>
          <cell r="F3103" t="str">
            <v>Исследование антител к антигенам ядра клетки и ДНК</v>
          </cell>
          <cell r="G3103" t="b">
            <v>1</v>
          </cell>
          <cell r="H3103" t="b">
            <v>0</v>
          </cell>
          <cell r="I3103" t="str">
            <v>"исследование" заменено на определение содержания"</v>
          </cell>
        </row>
        <row r="3104">
          <cell r="B3104" t="str">
            <v>A12.06.010.001</v>
          </cell>
          <cell r="C3104" t="str">
            <v>Определение содержания антител к ДНК нативной</v>
          </cell>
          <cell r="D3104" t="str">
            <v>A12.06.010.001</v>
          </cell>
          <cell r="G3104" t="b">
            <v>0</v>
          </cell>
          <cell r="H3104" t="b">
            <v>0</v>
          </cell>
        </row>
        <row r="3105">
          <cell r="C3105" t="str">
            <v/>
          </cell>
          <cell r="E3105" t="str">
            <v>A12.06.011</v>
          </cell>
          <cell r="F3105" t="str">
            <v>Проведение реакции Вассермана (RW)</v>
          </cell>
          <cell r="G3105" t="b">
            <v>0</v>
          </cell>
          <cell r="H3105" t="b">
            <v>0</v>
          </cell>
          <cell r="I3105" t="str">
            <v>нет услуги в 804н</v>
          </cell>
        </row>
        <row r="3106">
          <cell r="B3106" t="str">
            <v>A12.06.010.002</v>
          </cell>
          <cell r="C3106" t="str">
            <v>Определение содержания антител к ДНК денатурированной</v>
          </cell>
          <cell r="D3106" t="str">
            <v>A12.06.010.002</v>
          </cell>
          <cell r="G3106" t="b">
            <v>0</v>
          </cell>
          <cell r="H3106" t="b">
            <v>0</v>
          </cell>
        </row>
        <row r="3107">
          <cell r="B3107" t="str">
            <v>A12.06.012</v>
          </cell>
          <cell r="C3107" t="str">
            <v>Определение содержания антилейкоцитарных антител</v>
          </cell>
          <cell r="D3107" t="str">
            <v>A12.06.012</v>
          </cell>
          <cell r="E3107" t="str">
            <v>A12.06.012</v>
          </cell>
          <cell r="F3107" t="str">
            <v>Исследование антилейкоцитарных антител в крови</v>
          </cell>
          <cell r="G3107" t="b">
            <v>1</v>
          </cell>
          <cell r="H3107" t="b">
            <v>0</v>
          </cell>
          <cell r="I3107" t="str">
            <v>убрано "в крови", "Исследование" заменено на "определение содержания"</v>
          </cell>
        </row>
        <row r="3108">
          <cell r="B3108" t="str">
            <v>A12.06.012.001</v>
          </cell>
          <cell r="C3108" t="str">
            <v>Определение содержания аллоиммунных антител к антигенам гранулоцитов</v>
          </cell>
          <cell r="D3108" t="str">
            <v>A12.06.012.001</v>
          </cell>
          <cell r="G3108" t="b">
            <v>0</v>
          </cell>
          <cell r="H3108" t="b">
            <v>0</v>
          </cell>
        </row>
        <row r="3109">
          <cell r="B3109" t="str">
            <v>A12.06.012.002</v>
          </cell>
          <cell r="C3109" t="str">
            <v>Определение содержания аутолимфоцитотоксических антител</v>
          </cell>
          <cell r="D3109" t="str">
            <v>A12.06.012.002</v>
          </cell>
          <cell r="G3109" t="b">
            <v>0</v>
          </cell>
          <cell r="H3109" t="b">
            <v>0</v>
          </cell>
        </row>
        <row r="3110">
          <cell r="B3110" t="str">
            <v>A12.06.012.003</v>
          </cell>
          <cell r="C3110" t="str">
            <v>Определение содержания аутогранулоцитотоксических антител</v>
          </cell>
          <cell r="D3110" t="str">
            <v>A12.06.012.003</v>
          </cell>
          <cell r="G3110" t="b">
            <v>0</v>
          </cell>
          <cell r="H3110" t="b">
            <v>0</v>
          </cell>
        </row>
        <row r="3111">
          <cell r="B3111" t="str">
            <v>A12.06.013</v>
          </cell>
          <cell r="C3111" t="str">
            <v>Определение содержания антитромбоцитарных антител</v>
          </cell>
          <cell r="D3111" t="str">
            <v>A12.06.013</v>
          </cell>
          <cell r="E3111" t="str">
            <v>A12.06.013</v>
          </cell>
          <cell r="F3111" t="str">
            <v>Исследование антитромбоцитарных антител в крови</v>
          </cell>
          <cell r="G3111" t="b">
            <v>1</v>
          </cell>
          <cell r="H3111" t="b">
            <v>0</v>
          </cell>
          <cell r="I3111" t="str">
            <v>убрано "в крови", "Исследование" заменено на "определение содержания"</v>
          </cell>
        </row>
        <row r="3112">
          <cell r="B3112" t="str">
            <v>A12.06.014</v>
          </cell>
          <cell r="C3112" t="str">
            <v>Определение иммунных ингибиторов к факторам свертывания</v>
          </cell>
          <cell r="D3112" t="str">
            <v>A12.06.014</v>
          </cell>
          <cell r="E3112" t="str">
            <v>A12.06.014</v>
          </cell>
          <cell r="F3112" t="str">
            <v>Определение иммунных ингибиторов к факторам свертывания</v>
          </cell>
          <cell r="G3112" t="b">
            <v>1</v>
          </cell>
          <cell r="H3112" t="b">
            <v>1</v>
          </cell>
        </row>
        <row r="3113">
          <cell r="B3113" t="str">
            <v>A12.06.015</v>
          </cell>
          <cell r="C3113" t="str">
            <v>Определение антистрептолизина-О в сыворотке крови</v>
          </cell>
          <cell r="D3113" t="str">
            <v>A12.06.015</v>
          </cell>
          <cell r="E3113" t="str">
            <v>A12.06.015</v>
          </cell>
          <cell r="F3113" t="str">
            <v>Определение антистрептолизина-О в сыворотке крови</v>
          </cell>
          <cell r="G3113" t="b">
            <v>1</v>
          </cell>
          <cell r="H3113" t="b">
            <v>1</v>
          </cell>
        </row>
        <row r="3114">
          <cell r="C3114" t="str">
            <v/>
          </cell>
          <cell r="E3114" t="str">
            <v>A12.06.016</v>
          </cell>
          <cell r="F3114" t="str">
            <v>Проведение серологической реакции на различные инфекции, вирусы</v>
          </cell>
          <cell r="G3114" t="b">
            <v>0</v>
          </cell>
          <cell r="H3114" t="b">
            <v>0</v>
          </cell>
          <cell r="I3114" t="str">
            <v>нет услуги в 804н</v>
          </cell>
        </row>
        <row r="3115">
          <cell r="B3115" t="str">
            <v>A12.06.017</v>
          </cell>
          <cell r="C3115" t="str">
            <v>Определение содержания антител к тироглобулину в сыворотке крови</v>
          </cell>
          <cell r="D3115" t="str">
            <v>A12.06.017</v>
          </cell>
          <cell r="E3115" t="str">
            <v>A12.06.017</v>
          </cell>
          <cell r="F3115" t="str">
            <v>Исследование антител к тироглобулину в сыворотке крови</v>
          </cell>
          <cell r="G3115" t="b">
            <v>1</v>
          </cell>
          <cell r="H3115" t="b">
            <v>0</v>
          </cell>
          <cell r="I3115" t="str">
            <v xml:space="preserve"> "Исследование" заменено на "определение содержания"</v>
          </cell>
        </row>
        <row r="3116">
          <cell r="B3116" t="str">
            <v>A12.06.018</v>
          </cell>
          <cell r="C3116" t="str">
            <v>Определение содержания антител к ткани щитовидной железы в крови</v>
          </cell>
          <cell r="D3116" t="str">
            <v>A12.06.018</v>
          </cell>
          <cell r="E3116" t="str">
            <v>A12.06.018</v>
          </cell>
          <cell r="F3116" t="str">
            <v>Исследование антител к ткани щитовидной железы в крови</v>
          </cell>
          <cell r="G3116" t="b">
            <v>1</v>
          </cell>
          <cell r="H3116" t="b">
            <v>0</v>
          </cell>
          <cell r="I3116" t="str">
            <v xml:space="preserve"> "Исследование" заменено на "определение содержания"</v>
          </cell>
        </row>
        <row r="3117">
          <cell r="B3117" t="str">
            <v>A12.06.019</v>
          </cell>
          <cell r="C3117" t="str">
            <v>Определение содержания ревматоидного фактора в крови</v>
          </cell>
          <cell r="D3117" t="str">
            <v>A12.06.019</v>
          </cell>
          <cell r="E3117" t="str">
            <v>A12.06.019</v>
          </cell>
          <cell r="F3117" t="str">
            <v>Исследование ревматоидных факторов в крови</v>
          </cell>
          <cell r="G3117" t="b">
            <v>1</v>
          </cell>
          <cell r="H3117" t="b">
            <v>0</v>
          </cell>
          <cell r="I3117" t="str">
            <v xml:space="preserve"> "Исследование" заменено на "определение содержания"</v>
          </cell>
        </row>
        <row r="3118">
          <cell r="B3118" t="str">
            <v>A12.06.020</v>
          </cell>
          <cell r="C3118" t="str">
            <v>Определение содержания антител к антигенам островков клеток поджелудочной железы в крови</v>
          </cell>
          <cell r="D3118" t="str">
            <v>A12.06.020</v>
          </cell>
          <cell r="E3118" t="str">
            <v>A12.06.020</v>
          </cell>
          <cell r="F3118" t="str">
            <v>Исследование антител к антигенам островков клеток поджелудочной железы в крови</v>
          </cell>
          <cell r="G3118" t="b">
            <v>1</v>
          </cell>
          <cell r="H3118" t="b">
            <v>0</v>
          </cell>
          <cell r="I3118" t="str">
            <v xml:space="preserve"> "Исследование" заменено на "определение содержания"</v>
          </cell>
        </row>
        <row r="3119">
          <cell r="B3119" t="str">
            <v>A12.06.021</v>
          </cell>
          <cell r="C3119" t="str">
            <v>Определение содержания антител к антигенам миелина в крови</v>
          </cell>
          <cell r="D3119" t="str">
            <v>A12.06.021</v>
          </cell>
          <cell r="E3119" t="str">
            <v>A12.06.021</v>
          </cell>
          <cell r="F3119" t="str">
            <v>Исследование антител к антигенам миелина в крови</v>
          </cell>
          <cell r="G3119" t="b">
            <v>1</v>
          </cell>
          <cell r="H3119" t="b">
            <v>0</v>
          </cell>
          <cell r="I3119" t="str">
            <v xml:space="preserve"> "Исследование" заменено на "определение содержания"</v>
          </cell>
        </row>
        <row r="3120">
          <cell r="B3120" t="str">
            <v>A12.06.022</v>
          </cell>
          <cell r="C3120" t="str">
            <v>Определение содержания антител к антигенам слюнной железы в крови</v>
          </cell>
          <cell r="D3120" t="str">
            <v>A12.06.022</v>
          </cell>
          <cell r="E3120" t="str">
            <v>A12.06.022</v>
          </cell>
          <cell r="F3120" t="str">
            <v>Исследование антител к антигенам слюнной железы в крови</v>
          </cell>
          <cell r="G3120" t="b">
            <v>1</v>
          </cell>
          <cell r="H3120" t="b">
            <v>0</v>
          </cell>
          <cell r="I3120" t="str">
            <v xml:space="preserve"> "Исследование" заменено на "определение содержания"</v>
          </cell>
        </row>
        <row r="3121">
          <cell r="B3121" t="str">
            <v>A12.06.023</v>
          </cell>
          <cell r="C3121" t="str">
            <v>Определение содержания антител к антигенам миокарда в крови</v>
          </cell>
          <cell r="D3121" t="str">
            <v>A12.06.023</v>
          </cell>
          <cell r="E3121" t="str">
            <v>A12.06.023</v>
          </cell>
          <cell r="F3121" t="str">
            <v>Исследование антител к антигенам миокарда в крови</v>
          </cell>
          <cell r="G3121" t="b">
            <v>1</v>
          </cell>
          <cell r="H3121" t="b">
            <v>0</v>
          </cell>
          <cell r="I3121" t="str">
            <v xml:space="preserve"> "Исследование" заменено на "определение содержания"</v>
          </cell>
        </row>
        <row r="3122">
          <cell r="B3122" t="str">
            <v>A12.06.024</v>
          </cell>
          <cell r="C3122" t="str">
            <v>Определение содержания антител к антигенам печеночной ткани в крови</v>
          </cell>
          <cell r="D3122" t="str">
            <v>A12.06.024</v>
          </cell>
          <cell r="E3122" t="str">
            <v>A12.06.024</v>
          </cell>
          <cell r="F3122" t="str">
            <v>Исследование антител к антигенам печеночной ткани в крови</v>
          </cell>
          <cell r="G3122" t="b">
            <v>1</v>
          </cell>
          <cell r="H3122" t="b">
            <v>0</v>
          </cell>
          <cell r="I3122" t="str">
            <v xml:space="preserve"> "Исследование" заменено на "определение содержания"</v>
          </cell>
        </row>
        <row r="3123">
          <cell r="B3123" t="str">
            <v>A12.06.025</v>
          </cell>
          <cell r="C3123" t="str">
            <v>Определение содержания антител к антигенам мышечной ткани в крови</v>
          </cell>
          <cell r="D3123" t="str">
            <v>A12.06.025</v>
          </cell>
          <cell r="E3123" t="str">
            <v>A12.06.025</v>
          </cell>
          <cell r="F3123" t="str">
            <v>Исследование антител к антигенам мышечной ткани в крови</v>
          </cell>
          <cell r="G3123" t="b">
            <v>1</v>
          </cell>
          <cell r="H3123" t="b">
            <v>0</v>
          </cell>
          <cell r="I3123" t="str">
            <v xml:space="preserve"> "Исследование" заменено на "определение содержания"</v>
          </cell>
        </row>
        <row r="3124">
          <cell r="B3124" t="str">
            <v>A12.06.026</v>
          </cell>
          <cell r="C3124" t="str">
            <v>Определение содержания антител к антигенам желудка в крови</v>
          </cell>
          <cell r="D3124" t="str">
            <v>A12.06.026</v>
          </cell>
          <cell r="E3124" t="str">
            <v>A12.06.026</v>
          </cell>
          <cell r="F3124" t="str">
            <v>Исследование антител к антигенам желудка в крови</v>
          </cell>
          <cell r="G3124" t="b">
            <v>1</v>
          </cell>
          <cell r="H3124" t="b">
            <v>0</v>
          </cell>
          <cell r="I3124" t="str">
            <v xml:space="preserve"> "Исследование" заменено на "определение содержания"</v>
          </cell>
        </row>
        <row r="3125">
          <cell r="B3125" t="str">
            <v>A12.06.027</v>
          </cell>
          <cell r="C3125" t="str">
            <v>Определение содержания антител к антигенам эритроцитов в сыворотке крови</v>
          </cell>
          <cell r="D3125" t="str">
            <v>A12.06.027</v>
          </cell>
          <cell r="E3125" t="str">
            <v>A12.06.027</v>
          </cell>
          <cell r="F3125" t="str">
            <v>Исследование антител к антигенам эритроцитов в сыворотке крови</v>
          </cell>
          <cell r="G3125" t="b">
            <v>1</v>
          </cell>
          <cell r="H3125" t="b">
            <v>0</v>
          </cell>
          <cell r="I3125" t="str">
            <v xml:space="preserve"> "Исследование" заменено на "определение содержания"</v>
          </cell>
        </row>
        <row r="3126">
          <cell r="B3126" t="str">
            <v>A12.06.028</v>
          </cell>
          <cell r="C3126" t="str">
            <v>Определение содержания антител к антигенам спермальной жидкости в плазме крови</v>
          </cell>
          <cell r="D3126" t="str">
            <v>A12.06.028</v>
          </cell>
          <cell r="E3126" t="str">
            <v>A12.06.028</v>
          </cell>
          <cell r="F3126" t="str">
            <v>Исследование антител к антигенам спермальной жидкости в плазме крови</v>
          </cell>
          <cell r="G3126" t="b">
            <v>1</v>
          </cell>
          <cell r="H3126" t="b">
            <v>0</v>
          </cell>
          <cell r="I3126" t="str">
            <v xml:space="preserve"> "Исследование" заменено на "определение содержания"</v>
          </cell>
        </row>
        <row r="3127">
          <cell r="B3127" t="str">
            <v>A12.06.029</v>
          </cell>
          <cell r="C3127" t="str">
            <v>Определение содержания антител к кардиолипину в крови</v>
          </cell>
          <cell r="D3127" t="str">
            <v>A12.06.029</v>
          </cell>
          <cell r="E3127" t="str">
            <v>A12.06.029</v>
          </cell>
          <cell r="F3127" t="str">
            <v>Исследование антител к кардиолипину в крови</v>
          </cell>
          <cell r="G3127" t="b">
            <v>1</v>
          </cell>
          <cell r="H3127" t="b">
            <v>0</v>
          </cell>
          <cell r="I3127" t="str">
            <v xml:space="preserve"> "Исследование" заменено на "определение содержания"</v>
          </cell>
        </row>
        <row r="3128">
          <cell r="B3128" t="str">
            <v>A12.06.030</v>
          </cell>
          <cell r="C3128" t="str">
            <v>Определение содержания антител к фосфолипидам в крови</v>
          </cell>
          <cell r="D3128" t="str">
            <v>A12.06.030</v>
          </cell>
          <cell r="E3128" t="str">
            <v>A12.06.030</v>
          </cell>
          <cell r="F3128" t="str">
            <v>Исследование антител к фосфолипидам в крови</v>
          </cell>
          <cell r="G3128" t="b">
            <v>1</v>
          </cell>
          <cell r="H3128" t="b">
            <v>0</v>
          </cell>
          <cell r="I3128" t="str">
            <v xml:space="preserve"> "Исследование" заменено на "определение содержания"</v>
          </cell>
        </row>
        <row r="3129">
          <cell r="B3129" t="str">
            <v>A12.06.031</v>
          </cell>
          <cell r="C3129" t="str">
            <v>Определение содержания антител к гормонам щитовидной железы в крови</v>
          </cell>
          <cell r="D3129" t="str">
            <v>A12.06.031</v>
          </cell>
          <cell r="E3129" t="str">
            <v>A12.06.031</v>
          </cell>
          <cell r="F3129" t="str">
            <v>Исследование антител к гормонам щитовидной железы в крови</v>
          </cell>
          <cell r="G3129" t="b">
            <v>1</v>
          </cell>
          <cell r="H3129" t="b">
            <v>0</v>
          </cell>
          <cell r="I3129" t="str">
            <v xml:space="preserve"> "Исследование" заменено на "определение содержания"</v>
          </cell>
        </row>
        <row r="3130">
          <cell r="B3130" t="str">
            <v>A12.06.032</v>
          </cell>
          <cell r="C3130" t="str">
            <v>Определение содержания антител к гормонам гипофиза в крови</v>
          </cell>
          <cell r="D3130" t="str">
            <v>A12.06.032</v>
          </cell>
          <cell r="E3130" t="str">
            <v>A12.06.032</v>
          </cell>
          <cell r="F3130" t="str">
            <v>Исследование антител к гормонам гипофиза в крови</v>
          </cell>
          <cell r="G3130" t="b">
            <v>1</v>
          </cell>
          <cell r="H3130" t="b">
            <v>0</v>
          </cell>
          <cell r="I3130" t="str">
            <v xml:space="preserve"> "Исследование" заменено на "определение содержания"</v>
          </cell>
        </row>
        <row r="3131">
          <cell r="B3131" t="str">
            <v>A12.06.033</v>
          </cell>
          <cell r="C3131" t="str">
            <v>Определение содержания антител к гормонам надпочечников в крови</v>
          </cell>
          <cell r="D3131" t="str">
            <v>A12.06.033</v>
          </cell>
          <cell r="E3131" t="str">
            <v>A12.06.033</v>
          </cell>
          <cell r="F3131" t="str">
            <v>Исследование антител к гормонам надпочечников в крови</v>
          </cell>
          <cell r="G3131" t="b">
            <v>1</v>
          </cell>
          <cell r="H3131" t="b">
            <v>0</v>
          </cell>
          <cell r="I3131" t="str">
            <v xml:space="preserve"> "Исследование" заменено на "определение содержания"</v>
          </cell>
        </row>
        <row r="3132">
          <cell r="B3132" t="str">
            <v>A12.06.034</v>
          </cell>
          <cell r="C3132" t="str">
            <v>Определение содержания антител к антигенам главного комплекса гистосовместимости в сыворотке крови</v>
          </cell>
          <cell r="D3132" t="str">
            <v>A12.06.034</v>
          </cell>
          <cell r="E3132" t="str">
            <v>A12.06.034</v>
          </cell>
          <cell r="F3132" t="str">
            <v>Исследование антител главного комплекса гистосовместимости в крови</v>
          </cell>
          <cell r="G3132" t="b">
            <v>1</v>
          </cell>
          <cell r="H3132" t="b">
            <v>0</v>
          </cell>
          <cell r="I3132" t="str">
            <v xml:space="preserve"> "Исследование" заменено на "определение содержания"</v>
          </cell>
        </row>
        <row r="3133">
          <cell r="B3133" t="str">
            <v>A12.06.035</v>
          </cell>
          <cell r="C3133" t="str">
            <v>Определение содержания антител к антигенам митохондрий в крови</v>
          </cell>
          <cell r="D3133" t="str">
            <v>A12.06.035</v>
          </cell>
          <cell r="E3133" t="str">
            <v>A12.06.035</v>
          </cell>
          <cell r="F3133" t="str">
            <v>Исследование антител к антигенам митохондрий в крови</v>
          </cell>
          <cell r="G3133" t="b">
            <v>1</v>
          </cell>
          <cell r="H3133" t="b">
            <v>0</v>
          </cell>
          <cell r="I3133" t="str">
            <v xml:space="preserve"> "Исследование" заменено на "определение содержания"</v>
          </cell>
        </row>
        <row r="3134">
          <cell r="B3134" t="str">
            <v>A12.06.036</v>
          </cell>
          <cell r="C3134" t="str">
            <v>Определение содержания антител к антигенам микросом в крови</v>
          </cell>
          <cell r="D3134" t="str">
            <v>A12.06.036</v>
          </cell>
          <cell r="E3134" t="str">
            <v>A12.06.036</v>
          </cell>
          <cell r="F3134" t="str">
            <v>Исследование антител к антигенам микросом в крови</v>
          </cell>
          <cell r="G3134" t="b">
            <v>1</v>
          </cell>
          <cell r="H3134" t="b">
            <v>0</v>
          </cell>
          <cell r="I3134" t="str">
            <v xml:space="preserve"> "Исследование" заменено на "определение содержания"</v>
          </cell>
        </row>
        <row r="3135">
          <cell r="B3135" t="str">
            <v>A12.06.037</v>
          </cell>
          <cell r="C3135" t="str">
            <v>Определение содержания антител к цитоплазме нейтрофилов в крови</v>
          </cell>
          <cell r="D3135" t="str">
            <v>A12.06.037</v>
          </cell>
          <cell r="E3135" t="str">
            <v>A12.06.037</v>
          </cell>
          <cell r="F3135" t="str">
            <v>Исследование антител к цитоплазме нейтрофилов в крови</v>
          </cell>
          <cell r="G3135" t="b">
            <v>1</v>
          </cell>
          <cell r="H3135" t="b">
            <v>0</v>
          </cell>
          <cell r="I3135" t="str">
            <v xml:space="preserve"> "Исследование" заменено на "определение содержания"</v>
          </cell>
        </row>
        <row r="3136">
          <cell r="B3136" t="str">
            <v>A12.06.038</v>
          </cell>
          <cell r="C3136" t="str">
            <v>Определение содержания антител к хорионическому гонадотропину в крови</v>
          </cell>
          <cell r="D3136" t="str">
            <v>A12.06.038</v>
          </cell>
          <cell r="E3136" t="str">
            <v>A12.06.038</v>
          </cell>
          <cell r="F3136" t="str">
            <v>Исследование антител к хорионическому гонадотропину в крови</v>
          </cell>
          <cell r="G3136" t="b">
            <v>1</v>
          </cell>
          <cell r="H3136" t="b">
            <v>0</v>
          </cell>
          <cell r="I3136" t="str">
            <v xml:space="preserve"> "Исследование" заменено на "определение содержания"</v>
          </cell>
        </row>
        <row r="3137">
          <cell r="B3137" t="str">
            <v>A12.06.039</v>
          </cell>
          <cell r="C3137" t="str">
            <v>Определение содержания антител к инсулину в крови</v>
          </cell>
          <cell r="D3137" t="str">
            <v>A12.06.039</v>
          </cell>
          <cell r="E3137" t="str">
            <v>A12.06.039</v>
          </cell>
          <cell r="F3137" t="str">
            <v>Исследование антител к инсулину в крови</v>
          </cell>
          <cell r="G3137" t="b">
            <v>1</v>
          </cell>
          <cell r="H3137" t="b">
            <v>0</v>
          </cell>
          <cell r="I3137" t="str">
            <v xml:space="preserve"> "Исследование" заменено на "определение содержания"</v>
          </cell>
        </row>
        <row r="3138">
          <cell r="B3138" t="str">
            <v>A12.06.040</v>
          </cell>
          <cell r="C3138" t="str">
            <v>Определение содержания антицентромерных антител в крови</v>
          </cell>
          <cell r="D3138" t="str">
            <v>A12.06.040</v>
          </cell>
          <cell r="E3138" t="str">
            <v>A12.06.040</v>
          </cell>
          <cell r="F3138" t="str">
            <v>Исследование антицентромерных антител в крови</v>
          </cell>
          <cell r="G3138" t="b">
            <v>1</v>
          </cell>
          <cell r="H3138" t="b">
            <v>0</v>
          </cell>
          <cell r="I3138" t="str">
            <v xml:space="preserve"> "Исследование" заменено на "определение содержания"</v>
          </cell>
        </row>
        <row r="3139">
          <cell r="B3139" t="str">
            <v>A12.06.041</v>
          </cell>
          <cell r="C3139" t="str">
            <v>Определение содержания антител к РНК в крови</v>
          </cell>
          <cell r="D3139" t="str">
            <v>A12.06.041</v>
          </cell>
          <cell r="E3139" t="str">
            <v>A12.06.041</v>
          </cell>
          <cell r="F3139" t="str">
            <v>Исследование антител к РНК в крови</v>
          </cell>
          <cell r="G3139" t="b">
            <v>1</v>
          </cell>
          <cell r="H3139" t="b">
            <v>0</v>
          </cell>
          <cell r="I3139" t="str">
            <v xml:space="preserve"> "Исследование" заменено на "определение содержания"</v>
          </cell>
        </row>
        <row r="3140">
          <cell r="C3140" t="str">
            <v/>
          </cell>
          <cell r="E3140" t="str">
            <v>A12.06.042</v>
          </cell>
          <cell r="F3140" t="str">
            <v>Исследование антител к психоактивным веществам в крови</v>
          </cell>
          <cell r="G3140" t="b">
            <v>0</v>
          </cell>
          <cell r="H3140" t="b">
            <v>0</v>
          </cell>
          <cell r="I3140" t="str">
            <v>нет услуги в 804н</v>
          </cell>
        </row>
        <row r="3141">
          <cell r="B3141" t="str">
            <v>A12.06.043</v>
          </cell>
          <cell r="C3141" t="str">
            <v>Определение содержания антител к антигенам групп крови</v>
          </cell>
          <cell r="D3141" t="str">
            <v>A12.06.043</v>
          </cell>
          <cell r="E3141" t="str">
            <v>A12.06.043</v>
          </cell>
          <cell r="F3141" t="str">
            <v>Исследование антител к антигенам групп крови</v>
          </cell>
          <cell r="G3141" t="b">
            <v>1</v>
          </cell>
          <cell r="H3141" t="b">
            <v>0</v>
          </cell>
          <cell r="I3141" t="str">
            <v xml:space="preserve"> "Исследование" заменено на "определение содержания"</v>
          </cell>
        </row>
        <row r="3142">
          <cell r="B3142" t="str">
            <v>A12.06.044</v>
          </cell>
          <cell r="C3142" t="str">
            <v>Определение содержания антител к эпидермальному ростовому фактору человека в крови</v>
          </cell>
          <cell r="D3142" t="str">
            <v>A12.06.044</v>
          </cell>
          <cell r="E3142" t="str">
            <v>A12.06.044</v>
          </cell>
          <cell r="F3142" t="str">
            <v>Исследование антител к эпидермальному ростовому фактору человека в крови</v>
          </cell>
          <cell r="G3142" t="b">
            <v>1</v>
          </cell>
          <cell r="H3142" t="b">
            <v>0</v>
          </cell>
          <cell r="I3142" t="str">
            <v xml:space="preserve"> "Исследование" заменено на "определение содержания"</v>
          </cell>
        </row>
        <row r="3143">
          <cell r="B3143" t="str">
            <v>A12.06.045</v>
          </cell>
          <cell r="C3143" t="str">
            <v>Определение содержания антител к тиреопероксидазе в крови</v>
          </cell>
          <cell r="D3143" t="str">
            <v>A12.06.045</v>
          </cell>
          <cell r="E3143" t="str">
            <v>A12.06.045</v>
          </cell>
          <cell r="F3143" t="str">
            <v>Исследование антител к тиреопероксидазе в крови</v>
          </cell>
          <cell r="G3143" t="b">
            <v>1</v>
          </cell>
          <cell r="H3143" t="b">
            <v>0</v>
          </cell>
          <cell r="I3143" t="str">
            <v xml:space="preserve"> "Исследование" заменено на "определение содержания"</v>
          </cell>
        </row>
        <row r="3144">
          <cell r="B3144" t="str">
            <v>A12.06.046</v>
          </cell>
          <cell r="C3144" t="str">
            <v>Определение содержания антител к рецептору тиреотропного гормона (ТТГ) в крови</v>
          </cell>
          <cell r="D3144" t="str">
            <v>A12.06.046</v>
          </cell>
          <cell r="E3144" t="str">
            <v>A12.06.046</v>
          </cell>
          <cell r="F3144" t="str">
            <v>Исследование антител к рецептору тиреотропного гормона (ТТГ) в крови</v>
          </cell>
          <cell r="G3144" t="b">
            <v>1</v>
          </cell>
          <cell r="H3144" t="b">
            <v>0</v>
          </cell>
          <cell r="I3144" t="str">
            <v xml:space="preserve"> "Исследование" заменено на "определение содержания"</v>
          </cell>
        </row>
        <row r="3145">
          <cell r="B3145" t="str">
            <v>A12.06.046.001</v>
          </cell>
          <cell r="C3145" t="str">
            <v>Определение содержания стимулирующих антител к рецептору тиреотропного гормона в крови</v>
          </cell>
          <cell r="D3145" t="str">
            <v>A12.06.046.001</v>
          </cell>
          <cell r="G3145" t="b">
            <v>0</v>
          </cell>
          <cell r="H3145" t="b">
            <v>0</v>
          </cell>
        </row>
        <row r="3146">
          <cell r="B3146" t="str">
            <v>A12.06.047</v>
          </cell>
          <cell r="C3146" t="str">
            <v>Исследование уровня интерферона-альфа в крови</v>
          </cell>
          <cell r="D3146" t="str">
            <v>A12.06.047</v>
          </cell>
          <cell r="G3146" t="b">
            <v>0</v>
          </cell>
          <cell r="H3146" t="b">
            <v>0</v>
          </cell>
        </row>
        <row r="3147">
          <cell r="B3147" t="str">
            <v>A12.06.048</v>
          </cell>
          <cell r="C3147" t="str">
            <v>Исследование уровня интерферона-бета в крови</v>
          </cell>
          <cell r="D3147" t="str">
            <v>A12.06.048</v>
          </cell>
          <cell r="G3147" t="b">
            <v>0</v>
          </cell>
          <cell r="H3147" t="b">
            <v>0</v>
          </cell>
        </row>
        <row r="3148">
          <cell r="B3148" t="str">
            <v>A12.06.049</v>
          </cell>
          <cell r="C3148" t="str">
            <v>Исследование уровня интерферона-гамма в крови</v>
          </cell>
          <cell r="D3148" t="str">
            <v>A12.06.049</v>
          </cell>
          <cell r="G3148" t="b">
            <v>0</v>
          </cell>
          <cell r="H3148" t="b">
            <v>0</v>
          </cell>
        </row>
        <row r="3149">
          <cell r="B3149" t="str">
            <v>A12.06.050</v>
          </cell>
          <cell r="C3149" t="str">
            <v>Определение активности сукцинатдегидрогеназы в популяциях лимфоцитов</v>
          </cell>
          <cell r="D3149" t="str">
            <v>A12.06.050</v>
          </cell>
          <cell r="G3149" t="b">
            <v>0</v>
          </cell>
          <cell r="H3149" t="b">
            <v>0</v>
          </cell>
        </row>
        <row r="3150">
          <cell r="B3150" t="str">
            <v>A12.06.051</v>
          </cell>
          <cell r="C3150" t="str">
            <v>Определение содержания антител к бета-2-гликопротеину в крови</v>
          </cell>
          <cell r="D3150" t="str">
            <v>A12.06.051</v>
          </cell>
          <cell r="G3150" t="b">
            <v>0</v>
          </cell>
          <cell r="H3150" t="b">
            <v>0</v>
          </cell>
        </row>
        <row r="3151">
          <cell r="B3151" t="str">
            <v>A12.06.052</v>
          </cell>
          <cell r="C3151" t="str">
            <v>Определение содержания антител к циклическому цитрулиновому пептиду (анти-ССР) в крови</v>
          </cell>
          <cell r="D3151" t="str">
            <v>A12.06.052</v>
          </cell>
          <cell r="G3151" t="b">
            <v>0</v>
          </cell>
          <cell r="H3151" t="b">
            <v>0</v>
          </cell>
        </row>
        <row r="3152">
          <cell r="B3152" t="str">
            <v>A12.06.053</v>
          </cell>
          <cell r="C3152" t="str">
            <v>Определение маркеров ANCA-ассоциированных васкулитов: PR3 (c-ANCA), МПО (p-ANCA)</v>
          </cell>
          <cell r="D3152" t="str">
            <v>A12.06.053</v>
          </cell>
          <cell r="G3152" t="b">
            <v>0</v>
          </cell>
          <cell r="H3152" t="b">
            <v>0</v>
          </cell>
        </row>
        <row r="3153">
          <cell r="B3153" t="str">
            <v>A12.06.054</v>
          </cell>
          <cell r="C3153" t="str">
            <v>Определение содержания нейтрализующих антител к бета-интерферонам в сыворотке крови</v>
          </cell>
          <cell r="D3153" t="str">
            <v>A12.06.054</v>
          </cell>
          <cell r="G3153" t="b">
            <v>0</v>
          </cell>
          <cell r="H3153" t="b">
            <v>0</v>
          </cell>
        </row>
        <row r="3154">
          <cell r="B3154" t="str">
            <v>A12.06.055</v>
          </cell>
          <cell r="C3154" t="str">
            <v>Определение содержания антител к глиадину в крови</v>
          </cell>
          <cell r="D3154" t="str">
            <v>A12.06.055</v>
          </cell>
          <cell r="G3154" t="b">
            <v>0</v>
          </cell>
          <cell r="H3154" t="b">
            <v>0</v>
          </cell>
        </row>
        <row r="3155">
          <cell r="B3155" t="str">
            <v>A12.06.056</v>
          </cell>
          <cell r="C3155" t="str">
            <v>Определение содержания антител к тканевой трансглютаминазе в крови</v>
          </cell>
          <cell r="D3155" t="str">
            <v>A12.06.056</v>
          </cell>
          <cell r="G3155" t="b">
            <v>0</v>
          </cell>
          <cell r="H3155" t="b">
            <v>0</v>
          </cell>
        </row>
        <row r="3156">
          <cell r="B3156" t="str">
            <v>A12.06.057</v>
          </cell>
          <cell r="C3156" t="str">
            <v>Определение содержания антинуклеарных антител к Sm-антигену</v>
          </cell>
          <cell r="D3156" t="str">
            <v>A12.06.057</v>
          </cell>
          <cell r="G3156" t="b">
            <v>0</v>
          </cell>
          <cell r="H3156" t="b">
            <v>0</v>
          </cell>
        </row>
        <row r="3157">
          <cell r="B3157" t="str">
            <v>A12.06.058</v>
          </cell>
          <cell r="C3157" t="str">
            <v>Определение функциональной активности лимфоцитов</v>
          </cell>
          <cell r="D3157" t="str">
            <v>A12.06.058</v>
          </cell>
          <cell r="G3157" t="b">
            <v>0</v>
          </cell>
          <cell r="H3157" t="b">
            <v>0</v>
          </cell>
        </row>
        <row r="3158">
          <cell r="B3158" t="str">
            <v>A12.06.059</v>
          </cell>
          <cell r="C3158" t="str">
            <v>Определение содержания антител к аксиалогликопротеиновому рецептору (анти - ASGPR) в крови</v>
          </cell>
          <cell r="D3158" t="str">
            <v>A12.06.059</v>
          </cell>
          <cell r="G3158" t="b">
            <v>0</v>
          </cell>
          <cell r="H3158" t="b">
            <v>0</v>
          </cell>
        </row>
        <row r="3159">
          <cell r="B3159" t="str">
            <v>A12.06.060</v>
          </cell>
          <cell r="C3159" t="str">
            <v>Определение уровня витамина В12 (цианокобаламин) в крови</v>
          </cell>
          <cell r="D3159" t="str">
            <v>A12.06.060</v>
          </cell>
          <cell r="G3159" t="b">
            <v>0</v>
          </cell>
          <cell r="H3159" t="b">
            <v>0</v>
          </cell>
        </row>
        <row r="3160">
          <cell r="B3160" t="str">
            <v>A12.06.061</v>
          </cell>
          <cell r="C3160" t="str">
            <v>Определение содержания антител к экстрагируемым ядерным антигенам в крови</v>
          </cell>
          <cell r="D3160" t="str">
            <v>A12.06.061</v>
          </cell>
          <cell r="G3160" t="b">
            <v>0</v>
          </cell>
          <cell r="H3160" t="b">
            <v>0</v>
          </cell>
        </row>
        <row r="3161">
          <cell r="B3161" t="str">
            <v>A12.06.062</v>
          </cell>
          <cell r="C3161" t="str">
            <v>Определение содержания антител к цитруллинированному виментину в крови</v>
          </cell>
          <cell r="D3161" t="str">
            <v>A12.06.062</v>
          </cell>
          <cell r="G3161" t="b">
            <v>0</v>
          </cell>
          <cell r="H3161" t="b">
            <v>0</v>
          </cell>
        </row>
        <row r="3162">
          <cell r="B3162" t="str">
            <v>A12.06.063</v>
          </cell>
          <cell r="C3162" t="str">
            <v>Определение содержания антител к кератину в крови</v>
          </cell>
          <cell r="D3162" t="str">
            <v>A12.06.063</v>
          </cell>
          <cell r="G3162" t="b">
            <v>0</v>
          </cell>
          <cell r="H3162" t="b">
            <v>0</v>
          </cell>
        </row>
        <row r="3163">
          <cell r="B3163" t="str">
            <v>A12.06.064</v>
          </cell>
          <cell r="C3163" t="str">
            <v>Определение содержания антител к NMDA-рецепторам в крови</v>
          </cell>
          <cell r="D3163" t="str">
            <v>A12.06.064</v>
          </cell>
          <cell r="G3163" t="b">
            <v>0</v>
          </cell>
          <cell r="H3163" t="b">
            <v>0</v>
          </cell>
        </row>
        <row r="3164">
          <cell r="B3164" t="str">
            <v>A12.06.065</v>
          </cell>
          <cell r="C3164" t="str">
            <v>Определение содержания антител к аннексину V в крови</v>
          </cell>
          <cell r="D3164" t="str">
            <v>A12.06.065</v>
          </cell>
          <cell r="G3164" t="b">
            <v>0</v>
          </cell>
          <cell r="H3164" t="b">
            <v>0</v>
          </cell>
        </row>
        <row r="3165">
          <cell r="B3165" t="str">
            <v>A12.06.066</v>
          </cell>
          <cell r="C3165" t="str">
            <v>Определение содержания антител к эндомизию в крови</v>
          </cell>
          <cell r="D3165" t="str">
            <v>A12.06.066</v>
          </cell>
          <cell r="G3165" t="b">
            <v>0</v>
          </cell>
          <cell r="H3165" t="b">
            <v>0</v>
          </cell>
        </row>
        <row r="3166">
          <cell r="B3166" t="str">
            <v>A12.06.067</v>
          </cell>
          <cell r="C3166" t="str">
            <v>Исследование молекул межклеточной адгезии (sE-Selectin, slCAM-1, slCAM-3, sPECAM-1, sP-Selection, sVCAM-1)</v>
          </cell>
          <cell r="D3166" t="str">
            <v>A12.06.067</v>
          </cell>
          <cell r="G3166" t="b">
            <v>0</v>
          </cell>
          <cell r="H3166" t="b">
            <v>0</v>
          </cell>
        </row>
        <row r="3167">
          <cell r="B3167" t="str">
            <v>A12.06.068</v>
          </cell>
          <cell r="C3167" t="str">
            <v>Определение содержания аутоантител к коллагену I типа</v>
          </cell>
          <cell r="D3167" t="str">
            <v>A12.06.068</v>
          </cell>
          <cell r="G3167" t="b">
            <v>0</v>
          </cell>
          <cell r="H3167" t="b">
            <v>0</v>
          </cell>
        </row>
        <row r="3168">
          <cell r="B3168" t="str">
            <v>A12.06.069</v>
          </cell>
          <cell r="C3168" t="str">
            <v>Определение содержания аутоантител к коллагену III типа</v>
          </cell>
          <cell r="D3168" t="str">
            <v>A12.06.069</v>
          </cell>
          <cell r="G3168" t="b">
            <v>0</v>
          </cell>
          <cell r="H3168" t="b">
            <v>0</v>
          </cell>
        </row>
        <row r="3169">
          <cell r="B3169" t="str">
            <v>A12.06.070</v>
          </cell>
          <cell r="C3169" t="str">
            <v>Определение содержания аутоантител к коллагену VI типа</v>
          </cell>
          <cell r="D3169" t="str">
            <v>A12.06.070</v>
          </cell>
          <cell r="G3169" t="b">
            <v>0</v>
          </cell>
          <cell r="H3169" t="b">
            <v>0</v>
          </cell>
        </row>
        <row r="3170">
          <cell r="B3170" t="str">
            <v>A12.06.071</v>
          </cell>
          <cell r="C3170" t="str">
            <v>Определение содержания антител к тканям яичника</v>
          </cell>
          <cell r="D3170" t="str">
            <v>A12.06.071</v>
          </cell>
          <cell r="G3170" t="b">
            <v>0</v>
          </cell>
          <cell r="H3170" t="b">
            <v>0</v>
          </cell>
        </row>
        <row r="3171">
          <cell r="B3171" t="str">
            <v>A12.06.072</v>
          </cell>
          <cell r="C3171" t="str">
            <v>Определение содержания антител к металлопротеиназе ADAMTS-13 в плазме крови</v>
          </cell>
          <cell r="D3171" t="str">
            <v>A12.06.072</v>
          </cell>
          <cell r="G3171" t="b">
            <v>0</v>
          </cell>
          <cell r="H3171" t="b">
            <v>0</v>
          </cell>
        </row>
        <row r="3172">
          <cell r="B3172" t="str">
            <v>A12.06.073</v>
          </cell>
          <cell r="C3172" t="str">
            <v>Исследование фактора некроза опухоли в сыворотке крови</v>
          </cell>
          <cell r="D3172" t="str">
            <v>A12.06.073</v>
          </cell>
          <cell r="E3172" t="str">
            <v>A12.26.014</v>
          </cell>
          <cell r="F3172" t="str">
            <v>Исследование фактора некроза опухоли в сыворотке крови</v>
          </cell>
          <cell r="G3172" t="b">
            <v>0</v>
          </cell>
          <cell r="H3172" t="b">
            <v>1</v>
          </cell>
          <cell r="I3172" t="str">
            <v>номер услуги изменен с A12.26.014 на A12.06.073</v>
          </cell>
        </row>
        <row r="3173">
          <cell r="B3173" t="str">
            <v>A12.06.074</v>
          </cell>
          <cell r="C3173" t="str">
            <v>Определение содержания антител к рецептору ацетилхолина</v>
          </cell>
          <cell r="D3173" t="str">
            <v>A12.06.074</v>
          </cell>
          <cell r="G3173" t="b">
            <v>0</v>
          </cell>
          <cell r="H3173" t="b">
            <v>0</v>
          </cell>
        </row>
        <row r="3174">
          <cell r="B3174" t="str">
            <v>A12.06.075</v>
          </cell>
          <cell r="C3174" t="str">
            <v>Определение содержания антител к фосфатидилсерину</v>
          </cell>
          <cell r="D3174" t="str">
            <v>A12.06.075</v>
          </cell>
          <cell r="G3174" t="b">
            <v>0</v>
          </cell>
          <cell r="H3174" t="b">
            <v>0</v>
          </cell>
        </row>
        <row r="3175">
          <cell r="B3175" t="str">
            <v>A12.06.076</v>
          </cell>
          <cell r="C3175" t="str">
            <v>Определение содержания антител к Фактору Н</v>
          </cell>
          <cell r="D3175" t="str">
            <v>A12.06.076</v>
          </cell>
          <cell r="G3175" t="b">
            <v>0</v>
          </cell>
          <cell r="H3175" t="b">
            <v>0</v>
          </cell>
        </row>
        <row r="3176">
          <cell r="B3176" t="str">
            <v>A12.06.077</v>
          </cell>
          <cell r="C3176" t="str">
            <v>Определением чувствительности лейкоцитов крови к препаратам интерферона</v>
          </cell>
          <cell r="D3176" t="str">
            <v>A12.06.077</v>
          </cell>
          <cell r="G3176" t="b">
            <v>0</v>
          </cell>
          <cell r="H3176" t="b">
            <v>0</v>
          </cell>
        </row>
        <row r="3177">
          <cell r="B3177" t="str">
            <v>A12.06.078</v>
          </cell>
          <cell r="C3177" t="str">
            <v>Определением чувствительности лейкоцитов крови к индукторам интерферона</v>
          </cell>
          <cell r="D3177" t="str">
            <v>A12.06.078</v>
          </cell>
          <cell r="G3177" t="b">
            <v>0</v>
          </cell>
          <cell r="H3177" t="b">
            <v>0</v>
          </cell>
        </row>
        <row r="3178">
          <cell r="B3178" t="str">
            <v>A12.06.079</v>
          </cell>
          <cell r="C3178" t="str">
            <v>Определением чувствительности лейкоцитов крови к иммуномодуляторам</v>
          </cell>
          <cell r="D3178" t="str">
            <v>A12.06.079</v>
          </cell>
          <cell r="G3178" t="b">
            <v>0</v>
          </cell>
          <cell r="H3178" t="b">
            <v>0</v>
          </cell>
        </row>
        <row r="3179">
          <cell r="B3179" t="str">
            <v>A12.07.001</v>
          </cell>
          <cell r="C3179" t="str">
            <v>Витальное окрашивание твердых тканей зуба</v>
          </cell>
          <cell r="D3179" t="str">
            <v>A12.07.001</v>
          </cell>
          <cell r="E3179" t="str">
            <v>A12.07.001</v>
          </cell>
          <cell r="F3179" t="str">
            <v>Витальное окрашивание твердых тканей зуба</v>
          </cell>
          <cell r="G3179" t="b">
            <v>1</v>
          </cell>
          <cell r="H3179" t="b">
            <v>1</v>
          </cell>
        </row>
        <row r="3180">
          <cell r="B3180" t="str">
            <v>A12.07.002</v>
          </cell>
          <cell r="C3180" t="str">
            <v>Компьютерная диагностика заболеваний пародонта с использованием электронных зондирующих устройств</v>
          </cell>
          <cell r="D3180" t="str">
            <v>A12.07.002</v>
          </cell>
          <cell r="E3180" t="str">
            <v>A12.07.002</v>
          </cell>
          <cell r="F3180" t="str">
            <v>Компьютерная диагностика заболеваний пародонта с использованием электронных зондирующих устройств</v>
          </cell>
          <cell r="G3180" t="b">
            <v>1</v>
          </cell>
          <cell r="H3180" t="b">
            <v>1</v>
          </cell>
        </row>
        <row r="3181">
          <cell r="B3181" t="str">
            <v>A12.07.003</v>
          </cell>
          <cell r="C3181" t="str">
            <v>Определение индексов гигиены полости рта</v>
          </cell>
          <cell r="D3181" t="str">
            <v>A12.07.003</v>
          </cell>
          <cell r="E3181" t="str">
            <v>A12.07.003</v>
          </cell>
          <cell r="F3181" t="str">
            <v>Определение индексов гигиены полости рта</v>
          </cell>
          <cell r="G3181" t="b">
            <v>1</v>
          </cell>
          <cell r="H3181" t="b">
            <v>1</v>
          </cell>
        </row>
        <row r="3182">
          <cell r="B3182" t="str">
            <v>A12.07.004</v>
          </cell>
          <cell r="C3182" t="str">
            <v>Определение пародонтальных индексов</v>
          </cell>
          <cell r="D3182" t="str">
            <v>A12.07.004</v>
          </cell>
          <cell r="E3182" t="str">
            <v>A12.07.004</v>
          </cell>
          <cell r="F3182" t="str">
            <v>Определение пародонтальных индексов</v>
          </cell>
          <cell r="G3182" t="b">
            <v>1</v>
          </cell>
          <cell r="H3182" t="b">
            <v>1</v>
          </cell>
        </row>
        <row r="3183">
          <cell r="B3183" t="str">
            <v>A12.07.005</v>
          </cell>
          <cell r="C3183" t="str">
            <v>Определение вкусовой чувствительности</v>
          </cell>
          <cell r="D3183" t="str">
            <v>A12.07.005</v>
          </cell>
          <cell r="E3183" t="str">
            <v>A12.07.005</v>
          </cell>
          <cell r="F3183" t="str">
            <v>Определение вкусовой чувствительности</v>
          </cell>
          <cell r="G3183" t="b">
            <v>1</v>
          </cell>
          <cell r="H3183" t="b">
            <v>1</v>
          </cell>
        </row>
        <row r="3184">
          <cell r="B3184" t="str">
            <v>A12.07.006</v>
          </cell>
          <cell r="C3184" t="str">
            <v>Определение секреторного иммуноглобулина А в слюне</v>
          </cell>
          <cell r="D3184" t="str">
            <v>A12.07.006</v>
          </cell>
          <cell r="G3184" t="b">
            <v>0</v>
          </cell>
          <cell r="H3184" t="b">
            <v>0</v>
          </cell>
        </row>
        <row r="3185">
          <cell r="B3185" t="str">
            <v>A12.07.007</v>
          </cell>
          <cell r="C3185" t="str">
            <v>Микроскопическое исследование отделяемого из ротоглотки</v>
          </cell>
          <cell r="D3185" t="str">
            <v>A12.07.007</v>
          </cell>
          <cell r="E3185" t="str">
            <v>A09.07.003</v>
          </cell>
          <cell r="F3185" t="str">
            <v>Микроскопическое исследование отделяемого из ротоглотки</v>
          </cell>
          <cell r="G3185" t="b">
            <v>0</v>
          </cell>
          <cell r="H3185" t="b">
            <v>1</v>
          </cell>
          <cell r="I3185" t="str">
            <v>номер услуги изменен с A09.07.003 на A12.07.007</v>
          </cell>
        </row>
        <row r="3186">
          <cell r="B3186" t="str">
            <v>A12.08.001</v>
          </cell>
          <cell r="C3186" t="str">
            <v>Акустическая ринометрия</v>
          </cell>
          <cell r="D3186" t="str">
            <v>A12.08.001</v>
          </cell>
          <cell r="E3186" t="str">
            <v>A12.08.001</v>
          </cell>
          <cell r="F3186" t="str">
            <v>Акустическая ринометрия</v>
          </cell>
          <cell r="G3186" t="b">
            <v>1</v>
          </cell>
          <cell r="H3186" t="b">
            <v>1</v>
          </cell>
        </row>
        <row r="3187">
          <cell r="B3187" t="str">
            <v>A12.08.002</v>
          </cell>
          <cell r="C3187" t="str">
            <v>Исследование барофункции уха и придаточных пазух носа</v>
          </cell>
          <cell r="D3187" t="str">
            <v>A12.08.002</v>
          </cell>
          <cell r="E3187" t="str">
            <v>A12.08.002</v>
          </cell>
          <cell r="F3187" t="str">
            <v>Исследование барофункции уха и придаточных пазух носа</v>
          </cell>
          <cell r="G3187" t="b">
            <v>1</v>
          </cell>
          <cell r="H3187" t="b">
            <v>1</v>
          </cell>
        </row>
        <row r="3188">
          <cell r="B3188" t="str">
            <v>A12.08.003</v>
          </cell>
          <cell r="C3188" t="str">
            <v>Передняя риноманометрия</v>
          </cell>
          <cell r="D3188" t="str">
            <v>A12.08.003</v>
          </cell>
          <cell r="G3188" t="b">
            <v>0</v>
          </cell>
          <cell r="H3188" t="b">
            <v>0</v>
          </cell>
        </row>
        <row r="3189">
          <cell r="B3189" t="str">
            <v>A12.09.001</v>
          </cell>
          <cell r="C3189" t="str">
            <v>Исследование неспровоцированных дыхательных объемов и потоков</v>
          </cell>
          <cell r="D3189" t="str">
            <v>A12.09.001</v>
          </cell>
          <cell r="E3189" t="str">
            <v>A12.09.001</v>
          </cell>
          <cell r="F3189" t="str">
            <v>Исследование неспровоцированных дыхательных объемов и потоков</v>
          </cell>
          <cell r="G3189" t="b">
            <v>1</v>
          </cell>
          <cell r="H3189" t="b">
            <v>1</v>
          </cell>
        </row>
        <row r="3190">
          <cell r="B3190" t="str">
            <v>A12.09.001.001</v>
          </cell>
          <cell r="C3190" t="str">
            <v>Исследование неспровоцированных дыхательных объемов и потоков с использованием пикфлоуметра</v>
          </cell>
          <cell r="D3190" t="str">
            <v>A12.09.001.001</v>
          </cell>
          <cell r="E3190" t="str">
            <v>A12.09.001.001</v>
          </cell>
          <cell r="F3190" t="str">
            <v>Исследование неспровоцированных дыхательных объемов и потоков с помощью пикфлоуметра</v>
          </cell>
          <cell r="G3190" t="b">
            <v>1</v>
          </cell>
          <cell r="H3190" t="b">
            <v>0</v>
          </cell>
          <cell r="I3190" t="str">
            <v>"с помощью" заменено на "с использованием"</v>
          </cell>
        </row>
        <row r="3191">
          <cell r="B3191" t="str">
            <v>A12.09.001.002</v>
          </cell>
          <cell r="C3191" t="str">
            <v>Осциллометрия импульсная</v>
          </cell>
          <cell r="D3191" t="str">
            <v>A12.09.001.002</v>
          </cell>
          <cell r="G3191" t="b">
            <v>0</v>
          </cell>
          <cell r="H3191" t="b">
            <v>0</v>
          </cell>
        </row>
        <row r="3192">
          <cell r="B3192" t="str">
            <v>A12.09.001.003</v>
          </cell>
          <cell r="C3192" t="str">
            <v>Флоуметрия дыхания</v>
          </cell>
          <cell r="D3192" t="str">
            <v>A12.09.001.003</v>
          </cell>
          <cell r="G3192" t="b">
            <v>0</v>
          </cell>
          <cell r="H3192" t="b">
            <v>0</v>
          </cell>
        </row>
        <row r="3193">
          <cell r="B3193" t="str">
            <v>A12.09.001.004</v>
          </cell>
          <cell r="C3193" t="str">
            <v>Дистанционное наблюдение за функциональными показателями внешнего дыхания</v>
          </cell>
          <cell r="D3193" t="str">
            <v>A12.09.001.004</v>
          </cell>
          <cell r="G3193" t="b">
            <v>0</v>
          </cell>
          <cell r="H3193" t="b">
            <v>0</v>
          </cell>
        </row>
        <row r="3194">
          <cell r="B3194" t="str">
            <v>A12.09.002</v>
          </cell>
          <cell r="C3194" t="str">
            <v>Исследование спровоцированных дыхательных объемов</v>
          </cell>
          <cell r="D3194" t="str">
            <v>A12.09.002</v>
          </cell>
          <cell r="E3194" t="str">
            <v>A12.09.002</v>
          </cell>
          <cell r="F3194" t="str">
            <v>Исследование дыхательных объемов при медикаментозной провокации</v>
          </cell>
          <cell r="G3194" t="b">
            <v>1</v>
          </cell>
          <cell r="H3194" t="b">
            <v>0</v>
          </cell>
          <cell r="I3194" t="str">
            <v>инверсия, убрано "медикаментозной"</v>
          </cell>
        </row>
        <row r="3195">
          <cell r="B3195" t="str">
            <v>A12.09.002.001</v>
          </cell>
          <cell r="C3195" t="str">
            <v>Исследование дыхательных объемов с применением лекарственных препаратов</v>
          </cell>
          <cell r="D3195" t="str">
            <v>A12.09.002.001</v>
          </cell>
          <cell r="E3195" t="str">
            <v>A12.09.002.001</v>
          </cell>
          <cell r="F3195" t="str">
            <v>Исследование дыхательных объемов с применением лекарственных препаратов</v>
          </cell>
          <cell r="G3195" t="b">
            <v>1</v>
          </cell>
          <cell r="H3195" t="b">
            <v>1</v>
          </cell>
        </row>
        <row r="3196">
          <cell r="B3196" t="str">
            <v>A12.09.002.002</v>
          </cell>
          <cell r="C3196" t="str">
            <v>Исследование дыхательных объемов при провокации физической нагрузкой</v>
          </cell>
          <cell r="D3196" t="str">
            <v>A12.09.002.002</v>
          </cell>
          <cell r="E3196" t="str">
            <v>A12.09.002.002</v>
          </cell>
          <cell r="F3196" t="str">
            <v>Исследование дыхательных объемов при провокации физической нагрузкой</v>
          </cell>
          <cell r="G3196" t="b">
            <v>1</v>
          </cell>
          <cell r="H3196" t="b">
            <v>1</v>
          </cell>
        </row>
        <row r="3197">
          <cell r="B3197" t="str">
            <v>A12.09.002.003</v>
          </cell>
          <cell r="C3197" t="str">
            <v>Эргоспирометрия</v>
          </cell>
          <cell r="D3197" t="str">
            <v>A12.09.002.003</v>
          </cell>
          <cell r="G3197" t="b">
            <v>0</v>
          </cell>
          <cell r="H3197" t="b">
            <v>0</v>
          </cell>
        </row>
        <row r="3198">
          <cell r="B3198" t="str">
            <v>A12.09.003</v>
          </cell>
          <cell r="C3198" t="str">
            <v>Гипервентиляционная, ортостатическая пробы</v>
          </cell>
          <cell r="D3198" t="str">
            <v>A12.09.003</v>
          </cell>
          <cell r="E3198" t="str">
            <v>A12.09.003</v>
          </cell>
          <cell r="F3198" t="str">
            <v>Гипервентиляционная, ортостатическая пробы</v>
          </cell>
          <cell r="G3198" t="b">
            <v>1</v>
          </cell>
          <cell r="H3198" t="b">
            <v>1</v>
          </cell>
        </row>
        <row r="3199">
          <cell r="B3199" t="str">
            <v>A12.09.004</v>
          </cell>
          <cell r="C3199" t="str">
            <v>Бодиплетизмография</v>
          </cell>
          <cell r="D3199" t="str">
            <v>A12.09.004</v>
          </cell>
          <cell r="E3199" t="str">
            <v>A12.09.004</v>
          </cell>
          <cell r="F3199" t="str">
            <v>Бодиплетизмография</v>
          </cell>
          <cell r="G3199" t="b">
            <v>1</v>
          </cell>
          <cell r="H3199" t="b">
            <v>1</v>
          </cell>
        </row>
        <row r="3200">
          <cell r="B3200" t="str">
            <v>A12.09.005</v>
          </cell>
          <cell r="C3200" t="str">
            <v>Пульсоксиметрия</v>
          </cell>
          <cell r="D3200" t="str">
            <v>A12.09.005</v>
          </cell>
          <cell r="E3200" t="str">
            <v>A12.09.005</v>
          </cell>
          <cell r="F3200" t="str">
            <v>Пульсоксиметрия</v>
          </cell>
          <cell r="G3200" t="b">
            <v>1</v>
          </cell>
          <cell r="H3200" t="b">
            <v>1</v>
          </cell>
        </row>
        <row r="3201">
          <cell r="B3201" t="str">
            <v>A12.09.006</v>
          </cell>
          <cell r="C3201" t="str">
            <v>Исследование диффузионной способности легких</v>
          </cell>
          <cell r="D3201" t="str">
            <v>A12.09.006</v>
          </cell>
          <cell r="E3201" t="str">
            <v>A12.09.006</v>
          </cell>
          <cell r="F3201" t="str">
            <v>Исследование диффузионной способности легких</v>
          </cell>
          <cell r="G3201" t="b">
            <v>1</v>
          </cell>
          <cell r="H3201" t="b">
            <v>1</v>
          </cell>
        </row>
        <row r="3202">
          <cell r="B3202" t="str">
            <v>A12.09.007</v>
          </cell>
          <cell r="C3202" t="str">
            <v>Определение секреторного иммуноглобулина А в мокроте</v>
          </cell>
          <cell r="D3202" t="str">
            <v>A12.09.007</v>
          </cell>
          <cell r="G3202" t="b">
            <v>0</v>
          </cell>
          <cell r="H3202" t="b">
            <v>0</v>
          </cell>
        </row>
        <row r="3203">
          <cell r="B3203" t="str">
            <v>A12.09.008</v>
          </cell>
          <cell r="C3203" t="str">
            <v>Бронхофонография</v>
          </cell>
          <cell r="D3203" t="str">
            <v>A12.09.008</v>
          </cell>
          <cell r="G3203" t="b">
            <v>0</v>
          </cell>
          <cell r="H3203" t="b">
            <v>0</v>
          </cell>
        </row>
        <row r="3204">
          <cell r="B3204" t="str">
            <v>A12.09.009</v>
          </cell>
          <cell r="C3204" t="str">
            <v>Определение уровня оксида азота в выдыхаемом воздухе</v>
          </cell>
          <cell r="D3204" t="str">
            <v>A12.09.009</v>
          </cell>
          <cell r="G3204" t="b">
            <v>0</v>
          </cell>
          <cell r="H3204" t="b">
            <v>0</v>
          </cell>
        </row>
        <row r="3205">
          <cell r="B3205" t="str">
            <v>A12.09.010</v>
          </cell>
          <cell r="C3205" t="str">
            <v>Микроскопическое исследование нативного и окрашенного препарата мокроты</v>
          </cell>
          <cell r="D3205" t="str">
            <v>A12.09.010</v>
          </cell>
          <cell r="E3205" t="str">
            <v>A09.09.001</v>
          </cell>
          <cell r="F3205" t="str">
            <v>Микроскопическое исследование нативного и окрашенного препарата мокроты</v>
          </cell>
          <cell r="G3205" t="b">
            <v>0</v>
          </cell>
          <cell r="H3205" t="b">
            <v>1</v>
          </cell>
          <cell r="I3205" t="str">
            <v>номер услуги изменён с A09.09.001 на A12.09.010</v>
          </cell>
        </row>
        <row r="3206">
          <cell r="B3206" t="str">
            <v>A12.09.011</v>
          </cell>
          <cell r="C3206" t="str">
            <v>Микроскопическое исследование лаважной жидкости</v>
          </cell>
          <cell r="D3206" t="str">
            <v>A12.09.011</v>
          </cell>
          <cell r="E3206" t="str">
            <v>A09.09.004</v>
          </cell>
          <cell r="F3206" t="str">
            <v>Микроскопическое исследование лаважной жидкости</v>
          </cell>
          <cell r="G3206" t="b">
            <v>0</v>
          </cell>
          <cell r="H3206" t="b">
            <v>1</v>
          </cell>
          <cell r="I3206" t="str">
            <v>номер услуги изменён с A09.09.004 на A12.09.011</v>
          </cell>
        </row>
        <row r="3207">
          <cell r="B3207" t="str">
            <v>A12.09.012</v>
          </cell>
          <cell r="C3207" t="str">
            <v>Исследование физических свойств мокроты</v>
          </cell>
          <cell r="D3207" t="str">
            <v>A12.09.012</v>
          </cell>
          <cell r="E3207" t="str">
            <v>A09.09.007</v>
          </cell>
          <cell r="F3207" t="str">
            <v>Исследование физических свойств мокроты</v>
          </cell>
          <cell r="G3207" t="b">
            <v>0</v>
          </cell>
          <cell r="H3207" t="b">
            <v>1</v>
          </cell>
          <cell r="I3207" t="str">
            <v>номер услуги изменён с A09.09.007 на A12.09.012</v>
          </cell>
        </row>
        <row r="3208">
          <cell r="B3208" t="str">
            <v>A12.09.013</v>
          </cell>
          <cell r="C3208" t="str">
            <v>Исследование физических свойств плевральной жидкости</v>
          </cell>
          <cell r="D3208" t="str">
            <v>A12.09.013</v>
          </cell>
          <cell r="E3208" t="str">
            <v>A09.09.008</v>
          </cell>
          <cell r="F3208" t="str">
            <v>Исследование физических свойств плевральной жидкости</v>
          </cell>
          <cell r="G3208" t="b">
            <v>0</v>
          </cell>
          <cell r="H3208" t="b">
            <v>1</v>
          </cell>
          <cell r="I3208" t="str">
            <v>номер услуги изменён с A09.09.008 на A12.09.013</v>
          </cell>
        </row>
        <row r="3209">
          <cell r="B3209" t="str">
            <v>A12.09.014</v>
          </cell>
          <cell r="C3209" t="str">
            <v>Микроскопическое исследование нативного и окрашенного препарата плевральной жидкости</v>
          </cell>
          <cell r="D3209" t="str">
            <v>A12.09.014</v>
          </cell>
          <cell r="E3209" t="str">
            <v>A09.09.012</v>
          </cell>
          <cell r="F3209" t="str">
            <v>Микроскопическое исследование нативного и окрашенного препарата плевральной жидкости</v>
          </cell>
          <cell r="G3209" t="b">
            <v>0</v>
          </cell>
          <cell r="H3209" t="b">
            <v>1</v>
          </cell>
          <cell r="I3209" t="str">
            <v>номер услуги изменён с A09.09.012 на A12.09.014</v>
          </cell>
        </row>
        <row r="3210">
          <cell r="B3210" t="str">
            <v>A12.10.001</v>
          </cell>
          <cell r="C3210" t="str">
            <v>Электрокардиография с физической нагрузкой</v>
          </cell>
          <cell r="D3210" t="str">
            <v>A12.10.001</v>
          </cell>
          <cell r="E3210" t="str">
            <v>A12.10.001</v>
          </cell>
          <cell r="F3210" t="str">
            <v>Электрокардиография с физическими упражнениями</v>
          </cell>
          <cell r="G3210" t="b">
            <v>1</v>
          </cell>
          <cell r="H3210" t="b">
            <v>0</v>
          </cell>
          <cell r="I3210" t="str">
            <v>"физическими упражнениями" заменено на "физической нагрузкой"</v>
          </cell>
        </row>
        <row r="3211">
          <cell r="B3211" t="str">
            <v>A12.10.002</v>
          </cell>
          <cell r="C3211" t="str">
            <v>Электрокардиография с применением лекарственных препаратов</v>
          </cell>
          <cell r="D3211" t="str">
            <v>A12.10.002</v>
          </cell>
          <cell r="E3211" t="str">
            <v>A12.10.002</v>
          </cell>
          <cell r="F3211" t="str">
            <v>Электрокардиография с применением лекарственных препаратов</v>
          </cell>
          <cell r="G3211" t="b">
            <v>1</v>
          </cell>
          <cell r="H3211" t="b">
            <v>1</v>
          </cell>
        </row>
        <row r="3212">
          <cell r="B3212" t="str">
            <v>A12.10.003</v>
          </cell>
          <cell r="C3212" t="str">
            <v>Исследование сердечного выброса</v>
          </cell>
          <cell r="D3212" t="str">
            <v>A12.10.003</v>
          </cell>
          <cell r="E3212" t="str">
            <v>A12.10.003</v>
          </cell>
          <cell r="F3212" t="str">
            <v>Исследование сердечного выброса</v>
          </cell>
          <cell r="G3212" t="b">
            <v>1</v>
          </cell>
          <cell r="H3212" t="b">
            <v>1</v>
          </cell>
        </row>
        <row r="3213">
          <cell r="B3213" t="str">
            <v>A12.10.004</v>
          </cell>
          <cell r="C3213" t="str">
            <v>Исследование времени кровообращения</v>
          </cell>
          <cell r="D3213" t="str">
            <v>A12.10.004</v>
          </cell>
          <cell r="E3213" t="str">
            <v>A12.10.004</v>
          </cell>
          <cell r="F3213" t="str">
            <v>Исследование времени кровообращения</v>
          </cell>
          <cell r="G3213" t="b">
            <v>1</v>
          </cell>
          <cell r="H3213" t="b">
            <v>1</v>
          </cell>
        </row>
        <row r="3214">
          <cell r="B3214" t="str">
            <v>A12.10.005</v>
          </cell>
          <cell r="C3214" t="str">
            <v>Велоэргометрия</v>
          </cell>
          <cell r="D3214" t="str">
            <v>A12.10.005</v>
          </cell>
          <cell r="E3214" t="str">
            <v>A12.10.005</v>
          </cell>
          <cell r="F3214" t="str">
            <v>Велоэргометрия</v>
          </cell>
          <cell r="G3214" t="b">
            <v>1</v>
          </cell>
          <cell r="H3214" t="b">
            <v>1</v>
          </cell>
        </row>
        <row r="3215">
          <cell r="B3215" t="str">
            <v>A12.12.001</v>
          </cell>
          <cell r="C3215" t="str">
            <v>Оценка объема циркулирующей крови</v>
          </cell>
          <cell r="D3215" t="str">
            <v>A12.12.001</v>
          </cell>
          <cell r="E3215" t="str">
            <v>A12.12.001</v>
          </cell>
          <cell r="F3215" t="str">
            <v>Оценка объема циркулирующей крови</v>
          </cell>
          <cell r="G3215" t="b">
            <v>1</v>
          </cell>
          <cell r="H3215" t="b">
            <v>1</v>
          </cell>
        </row>
        <row r="3216">
          <cell r="B3216" t="str">
            <v>A12.12.002</v>
          </cell>
          <cell r="C3216" t="str">
            <v>Оценка дефицита циркулирующей крови</v>
          </cell>
          <cell r="D3216" t="str">
            <v>A12.12.002</v>
          </cell>
          <cell r="E3216" t="str">
            <v>A12.12.002</v>
          </cell>
          <cell r="F3216" t="str">
            <v>Оценка дефицита циркулирующей крови</v>
          </cell>
          <cell r="G3216" t="b">
            <v>1</v>
          </cell>
          <cell r="H3216" t="b">
            <v>1</v>
          </cell>
        </row>
        <row r="3217">
          <cell r="B3217" t="str">
            <v>A12.12.003</v>
          </cell>
          <cell r="C3217" t="str">
            <v>Оценка проходимости вен нижних конечностей</v>
          </cell>
          <cell r="D3217" t="str">
            <v>A12.12.003</v>
          </cell>
          <cell r="E3217" t="str">
            <v>A12.12.003</v>
          </cell>
          <cell r="F3217" t="str">
            <v>Оценка проходимости вен нижних конечностей</v>
          </cell>
          <cell r="G3217" t="b">
            <v>1</v>
          </cell>
          <cell r="H3217" t="b">
            <v>1</v>
          </cell>
        </row>
        <row r="3218">
          <cell r="B3218" t="str">
            <v>A12.12.005</v>
          </cell>
          <cell r="C3218" t="str">
            <v>Флебоманометрия</v>
          </cell>
          <cell r="D3218" t="str">
            <v>A12.12.005</v>
          </cell>
          <cell r="G3218" t="b">
            <v>0</v>
          </cell>
          <cell r="H3218" t="b">
            <v>0</v>
          </cell>
        </row>
        <row r="3219">
          <cell r="B3219" t="str">
            <v>A12.13.001</v>
          </cell>
          <cell r="C3219" t="str">
            <v>Оценка периферического сосудистого сопротивления</v>
          </cell>
          <cell r="D3219" t="str">
            <v>A12.13.001</v>
          </cell>
          <cell r="E3219" t="str">
            <v>A12.13.001</v>
          </cell>
          <cell r="F3219" t="str">
            <v>Оценка периферического сосудистого сопротивления</v>
          </cell>
          <cell r="G3219" t="b">
            <v>1</v>
          </cell>
          <cell r="H3219" t="b">
            <v>1</v>
          </cell>
        </row>
        <row r="3220">
          <cell r="B3220" t="str">
            <v>A12.13.002</v>
          </cell>
          <cell r="C3220" t="str">
            <v>Исследование резистентности (ломкости) микрососудов</v>
          </cell>
          <cell r="D3220" t="str">
            <v>A12.13.002</v>
          </cell>
          <cell r="E3220" t="str">
            <v>A12.13.002</v>
          </cell>
          <cell r="F3220" t="str">
            <v>Исследование резистентности (ломкости) микрососудов</v>
          </cell>
          <cell r="G3220" t="b">
            <v>1</v>
          </cell>
          <cell r="H3220" t="b">
            <v>1</v>
          </cell>
        </row>
        <row r="3221">
          <cell r="B3221" t="str">
            <v>A12.14.001</v>
          </cell>
          <cell r="C3221" t="str">
            <v>Определение секреторного иммуноглобулина А в желчи</v>
          </cell>
          <cell r="D3221" t="str">
            <v>A12.14.001</v>
          </cell>
          <cell r="G3221" t="b">
            <v>0</v>
          </cell>
          <cell r="H3221" t="b">
            <v>0</v>
          </cell>
        </row>
        <row r="3222">
          <cell r="B3222" t="str">
            <v>A12.15.001</v>
          </cell>
          <cell r="C3222" t="str">
            <v>Исследование обмена глюкозы</v>
          </cell>
          <cell r="D3222" t="str">
            <v>A12.15.001</v>
          </cell>
          <cell r="E3222" t="str">
            <v>A12.15.001</v>
          </cell>
          <cell r="F3222" t="str">
            <v>Исследование обмена глюкозы</v>
          </cell>
          <cell r="G3222" t="b">
            <v>1</v>
          </cell>
          <cell r="H3222" t="b">
            <v>1</v>
          </cell>
        </row>
        <row r="3223">
          <cell r="B3223" t="str">
            <v>A12.16.001</v>
          </cell>
          <cell r="C3223" t="str">
            <v>Пищеводная монометрия</v>
          </cell>
          <cell r="D3223" t="str">
            <v>A12.16.001</v>
          </cell>
          <cell r="E3223" t="str">
            <v>A12.16.001</v>
          </cell>
          <cell r="F3223" t="str">
            <v>Пищеводная монометрия</v>
          </cell>
          <cell r="G3223" t="b">
            <v>1</v>
          </cell>
          <cell r="H3223" t="b">
            <v>1</v>
          </cell>
        </row>
        <row r="3224">
          <cell r="B3224" t="str">
            <v>A12.16.002</v>
          </cell>
          <cell r="C3224" t="str">
            <v>Определение времени желудочного переваривания</v>
          </cell>
          <cell r="D3224" t="str">
            <v>A12.16.002</v>
          </cell>
          <cell r="E3224" t="str">
            <v>A12.16.002</v>
          </cell>
          <cell r="F3224" t="str">
            <v>Определение времени желудочного переваривания</v>
          </cell>
          <cell r="G3224" t="b">
            <v>1</v>
          </cell>
          <cell r="H3224" t="b">
            <v>1</v>
          </cell>
        </row>
        <row r="3225">
          <cell r="B3225" t="str">
            <v>A12.16.003</v>
          </cell>
          <cell r="C3225" t="str">
            <v>Исследование базального выделения кислоты желудком</v>
          </cell>
          <cell r="D3225" t="str">
            <v>A12.16.003</v>
          </cell>
          <cell r="E3225" t="str">
            <v>A12.16.003</v>
          </cell>
          <cell r="F3225" t="str">
            <v>Исследование базального выделения кислоты желудком</v>
          </cell>
          <cell r="G3225" t="b">
            <v>1</v>
          </cell>
          <cell r="H3225" t="b">
            <v>1</v>
          </cell>
        </row>
        <row r="3226">
          <cell r="B3226" t="str">
            <v>A12.16.004</v>
          </cell>
          <cell r="C3226" t="str">
            <v>Исследования реакций на инсулин</v>
          </cell>
          <cell r="D3226" t="str">
            <v>A12.16.004</v>
          </cell>
          <cell r="E3226" t="str">
            <v>A12.16.004</v>
          </cell>
          <cell r="F3226" t="str">
            <v>Исследования реакций на инсулин</v>
          </cell>
          <cell r="G3226" t="b">
            <v>1</v>
          </cell>
          <cell r="H3226" t="b">
            <v>1</v>
          </cell>
        </row>
        <row r="3227">
          <cell r="B3227" t="str">
            <v>A12.16.005</v>
          </cell>
          <cell r="C3227" t="str">
            <v>Исследование реакции нарастания гистамина</v>
          </cell>
          <cell r="D3227" t="str">
            <v>A12.16.005</v>
          </cell>
          <cell r="E3227" t="str">
            <v>A12.16.005</v>
          </cell>
          <cell r="F3227" t="str">
            <v>Исследование реакции нарастания гистамина</v>
          </cell>
          <cell r="G3227" t="b">
            <v>1</v>
          </cell>
          <cell r="H3227" t="b">
            <v>1</v>
          </cell>
        </row>
        <row r="3228">
          <cell r="B3228" t="str">
            <v>A12.16.006</v>
          </cell>
          <cell r="C3228" t="str">
            <v>Определение секреторного иммуноглобулина А в желудочном содержимом</v>
          </cell>
          <cell r="D3228" t="str">
            <v>A12.16.006</v>
          </cell>
          <cell r="G3228" t="b">
            <v>0</v>
          </cell>
          <cell r="H3228" t="b">
            <v>0</v>
          </cell>
        </row>
        <row r="3229">
          <cell r="B3229" t="str">
            <v>A12.16.007</v>
          </cell>
          <cell r="C3229" t="str">
            <v>Исследование физических свойств желудочного сока</v>
          </cell>
          <cell r="D3229" t="str">
            <v>A12.16.007</v>
          </cell>
          <cell r="E3229" t="str">
            <v>A09.16.001</v>
          </cell>
          <cell r="F3229" t="str">
            <v>Исследование физических свойств желудочного сока</v>
          </cell>
          <cell r="G3229" t="b">
            <v>0</v>
          </cell>
          <cell r="H3229" t="b">
            <v>1</v>
          </cell>
          <cell r="I3229" t="str">
            <v>номер услуги изменён с A09.16.001 на A12.16.007</v>
          </cell>
        </row>
        <row r="3230">
          <cell r="B3230" t="str">
            <v>A12.16.008</v>
          </cell>
          <cell r="C3230" t="str">
            <v>Микроскопическое исследование желудочного содержимого</v>
          </cell>
          <cell r="D3230" t="str">
            <v>A12.16.008</v>
          </cell>
          <cell r="E3230" t="str">
            <v>A09.16.005</v>
          </cell>
          <cell r="F3230" t="str">
            <v>Исследование желудочного содержимого микроскопическое</v>
          </cell>
          <cell r="G3230" t="b">
            <v>0</v>
          </cell>
          <cell r="H3230" t="b">
            <v>0</v>
          </cell>
          <cell r="I3230" t="str">
            <v>Инверсия и номер услуги изменён с A09.16.005 на A12.16.008</v>
          </cell>
        </row>
        <row r="3231">
          <cell r="B3231" t="str">
            <v>A12.16.009</v>
          </cell>
          <cell r="C3231" t="str">
            <v>Исследование физических свойств дуоденального содержимого</v>
          </cell>
          <cell r="D3231" t="str">
            <v>A12.16.009</v>
          </cell>
          <cell r="E3231" t="str">
            <v>A09.16.006</v>
          </cell>
          <cell r="F3231" t="str">
            <v>Исследование физических свойств дуоденального содержимого</v>
          </cell>
          <cell r="G3231" t="b">
            <v>0</v>
          </cell>
          <cell r="H3231" t="b">
            <v>1</v>
          </cell>
          <cell r="I3231" t="str">
            <v>номер услуги изменён с A09.16.006 на A12.16.009</v>
          </cell>
        </row>
        <row r="3232">
          <cell r="B3232" t="str">
            <v>A12.16.010</v>
          </cell>
          <cell r="C3232" t="str">
            <v>Исследование дуоденального содержимого микроскопическое</v>
          </cell>
          <cell r="D3232" t="str">
            <v>A12.16.010</v>
          </cell>
          <cell r="E3232" t="str">
            <v>A09.16.008</v>
          </cell>
          <cell r="F3232" t="str">
            <v>Исследование дуоденального содержимого микроскопическое</v>
          </cell>
          <cell r="G3232" t="b">
            <v>0</v>
          </cell>
          <cell r="H3232" t="b">
            <v>1</v>
          </cell>
          <cell r="I3232" t="str">
            <v>номер услуги изменён с A09.16.008 на A12.16.010</v>
          </cell>
        </row>
        <row r="3233">
          <cell r="B3233" t="str">
            <v>A12.17.001</v>
          </cell>
          <cell r="C3233" t="str">
            <v>Исследование всасывания витамина B12 (проба Шиллинга)</v>
          </cell>
          <cell r="D3233" t="str">
            <v>A12.17.001</v>
          </cell>
          <cell r="E3233" t="str">
            <v>A12.17.001</v>
          </cell>
          <cell r="F3233" t="str">
            <v>Исследование всасывания витамина B12 (проба Шиллинга)</v>
          </cell>
          <cell r="G3233" t="b">
            <v>1</v>
          </cell>
          <cell r="H3233" t="b">
            <v>1</v>
          </cell>
        </row>
        <row r="3234">
          <cell r="C3234" t="str">
            <v/>
          </cell>
          <cell r="E3234" t="str">
            <v>A12.19.001</v>
          </cell>
          <cell r="F3234" t="str">
            <v>Серологическое исследование кала</v>
          </cell>
          <cell r="G3234" t="b">
            <v>0</v>
          </cell>
          <cell r="H3234" t="b">
            <v>0</v>
          </cell>
          <cell r="I3234" t="str">
            <v>нет услуги в 804н</v>
          </cell>
        </row>
        <row r="3235">
          <cell r="B3235" t="str">
            <v>A12.19.003</v>
          </cell>
          <cell r="C3235" t="str">
            <v>Исследование эвакуаторной функции прямой кишки (дефекофлоуметрия)</v>
          </cell>
          <cell r="D3235" t="str">
            <v>A12.19.003</v>
          </cell>
          <cell r="G3235" t="b">
            <v>0</v>
          </cell>
          <cell r="H3235" t="b">
            <v>0</v>
          </cell>
        </row>
        <row r="3236">
          <cell r="B3236" t="str">
            <v>A12.19.004</v>
          </cell>
          <cell r="C3236" t="str">
            <v>Определение кальпротектина в кале</v>
          </cell>
          <cell r="D3236" t="str">
            <v>A12.19.004</v>
          </cell>
          <cell r="G3236" t="b">
            <v>0</v>
          </cell>
          <cell r="H3236" t="b">
            <v>0</v>
          </cell>
        </row>
        <row r="3237">
          <cell r="B3237" t="str">
            <v>A12.19.005</v>
          </cell>
          <cell r="C3237" t="str">
            <v>Исследование физических свойств каловых масс</v>
          </cell>
          <cell r="D3237" t="str">
            <v>A12.19.005</v>
          </cell>
          <cell r="E3237" t="str">
            <v>A09.19.004</v>
          </cell>
          <cell r="F3237" t="str">
            <v>Исследование физических свойств каловых масс</v>
          </cell>
          <cell r="G3237" t="b">
            <v>0</v>
          </cell>
          <cell r="H3237" t="b">
            <v>1</v>
          </cell>
          <cell r="I3237" t="str">
            <v>номер услуги изменён с A09.19.004 на A12.19.005</v>
          </cell>
        </row>
        <row r="3238">
          <cell r="B3238" t="str">
            <v>A12.19.006</v>
          </cell>
          <cell r="C3238" t="str">
            <v>Микроскопическое исследование отделяемого из прямой кишки</v>
          </cell>
          <cell r="D3238" t="str">
            <v>A12.19.006</v>
          </cell>
          <cell r="G3238" t="b">
            <v>0</v>
          </cell>
          <cell r="H3238" t="b">
            <v>0</v>
          </cell>
        </row>
        <row r="3239">
          <cell r="B3239" t="str">
            <v>A12.20.001</v>
          </cell>
          <cell r="C3239" t="str">
            <v>Микроскопическое исследование влагалищных мазков</v>
          </cell>
          <cell r="D3239" t="str">
            <v>A12.20.001</v>
          </cell>
          <cell r="E3239" t="str">
            <v>A09.20.001</v>
          </cell>
          <cell r="F3239" t="str">
            <v>Микроскопическое исследование влагалищных мазков</v>
          </cell>
          <cell r="G3239" t="b">
            <v>0</v>
          </cell>
          <cell r="H3239" t="b">
            <v>1</v>
          </cell>
          <cell r="I3239" t="str">
            <v>номер услуги изменён с A09.20.001 на A12.20.001</v>
          </cell>
        </row>
        <row r="3240">
          <cell r="B3240" t="str">
            <v>A12.20.002</v>
          </cell>
          <cell r="C3240" t="str">
            <v>Микроскопическое исследование выделений из соска молочной железы</v>
          </cell>
          <cell r="D3240" t="str">
            <v>A12.20.002</v>
          </cell>
          <cell r="E3240" t="str">
            <v>A09.20.002</v>
          </cell>
          <cell r="F3240" t="str">
            <v>Микроскопическое исследование выделений из соска молочной железы</v>
          </cell>
          <cell r="G3240" t="b">
            <v>0</v>
          </cell>
          <cell r="H3240" t="b">
            <v>1</v>
          </cell>
          <cell r="I3240" t="str">
            <v>номер услуги изменён с A09.20.002 на A12.20.002</v>
          </cell>
        </row>
        <row r="3241">
          <cell r="B3241" t="str">
            <v>A12.20.003</v>
          </cell>
          <cell r="C3241" t="str">
            <v>Микроскопическое исследование секрета больших парауретральных и вестибулярных желез</v>
          </cell>
          <cell r="D3241" t="str">
            <v>A12.20.003</v>
          </cell>
          <cell r="E3241" t="str">
            <v>A09.20.008</v>
          </cell>
          <cell r="F3241" t="str">
            <v>Микроскопическое исследование секрета больших парауретральных и вестибулярных желез</v>
          </cell>
          <cell r="G3241" t="b">
            <v>0</v>
          </cell>
          <cell r="H3241" t="b">
            <v>1</v>
          </cell>
          <cell r="I3241" t="str">
            <v>номер услуги изменён с A09.20.008 на A12.20.003</v>
          </cell>
        </row>
        <row r="3242">
          <cell r="B3242" t="str">
            <v>A12.21.001</v>
          </cell>
          <cell r="C3242" t="str">
            <v>Микроскопическое исследование спермы</v>
          </cell>
          <cell r="D3242" t="str">
            <v>A12.21.001</v>
          </cell>
          <cell r="E3242" t="str">
            <v>A09.21.001</v>
          </cell>
          <cell r="F3242" t="str">
            <v>Микроскопическое исследование спермы</v>
          </cell>
          <cell r="G3242" t="b">
            <v>0</v>
          </cell>
          <cell r="H3242" t="b">
            <v>1</v>
          </cell>
          <cell r="I3242" t="str">
            <v>номер услуги изменён с A09.21.001 на A12.21.001</v>
          </cell>
        </row>
        <row r="3243">
          <cell r="B3243" t="str">
            <v>A12.21.002</v>
          </cell>
          <cell r="C3243" t="str">
            <v>Тест "смешанная антиглобулиновая реакция сперматозоидов"</v>
          </cell>
          <cell r="D3243" t="str">
            <v>A12.21.002</v>
          </cell>
          <cell r="E3243" t="str">
            <v>A09.21.002</v>
          </cell>
          <cell r="F3243" t="str">
            <v>Тест "смешанная антиглобулиновая реакция сперматозоидов"</v>
          </cell>
          <cell r="G3243" t="b">
            <v>0</v>
          </cell>
          <cell r="H3243" t="b">
            <v>1</v>
          </cell>
          <cell r="I3243" t="str">
            <v>номер услуги изменён с A09.21.002 на A12.21.002</v>
          </cell>
        </row>
        <row r="3244">
          <cell r="B3244" t="str">
            <v>A12.21.003</v>
          </cell>
          <cell r="C3244" t="str">
            <v>Микроскопическое исследование уретрального отделяемого и сока простаты</v>
          </cell>
          <cell r="D3244" t="str">
            <v>A12.21.003</v>
          </cell>
          <cell r="E3244" t="str">
            <v>A09.21.003</v>
          </cell>
          <cell r="F3244" t="str">
            <v>Микроскопическое исследование уретрального отделяемого и сока простаты</v>
          </cell>
          <cell r="G3244" t="b">
            <v>0</v>
          </cell>
          <cell r="H3244" t="b">
            <v>1</v>
          </cell>
          <cell r="I3244" t="str">
            <v>номер услуги изменён с A09.21.003 на A12.21.003</v>
          </cell>
        </row>
        <row r="3245">
          <cell r="B3245" t="str">
            <v>A12.21.004</v>
          </cell>
          <cell r="C3245" t="str">
            <v>Микроскопическое исследование секрета крайней плоти</v>
          </cell>
          <cell r="D3245" t="str">
            <v>A12.21.004</v>
          </cell>
          <cell r="E3245" t="str">
            <v>A09.21.004</v>
          </cell>
          <cell r="F3245" t="str">
            <v>Микроскопическое исследование секрета крайней плоти</v>
          </cell>
          <cell r="G3245" t="b">
            <v>0</v>
          </cell>
          <cell r="H3245" t="b">
            <v>1</v>
          </cell>
          <cell r="I3245" t="str">
            <v>номер услуги изменён с A09.21.004 на A12.21.004</v>
          </cell>
        </row>
        <row r="3246">
          <cell r="B3246" t="str">
            <v>A12.21.005</v>
          </cell>
          <cell r="C3246" t="str">
            <v>Микроскопическое исследование осадка секрета простаты</v>
          </cell>
          <cell r="D3246" t="str">
            <v>A12.21.005</v>
          </cell>
          <cell r="E3246" t="str">
            <v>A09.21.005</v>
          </cell>
          <cell r="F3246" t="str">
            <v>Микроскопическое исследование осадка секрета простаты</v>
          </cell>
          <cell r="G3246" t="b">
            <v>0</v>
          </cell>
          <cell r="H3246" t="b">
            <v>1</v>
          </cell>
          <cell r="I3246" t="str">
            <v>номер услуги изменён с A09.21.005 на A12.21.005</v>
          </cell>
        </row>
        <row r="3247">
          <cell r="B3247" t="str">
            <v>A12.22.001</v>
          </cell>
          <cell r="C3247" t="str">
            <v>Определение реакции на стимуляцию адренокортикотропином</v>
          </cell>
          <cell r="D3247" t="str">
            <v>A12.22.001</v>
          </cell>
          <cell r="E3247" t="str">
            <v>A12.22.001</v>
          </cell>
          <cell r="F3247" t="str">
            <v>Определение реакции на стимуляцию адренокортикотропином</v>
          </cell>
          <cell r="G3247" t="b">
            <v>1</v>
          </cell>
          <cell r="H3247" t="b">
            <v>1</v>
          </cell>
        </row>
        <row r="3248">
          <cell r="B3248" t="str">
            <v>A12.22.002</v>
          </cell>
          <cell r="C3248" t="str">
            <v>Определение реакции соматотропного гормона на гипогликемию</v>
          </cell>
          <cell r="D3248" t="str">
            <v>A12.22.002</v>
          </cell>
          <cell r="E3248" t="str">
            <v>A12.22.002</v>
          </cell>
          <cell r="F3248" t="str">
            <v>Определение реакции соматотропного гормона на гипогликемию</v>
          </cell>
          <cell r="G3248" t="b">
            <v>1</v>
          </cell>
          <cell r="H3248" t="b">
            <v>1</v>
          </cell>
        </row>
        <row r="3249">
          <cell r="B3249" t="str">
            <v>A12.22.003</v>
          </cell>
          <cell r="C3249" t="str">
            <v>Определение реакции соматотропного гормона на гипергликемию</v>
          </cell>
          <cell r="D3249" t="str">
            <v>A12.22.003</v>
          </cell>
          <cell r="E3249" t="str">
            <v>A12.22.003</v>
          </cell>
          <cell r="F3249" t="str">
            <v>Определение реакции соматотропного гормона на гипергликемию</v>
          </cell>
          <cell r="G3249" t="b">
            <v>1</v>
          </cell>
          <cell r="H3249" t="b">
            <v>1</v>
          </cell>
        </row>
        <row r="3250">
          <cell r="B3250" t="str">
            <v>A12.22.004</v>
          </cell>
          <cell r="C3250" t="str">
            <v>Проведение пробы с тиролиберином</v>
          </cell>
          <cell r="D3250" t="str">
            <v>A12.22.004</v>
          </cell>
          <cell r="E3250" t="str">
            <v>A12.22.004</v>
          </cell>
          <cell r="F3250" t="str">
            <v>Проведение пробы с тиролиберином</v>
          </cell>
          <cell r="G3250" t="b">
            <v>1</v>
          </cell>
          <cell r="H3250" t="b">
            <v>1</v>
          </cell>
        </row>
        <row r="3251">
          <cell r="B3251" t="str">
            <v>A12.22.005</v>
          </cell>
          <cell r="C3251" t="str">
            <v>Проведение глюкозотолерантного теста</v>
          </cell>
          <cell r="D3251" t="str">
            <v>A12.22.005</v>
          </cell>
          <cell r="E3251" t="str">
            <v>A12.22.005</v>
          </cell>
          <cell r="F3251" t="str">
            <v>Проведение глюкозотолерантного теста</v>
          </cell>
          <cell r="G3251" t="b">
            <v>1</v>
          </cell>
          <cell r="H3251" t="b">
            <v>1</v>
          </cell>
        </row>
        <row r="3252">
          <cell r="B3252" t="str">
            <v>A12.22.006</v>
          </cell>
          <cell r="C3252" t="str">
            <v>Проведение пробы с хорионическим гонадотропином</v>
          </cell>
          <cell r="D3252" t="str">
            <v>A12.22.006</v>
          </cell>
          <cell r="G3252" t="b">
            <v>0</v>
          </cell>
          <cell r="H3252" t="b">
            <v>0</v>
          </cell>
        </row>
        <row r="3253">
          <cell r="B3253" t="str">
            <v>A12.22.007</v>
          </cell>
          <cell r="C3253" t="str">
            <v>Проведение пробы с гонадолиберином</v>
          </cell>
          <cell r="D3253" t="str">
            <v>A12.22.007</v>
          </cell>
          <cell r="G3253" t="b">
            <v>0</v>
          </cell>
          <cell r="H3253" t="b">
            <v>0</v>
          </cell>
        </row>
        <row r="3254">
          <cell r="B3254" t="str">
            <v>A12.22.008</v>
          </cell>
          <cell r="C3254" t="str">
            <v>Проведение пробы гонадотропин-рилизинг гормоном</v>
          </cell>
          <cell r="D3254" t="str">
            <v>A12.22.008</v>
          </cell>
          <cell r="G3254" t="b">
            <v>0</v>
          </cell>
          <cell r="H3254" t="b">
            <v>0</v>
          </cell>
        </row>
        <row r="3255">
          <cell r="B3255" t="str">
            <v>A12.22.009</v>
          </cell>
          <cell r="C3255" t="str">
            <v>Определение уровня рецепторов стероидных гормонов</v>
          </cell>
          <cell r="D3255" t="str">
            <v>A12.22.009</v>
          </cell>
          <cell r="E3255" t="str">
            <v>A08.22.001</v>
          </cell>
          <cell r="F3255" t="str">
            <v>Определение уровня рецепторов стероидных гормонов</v>
          </cell>
          <cell r="G3255" t="b">
            <v>0</v>
          </cell>
          <cell r="H3255" t="b">
            <v>1</v>
          </cell>
          <cell r="I3255" t="str">
            <v>номер услуги изменен с A08.22.001 на A12.22.009</v>
          </cell>
        </row>
        <row r="3256">
          <cell r="B3256" t="str">
            <v>A12.23.001</v>
          </cell>
          <cell r="C3256" t="str">
            <v>Серологическое исследование ликвора</v>
          </cell>
          <cell r="D3256" t="str">
            <v>A12.23.001</v>
          </cell>
          <cell r="E3256" t="str">
            <v>A12.23.001</v>
          </cell>
          <cell r="F3256" t="str">
            <v>Серологическое исследование ликвора</v>
          </cell>
          <cell r="G3256" t="b">
            <v>1</v>
          </cell>
          <cell r="H3256" t="b">
            <v>1</v>
          </cell>
        </row>
        <row r="3257">
          <cell r="B3257" t="str">
            <v>A12.23.002</v>
          </cell>
          <cell r="C3257" t="str">
            <v>Молекулярно-биологическое исследование генов в тканях новообразований центральной нервной системы и головного мозга</v>
          </cell>
          <cell r="D3257" t="str">
            <v>A12.23.002</v>
          </cell>
          <cell r="G3257" t="b">
            <v>0</v>
          </cell>
          <cell r="H3257" t="b">
            <v>0</v>
          </cell>
        </row>
        <row r="3258">
          <cell r="B3258" t="str">
            <v>A12.23.003</v>
          </cell>
          <cell r="C3258" t="str">
            <v>Исследование физических свойств спинномозговой жидкости</v>
          </cell>
          <cell r="D3258" t="str">
            <v>A12.23.003</v>
          </cell>
          <cell r="E3258" t="str">
            <v>A09.23.006</v>
          </cell>
          <cell r="F3258" t="str">
            <v>Исследование физических свойств спинномозговой жидкости</v>
          </cell>
          <cell r="G3258" t="b">
            <v>0</v>
          </cell>
          <cell r="H3258" t="b">
            <v>1</v>
          </cell>
          <cell r="I3258" t="str">
            <v>номер услуги изменен с A09.23.006 на A12.23.003</v>
          </cell>
        </row>
        <row r="3259">
          <cell r="B3259" t="str">
            <v>A12.23.004</v>
          </cell>
          <cell r="C3259" t="str">
            <v>Микроскопическое исследование спинномозговой жидкости, подсчет клеток в счетной камере (определение цитоза)</v>
          </cell>
          <cell r="D3259" t="str">
            <v>A12.23.004</v>
          </cell>
          <cell r="E3259" t="str">
            <v>A09.23.008</v>
          </cell>
          <cell r="F3259" t="str">
            <v>Микроскопическое исследование спинномозговой жидкости, подсчет клеток в счетной камере (определение цитоза)</v>
          </cell>
          <cell r="G3259" t="b">
            <v>0</v>
          </cell>
          <cell r="H3259" t="b">
            <v>1</v>
          </cell>
          <cell r="I3259" t="str">
            <v>номер услуги изменен с A09.23.008 на A12.23.004</v>
          </cell>
        </row>
        <row r="3260">
          <cell r="B3260" t="str">
            <v>A12.25.001</v>
          </cell>
          <cell r="C3260" t="str">
            <v>Тональная аудиометрия</v>
          </cell>
          <cell r="D3260" t="str">
            <v>A12.25.001</v>
          </cell>
          <cell r="E3260" t="str">
            <v>A12.25.001</v>
          </cell>
          <cell r="F3260" t="str">
            <v>Тональная аудиометрия</v>
          </cell>
          <cell r="G3260" t="b">
            <v>1</v>
          </cell>
          <cell r="H3260" t="b">
            <v>1</v>
          </cell>
        </row>
        <row r="3261">
          <cell r="B3261" t="str">
            <v>A12.25.001.001</v>
          </cell>
          <cell r="C3261" t="str">
            <v>Тональная аудиометрия в свободном звуковом поле</v>
          </cell>
          <cell r="D3261" t="str">
            <v>A12.25.001.001</v>
          </cell>
          <cell r="E3261" t="str">
            <v>A12.25.001.001</v>
          </cell>
          <cell r="F3261" t="str">
            <v>Тональная аудиометрия в свободном звуковом поле</v>
          </cell>
          <cell r="G3261" t="b">
            <v>1</v>
          </cell>
          <cell r="H3261" t="b">
            <v>1</v>
          </cell>
        </row>
        <row r="3262">
          <cell r="B3262" t="str">
            <v>A12.25.001.002</v>
          </cell>
          <cell r="C3262" t="str">
            <v>Тональная аудиометрия со слуховым аппаратом в свободном звуковом поле</v>
          </cell>
          <cell r="D3262" t="str">
            <v>A12.25.001.002</v>
          </cell>
          <cell r="E3262" t="str">
            <v>A12.25.001.002</v>
          </cell>
          <cell r="F3262" t="str">
            <v>Тональная аудиометрия со слуховым аппаратом в свободном звуковом поле</v>
          </cell>
          <cell r="G3262" t="b">
            <v>1</v>
          </cell>
          <cell r="H3262" t="b">
            <v>1</v>
          </cell>
        </row>
        <row r="3263">
          <cell r="B3263" t="str">
            <v>A12.25.001.003</v>
          </cell>
          <cell r="C3263" t="str">
            <v>Тональная аудиометрия с речевым процессором в свободном звуковом поле</v>
          </cell>
          <cell r="D3263" t="str">
            <v>A12.25.001.003</v>
          </cell>
          <cell r="E3263" t="str">
            <v>A12.25.001.003</v>
          </cell>
          <cell r="F3263" t="str">
            <v>Тональная аудиометрия с речевым процессором в свободном звуковом поле</v>
          </cell>
          <cell r="G3263" t="b">
            <v>1</v>
          </cell>
          <cell r="H3263" t="b">
            <v>1</v>
          </cell>
        </row>
        <row r="3264">
          <cell r="B3264" t="str">
            <v>A12.25.002</v>
          </cell>
          <cell r="C3264" t="str">
            <v>Речевая аудиометрия</v>
          </cell>
          <cell r="D3264" t="str">
            <v>A12.25.002</v>
          </cell>
          <cell r="E3264" t="str">
            <v>A12.25.002</v>
          </cell>
          <cell r="F3264" t="str">
            <v>Речевая аудиометрия</v>
          </cell>
          <cell r="G3264" t="b">
            <v>1</v>
          </cell>
          <cell r="H3264" t="b">
            <v>1</v>
          </cell>
        </row>
        <row r="3265">
          <cell r="B3265" t="str">
            <v>A12.25.002.001</v>
          </cell>
          <cell r="C3265" t="str">
            <v>Речевая аудиометрия со слуховым аппаратом</v>
          </cell>
          <cell r="D3265" t="str">
            <v>A12.25.002.001</v>
          </cell>
          <cell r="E3265" t="str">
            <v>A12.25.002.001</v>
          </cell>
          <cell r="F3265" t="str">
            <v>Речевая аудиометрия со слуховым аппаратом</v>
          </cell>
          <cell r="G3265" t="b">
            <v>1</v>
          </cell>
          <cell r="H3265" t="b">
            <v>1</v>
          </cell>
        </row>
        <row r="3266">
          <cell r="B3266" t="str">
            <v>A12.25.002.002</v>
          </cell>
          <cell r="C3266" t="str">
            <v>Речевая аудиометрия с речевым процессором в свободном звуковом поле</v>
          </cell>
          <cell r="D3266" t="str">
            <v>A12.25.002.002</v>
          </cell>
          <cell r="E3266" t="str">
            <v>A12.25.002.002</v>
          </cell>
          <cell r="F3266" t="str">
            <v>Речевая аудиометрия с речевым процессором в свободном звуковом поле</v>
          </cell>
          <cell r="G3266" t="b">
            <v>1</v>
          </cell>
          <cell r="H3266" t="b">
            <v>1</v>
          </cell>
        </row>
        <row r="3267">
          <cell r="B3267" t="str">
            <v>A12.25.002.003</v>
          </cell>
          <cell r="C3267" t="str">
            <v>Речевая аудиометрия при билатеральной стимуляции в свободном звуковом поле</v>
          </cell>
          <cell r="D3267" t="str">
            <v>A12.25.002.003</v>
          </cell>
          <cell r="E3267" t="str">
            <v>A12.25.002.003</v>
          </cell>
          <cell r="F3267" t="str">
            <v>Речевая аудиометрия при билатеральной стимуляции в свободном звуковом поле</v>
          </cell>
          <cell r="G3267" t="b">
            <v>1</v>
          </cell>
          <cell r="H3267" t="b">
            <v>1</v>
          </cell>
        </row>
        <row r="3268">
          <cell r="B3268" t="str">
            <v>A12.25.002.004</v>
          </cell>
          <cell r="C3268" t="str">
            <v>Речевая аудиометрия при бимодальной стимуляции в свободном звуковом поле</v>
          </cell>
          <cell r="D3268" t="str">
            <v>A12.25.002.004</v>
          </cell>
          <cell r="E3268" t="str">
            <v>A12.25.002.004</v>
          </cell>
          <cell r="F3268" t="str">
            <v>Речевая аудиометрия при бимодальной стимуляции в свободном звуковом поле</v>
          </cell>
          <cell r="G3268" t="b">
            <v>1</v>
          </cell>
          <cell r="H3268" t="b">
            <v>1</v>
          </cell>
        </row>
        <row r="3269">
          <cell r="B3269" t="str">
            <v>A12.25.003</v>
          </cell>
          <cell r="C3269" t="str">
            <v>Составление слухового паспорта</v>
          </cell>
          <cell r="D3269" t="str">
            <v>A12.25.003</v>
          </cell>
          <cell r="E3269" t="str">
            <v>A12.25.003</v>
          </cell>
          <cell r="F3269" t="str">
            <v>Составление слухового паспорта</v>
          </cell>
          <cell r="G3269" t="b">
            <v>1</v>
          </cell>
          <cell r="H3269" t="b">
            <v>1</v>
          </cell>
        </row>
        <row r="3270">
          <cell r="B3270" t="str">
            <v>A12.25.004</v>
          </cell>
          <cell r="C3270" t="str">
            <v>Исследование слуха у новорожденного с помощью отоакустической эмиссии</v>
          </cell>
          <cell r="D3270" t="str">
            <v>A12.25.004</v>
          </cell>
          <cell r="E3270" t="str">
            <v>A12.25.004</v>
          </cell>
          <cell r="F3270" t="str">
            <v>Исследование слуха у новорожденного с помощью звукореактотестов</v>
          </cell>
          <cell r="G3270" t="b">
            <v>1</v>
          </cell>
          <cell r="H3270" t="b">
            <v>0</v>
          </cell>
          <cell r="I3270" t="str">
            <v>"звукореактотестов" заменено на "отоакустической эмиссии"</v>
          </cell>
        </row>
        <row r="3271">
          <cell r="B3271" t="str">
            <v>A12.25.005</v>
          </cell>
          <cell r="C3271" t="str">
            <v>Импедансометрия</v>
          </cell>
          <cell r="D3271" t="str">
            <v>A12.25.005</v>
          </cell>
          <cell r="E3271" t="str">
            <v>A12.25.005</v>
          </cell>
          <cell r="F3271" t="str">
            <v>Импедансометрия</v>
          </cell>
          <cell r="G3271" t="b">
            <v>1</v>
          </cell>
          <cell r="H3271" t="b">
            <v>1</v>
          </cell>
        </row>
        <row r="3272">
          <cell r="B3272" t="str">
            <v>A12.25.006</v>
          </cell>
          <cell r="C3272" t="str">
            <v>Исследование функций слуховой трубы</v>
          </cell>
          <cell r="D3272" t="str">
            <v>A12.25.006</v>
          </cell>
          <cell r="E3272" t="str">
            <v>A12.25.006</v>
          </cell>
          <cell r="F3272" t="str">
            <v>Исследование функций слуховой трубы</v>
          </cell>
          <cell r="G3272" t="b">
            <v>1</v>
          </cell>
          <cell r="H3272" t="b">
            <v>1</v>
          </cell>
        </row>
        <row r="3273">
          <cell r="B3273" t="str">
            <v>A12.25.007</v>
          </cell>
          <cell r="C3273" t="str">
            <v>Тимпанометрия</v>
          </cell>
          <cell r="D3273" t="str">
            <v>A12.25.007</v>
          </cell>
          <cell r="E3273" t="str">
            <v>A12.25.007</v>
          </cell>
          <cell r="F3273" t="str">
            <v>Тимпанометрия</v>
          </cell>
          <cell r="G3273" t="b">
            <v>1</v>
          </cell>
          <cell r="H3273" t="b">
            <v>1</v>
          </cell>
        </row>
        <row r="3274">
          <cell r="B3274" t="str">
            <v>A12.25.008</v>
          </cell>
          <cell r="C3274" t="str">
            <v>Дихотическое прослушивание</v>
          </cell>
          <cell r="D3274" t="str">
            <v>A12.25.008</v>
          </cell>
          <cell r="E3274" t="str">
            <v>A12.25.008</v>
          </cell>
          <cell r="F3274" t="str">
            <v>Дихотическое прослушивание</v>
          </cell>
          <cell r="G3274" t="b">
            <v>1</v>
          </cell>
          <cell r="H3274" t="b">
            <v>1</v>
          </cell>
        </row>
        <row r="3275">
          <cell r="B3275" t="str">
            <v>A12.25.009</v>
          </cell>
          <cell r="C3275" t="str">
            <v>Телеметрия нервного ответа с кохлеарным имплантом</v>
          </cell>
          <cell r="D3275" t="str">
            <v>A12.25.009</v>
          </cell>
          <cell r="E3275" t="str">
            <v>A12.25.009</v>
          </cell>
          <cell r="F3275" t="str">
            <v>Телеметрия нервного ответа с кохлеарным имплантом</v>
          </cell>
          <cell r="G3275" t="b">
            <v>1</v>
          </cell>
          <cell r="H3275" t="b">
            <v>1</v>
          </cell>
        </row>
        <row r="3276">
          <cell r="B3276" t="str">
            <v>A12.25.010</v>
          </cell>
          <cell r="C3276" t="str">
            <v>Игровая аудиометрия</v>
          </cell>
          <cell r="D3276" t="str">
            <v>A12.25.010</v>
          </cell>
          <cell r="E3276" t="str">
            <v>A12.25.010</v>
          </cell>
          <cell r="F3276" t="str">
            <v>Игровая аудиометрия</v>
          </cell>
          <cell r="G3276" t="b">
            <v>1</v>
          </cell>
          <cell r="H3276" t="b">
            <v>1</v>
          </cell>
        </row>
        <row r="3277">
          <cell r="B3277" t="str">
            <v>A12.25.010.001</v>
          </cell>
          <cell r="C3277" t="str">
            <v>Игровая аудиометрия со слуховым аппаратом в свободном звуковом поле</v>
          </cell>
          <cell r="D3277" t="str">
            <v>A12.25.010.001</v>
          </cell>
          <cell r="E3277" t="str">
            <v>A12.25.011.001</v>
          </cell>
          <cell r="F3277" t="str">
            <v>Игровая аудиометрия со слуховым аппаратом в свободном звуковом поле</v>
          </cell>
          <cell r="G3277" t="b">
            <v>0</v>
          </cell>
          <cell r="H3277" t="b">
            <v>1</v>
          </cell>
          <cell r="I3277" t="str">
            <v>номер услуги изменен с A12.25.011.001 на A12.25.010.001</v>
          </cell>
        </row>
        <row r="3278">
          <cell r="B3278" t="str">
            <v>A12.25.010.002</v>
          </cell>
          <cell r="C3278" t="str">
            <v>Игровая аудиометрия с речевым процессором в свободном звуковом поле</v>
          </cell>
          <cell r="D3278" t="str">
            <v>A12.25.010.002</v>
          </cell>
          <cell r="E3278" t="str">
            <v>A12.25.011.002</v>
          </cell>
          <cell r="F3278" t="str">
            <v>Игровая аудиометрия с речевым процессором в свободном звуковом поле</v>
          </cell>
          <cell r="G3278" t="b">
            <v>0</v>
          </cell>
          <cell r="H3278" t="b">
            <v>1</v>
          </cell>
          <cell r="I3278" t="str">
            <v>номер услуги изменен с A12.25.011.002 на A12.25.010.002</v>
          </cell>
        </row>
        <row r="3279">
          <cell r="B3279" t="str">
            <v>A12.25.011</v>
          </cell>
          <cell r="C3279" t="str">
            <v>Регистрация электрически вызванного стапедиального рефлекса с помощью импедансного аудиометра</v>
          </cell>
          <cell r="D3279" t="str">
            <v>A12.25.011</v>
          </cell>
          <cell r="E3279" t="str">
            <v>A12.25.012</v>
          </cell>
          <cell r="F3279" t="str">
            <v>Регистрация электрически вызванного стапедиального рефлекса с помощью импедансного аудиометра</v>
          </cell>
          <cell r="G3279" t="b">
            <v>0</v>
          </cell>
          <cell r="H3279" t="b">
            <v>1</v>
          </cell>
          <cell r="I3279" t="str">
            <v>номер услуги изменен с A12.25.012 на "A12.25.011"</v>
          </cell>
        </row>
        <row r="3280">
          <cell r="B3280" t="str">
            <v>A12.25.012</v>
          </cell>
          <cell r="C3280" t="str">
            <v>Определение чувствительности к ультразвуку и его латерализации</v>
          </cell>
          <cell r="D3280" t="str">
            <v>A12.25.012</v>
          </cell>
          <cell r="G3280" t="b">
            <v>0</v>
          </cell>
          <cell r="H3280" t="b">
            <v>0</v>
          </cell>
        </row>
        <row r="3281">
          <cell r="B3281" t="str">
            <v>A12.26.001</v>
          </cell>
          <cell r="C3281" t="str">
            <v>Очаговая проба с антигеном вируса простого герпеса</v>
          </cell>
          <cell r="D3281" t="str">
            <v>A12.26.001</v>
          </cell>
          <cell r="E3281" t="str">
            <v>A12.26.001</v>
          </cell>
          <cell r="F3281" t="str">
            <v>Очаговая проба с антигеном вируса простого герпеса</v>
          </cell>
          <cell r="G3281" t="b">
            <v>1</v>
          </cell>
          <cell r="H3281" t="b">
            <v>1</v>
          </cell>
        </row>
        <row r="3282">
          <cell r="B3282" t="str">
            <v>A12.26.002</v>
          </cell>
          <cell r="C3282" t="str">
            <v>Очаговая проба с туберкулином</v>
          </cell>
          <cell r="D3282" t="str">
            <v>A12.26.002</v>
          </cell>
          <cell r="E3282" t="str">
            <v>A12.26.002</v>
          </cell>
          <cell r="F3282" t="str">
            <v>Очаговая проба с туберкулином</v>
          </cell>
          <cell r="G3282" t="b">
            <v>1</v>
          </cell>
          <cell r="H3282" t="b">
            <v>1</v>
          </cell>
        </row>
        <row r="3283">
          <cell r="B3283" t="str">
            <v>A12.26.003</v>
          </cell>
          <cell r="C3283" t="str">
            <v>Суточная тонометрия глаза</v>
          </cell>
          <cell r="D3283" t="str">
            <v>A12.26.003</v>
          </cell>
          <cell r="E3283" t="str">
            <v>A12.26.003</v>
          </cell>
          <cell r="F3283" t="str">
            <v>Суточная тонометрия глаза</v>
          </cell>
          <cell r="G3283" t="b">
            <v>1</v>
          </cell>
          <cell r="H3283" t="b">
            <v>1</v>
          </cell>
        </row>
        <row r="3284">
          <cell r="B3284" t="str">
            <v>A12.26.004</v>
          </cell>
          <cell r="C3284" t="str">
            <v>Тонометрия глаза через 2 часа</v>
          </cell>
          <cell r="D3284" t="str">
            <v>A12.26.004</v>
          </cell>
          <cell r="E3284" t="str">
            <v>A12.26.004</v>
          </cell>
          <cell r="F3284" t="str">
            <v>Тонометрия глаза через 3 часа</v>
          </cell>
          <cell r="G3284" t="b">
            <v>1</v>
          </cell>
          <cell r="H3284" t="b">
            <v>0</v>
          </cell>
          <cell r="I3284" t="str">
            <v>"через 3 часа" заменено на "через 2 часа"</v>
          </cell>
        </row>
        <row r="3285">
          <cell r="B3285" t="str">
            <v>A12.26.005</v>
          </cell>
          <cell r="C3285" t="str">
            <v>Эластотонометрия</v>
          </cell>
          <cell r="D3285" t="str">
            <v>A12.26.005</v>
          </cell>
          <cell r="E3285" t="str">
            <v>A12.26.005</v>
          </cell>
          <cell r="F3285" t="str">
            <v>Эластотонометрия</v>
          </cell>
          <cell r="G3285" t="b">
            <v>1</v>
          </cell>
          <cell r="H3285" t="b">
            <v>1</v>
          </cell>
        </row>
        <row r="3286">
          <cell r="B3286" t="str">
            <v>A12.26.006</v>
          </cell>
          <cell r="C3286" t="str">
            <v>Тонометрическая проба Хеймса</v>
          </cell>
          <cell r="D3286" t="str">
            <v>A12.26.006</v>
          </cell>
          <cell r="E3286" t="str">
            <v>A12.26.006</v>
          </cell>
          <cell r="F3286" t="str">
            <v>Тонометрическая проба Хеймса</v>
          </cell>
          <cell r="G3286" t="b">
            <v>1</v>
          </cell>
          <cell r="H3286" t="b">
            <v>1</v>
          </cell>
        </row>
        <row r="3287">
          <cell r="B3287" t="str">
            <v>A12.26.007</v>
          </cell>
          <cell r="C3287" t="str">
            <v>Нагрузочно-разгрузовные пробы для исследования регуляции внутриглазного давления</v>
          </cell>
          <cell r="D3287" t="str">
            <v>A12.26.007</v>
          </cell>
          <cell r="E3287" t="str">
            <v>A12.26.007</v>
          </cell>
          <cell r="F3287" t="str">
            <v>Нагрузочные пробы для исследования регуляции внутриглазного давления</v>
          </cell>
          <cell r="G3287" t="b">
            <v>1</v>
          </cell>
          <cell r="H3287" t="b">
            <v>0</v>
          </cell>
          <cell r="I3287" t="str">
            <v>добавлено "-разгрузовные"</v>
          </cell>
        </row>
        <row r="3288">
          <cell r="C3288" t="str">
            <v/>
          </cell>
          <cell r="E3288" t="str">
            <v>A12.26.008</v>
          </cell>
          <cell r="F3288" t="str">
            <v>Разгрузочные пробы для исследования регуляции внутриглазного давления</v>
          </cell>
          <cell r="G3288" t="b">
            <v>0</v>
          </cell>
          <cell r="H3288" t="b">
            <v>0</v>
          </cell>
          <cell r="I3288" t="str">
            <v>нет услуги в 804н</v>
          </cell>
        </row>
        <row r="3289">
          <cell r="B3289" t="str">
            <v>A12.26.009</v>
          </cell>
          <cell r="C3289" t="str">
            <v>Проведение гониоскопической компрессионной пробы Форбса</v>
          </cell>
          <cell r="D3289" t="str">
            <v>A12.26.009</v>
          </cell>
          <cell r="E3289" t="str">
            <v>A12.26.009</v>
          </cell>
          <cell r="F3289" t="str">
            <v>Проведение гониоскопической компрессионной пробы Форбса</v>
          </cell>
          <cell r="G3289" t="b">
            <v>1</v>
          </cell>
          <cell r="H3289" t="b">
            <v>1</v>
          </cell>
        </row>
        <row r="3290">
          <cell r="B3290" t="str">
            <v>A12.26.010</v>
          </cell>
          <cell r="C3290" t="str">
            <v>Вакуумгониоскопия</v>
          </cell>
          <cell r="D3290" t="str">
            <v>A12.26.010</v>
          </cell>
          <cell r="E3290" t="str">
            <v>A12.26.010</v>
          </cell>
          <cell r="F3290" t="str">
            <v>Вакуумгониоскопия</v>
          </cell>
          <cell r="G3290" t="b">
            <v>1</v>
          </cell>
          <cell r="H3290" t="b">
            <v>1</v>
          </cell>
        </row>
        <row r="3291">
          <cell r="B3291" t="str">
            <v>A12.26.011</v>
          </cell>
          <cell r="C3291" t="str">
            <v>Гониоциклоскопия со склерокомпрессией</v>
          </cell>
          <cell r="D3291" t="str">
            <v>A12.26.011</v>
          </cell>
          <cell r="E3291" t="str">
            <v>A12.26.011</v>
          </cell>
          <cell r="F3291" t="str">
            <v>Гониоциклоскопия со склерокомпрессией</v>
          </cell>
          <cell r="G3291" t="b">
            <v>1</v>
          </cell>
          <cell r="H3291" t="b">
            <v>1</v>
          </cell>
        </row>
        <row r="3292">
          <cell r="B3292" t="str">
            <v>A12.26.012</v>
          </cell>
          <cell r="C3292" t="str">
            <v>Проведение пробы с лекарственными препаратами</v>
          </cell>
          <cell r="D3292" t="str">
            <v>A12.26.012</v>
          </cell>
          <cell r="E3292" t="str">
            <v>A12.26.012</v>
          </cell>
          <cell r="F3292" t="str">
            <v>Проведение пробы с лекарственными препаратами</v>
          </cell>
          <cell r="G3292" t="b">
            <v>1</v>
          </cell>
          <cell r="H3292" t="b">
            <v>1</v>
          </cell>
        </row>
        <row r="3293">
          <cell r="B3293" t="str">
            <v>A12.26.013</v>
          </cell>
          <cell r="C3293" t="str">
            <v>Проведение внутривенной флюоресцеиновой пробы</v>
          </cell>
          <cell r="D3293" t="str">
            <v>A12.26.013</v>
          </cell>
          <cell r="E3293" t="str">
            <v>A12.26.013</v>
          </cell>
          <cell r="F3293" t="str">
            <v>Проведение внутривенной флюоресцеиновой пробы</v>
          </cell>
          <cell r="G3293" t="b">
            <v>1</v>
          </cell>
          <cell r="H3293" t="b">
            <v>1</v>
          </cell>
        </row>
        <row r="3294">
          <cell r="B3294" t="str">
            <v>A12.26.015</v>
          </cell>
          <cell r="C3294" t="str">
            <v>Исследование фактора некроза опухоли в слезной жидкости</v>
          </cell>
          <cell r="D3294" t="str">
            <v>A12.26.015</v>
          </cell>
          <cell r="E3294" t="str">
            <v>A12.26.015</v>
          </cell>
          <cell r="F3294" t="str">
            <v>Исследование фактора некроза опухоли в слезной жидкости</v>
          </cell>
          <cell r="G3294" t="b">
            <v>1</v>
          </cell>
          <cell r="H3294" t="b">
            <v>1</v>
          </cell>
        </row>
        <row r="3295">
          <cell r="B3295" t="str">
            <v>A12.26.016</v>
          </cell>
          <cell r="C3295" t="str">
            <v>Авторефрактометрия с узким зрачком</v>
          </cell>
          <cell r="D3295" t="str">
            <v>A12.26.016</v>
          </cell>
          <cell r="E3295" t="str">
            <v>A12.26.016</v>
          </cell>
          <cell r="F3295" t="str">
            <v>Авторефрактометрия с узким зрачком</v>
          </cell>
          <cell r="G3295" t="b">
            <v>1</v>
          </cell>
          <cell r="H3295" t="b">
            <v>1</v>
          </cell>
        </row>
        <row r="3296">
          <cell r="B3296" t="str">
            <v>A12.26.017</v>
          </cell>
          <cell r="C3296" t="str">
            <v>Определение акустической плотности склеры</v>
          </cell>
          <cell r="D3296" t="str">
            <v>A12.26.017</v>
          </cell>
          <cell r="E3296" t="str">
            <v>A12.26.017</v>
          </cell>
          <cell r="F3296" t="str">
            <v>Определение акустической плотности склеры</v>
          </cell>
          <cell r="G3296" t="b">
            <v>1</v>
          </cell>
          <cell r="H3296" t="b">
            <v>1</v>
          </cell>
        </row>
        <row r="3297">
          <cell r="B3297" t="str">
            <v>A12.26.018</v>
          </cell>
          <cell r="C3297" t="str">
            <v>Исследование биомеханических свойств глаза</v>
          </cell>
          <cell r="D3297" t="str">
            <v>A12.26.018</v>
          </cell>
          <cell r="E3297" t="str">
            <v>A12.26.018</v>
          </cell>
          <cell r="F3297" t="str">
            <v>Исследование биомеханических свойств глаза</v>
          </cell>
          <cell r="G3297" t="b">
            <v>1</v>
          </cell>
          <cell r="H3297" t="b">
            <v>1</v>
          </cell>
        </row>
        <row r="3298">
          <cell r="B3298" t="str">
            <v>A12.26.019</v>
          </cell>
          <cell r="C3298" t="str">
            <v>Видеокератотопография</v>
          </cell>
          <cell r="D3298" t="str">
            <v>A12.26.019</v>
          </cell>
          <cell r="G3298" t="b">
            <v>0</v>
          </cell>
          <cell r="H3298" t="b">
            <v>0</v>
          </cell>
        </row>
        <row r="3299">
          <cell r="B3299" t="str">
            <v>A12.26.020</v>
          </cell>
          <cell r="C3299" t="str">
            <v>Конфокальная микроскопия роговицы</v>
          </cell>
          <cell r="D3299" t="str">
            <v>A12.26.020</v>
          </cell>
          <cell r="G3299" t="b">
            <v>0</v>
          </cell>
          <cell r="H3299" t="b">
            <v>0</v>
          </cell>
        </row>
        <row r="3300">
          <cell r="B3300" t="str">
            <v>A12.26.021</v>
          </cell>
          <cell r="C3300" t="str">
            <v>Кристаллографическое исследование слезы в поляризованном свете</v>
          </cell>
          <cell r="D3300" t="str">
            <v>A12.26.021</v>
          </cell>
          <cell r="E3300" t="str">
            <v>A09.26.005</v>
          </cell>
          <cell r="F3300" t="str">
            <v>Кристаллографическое исследование слезы в поляризованном свете</v>
          </cell>
          <cell r="G3300" t="b">
            <v>0</v>
          </cell>
          <cell r="H3300" t="b">
            <v>1</v>
          </cell>
          <cell r="I3300" t="str">
            <v>номер услуги A09.26.005 заменен на A12.26.021</v>
          </cell>
        </row>
        <row r="3301">
          <cell r="B3301" t="str">
            <v>A12.26.022</v>
          </cell>
          <cell r="C3301" t="str">
            <v>Микроскопия содержимого конъюнктивной полости</v>
          </cell>
          <cell r="D3301" t="str">
            <v>A12.26.022</v>
          </cell>
          <cell r="G3301" t="b">
            <v>0</v>
          </cell>
          <cell r="H3301" t="b">
            <v>0</v>
          </cell>
        </row>
        <row r="3302">
          <cell r="B3302" t="str">
            <v>A12.28.001</v>
          </cell>
          <cell r="C3302" t="str">
            <v>Цистометрография</v>
          </cell>
          <cell r="D3302" t="str">
            <v>A12.28.001</v>
          </cell>
          <cell r="E3302" t="str">
            <v>A12.28.001</v>
          </cell>
          <cell r="F3302" t="str">
            <v>Цистометрография</v>
          </cell>
          <cell r="G3302" t="b">
            <v>1</v>
          </cell>
          <cell r="H3302" t="b">
            <v>1</v>
          </cell>
        </row>
        <row r="3303">
          <cell r="B3303" t="str">
            <v>A12.28.002</v>
          </cell>
          <cell r="C3303" t="str">
            <v>Исследование функции нефронов по клиренсу креатинина (проба Реберга)</v>
          </cell>
          <cell r="D3303" t="str">
            <v>A12.28.002</v>
          </cell>
          <cell r="E3303" t="str">
            <v>A12.28.002</v>
          </cell>
          <cell r="F3303" t="str">
            <v>Исследование функции нефронов (клиренс)</v>
          </cell>
          <cell r="G3303" t="b">
            <v>1</v>
          </cell>
          <cell r="H3303" t="b">
            <v>0</v>
          </cell>
          <cell r="I3303" t="str">
            <v>"(коиренс)" заменено на "по клиренсу креатинина (проба Реберга)"</v>
          </cell>
        </row>
        <row r="3304">
          <cell r="B3304" t="str">
            <v>A12.28.003</v>
          </cell>
          <cell r="C3304" t="str">
            <v>Тесты тубулярной реабсорбции</v>
          </cell>
          <cell r="D3304" t="str">
            <v>A12.28.003</v>
          </cell>
          <cell r="E3304" t="str">
            <v>A12.28.003</v>
          </cell>
          <cell r="F3304" t="str">
            <v>Тесты тубулярной реабсорбции</v>
          </cell>
          <cell r="G3304" t="b">
            <v>1</v>
          </cell>
          <cell r="H3304" t="b">
            <v>1</v>
          </cell>
        </row>
        <row r="3305">
          <cell r="B3305" t="str">
            <v>A12.28.004</v>
          </cell>
          <cell r="C3305" t="str">
            <v>Хромоцистоскопия</v>
          </cell>
          <cell r="D3305" t="str">
            <v>A12.28.004</v>
          </cell>
          <cell r="E3305" t="str">
            <v>A12.28.004</v>
          </cell>
          <cell r="F3305" t="str">
            <v>Хромоцистоскопия</v>
          </cell>
          <cell r="G3305" t="b">
            <v>1</v>
          </cell>
          <cell r="H3305" t="b">
            <v>1</v>
          </cell>
        </row>
        <row r="3306">
          <cell r="B3306" t="str">
            <v>A12.28.005</v>
          </cell>
          <cell r="C3306" t="str">
            <v>Исследование объема остаточной мочи</v>
          </cell>
          <cell r="D3306" t="str">
            <v>A12.28.005</v>
          </cell>
          <cell r="E3306" t="str">
            <v>A12.28.005</v>
          </cell>
          <cell r="F3306" t="str">
            <v>Исследование объема остаточной мочи</v>
          </cell>
          <cell r="G3306" t="b">
            <v>1</v>
          </cell>
          <cell r="H3306" t="b">
            <v>1</v>
          </cell>
        </row>
        <row r="3307">
          <cell r="B3307" t="str">
            <v>A12.28.006</v>
          </cell>
          <cell r="C3307" t="str">
            <v>Измерение скорости потока мочи (урофлоуметрия)</v>
          </cell>
          <cell r="D3307" t="str">
            <v>A12.28.006</v>
          </cell>
          <cell r="E3307" t="str">
            <v>A12.28.006</v>
          </cell>
          <cell r="F3307" t="str">
            <v>Измерение скорости потока мочи (урофлоуметрия)</v>
          </cell>
          <cell r="G3307" t="b">
            <v>1</v>
          </cell>
          <cell r="H3307" t="b">
            <v>1</v>
          </cell>
        </row>
        <row r="3308">
          <cell r="B3308" t="str">
            <v>A12.28.007</v>
          </cell>
          <cell r="C3308" t="str">
            <v>Цистометрия</v>
          </cell>
          <cell r="D3308" t="str">
            <v>A12.28.007</v>
          </cell>
          <cell r="E3308" t="str">
            <v>A12.28.007</v>
          </cell>
          <cell r="F3308" t="str">
            <v>Цистометрия</v>
          </cell>
          <cell r="G3308" t="b">
            <v>1</v>
          </cell>
          <cell r="H3308" t="b">
            <v>1</v>
          </cell>
        </row>
        <row r="3309">
          <cell r="B3309" t="str">
            <v>A12.28.008</v>
          </cell>
          <cell r="C3309" t="str">
            <v>Профилометрия внутриуретрального давления</v>
          </cell>
          <cell r="D3309" t="str">
            <v>A12.28.008</v>
          </cell>
          <cell r="E3309" t="str">
            <v>A12.28.008</v>
          </cell>
          <cell r="F3309" t="str">
            <v>Профилометрия внутриуретрального давления</v>
          </cell>
          <cell r="G3309" t="b">
            <v>1</v>
          </cell>
          <cell r="H3309" t="b">
            <v>1</v>
          </cell>
        </row>
        <row r="3310">
          <cell r="B3310" t="str">
            <v>A12.28.009</v>
          </cell>
          <cell r="C3310" t="str">
            <v>Определение секреторного иммуноглобулина А в моче</v>
          </cell>
          <cell r="D3310" t="str">
            <v>A12.28.009</v>
          </cell>
          <cell r="G3310" t="b">
            <v>0</v>
          </cell>
          <cell r="H3310" t="b">
            <v>0</v>
          </cell>
        </row>
        <row r="3311">
          <cell r="B3311" t="str">
            <v>A12.28.010</v>
          </cell>
          <cell r="C3311" t="str">
            <v>Определение уровня гликозаминогликанов мочи</v>
          </cell>
          <cell r="D3311" t="str">
            <v>A12.28.010</v>
          </cell>
          <cell r="G3311" t="b">
            <v>0</v>
          </cell>
          <cell r="H3311" t="b">
            <v>0</v>
          </cell>
        </row>
        <row r="3312">
          <cell r="B3312" t="str">
            <v>A12.28.010.001</v>
          </cell>
          <cell r="C3312" t="str">
            <v>Электрофоретическое исследование гликозаминогликанов мочи</v>
          </cell>
          <cell r="D3312" t="str">
            <v>A12.28.010.001</v>
          </cell>
          <cell r="G3312" t="b">
            <v>0</v>
          </cell>
          <cell r="H3312" t="b">
            <v>0</v>
          </cell>
        </row>
        <row r="3313">
          <cell r="B3313" t="str">
            <v>A12.28.011</v>
          </cell>
          <cell r="C3313" t="str">
            <v>Микроскопическое исследование осадка мочи</v>
          </cell>
          <cell r="D3313" t="str">
            <v>A12.28.011</v>
          </cell>
          <cell r="E3313" t="str">
            <v>A09.28.001</v>
          </cell>
          <cell r="F3313" t="str">
            <v>Микроскопическое исследование осадка мочи</v>
          </cell>
          <cell r="G3313" t="b">
            <v>0</v>
          </cell>
          <cell r="H3313" t="b">
            <v>1</v>
          </cell>
          <cell r="I3313" t="str">
            <v>номер услуги изменен с A09.28.001 на A12.28.011</v>
          </cell>
        </row>
        <row r="3314">
          <cell r="B3314" t="str">
            <v>A12.28.012</v>
          </cell>
          <cell r="C3314" t="str">
            <v>Определение объема мочи</v>
          </cell>
          <cell r="D3314" t="str">
            <v>A12.28.012</v>
          </cell>
          <cell r="E3314" t="str">
            <v>A09.28.021</v>
          </cell>
          <cell r="F3314" t="str">
            <v>Определение объема мочи</v>
          </cell>
          <cell r="G3314" t="b">
            <v>0</v>
          </cell>
          <cell r="H3314" t="b">
            <v>1</v>
          </cell>
          <cell r="I3314" t="str">
            <v>номер услуги изменен с A09.28.021 на A12.28.012</v>
          </cell>
        </row>
        <row r="3315">
          <cell r="B3315" t="str">
            <v>A12.28.013</v>
          </cell>
          <cell r="C3315" t="str">
            <v>Определение удельного веса (относительной плотности) мочи</v>
          </cell>
          <cell r="D3315" t="str">
            <v>A12.28.013</v>
          </cell>
          <cell r="E3315" t="str">
            <v>A09.28.022</v>
          </cell>
          <cell r="F3315" t="str">
            <v>Определение удельного веса (относительной плотности) мочи</v>
          </cell>
          <cell r="G3315" t="b">
            <v>0</v>
          </cell>
          <cell r="H3315" t="b">
            <v>1</v>
          </cell>
          <cell r="I3315" t="str">
            <v>номер услуги изменен с A09.28.022 на A12.28.013</v>
          </cell>
        </row>
        <row r="3316">
          <cell r="B3316" t="str">
            <v>A12.28.014</v>
          </cell>
          <cell r="C3316" t="str">
            <v>Визуальное исследование мочи</v>
          </cell>
          <cell r="D3316" t="str">
            <v>A12.28.014</v>
          </cell>
          <cell r="E3316" t="str">
            <v>A09.28.050</v>
          </cell>
          <cell r="F3316" t="str">
            <v>Визуальное исследование мочи</v>
          </cell>
          <cell r="G3316" t="b">
            <v>0</v>
          </cell>
          <cell r="H3316" t="b">
            <v>1</v>
          </cell>
          <cell r="I3316" t="str">
            <v>номер услуги изменен с A09.28.050 на A12.28.014</v>
          </cell>
        </row>
        <row r="3317">
          <cell r="B3317" t="str">
            <v>A12.28.015</v>
          </cell>
          <cell r="C3317" t="str">
            <v>Микроскопическое исследование отделяемого из уретры</v>
          </cell>
          <cell r="D3317" t="str">
            <v>A12.28.015</v>
          </cell>
          <cell r="G3317" t="b">
            <v>0</v>
          </cell>
          <cell r="H3317" t="b">
            <v>0</v>
          </cell>
        </row>
        <row r="3318">
          <cell r="B3318" t="str">
            <v>A12.30.001</v>
          </cell>
          <cell r="C3318" t="str">
            <v>Исследование показателей основного обмена</v>
          </cell>
          <cell r="D3318" t="str">
            <v>A12.30.001</v>
          </cell>
          <cell r="E3318" t="str">
            <v>A12.30.001</v>
          </cell>
          <cell r="F3318" t="str">
            <v>Исследование показателей основного обмена</v>
          </cell>
          <cell r="G3318" t="b">
            <v>1</v>
          </cell>
          <cell r="H3318" t="b">
            <v>1</v>
          </cell>
        </row>
        <row r="3319">
          <cell r="B3319" t="str">
            <v>A12.30.002</v>
          </cell>
          <cell r="C3319" t="str">
            <v>Определение опухолевого генотипа</v>
          </cell>
          <cell r="D3319" t="str">
            <v>A12.30.002</v>
          </cell>
          <cell r="E3319" t="str">
            <v>A12.30.002</v>
          </cell>
          <cell r="F3319" t="str">
            <v>Определение опухолевого генотипа</v>
          </cell>
          <cell r="G3319" t="b">
            <v>1</v>
          </cell>
          <cell r="H3319" t="b">
            <v>1</v>
          </cell>
        </row>
        <row r="3320">
          <cell r="C3320" t="str">
            <v/>
          </cell>
          <cell r="E3320" t="str">
            <v>A12.30.003</v>
          </cell>
          <cell r="F3320" t="str">
            <v>Исследование хромосомного аппарата клеток различных тканей</v>
          </cell>
          <cell r="G3320" t="b">
            <v>0</v>
          </cell>
          <cell r="H3320" t="b">
            <v>0</v>
          </cell>
          <cell r="I3320" t="str">
            <v>нет услуги в 804н</v>
          </cell>
        </row>
        <row r="3321">
          <cell r="B3321" t="str">
            <v>A12.30.004</v>
          </cell>
          <cell r="C3321" t="str">
            <v>Суточное прикроватное мониторирование жизненных функций и параметров</v>
          </cell>
          <cell r="D3321" t="str">
            <v>A12.30.004</v>
          </cell>
          <cell r="E3321" t="str">
            <v>A12.30.004</v>
          </cell>
          <cell r="F3321" t="str">
            <v>Суточное прикроватное мониторирование жизненных функций и параметров</v>
          </cell>
          <cell r="G3321" t="b">
            <v>1</v>
          </cell>
          <cell r="H3321" t="b">
            <v>1</v>
          </cell>
        </row>
        <row r="3322">
          <cell r="B3322" t="str">
            <v>A12.30.005</v>
          </cell>
          <cell r="C3322" t="str">
            <v>Оценка функционального состояния организма и определение точек (зон) воздействия</v>
          </cell>
          <cell r="D3322" t="str">
            <v>A12.30.005</v>
          </cell>
          <cell r="E3322" t="str">
            <v>A12.30.005</v>
          </cell>
          <cell r="F3322" t="str">
            <v>Оценка функционального состояния организма и определение точек (зон) воздействия</v>
          </cell>
          <cell r="G3322" t="b">
            <v>1</v>
          </cell>
          <cell r="H3322" t="b">
            <v>1</v>
          </cell>
        </row>
        <row r="3323">
          <cell r="B3323" t="str">
            <v>A12.30.006</v>
          </cell>
          <cell r="C3323" t="str">
            <v>Лазерная спектрофотометрия</v>
          </cell>
          <cell r="D3323" t="str">
            <v>A12.30.006</v>
          </cell>
          <cell r="E3323" t="str">
            <v>A12.30.006</v>
          </cell>
          <cell r="F3323" t="str">
            <v>Лазерная спектрофотометрия</v>
          </cell>
          <cell r="G3323" t="b">
            <v>1</v>
          </cell>
          <cell r="H3323" t="b">
            <v>1</v>
          </cell>
        </row>
        <row r="3324">
          <cell r="B3324" t="str">
            <v>A12.30.007</v>
          </cell>
          <cell r="C3324" t="str">
            <v>Определение (исследование) устойчивости организма к декомпрессионному внутрисосудистому газообразованию</v>
          </cell>
          <cell r="D3324" t="str">
            <v>A12.30.007</v>
          </cell>
          <cell r="E3324" t="str">
            <v>A12.30.007</v>
          </cell>
          <cell r="F3324" t="str">
            <v>Определение (исследование) устойчивости организма к декомпрессионному газообразованию</v>
          </cell>
          <cell r="G3324" t="b">
            <v>1</v>
          </cell>
          <cell r="H3324" t="b">
            <v>0</v>
          </cell>
          <cell r="I3324" t="str">
            <v>добавлено "внутрисосудистому"</v>
          </cell>
        </row>
        <row r="3325">
          <cell r="B3325" t="str">
            <v>A12.30.008</v>
          </cell>
          <cell r="C3325" t="str">
            <v>Определение (исследование) устойчивости организма к наркотическому действию азота</v>
          </cell>
          <cell r="D3325" t="str">
            <v>A12.30.008</v>
          </cell>
          <cell r="E3325" t="str">
            <v>A12.30.008</v>
          </cell>
          <cell r="F3325" t="str">
            <v>Определение (исследование) устойчивости организма к наркотическому действию азота</v>
          </cell>
          <cell r="G3325" t="b">
            <v>1</v>
          </cell>
          <cell r="H3325" t="b">
            <v>1</v>
          </cell>
        </row>
        <row r="3326">
          <cell r="B3326" t="str">
            <v>A12.30.009</v>
          </cell>
          <cell r="C3326" t="str">
            <v>Определение (исследование) устойчивости организма к токсическому действию кислорода</v>
          </cell>
          <cell r="D3326" t="str">
            <v>A12.30.009</v>
          </cell>
          <cell r="E3326" t="str">
            <v>A12.30.009</v>
          </cell>
          <cell r="F3326" t="str">
            <v>Определение (исследование) устойчивости организма к токсическому действию кислорода</v>
          </cell>
          <cell r="G3326" t="b">
            <v>1</v>
          </cell>
          <cell r="H3326" t="b">
            <v>1</v>
          </cell>
        </row>
        <row r="3327">
          <cell r="B3327" t="str">
            <v>A12.30.010</v>
          </cell>
          <cell r="C3327" t="str">
            <v>Витрификация бластоцист</v>
          </cell>
          <cell r="D3327" t="str">
            <v>A12.30.010</v>
          </cell>
          <cell r="G3327" t="b">
            <v>0</v>
          </cell>
          <cell r="H3327" t="b">
            <v>0</v>
          </cell>
        </row>
        <row r="3328">
          <cell r="B3328" t="str">
            <v>A12.30.011</v>
          </cell>
          <cell r="C3328" t="str">
            <v>Проведение вспомогательного хетчинга</v>
          </cell>
          <cell r="D3328" t="str">
            <v>A12.30.011</v>
          </cell>
          <cell r="G3328" t="b">
            <v>0</v>
          </cell>
          <cell r="H3328" t="b">
            <v>0</v>
          </cell>
        </row>
        <row r="3329">
          <cell r="B3329" t="str">
            <v>A12.30.012</v>
          </cell>
          <cell r="C3329" t="str">
            <v>Исследование биологического материала методом проточной цитофлуориметрии</v>
          </cell>
          <cell r="D3329" t="str">
            <v>A12.30.012</v>
          </cell>
          <cell r="G3329" t="b">
            <v>0</v>
          </cell>
          <cell r="H3329" t="b">
            <v>0</v>
          </cell>
        </row>
        <row r="3330">
          <cell r="B3330" t="str">
            <v>A12.30.012.001</v>
          </cell>
          <cell r="C3330" t="str">
            <v>Иммунофенотипирование биологического материала для выявления маркеров гемобластозов</v>
          </cell>
          <cell r="D3330" t="str">
            <v>A12.30.012.001</v>
          </cell>
          <cell r="G3330" t="b">
            <v>0</v>
          </cell>
          <cell r="H3330" t="b">
            <v>0</v>
          </cell>
        </row>
        <row r="3331">
          <cell r="B3331" t="str">
            <v>A12.30.012.002</v>
          </cell>
          <cell r="C3331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  <cell r="D3331" t="str">
            <v>A12.30.012.002</v>
          </cell>
          <cell r="G3331" t="b">
            <v>0</v>
          </cell>
          <cell r="H3331" t="b">
            <v>0</v>
          </cell>
        </row>
        <row r="3332">
          <cell r="B3332" t="str">
            <v>A12.30.012.003</v>
          </cell>
          <cell r="C3332" t="str">
            <v>Подсчет стволовых клеток в биологическом материале методом проточной цитофлуориметрии</v>
          </cell>
          <cell r="D3332" t="str">
            <v>A12.30.012.003</v>
          </cell>
          <cell r="G3332" t="b">
            <v>0</v>
          </cell>
          <cell r="H3332" t="b">
            <v>0</v>
          </cell>
        </row>
        <row r="3333">
          <cell r="B3333" t="str">
            <v>A12.30.012.004</v>
          </cell>
          <cell r="C3333" t="str">
            <v>Иммунофенотипирование биологического материала для выявления негемопоэтических маркеров</v>
          </cell>
          <cell r="D3333" t="str">
            <v>A12.30.012.004</v>
          </cell>
          <cell r="G3333" t="b">
            <v>0</v>
          </cell>
          <cell r="H3333" t="b">
            <v>0</v>
          </cell>
        </row>
        <row r="3334">
          <cell r="B3334" t="str">
            <v>A12.30.012.005</v>
          </cell>
          <cell r="C3334" t="str">
            <v>Иммунофенотипирование периферической крови для выявления субпопуляционного состава лимфоцитов (основные)</v>
          </cell>
          <cell r="D3334" t="str">
            <v>A12.30.012.005</v>
          </cell>
          <cell r="G3334" t="b">
            <v>0</v>
          </cell>
          <cell r="H3334" t="b">
            <v>0</v>
          </cell>
        </row>
        <row r="3335">
          <cell r="B3335" t="str">
            <v>A12.30.012.006</v>
          </cell>
          <cell r="C3335" t="str">
            <v>Иммунофенотипирование периферической крови для выявления субпопуляционного состава лимфоцитов (малые)</v>
          </cell>
          <cell r="D3335" t="str">
            <v>A12.30.012.006</v>
          </cell>
          <cell r="G3335" t="b">
            <v>0</v>
          </cell>
          <cell r="H3335" t="b">
            <v>0</v>
          </cell>
        </row>
        <row r="3336">
          <cell r="B3336" t="str">
            <v>A12.30.012.007</v>
          </cell>
          <cell r="C3336" t="str">
            <v>Исследование фагоцитарной активности лейкоцитов периферической крови методом проточной цитофлуориметрии</v>
          </cell>
          <cell r="D3336" t="str">
            <v>A12.30.012.007</v>
          </cell>
          <cell r="G3336" t="b">
            <v>0</v>
          </cell>
          <cell r="H3336" t="b">
            <v>0</v>
          </cell>
        </row>
        <row r="3337">
          <cell r="B3337" t="str">
            <v>A12.30.012.008</v>
          </cell>
          <cell r="C3337" t="str">
            <v>Исследование активации базофилов аллергенами методом проточной цитофлуориметрии</v>
          </cell>
          <cell r="D3337" t="str">
            <v>A12.30.012.008</v>
          </cell>
          <cell r="G3337" t="b">
            <v>0</v>
          </cell>
          <cell r="H3337" t="b">
            <v>0</v>
          </cell>
        </row>
        <row r="3338">
          <cell r="B3338" t="str">
            <v>A12.30.012.009</v>
          </cell>
          <cell r="C3338" t="str">
            <v>Определения антигена HLA-B27 методом проточной цитофлуориметрии</v>
          </cell>
          <cell r="D3338" t="str">
            <v>A12.30.012.009</v>
          </cell>
          <cell r="G3338" t="b">
            <v>0</v>
          </cell>
          <cell r="H3338" t="b">
            <v>0</v>
          </cell>
        </row>
        <row r="3339">
          <cell r="B3339" t="str">
            <v>A12.30.012.010</v>
          </cell>
          <cell r="C3339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  <cell r="D3339" t="str">
            <v>A12.30.012.010</v>
          </cell>
          <cell r="G3339" t="b">
            <v>0</v>
          </cell>
          <cell r="H3339" t="b">
            <v>0</v>
          </cell>
        </row>
        <row r="3340">
          <cell r="B3340" t="str">
            <v>A12.30.012.011</v>
          </cell>
          <cell r="C3340" t="str">
            <v>Определение содержания биологически-активных веществ с использованием СВА-технологии методом проточной цитофлуориметрии</v>
          </cell>
          <cell r="D3340" t="str">
            <v>A12.30.012.011</v>
          </cell>
          <cell r="G3340" t="b">
            <v>0</v>
          </cell>
          <cell r="H3340" t="b">
            <v>0</v>
          </cell>
        </row>
        <row r="3341">
          <cell r="B3341" t="str">
            <v>A12.30.012.012</v>
          </cell>
          <cell r="C3341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  <cell r="D3341" t="str">
            <v>A12.30.012.012</v>
          </cell>
          <cell r="G3341" t="b">
            <v>0</v>
          </cell>
          <cell r="H3341" t="b">
            <v>0</v>
          </cell>
        </row>
        <row r="3342">
          <cell r="B3342" t="str">
            <v>A12.30.013</v>
          </cell>
          <cell r="C3342" t="str">
            <v>Микроскопическое исследование перитонеальной (асцитической) жидкости</v>
          </cell>
          <cell r="D3342" t="str">
            <v>A12.30.013</v>
          </cell>
          <cell r="E3342" t="str">
            <v>A09.30.004</v>
          </cell>
          <cell r="F3342" t="str">
            <v>Микроскопическое исследование перитонеальной (асцитической) жидкости</v>
          </cell>
          <cell r="G3342" t="b">
            <v>0</v>
          </cell>
          <cell r="H3342" t="b">
            <v>1</v>
          </cell>
          <cell r="I3342" t="str">
            <v>номер услуги с A09.30.004 на A12.30.013</v>
          </cell>
        </row>
        <row r="3343">
          <cell r="B3343" t="str">
            <v>A12.30.014</v>
          </cell>
          <cell r="C3343" t="str">
            <v>Определение международного нормализованного отношения (MHO)</v>
          </cell>
          <cell r="D3343" t="str">
            <v>A12.30.014</v>
          </cell>
          <cell r="E3343" t="str">
            <v>A09.30.010</v>
          </cell>
          <cell r="F3343" t="str">
            <v>Определение международного нормализованного отношения (MHO)</v>
          </cell>
          <cell r="G3343" t="b">
            <v>0</v>
          </cell>
          <cell r="H3343" t="b">
            <v>1</v>
          </cell>
          <cell r="I3343" t="str">
            <v>номер услуги с A09.30.010 на A12.30.014</v>
          </cell>
        </row>
        <row r="3344">
          <cell r="B3344" t="str">
            <v>A12.30.014.001</v>
          </cell>
          <cell r="C3344" t="str">
            <v>Дистанционное наблюдение за показателями международного нормализованного отношения (MHO)</v>
          </cell>
          <cell r="D3344" t="str">
            <v>A12.30.014.001</v>
          </cell>
          <cell r="G3344" t="b">
            <v>0</v>
          </cell>
          <cell r="H3344" t="b">
            <v>0</v>
          </cell>
        </row>
        <row r="3345">
          <cell r="B3345" t="str">
            <v>A13.23.001</v>
          </cell>
          <cell r="C3345" t="str">
            <v>Медико-логопедическое исследование при дисфагии</v>
          </cell>
          <cell r="D3345" t="str">
            <v>A13.23.001</v>
          </cell>
          <cell r="E3345" t="str">
            <v>A13.23.001</v>
          </cell>
          <cell r="F3345" t="str">
            <v>Медико-логопедическое исследование при дисфагии</v>
          </cell>
          <cell r="G3345" t="b">
            <v>1</v>
          </cell>
          <cell r="H3345" t="b">
            <v>1</v>
          </cell>
        </row>
        <row r="3346">
          <cell r="B3346" t="str">
            <v>A13.23.002</v>
          </cell>
          <cell r="C3346" t="str">
            <v>Медико-логопедическое исследование при афазии</v>
          </cell>
          <cell r="D3346" t="str">
            <v>A13.23.002</v>
          </cell>
          <cell r="E3346" t="str">
            <v>A13.23.002</v>
          </cell>
          <cell r="F3346" t="str">
            <v>Медико-логопедическое исследование при афазии</v>
          </cell>
          <cell r="G3346" t="b">
            <v>1</v>
          </cell>
          <cell r="H3346" t="b">
            <v>1</v>
          </cell>
        </row>
        <row r="3347">
          <cell r="B3347" t="str">
            <v>A13.23.003</v>
          </cell>
          <cell r="C3347" t="str">
            <v>Медико-логопедическое исследование при дизартрии</v>
          </cell>
          <cell r="D3347" t="str">
            <v>A13.23.003</v>
          </cell>
          <cell r="E3347" t="str">
            <v>A13.23.003</v>
          </cell>
          <cell r="F3347" t="str">
            <v>Медико-логопедическое исследование при дизартрии</v>
          </cell>
          <cell r="G3347" t="b">
            <v>1</v>
          </cell>
          <cell r="H3347" t="b">
            <v>1</v>
          </cell>
        </row>
        <row r="3348">
          <cell r="B3348" t="str">
            <v>A13.23.004</v>
          </cell>
          <cell r="C3348" t="str">
            <v>Медико-логопедическая процедура при дисфагии</v>
          </cell>
          <cell r="D3348" t="str">
            <v>A13.23.004</v>
          </cell>
          <cell r="E3348" t="str">
            <v>A13.23.004</v>
          </cell>
          <cell r="F3348" t="str">
            <v>Медико-логопедическая процедура при дисфагии</v>
          </cell>
          <cell r="G3348" t="b">
            <v>1</v>
          </cell>
          <cell r="H3348" t="b">
            <v>1</v>
          </cell>
        </row>
        <row r="3349">
          <cell r="B3349" t="str">
            <v>A13.23.005</v>
          </cell>
          <cell r="C3349" t="str">
            <v>Медико-логопедическая процедура при афазии</v>
          </cell>
          <cell r="D3349" t="str">
            <v>A13.23.005</v>
          </cell>
          <cell r="E3349" t="str">
            <v>A13.23.005</v>
          </cell>
          <cell r="F3349" t="str">
            <v>Медико-логопедическая процедура при афазии</v>
          </cell>
          <cell r="G3349" t="b">
            <v>1</v>
          </cell>
          <cell r="H3349" t="b">
            <v>1</v>
          </cell>
        </row>
        <row r="3350">
          <cell r="B3350" t="str">
            <v>A13.23.006</v>
          </cell>
          <cell r="C3350" t="str">
            <v>Медико-логопедическая процедура при дизартрии</v>
          </cell>
          <cell r="D3350" t="str">
            <v>A13.23.006</v>
          </cell>
          <cell r="E3350" t="str">
            <v>A13.23.006</v>
          </cell>
          <cell r="F3350" t="str">
            <v>Медико-логопедическая процедура при дизартрии</v>
          </cell>
          <cell r="G3350" t="b">
            <v>1</v>
          </cell>
          <cell r="H3350" t="b">
            <v>1</v>
          </cell>
        </row>
        <row r="3351">
          <cell r="B3351" t="str">
            <v>A13.23.007</v>
          </cell>
          <cell r="C3351" t="str">
            <v>Медико-логопедическая тонально-ритмическая процедура</v>
          </cell>
          <cell r="D3351" t="str">
            <v>A13.23.007</v>
          </cell>
          <cell r="E3351" t="str">
            <v>A13.23.007</v>
          </cell>
          <cell r="F3351" t="str">
            <v>Медико-логопедическая тонально-ритмическая процедура</v>
          </cell>
          <cell r="G3351" t="b">
            <v>1</v>
          </cell>
          <cell r="H3351" t="b">
            <v>1</v>
          </cell>
        </row>
        <row r="3352">
          <cell r="B3352" t="str">
            <v>A13.23.008</v>
          </cell>
          <cell r="C3352" t="str">
            <v>Медико-логопедическая процедура с использованием интерактивных информационных технологий</v>
          </cell>
          <cell r="D3352" t="str">
            <v>A13.23.008</v>
          </cell>
          <cell r="E3352" t="str">
            <v>A13.23.008</v>
          </cell>
          <cell r="F3352" t="str">
            <v>Медико-логопедическая процедура с использованием интерактивных информационных технологий</v>
          </cell>
          <cell r="G3352" t="b">
            <v>1</v>
          </cell>
          <cell r="H3352" t="b">
            <v>1</v>
          </cell>
        </row>
        <row r="3353">
          <cell r="B3353" t="str">
            <v>A13.23.009</v>
          </cell>
          <cell r="C3353" t="str">
            <v>Индивидуальная нейро-психологическая коррекционно-восстановительная процедура у пациентов с афазией</v>
          </cell>
          <cell r="D3353" t="str">
            <v>A13.23.009</v>
          </cell>
          <cell r="E3353" t="str">
            <v>A13.23.009</v>
          </cell>
          <cell r="F3353" t="str">
            <v>Индивидуальная нейро-психологическая коррекционно-восстановительная процедура при афазии</v>
          </cell>
          <cell r="G3353" t="b">
            <v>1</v>
          </cell>
          <cell r="H3353" t="b">
            <v>0</v>
          </cell>
          <cell r="I3353" t="str">
            <v>"при" заменено на "у пациентов с"</v>
          </cell>
        </row>
        <row r="3354">
          <cell r="B3354" t="str">
            <v>A13.23.010</v>
          </cell>
          <cell r="C3354" t="str">
            <v>Групповая нейро-психологическая коррекционно-восстановительная процедура у пациентов с афазией</v>
          </cell>
          <cell r="D3354" t="str">
            <v>A13.23.010</v>
          </cell>
          <cell r="E3354" t="str">
            <v>A13.23.010</v>
          </cell>
          <cell r="F3354" t="str">
            <v>Групповая нейро-психологическая коррекционно-восстановительная процедура при афазии</v>
          </cell>
          <cell r="G3354" t="b">
            <v>1</v>
          </cell>
          <cell r="H3354" t="b">
            <v>0</v>
          </cell>
          <cell r="I3354" t="str">
            <v>"при" заменено на "у пациентов с"</v>
          </cell>
        </row>
        <row r="3355">
          <cell r="B3355" t="str">
            <v>A13.23.011</v>
          </cell>
          <cell r="C3355" t="str">
            <v>Нейро-психологическая коррекционно-восстановительная процедура при нарушениях психических функций</v>
          </cell>
          <cell r="D3355" t="str">
            <v>A13.23.011</v>
          </cell>
          <cell r="E3355" t="str">
            <v>A13.23.011</v>
          </cell>
          <cell r="F3355" t="str">
            <v>Нейро-психологическая коррекционно-восстановительная процедура при нарушениях психических функций</v>
          </cell>
          <cell r="G3355" t="b">
            <v>1</v>
          </cell>
          <cell r="H3355" t="b">
            <v>1</v>
          </cell>
        </row>
        <row r="3356">
          <cell r="C3356" t="str">
            <v/>
          </cell>
          <cell r="E3356" t="str">
            <v>A13.23.012</v>
          </cell>
          <cell r="F3356" t="str">
            <v>Общее нейропсихологическое обследование</v>
          </cell>
          <cell r="G3356" t="b">
            <v>0</v>
          </cell>
          <cell r="H3356" t="b">
            <v>0</v>
          </cell>
          <cell r="I3356" t="str">
            <v>нет услуги в 804н</v>
          </cell>
        </row>
        <row r="3357">
          <cell r="B3357" t="str">
            <v>A13.29.001</v>
          </cell>
          <cell r="C3357" t="str">
            <v>Психопатологическое обследование</v>
          </cell>
          <cell r="D3357" t="str">
            <v>A13.29.001</v>
          </cell>
          <cell r="E3357" t="str">
            <v>A13.29.001</v>
          </cell>
          <cell r="F3357" t="str">
            <v>Психопатологическое обследование</v>
          </cell>
          <cell r="G3357" t="b">
            <v>1</v>
          </cell>
          <cell r="H3357" t="b">
            <v>1</v>
          </cell>
        </row>
        <row r="3358">
          <cell r="C3358" t="str">
            <v/>
          </cell>
          <cell r="E3358" t="str">
            <v>A13.29.001.001</v>
          </cell>
          <cell r="F3358" t="str">
            <v>Сбор анамнеза и жалоб больного с нарушениями психической сферы</v>
          </cell>
          <cell r="G3358" t="b">
            <v>0</v>
          </cell>
          <cell r="H3358" t="b">
            <v>0</v>
          </cell>
          <cell r="I3358" t="str">
            <v>нет услуги в 804н</v>
          </cell>
        </row>
        <row r="3359">
          <cell r="B3359" t="str">
            <v>A13.29.002</v>
          </cell>
          <cell r="C3359" t="str">
            <v>Клинико-социальная трудотерапия</v>
          </cell>
          <cell r="D3359" t="str">
            <v>A13.29.002</v>
          </cell>
          <cell r="E3359" t="str">
            <v>A13.29.002</v>
          </cell>
          <cell r="F3359" t="str">
            <v>Трудотерапия</v>
          </cell>
          <cell r="G3359" t="b">
            <v>1</v>
          </cell>
          <cell r="H3359" t="b">
            <v>0</v>
          </cell>
          <cell r="I3359" t="str">
            <v>добавлено "Клинико-социальная"</v>
          </cell>
        </row>
        <row r="3360">
          <cell r="B3360" t="str">
            <v>A13.29.002.001</v>
          </cell>
          <cell r="C3360" t="str">
            <v>Клинико-социальная функциональная трудотерапия</v>
          </cell>
          <cell r="D3360" t="str">
            <v>A13.29.002.001</v>
          </cell>
          <cell r="E3360" t="str">
            <v>A13.29.002.001</v>
          </cell>
          <cell r="F3360" t="str">
            <v>Функциональная трудотерапия</v>
          </cell>
          <cell r="G3360" t="b">
            <v>1</v>
          </cell>
          <cell r="H3360" t="b">
            <v>0</v>
          </cell>
          <cell r="I3360" t="str">
            <v>добавлено "Клинико-социальная"</v>
          </cell>
        </row>
        <row r="3361">
          <cell r="C3361" t="str">
            <v/>
          </cell>
          <cell r="E3361" t="str">
            <v>A13.29.002.002</v>
          </cell>
          <cell r="F3361" t="str">
            <v>Занимательная трудотерапия</v>
          </cell>
          <cell r="G3361" t="b">
            <v>0</v>
          </cell>
          <cell r="H3361" t="b">
            <v>0</v>
          </cell>
          <cell r="I3361" t="str">
            <v>нет услуги в 804н</v>
          </cell>
        </row>
        <row r="3362">
          <cell r="B3362" t="str">
            <v>A13.29.002.003</v>
          </cell>
          <cell r="C3362" t="str">
            <v>Визуальное исследование больного с нарушениями психической сферы</v>
          </cell>
          <cell r="D3362" t="str">
            <v>A13.29.002.003</v>
          </cell>
          <cell r="E3362" t="str">
            <v>A13.29.002.003</v>
          </cell>
          <cell r="F3362" t="str">
            <v>Визуальное исследование больного с нарушениями психической сферы</v>
          </cell>
          <cell r="G3362" t="b">
            <v>1</v>
          </cell>
          <cell r="H3362" t="b">
            <v>1</v>
          </cell>
        </row>
        <row r="3363">
          <cell r="B3363" t="str">
            <v>A13.29.003</v>
          </cell>
          <cell r="C3363" t="str">
            <v>Клинико-психологическая адаптация</v>
          </cell>
          <cell r="D3363" t="str">
            <v>A13.29.003</v>
          </cell>
          <cell r="E3363" t="str">
            <v>A13.29.003</v>
          </cell>
          <cell r="F3363" t="str">
            <v>Психологическая адаптация</v>
          </cell>
          <cell r="G3363" t="b">
            <v>1</v>
          </cell>
          <cell r="H3363" t="b">
            <v>0</v>
          </cell>
          <cell r="I3363" t="str">
            <v>добавлено "Клинико-"</v>
          </cell>
        </row>
        <row r="3364">
          <cell r="B3364" t="str">
            <v>A13.29.003.001</v>
          </cell>
          <cell r="C3364" t="str">
            <v>Клинико-психологическое психодиагностическое обследование</v>
          </cell>
          <cell r="D3364" t="str">
            <v>A13.29.003.001</v>
          </cell>
          <cell r="E3364" t="str">
            <v>A13.29.003.001</v>
          </cell>
          <cell r="F3364" t="str">
            <v>Тестологическое психодиагностическое обследование</v>
          </cell>
          <cell r="G3364" t="b">
            <v>1</v>
          </cell>
          <cell r="H3364" t="b">
            <v>0</v>
          </cell>
          <cell r="I3364" t="str">
            <v>"Тестологическое " заменено на "Клинико-психологическое "</v>
          </cell>
        </row>
        <row r="3365">
          <cell r="B3365" t="str">
            <v>A13.29.004</v>
          </cell>
          <cell r="C3365" t="str">
            <v>Клинико-психологическая терапия средой</v>
          </cell>
          <cell r="D3365" t="str">
            <v>A13.29.004</v>
          </cell>
          <cell r="E3365" t="str">
            <v>A13.29.004</v>
          </cell>
          <cell r="F3365" t="str">
            <v>Терапия средой</v>
          </cell>
          <cell r="G3365" t="b">
            <v>1</v>
          </cell>
          <cell r="H3365" t="b">
            <v>0</v>
          </cell>
          <cell r="I3365" t="str">
            <v>добавлено "Клинико-психологическая"</v>
          </cell>
        </row>
        <row r="3366">
          <cell r="B3366" t="str">
            <v>A13.29.005</v>
          </cell>
          <cell r="C3366" t="str">
            <v>Клинико-психологическое нейропсихологическое обследование</v>
          </cell>
          <cell r="D3366" t="str">
            <v>A13.29.005</v>
          </cell>
          <cell r="E3366" t="str">
            <v>A13.29.005</v>
          </cell>
          <cell r="F3366" t="str">
            <v>Нейропсихологическое обследование</v>
          </cell>
          <cell r="G3366" t="b">
            <v>1</v>
          </cell>
          <cell r="H3366" t="b">
            <v>0</v>
          </cell>
          <cell r="I3366" t="str">
            <v>добавлено "Клинико-психологическая"</v>
          </cell>
        </row>
        <row r="3367">
          <cell r="B3367" t="str">
            <v>A13.29.005.001</v>
          </cell>
          <cell r="C3367" t="str">
            <v>Специализированное нейропсихологическое обследование</v>
          </cell>
          <cell r="D3367" t="str">
            <v>A13.29.005.001</v>
          </cell>
          <cell r="E3367" t="str">
            <v>A13.23.013</v>
          </cell>
          <cell r="F3367" t="str">
            <v>Специализированное нейропсихологическое обследование</v>
          </cell>
          <cell r="G3367" t="b">
            <v>0</v>
          </cell>
          <cell r="H3367" t="b">
            <v>1</v>
          </cell>
          <cell r="I3367" t="str">
            <v>номер услуги изменен с A13.23.013 на A13.29.005.001</v>
          </cell>
        </row>
        <row r="3368">
          <cell r="B3368" t="str">
            <v>A13.29.006</v>
          </cell>
          <cell r="C3368" t="str">
            <v>Клинико-психологическое консультирование</v>
          </cell>
          <cell r="D3368" t="str">
            <v>A13.29.006</v>
          </cell>
          <cell r="E3368" t="str">
            <v>A13.29.006</v>
          </cell>
          <cell r="F3368" t="str">
            <v>Психологическое консультирование</v>
          </cell>
          <cell r="G3368" t="b">
            <v>1</v>
          </cell>
          <cell r="H3368" t="b">
            <v>0</v>
          </cell>
          <cell r="I3368" t="str">
            <v>добавлено "Клинико-"</v>
          </cell>
        </row>
        <row r="3369">
          <cell r="B3369" t="str">
            <v>A13.29.006.001</v>
          </cell>
          <cell r="C3369" t="str">
            <v>Индивидуальное клинико-психологическое консультирование</v>
          </cell>
          <cell r="D3369" t="str">
            <v>A13.29.006.001</v>
          </cell>
          <cell r="E3369" t="str">
            <v>A13.29.006.001</v>
          </cell>
          <cell r="F3369" t="str">
            <v>Индивидуальное психологическое консультирование</v>
          </cell>
          <cell r="G3369" t="b">
            <v>1</v>
          </cell>
          <cell r="H3369" t="b">
            <v>0</v>
          </cell>
          <cell r="I3369" t="str">
            <v>добавлено "Клинико-"</v>
          </cell>
        </row>
        <row r="3370">
          <cell r="B3370" t="str">
            <v>A13.29.006.002</v>
          </cell>
          <cell r="C3370" t="str">
            <v>Групповое клинико-психологическое консультирование</v>
          </cell>
          <cell r="D3370" t="str">
            <v>A13.29.006.002</v>
          </cell>
          <cell r="E3370" t="str">
            <v>A13.29.006.002</v>
          </cell>
          <cell r="F3370" t="str">
            <v>Групповое психологическое консультирование</v>
          </cell>
          <cell r="G3370" t="b">
            <v>1</v>
          </cell>
          <cell r="H3370" t="b">
            <v>0</v>
          </cell>
          <cell r="I3370" t="str">
            <v>добавлено "Клинико-"</v>
          </cell>
        </row>
        <row r="3371">
          <cell r="B3371" t="str">
            <v>A13.29.006.003</v>
          </cell>
          <cell r="C3371" t="str">
            <v>Семейное клинико-психологическое консультирование</v>
          </cell>
          <cell r="D3371" t="str">
            <v>A13.29.006.003</v>
          </cell>
          <cell r="E3371" t="str">
            <v>A13.29.006.003</v>
          </cell>
          <cell r="F3371" t="str">
            <v>Семейное психологическое консультирование</v>
          </cell>
          <cell r="G3371" t="b">
            <v>1</v>
          </cell>
          <cell r="H3371" t="b">
            <v>0</v>
          </cell>
          <cell r="I3371" t="str">
            <v>добавлено "Клинико-"</v>
          </cell>
        </row>
        <row r="3372">
          <cell r="B3372" t="str">
            <v>A13.29.007</v>
          </cell>
          <cell r="C3372" t="str">
            <v>Клинико-психологическая коррекция</v>
          </cell>
          <cell r="D3372" t="str">
            <v>A13.29.007</v>
          </cell>
          <cell r="E3372" t="str">
            <v>A13.29.007</v>
          </cell>
          <cell r="F3372" t="str">
            <v>Психологическая коррекция</v>
          </cell>
          <cell r="G3372" t="b">
            <v>1</v>
          </cell>
          <cell r="H3372" t="b">
            <v>0</v>
          </cell>
          <cell r="I3372" t="str">
            <v>добавлено "Клинико-"</v>
          </cell>
        </row>
        <row r="3373">
          <cell r="B3373" t="str">
            <v>A13.29.007.001</v>
          </cell>
          <cell r="C3373" t="str">
            <v>Индивидуальная клинико-психологическая коррекция</v>
          </cell>
          <cell r="D3373" t="str">
            <v>A13.29.007.001</v>
          </cell>
          <cell r="E3373" t="str">
            <v>A13.29.007.001</v>
          </cell>
          <cell r="F3373" t="str">
            <v>Индивидуальная психологическая коррекция</v>
          </cell>
          <cell r="G3373" t="b">
            <v>1</v>
          </cell>
          <cell r="H3373" t="b">
            <v>0</v>
          </cell>
          <cell r="I3373" t="str">
            <v>добавлено "Клинико-"</v>
          </cell>
        </row>
        <row r="3374">
          <cell r="B3374" t="str">
            <v>A13.29.007.002</v>
          </cell>
          <cell r="C3374" t="str">
            <v>Групповая клинико-психологическая коррекция</v>
          </cell>
          <cell r="D3374" t="str">
            <v>A13.29.007.002</v>
          </cell>
          <cell r="E3374" t="str">
            <v>A13.29.007.002</v>
          </cell>
          <cell r="F3374" t="str">
            <v>Групповая психологическая коррекция</v>
          </cell>
          <cell r="G3374" t="b">
            <v>1</v>
          </cell>
          <cell r="H3374" t="b">
            <v>0</v>
          </cell>
          <cell r="I3374" t="str">
            <v>добавлено "Клинико-"</v>
          </cell>
        </row>
        <row r="3375">
          <cell r="B3375" t="str">
            <v>A13.29.008</v>
          </cell>
          <cell r="C3375" t="str">
            <v>Психотерапия</v>
          </cell>
          <cell r="D3375" t="str">
            <v>A13.29.008</v>
          </cell>
          <cell r="E3375" t="str">
            <v>A13.29.008</v>
          </cell>
          <cell r="F3375" t="str">
            <v>Психотерапия</v>
          </cell>
          <cell r="G3375" t="b">
            <v>1</v>
          </cell>
          <cell r="H3375" t="b">
            <v>1</v>
          </cell>
        </row>
        <row r="3376">
          <cell r="B3376" t="str">
            <v>A13.29.008.001</v>
          </cell>
          <cell r="C3376" t="str">
            <v>Индивидуальная психотерапия</v>
          </cell>
          <cell r="D3376" t="str">
            <v>A13.29.008.001</v>
          </cell>
          <cell r="E3376" t="str">
            <v>A13.29.008.001</v>
          </cell>
          <cell r="F3376" t="str">
            <v>Индивидуальная психотерапия</v>
          </cell>
          <cell r="G3376" t="b">
            <v>1</v>
          </cell>
          <cell r="H3376" t="b">
            <v>1</v>
          </cell>
        </row>
        <row r="3377">
          <cell r="B3377" t="str">
            <v>A13.29.008.002</v>
          </cell>
          <cell r="C3377" t="str">
            <v>Групповая психотерапия</v>
          </cell>
          <cell r="D3377" t="str">
            <v>A13.29.008.002</v>
          </cell>
          <cell r="E3377" t="str">
            <v>A13.29.008.002</v>
          </cell>
          <cell r="F3377" t="str">
            <v>Групповая психотерапия</v>
          </cell>
          <cell r="G3377" t="b">
            <v>1</v>
          </cell>
          <cell r="H3377" t="b">
            <v>1</v>
          </cell>
        </row>
        <row r="3378">
          <cell r="B3378" t="str">
            <v>A13.29.009</v>
          </cell>
          <cell r="C3378" t="str">
            <v>Экспертное консультирование</v>
          </cell>
          <cell r="D3378" t="str">
            <v>A13.29.009</v>
          </cell>
          <cell r="E3378" t="str">
            <v>A13.29.009</v>
          </cell>
          <cell r="F3378" t="str">
            <v>Экспертное консультирование</v>
          </cell>
          <cell r="G3378" t="b">
            <v>1</v>
          </cell>
          <cell r="H3378" t="b">
            <v>1</v>
          </cell>
        </row>
        <row r="3379">
          <cell r="C3379" t="str">
            <v/>
          </cell>
          <cell r="E3379" t="str">
            <v>A13.29.010</v>
          </cell>
          <cell r="F3379" t="str">
            <v>Наркопсихотерапия</v>
          </cell>
          <cell r="G3379" t="b">
            <v>0</v>
          </cell>
          <cell r="H3379" t="b">
            <v>0</v>
          </cell>
          <cell r="I3379" t="str">
            <v>нет услуги в 804н</v>
          </cell>
        </row>
        <row r="3380">
          <cell r="B3380" t="str">
            <v>A13.29.011</v>
          </cell>
          <cell r="C3380" t="str">
            <v>Социально-реабилитационная работа</v>
          </cell>
          <cell r="D3380" t="str">
            <v>A13.29.011</v>
          </cell>
          <cell r="E3380" t="str">
            <v>A13.29.011</v>
          </cell>
          <cell r="F3380" t="str">
            <v>Социально-реабилитационная работа</v>
          </cell>
          <cell r="G3380" t="b">
            <v>1</v>
          </cell>
          <cell r="H3380" t="b">
            <v>1</v>
          </cell>
        </row>
        <row r="3381">
          <cell r="B3381" t="str">
            <v>A13.29.012</v>
          </cell>
          <cell r="C3381" t="str">
            <v>Процедуры двигательного праксиса</v>
          </cell>
          <cell r="D3381" t="str">
            <v>A13.29.012</v>
          </cell>
          <cell r="E3381" t="str">
            <v>A13.29.012</v>
          </cell>
          <cell r="F3381" t="str">
            <v>Процедуры двигательного праксиса</v>
          </cell>
          <cell r="G3381" t="b">
            <v>1</v>
          </cell>
          <cell r="H3381" t="b">
            <v>1</v>
          </cell>
        </row>
        <row r="3382">
          <cell r="B3382" t="str">
            <v>A13.29.013</v>
          </cell>
          <cell r="C3382" t="str">
            <v>Процедуры по адаптации к условиям микросреды</v>
          </cell>
          <cell r="D3382" t="str">
            <v>A13.29.013</v>
          </cell>
          <cell r="E3382" t="str">
            <v>A13.29.013</v>
          </cell>
          <cell r="F3382" t="str">
            <v>Процедуры по адаптации к условиям микросреды</v>
          </cell>
          <cell r="G3382" t="b">
            <v>1</v>
          </cell>
          <cell r="H3382" t="b">
            <v>1</v>
          </cell>
        </row>
        <row r="3383">
          <cell r="B3383" t="str">
            <v>A13.29.014</v>
          </cell>
          <cell r="C3383" t="str">
            <v>Процедуры по адаптации к условиям макросреды</v>
          </cell>
          <cell r="D3383" t="str">
            <v>A13.29.014</v>
          </cell>
          <cell r="E3383" t="str">
            <v>A13.29.014</v>
          </cell>
          <cell r="F3383" t="str">
            <v>Процедуры по адаптации к условиям макросреды</v>
          </cell>
          <cell r="G3383" t="b">
            <v>1</v>
          </cell>
          <cell r="H3383" t="b">
            <v>1</v>
          </cell>
        </row>
        <row r="3384">
          <cell r="B3384" t="str">
            <v>A13.29.015</v>
          </cell>
          <cell r="C3384" t="str">
            <v>Оценка поведения больного с психическими расстройствами</v>
          </cell>
          <cell r="D3384" t="str">
            <v>A13.29.015</v>
          </cell>
          <cell r="G3384" t="b">
            <v>0</v>
          </cell>
          <cell r="H3384" t="b">
            <v>0</v>
          </cell>
        </row>
        <row r="3385">
          <cell r="B3385" t="str">
            <v>A13.29.016</v>
          </cell>
          <cell r="C3385" t="str">
            <v>Селективный амобарбиталовый тест</v>
          </cell>
          <cell r="D3385" t="str">
            <v>A13.29.016</v>
          </cell>
          <cell r="G3385" t="b">
            <v>0</v>
          </cell>
          <cell r="H3385" t="b">
            <v>0</v>
          </cell>
        </row>
        <row r="3386">
          <cell r="B3386" t="str">
            <v>A13.29.017</v>
          </cell>
          <cell r="C3386" t="str">
            <v>Социально-психологическое консультирование больных ВИЧ-инфекцией</v>
          </cell>
          <cell r="D3386" t="str">
            <v>A13.29.017</v>
          </cell>
          <cell r="G3386" t="b">
            <v>0</v>
          </cell>
          <cell r="H3386" t="b">
            <v>0</v>
          </cell>
        </row>
        <row r="3387">
          <cell r="B3387" t="str">
            <v>A13.29.018</v>
          </cell>
          <cell r="C3387" t="str">
            <v>Гипнотерапия</v>
          </cell>
          <cell r="D3387" t="str">
            <v>A13.29.018</v>
          </cell>
          <cell r="G3387" t="b">
            <v>0</v>
          </cell>
          <cell r="H3387" t="b">
            <v>0</v>
          </cell>
        </row>
        <row r="3388">
          <cell r="B3388" t="str">
            <v>A13.29.019</v>
          </cell>
          <cell r="C3388" t="str">
            <v>Арттерапия</v>
          </cell>
          <cell r="D3388" t="str">
            <v>A13.29.019</v>
          </cell>
          <cell r="E3388" t="str">
            <v>A13.29.005.001</v>
          </cell>
          <cell r="F3388" t="str">
            <v>Арттерапия</v>
          </cell>
          <cell r="G3388" t="b">
            <v>0</v>
          </cell>
          <cell r="H3388" t="b">
            <v>1</v>
          </cell>
          <cell r="I3388" t="str">
            <v>номер услуги изменен с A13.29.005.001 на A13.29.019</v>
          </cell>
        </row>
        <row r="3389">
          <cell r="B3389" t="str">
            <v>A13.29.020</v>
          </cell>
          <cell r="C3389" t="str">
            <v>Клинико-психологический тренинг</v>
          </cell>
          <cell r="D3389" t="str">
            <v>A13.29.020</v>
          </cell>
          <cell r="G3389" t="b">
            <v>0</v>
          </cell>
          <cell r="H3389" t="b">
            <v>0</v>
          </cell>
        </row>
        <row r="3390">
          <cell r="B3390" t="str">
            <v>A13.30.001</v>
          </cell>
          <cell r="C3390" t="str">
            <v>Обучение самоуходу</v>
          </cell>
          <cell r="D3390" t="str">
            <v>A13.30.001</v>
          </cell>
          <cell r="E3390" t="str">
            <v>A13.30.001</v>
          </cell>
          <cell r="F3390" t="str">
            <v>Обучение самоуходу</v>
          </cell>
          <cell r="G3390" t="b">
            <v>1</v>
          </cell>
          <cell r="H3390" t="b">
            <v>1</v>
          </cell>
        </row>
        <row r="3391">
          <cell r="B3391" t="str">
            <v>A13.30.002</v>
          </cell>
          <cell r="C3391" t="str">
            <v>Обучение уходу за новорожденным</v>
          </cell>
          <cell r="D3391" t="str">
            <v>A13.30.002</v>
          </cell>
          <cell r="E3391" t="str">
            <v>A13.30.002</v>
          </cell>
          <cell r="F3391" t="str">
            <v>Обучение уходу за новорожденным</v>
          </cell>
          <cell r="G3391" t="b">
            <v>1</v>
          </cell>
          <cell r="H3391" t="b">
            <v>1</v>
          </cell>
        </row>
        <row r="3392">
          <cell r="B3392" t="str">
            <v>A13.30.003</v>
          </cell>
          <cell r="C3392" t="str">
            <v>Аутогенная тренировка</v>
          </cell>
          <cell r="D3392" t="str">
            <v>A13.30.003</v>
          </cell>
          <cell r="E3392" t="str">
            <v>A13.30.003</v>
          </cell>
          <cell r="F3392" t="str">
            <v>Аутогенная тренировка</v>
          </cell>
          <cell r="G3392" t="b">
            <v>1</v>
          </cell>
          <cell r="H3392" t="b">
            <v>1</v>
          </cell>
        </row>
        <row r="3393">
          <cell r="B3393" t="str">
            <v>A13.30.004</v>
          </cell>
          <cell r="C3393" t="str">
            <v>Обучение близких уходу за тяжелобольным пациентом</v>
          </cell>
          <cell r="D3393" t="str">
            <v>A13.30.004</v>
          </cell>
          <cell r="E3393" t="str">
            <v>A13.30.004</v>
          </cell>
          <cell r="F3393" t="str">
            <v>Обучение близких уходу за тяжелобольным пациентом</v>
          </cell>
          <cell r="G3393" t="b">
            <v>1</v>
          </cell>
          <cell r="H3393" t="b">
            <v>1</v>
          </cell>
        </row>
        <row r="3394">
          <cell r="B3394" t="str">
            <v>A13.30.005</v>
          </cell>
          <cell r="C3394" t="str">
            <v>Подготовка беременных к родам</v>
          </cell>
          <cell r="D3394" t="str">
            <v>A13.30.005</v>
          </cell>
          <cell r="E3394" t="str">
            <v>A13.30.005</v>
          </cell>
          <cell r="F3394" t="str">
            <v>Подготовка беременных к родам</v>
          </cell>
          <cell r="G3394" t="b">
            <v>1</v>
          </cell>
          <cell r="H3394" t="b">
            <v>1</v>
          </cell>
        </row>
        <row r="3395">
          <cell r="B3395" t="str">
            <v>A13.30.006</v>
          </cell>
          <cell r="C3395" t="str">
            <v>Обучение уходу за больным ребенком</v>
          </cell>
          <cell r="D3395" t="str">
            <v>A13.30.006</v>
          </cell>
          <cell r="E3395" t="str">
            <v>A13.30.006</v>
          </cell>
          <cell r="F3395" t="str">
            <v>Обучение уходу за больным ребенком</v>
          </cell>
          <cell r="G3395" t="b">
            <v>1</v>
          </cell>
          <cell r="H3395" t="b">
            <v>1</v>
          </cell>
        </row>
        <row r="3396">
          <cell r="B3396" t="str">
            <v>A13.30.007</v>
          </cell>
          <cell r="C3396" t="str">
            <v>Обучение гигиене полости рта</v>
          </cell>
          <cell r="D3396" t="str">
            <v>A13.30.007</v>
          </cell>
          <cell r="E3396" t="str">
            <v>A13.30.007</v>
          </cell>
          <cell r="F3396" t="str">
            <v>Обучение гигиене полости рта</v>
          </cell>
          <cell r="G3396" t="b">
            <v>1</v>
          </cell>
          <cell r="H3396" t="b">
            <v>1</v>
          </cell>
        </row>
        <row r="3397">
          <cell r="B3397" t="str">
            <v>A13.30.007.001</v>
          </cell>
          <cell r="C3397" t="str">
            <v>Обучение гигиене полости рта у ребенка</v>
          </cell>
          <cell r="D3397" t="str">
            <v>A13.30.007.001</v>
          </cell>
          <cell r="E3397" t="str">
            <v>A13.30.007.001</v>
          </cell>
          <cell r="F3397" t="str">
            <v>Обучение гигиене полости рта у ребенка</v>
          </cell>
          <cell r="G3397" t="b">
            <v>1</v>
          </cell>
          <cell r="H3397" t="b">
            <v>1</v>
          </cell>
        </row>
        <row r="3398">
          <cell r="B3398" t="str">
            <v>A14.01.001</v>
          </cell>
          <cell r="C3398" t="str">
            <v>Уход за кожей тяжелобольного пациента</v>
          </cell>
          <cell r="D3398" t="str">
            <v>A14.01.001</v>
          </cell>
          <cell r="E3398" t="str">
            <v>A14.01.001</v>
          </cell>
          <cell r="F3398" t="str">
            <v>Уход за кожей тяжелобольного пациента</v>
          </cell>
          <cell r="G3398" t="b">
            <v>1</v>
          </cell>
          <cell r="H3398" t="b">
            <v>1</v>
          </cell>
        </row>
        <row r="3399">
          <cell r="B3399" t="str">
            <v>A14.01.002</v>
          </cell>
          <cell r="C3399" t="str">
            <v>Уход за волосами, ногтями, бритье тяжелобольного пациента</v>
          </cell>
          <cell r="D3399" t="str">
            <v>A14.01.002</v>
          </cell>
          <cell r="E3399" t="str">
            <v>A14.01.002</v>
          </cell>
          <cell r="F3399" t="str">
            <v>Уход за волосами, ногтями, бритье тяжелобольного пациента</v>
          </cell>
          <cell r="G3399" t="b">
            <v>1</v>
          </cell>
          <cell r="H3399" t="b">
            <v>1</v>
          </cell>
        </row>
        <row r="3400">
          <cell r="B3400" t="str">
            <v>A14.01.003</v>
          </cell>
          <cell r="C3400" t="str">
            <v>Постановка горчичников</v>
          </cell>
          <cell r="D3400" t="str">
            <v>A14.01.003</v>
          </cell>
          <cell r="E3400" t="str">
            <v>A14.01.003</v>
          </cell>
          <cell r="F3400" t="str">
            <v>Постановка горчичников</v>
          </cell>
          <cell r="G3400" t="b">
            <v>1</v>
          </cell>
          <cell r="H3400" t="b">
            <v>1</v>
          </cell>
        </row>
        <row r="3401">
          <cell r="B3401" t="str">
            <v>A14.01.004</v>
          </cell>
          <cell r="C3401" t="str">
            <v>Постановка банок</v>
          </cell>
          <cell r="D3401" t="str">
            <v>A14.01.004</v>
          </cell>
          <cell r="E3401" t="str">
            <v>A14.01.004</v>
          </cell>
          <cell r="F3401" t="str">
            <v>Постановка банок</v>
          </cell>
          <cell r="G3401" t="b">
            <v>1</v>
          </cell>
          <cell r="H3401" t="b">
            <v>1</v>
          </cell>
        </row>
        <row r="3402">
          <cell r="B3402" t="str">
            <v>A14.01.005</v>
          </cell>
          <cell r="C3402" t="str">
            <v>Очищение кожи лица и шеи</v>
          </cell>
          <cell r="D3402" t="str">
            <v>A14.01.005</v>
          </cell>
          <cell r="E3402" t="str">
            <v>A14.01.005</v>
          </cell>
          <cell r="F3402" t="str">
            <v>Очищение кожи лица и шеи</v>
          </cell>
          <cell r="G3402" t="b">
            <v>1</v>
          </cell>
          <cell r="H3402" t="b">
            <v>1</v>
          </cell>
        </row>
        <row r="3403">
          <cell r="B3403" t="str">
            <v>A14.01.006</v>
          </cell>
          <cell r="C3403" t="str">
            <v>Вапоризация кожи лица</v>
          </cell>
          <cell r="D3403" t="str">
            <v>A14.01.006</v>
          </cell>
          <cell r="E3403" t="str">
            <v>A14.01.006</v>
          </cell>
          <cell r="F3403" t="str">
            <v>Вапоризация кожи лица</v>
          </cell>
          <cell r="G3403" t="b">
            <v>1</v>
          </cell>
          <cell r="H3403" t="b">
            <v>1</v>
          </cell>
        </row>
        <row r="3404">
          <cell r="B3404" t="str">
            <v>A14.01.007</v>
          </cell>
          <cell r="C3404" t="str">
            <v>Наложение горячего компресса на кожу лица</v>
          </cell>
          <cell r="D3404" t="str">
            <v>A14.01.007</v>
          </cell>
          <cell r="E3404" t="str">
            <v>A14.01.007</v>
          </cell>
          <cell r="F3404" t="str">
            <v>Наложение горячего компресса на кожу лица</v>
          </cell>
          <cell r="G3404" t="b">
            <v>1</v>
          </cell>
          <cell r="H3404" t="b">
            <v>1</v>
          </cell>
        </row>
        <row r="3405">
          <cell r="B3405" t="str">
            <v>A14.01.008</v>
          </cell>
          <cell r="C3405" t="str">
            <v>Очищение кожи лица с помощью ложки Уны</v>
          </cell>
          <cell r="D3405" t="str">
            <v>A14.01.008</v>
          </cell>
          <cell r="E3405" t="str">
            <v>A14.01.008</v>
          </cell>
          <cell r="F3405" t="str">
            <v>Очищение кожи лица с помощью ложки Уны</v>
          </cell>
          <cell r="G3405" t="b">
            <v>1</v>
          </cell>
          <cell r="H3405" t="b">
            <v>1</v>
          </cell>
        </row>
        <row r="3406">
          <cell r="B3406" t="str">
            <v>A14.01.009</v>
          </cell>
          <cell r="C3406" t="str">
            <v>Удаление камедонов кожи</v>
          </cell>
          <cell r="D3406" t="str">
            <v>A14.01.009</v>
          </cell>
          <cell r="E3406" t="str">
            <v>A14.01.009</v>
          </cell>
          <cell r="F3406" t="str">
            <v>Удаление камедонов кожи</v>
          </cell>
          <cell r="G3406" t="b">
            <v>1</v>
          </cell>
          <cell r="H3406" t="b">
            <v>1</v>
          </cell>
        </row>
        <row r="3407">
          <cell r="B3407" t="str">
            <v>A14.01.010</v>
          </cell>
          <cell r="C3407" t="str">
            <v>Удаление милиумов кожи</v>
          </cell>
          <cell r="D3407" t="str">
            <v>A14.01.010</v>
          </cell>
          <cell r="E3407" t="str">
            <v>A14.01.010</v>
          </cell>
          <cell r="F3407" t="str">
            <v>Удаление милиумов кожи</v>
          </cell>
          <cell r="G3407" t="b">
            <v>1</v>
          </cell>
          <cell r="H3407" t="b">
            <v>1</v>
          </cell>
        </row>
        <row r="3408">
          <cell r="B3408" t="str">
            <v>A14.01.011</v>
          </cell>
          <cell r="C3408" t="str">
            <v>Удаление кожного сала</v>
          </cell>
          <cell r="D3408" t="str">
            <v>A14.01.011</v>
          </cell>
          <cell r="E3408" t="str">
            <v>A14.01.011</v>
          </cell>
          <cell r="F3408" t="str">
            <v>Удаление кожного сала</v>
          </cell>
          <cell r="G3408" t="b">
            <v>1</v>
          </cell>
          <cell r="H3408" t="b">
            <v>1</v>
          </cell>
        </row>
        <row r="3409">
          <cell r="B3409" t="str">
            <v>A14.01.012</v>
          </cell>
          <cell r="C3409" t="str">
            <v>Проведение депиляции</v>
          </cell>
          <cell r="D3409" t="str">
            <v>A14.01.012</v>
          </cell>
          <cell r="E3409" t="str">
            <v>A14.01.012</v>
          </cell>
          <cell r="F3409" t="str">
            <v>Проведение депиляции</v>
          </cell>
          <cell r="G3409" t="b">
            <v>1</v>
          </cell>
          <cell r="H3409" t="b">
            <v>1</v>
          </cell>
        </row>
        <row r="3410">
          <cell r="B3410" t="str">
            <v>A14.01.013</v>
          </cell>
          <cell r="C3410" t="str">
            <v>Проведение эпиляции</v>
          </cell>
          <cell r="D3410" t="str">
            <v>A14.01.013</v>
          </cell>
          <cell r="E3410" t="str">
            <v>A14.01.013</v>
          </cell>
          <cell r="F3410" t="str">
            <v>Проведение эпиляции</v>
          </cell>
          <cell r="G3410" t="b">
            <v>1</v>
          </cell>
          <cell r="H3410" t="b">
            <v>1</v>
          </cell>
        </row>
        <row r="3411">
          <cell r="B3411" t="str">
            <v>A14.01.014</v>
          </cell>
          <cell r="C3411" t="str">
            <v>Втирание растворов в волосистую часть головы</v>
          </cell>
          <cell r="D3411" t="str">
            <v>A14.01.014</v>
          </cell>
          <cell r="E3411" t="str">
            <v>A14.01.014</v>
          </cell>
          <cell r="F3411" t="str">
            <v>Втирание растворов в волосистую часть головы</v>
          </cell>
          <cell r="G3411" t="b">
            <v>1</v>
          </cell>
          <cell r="H3411" t="b">
            <v>1</v>
          </cell>
        </row>
        <row r="3412">
          <cell r="B3412" t="str">
            <v>A14.01.015</v>
          </cell>
          <cell r="C3412" t="str">
            <v>Бритье кожи предоперационное или поврежденного участка</v>
          </cell>
          <cell r="D3412" t="str">
            <v>A14.01.015</v>
          </cell>
          <cell r="E3412" t="str">
            <v>A14.01.015</v>
          </cell>
          <cell r="F3412" t="str">
            <v>Бритье кожи предоперационное или поврежденного участка</v>
          </cell>
          <cell r="G3412" t="b">
            <v>1</v>
          </cell>
          <cell r="H3412" t="b">
            <v>1</v>
          </cell>
        </row>
        <row r="3413">
          <cell r="B3413" t="str">
            <v>A14.05.001</v>
          </cell>
          <cell r="C3413" t="str">
            <v>Постановка пиявок</v>
          </cell>
          <cell r="D3413" t="str">
            <v>A14.05.001</v>
          </cell>
          <cell r="E3413" t="str">
            <v>A14.05.001</v>
          </cell>
          <cell r="F3413" t="str">
            <v>Постановка пиявок</v>
          </cell>
          <cell r="G3413" t="b">
            <v>1</v>
          </cell>
          <cell r="H3413" t="b">
            <v>1</v>
          </cell>
        </row>
        <row r="3414">
          <cell r="B3414" t="str">
            <v>A14.07.001</v>
          </cell>
          <cell r="C3414" t="str">
            <v>Уход за полостью рта тяжелобольного пациента в условиях реанимации и интенсивной терапии</v>
          </cell>
          <cell r="D3414" t="str">
            <v>A14.07.001</v>
          </cell>
          <cell r="E3414" t="str">
            <v>A14.07.001</v>
          </cell>
          <cell r="F3414" t="str">
            <v>Уход за полостью рта пациента в условиях реанимации и интенсивной терапии</v>
          </cell>
          <cell r="G3414" t="b">
            <v>1</v>
          </cell>
          <cell r="H3414" t="b">
            <v>0</v>
          </cell>
          <cell r="I3414" t="str">
            <v>добавлено "тяжелобольного"</v>
          </cell>
        </row>
        <row r="3415">
          <cell r="B3415" t="str">
            <v>A14.07.002</v>
          </cell>
          <cell r="C3415" t="str">
            <v>Уход за полостью рта тяжелобольного пациента</v>
          </cell>
          <cell r="D3415" t="str">
            <v>A14.07.002</v>
          </cell>
          <cell r="E3415" t="str">
            <v>A14.07.002</v>
          </cell>
          <cell r="F3415" t="str">
            <v>Уход за полостью рта тяжелобольного пациента</v>
          </cell>
          <cell r="G3415" t="b">
            <v>1</v>
          </cell>
          <cell r="H3415" t="b">
            <v>1</v>
          </cell>
        </row>
        <row r="3416">
          <cell r="B3416" t="str">
            <v>A14.07.003</v>
          </cell>
          <cell r="C3416" t="str">
            <v>Гигиена полости рта и зубов</v>
          </cell>
          <cell r="D3416" t="str">
            <v>A14.07.003</v>
          </cell>
          <cell r="E3416" t="str">
            <v>A14.07.003</v>
          </cell>
          <cell r="F3416" t="str">
            <v>Гигиена полости рта и зубов</v>
          </cell>
          <cell r="G3416" t="b">
            <v>1</v>
          </cell>
          <cell r="H3416" t="b">
            <v>1</v>
          </cell>
        </row>
        <row r="3417">
          <cell r="B3417" t="str">
            <v>A14.07.005</v>
          </cell>
          <cell r="C3417" t="str">
            <v>Отсасывание слизи из ротоглотки</v>
          </cell>
          <cell r="D3417" t="str">
            <v>A14.07.005</v>
          </cell>
          <cell r="E3417" t="str">
            <v>A14.07.005</v>
          </cell>
          <cell r="F3417" t="str">
            <v>Отсасывание слизи из ротоглотки</v>
          </cell>
          <cell r="G3417" t="b">
            <v>1</v>
          </cell>
          <cell r="H3417" t="b">
            <v>1</v>
          </cell>
        </row>
        <row r="3418">
          <cell r="B3418" t="str">
            <v>A14.07.006</v>
          </cell>
          <cell r="C3418" t="str">
            <v>Пособие при оростомах, эзофагостомах</v>
          </cell>
          <cell r="D3418" t="str">
            <v>A14.07.006</v>
          </cell>
          <cell r="E3418" t="str">
            <v>A14.07.006</v>
          </cell>
          <cell r="F3418" t="str">
            <v>Пособие при оростомах, эзофагостомах</v>
          </cell>
          <cell r="G3418" t="b">
            <v>1</v>
          </cell>
          <cell r="H3418" t="b">
            <v>1</v>
          </cell>
        </row>
        <row r="3419">
          <cell r="B3419" t="str">
            <v>A14.07.007</v>
          </cell>
          <cell r="C3419" t="str">
            <v>Оценка состоятельности глотания</v>
          </cell>
          <cell r="D3419" t="str">
            <v>A14.07.007</v>
          </cell>
          <cell r="E3419" t="str">
            <v>A14.07.007</v>
          </cell>
          <cell r="F3419" t="str">
            <v>Оценка состоятельности глотания</v>
          </cell>
          <cell r="G3419" t="b">
            <v>1</v>
          </cell>
          <cell r="H3419" t="b">
            <v>1</v>
          </cell>
        </row>
        <row r="3420">
          <cell r="B3420" t="str">
            <v>A14.07.008</v>
          </cell>
          <cell r="C3420" t="str">
            <v>Обучение гигиене полости рта и зубов индивидуальное, подбор средств и предметов гигиены полости рта</v>
          </cell>
          <cell r="D3420" t="str">
            <v>A14.07.008</v>
          </cell>
          <cell r="G3420" t="b">
            <v>0</v>
          </cell>
          <cell r="H3420" t="b">
            <v>0</v>
          </cell>
        </row>
        <row r="3421">
          <cell r="B3421" t="str">
            <v>A14.08.001</v>
          </cell>
          <cell r="C3421" t="str">
            <v>Уход за респираторным трактом в условиях искусственной вентиляции легких</v>
          </cell>
          <cell r="D3421" t="str">
            <v>A14.08.001</v>
          </cell>
          <cell r="E3421" t="str">
            <v>A14.08.001</v>
          </cell>
          <cell r="F3421" t="str">
            <v>Уход за респираторным трактом в условиях искусственной вентиляции легких</v>
          </cell>
          <cell r="G3421" t="b">
            <v>1</v>
          </cell>
          <cell r="H3421" t="b">
            <v>1</v>
          </cell>
        </row>
        <row r="3422">
          <cell r="B3422" t="str">
            <v>A14.08.002</v>
          </cell>
          <cell r="C3422" t="str">
            <v>Пособие при трахеостоме</v>
          </cell>
          <cell r="D3422" t="str">
            <v>A14.08.002</v>
          </cell>
          <cell r="E3422" t="str">
            <v>A14.08.002</v>
          </cell>
          <cell r="F3422" t="str">
            <v>Пособие при трахеостоме</v>
          </cell>
          <cell r="G3422" t="b">
            <v>1</v>
          </cell>
          <cell r="H3422" t="b">
            <v>1</v>
          </cell>
        </row>
        <row r="3423">
          <cell r="B3423" t="str">
            <v>A14.08.003</v>
          </cell>
          <cell r="C3423" t="str">
            <v>Уход за назогастральным зондом, носовыми канюлями и катетером</v>
          </cell>
          <cell r="D3423" t="str">
            <v>A14.08.003</v>
          </cell>
          <cell r="E3423" t="str">
            <v>A14.08.003</v>
          </cell>
          <cell r="F3423" t="str">
            <v>Уход за назогастральным зондом, носовыми канюлями и катетером</v>
          </cell>
          <cell r="G3423" t="b">
            <v>1</v>
          </cell>
          <cell r="H3423" t="b">
            <v>1</v>
          </cell>
        </row>
        <row r="3424">
          <cell r="B3424" t="str">
            <v>A14.08.004</v>
          </cell>
          <cell r="C3424" t="str">
            <v>Отсасывания слизи из верхних дыхательных путей</v>
          </cell>
          <cell r="D3424" t="str">
            <v>A14.08.004</v>
          </cell>
          <cell r="G3424" t="b">
            <v>0</v>
          </cell>
          <cell r="H3424" t="b">
            <v>0</v>
          </cell>
        </row>
        <row r="3425">
          <cell r="B3425" t="str">
            <v>A14.08.004.001</v>
          </cell>
          <cell r="C3425" t="str">
            <v>Отсасывание слизи из носа</v>
          </cell>
          <cell r="D3425" t="str">
            <v>A14.08.004.001</v>
          </cell>
          <cell r="E3425" t="str">
            <v>A14.08.004</v>
          </cell>
          <cell r="F3425" t="str">
            <v>Отсасывание слизи из носа</v>
          </cell>
          <cell r="G3425" t="b">
            <v>0</v>
          </cell>
          <cell r="H3425" t="b">
            <v>1</v>
          </cell>
          <cell r="I3425" t="str">
            <v>номер услуги заменен с  A14.08.004 на  A14.08.004.001</v>
          </cell>
        </row>
        <row r="3426">
          <cell r="B3426" t="str">
            <v>A14.08.005</v>
          </cell>
          <cell r="C3426" t="str">
            <v>Пособие при фарингостоме</v>
          </cell>
          <cell r="D3426" t="str">
            <v>A14.08.005</v>
          </cell>
          <cell r="E3426" t="str">
            <v>A14.08.005</v>
          </cell>
          <cell r="F3426" t="str">
            <v>Пособие при фарингостоме</v>
          </cell>
          <cell r="G3426" t="b">
            <v>1</v>
          </cell>
          <cell r="H3426" t="b">
            <v>1</v>
          </cell>
        </row>
        <row r="3427">
          <cell r="B3427" t="str">
            <v>A14.08.006</v>
          </cell>
          <cell r="C3427" t="str">
            <v>Введение лекарственных препаратов интраназально</v>
          </cell>
          <cell r="D3427" t="str">
            <v>A14.08.006</v>
          </cell>
          <cell r="E3427" t="str">
            <v>A14.08.006</v>
          </cell>
          <cell r="F3427" t="str">
            <v>Введение лекарственных препаратов интраназально</v>
          </cell>
          <cell r="G3427" t="b">
            <v>1</v>
          </cell>
          <cell r="H3427" t="b">
            <v>1</v>
          </cell>
        </row>
        <row r="3428">
          <cell r="B3428" t="str">
            <v>A14.12.001</v>
          </cell>
          <cell r="C3428" t="str">
            <v>Уход за сосудистым катетером</v>
          </cell>
          <cell r="D3428" t="str">
            <v>A14.12.001</v>
          </cell>
          <cell r="E3428" t="str">
            <v>A14.12.001</v>
          </cell>
          <cell r="F3428" t="str">
            <v>Уход за сосудистым катетером</v>
          </cell>
          <cell r="G3428" t="b">
            <v>1</v>
          </cell>
          <cell r="H3428" t="b">
            <v>1</v>
          </cell>
        </row>
        <row r="3429">
          <cell r="B3429" t="str">
            <v>A14.12.002</v>
          </cell>
          <cell r="C3429" t="str">
            <v>Уход за артериальным портом</v>
          </cell>
          <cell r="D3429" t="str">
            <v>A14.12.002</v>
          </cell>
          <cell r="E3429" t="str">
            <v>A14.12.002</v>
          </cell>
          <cell r="F3429" t="str">
            <v>Уход за артериальным портом</v>
          </cell>
          <cell r="G3429" t="b">
            <v>1</v>
          </cell>
          <cell r="H3429" t="b">
            <v>1</v>
          </cell>
        </row>
        <row r="3430">
          <cell r="B3430" t="str">
            <v>A14.12.003</v>
          </cell>
          <cell r="C3430" t="str">
            <v>Уход за сосудистым доступом для экстракорпорального диализа</v>
          </cell>
          <cell r="D3430" t="str">
            <v>A14.12.003</v>
          </cell>
          <cell r="G3430" t="b">
            <v>0</v>
          </cell>
          <cell r="H3430" t="b">
            <v>0</v>
          </cell>
        </row>
        <row r="3431">
          <cell r="B3431" t="str">
            <v>A14.12.004</v>
          </cell>
          <cell r="C3431" t="str">
            <v>Уход за перитонеальным катетером</v>
          </cell>
          <cell r="D3431" t="str">
            <v>A14.12.004</v>
          </cell>
          <cell r="G3431" t="b">
            <v>0</v>
          </cell>
          <cell r="H3431" t="b">
            <v>0</v>
          </cell>
        </row>
        <row r="3432">
          <cell r="B3432" t="str">
            <v>A14.16.001</v>
          </cell>
          <cell r="C3432" t="str">
            <v>Пособие при гастростомах</v>
          </cell>
          <cell r="D3432" t="str">
            <v>A14.16.001</v>
          </cell>
          <cell r="E3432" t="str">
            <v>A14.16.001</v>
          </cell>
          <cell r="F3432" t="str">
            <v>Пособие при гастростомах</v>
          </cell>
          <cell r="G3432" t="b">
            <v>1</v>
          </cell>
          <cell r="H3432" t="b">
            <v>1</v>
          </cell>
        </row>
        <row r="3433">
          <cell r="B3433" t="str">
            <v>A14.16.002</v>
          </cell>
          <cell r="C3433" t="str">
            <v>Уход за назогастральным зондом</v>
          </cell>
          <cell r="D3433" t="str">
            <v>A14.16.002</v>
          </cell>
          <cell r="E3433" t="str">
            <v>A14.16.002</v>
          </cell>
          <cell r="F3433" t="str">
            <v>Уход за назогастральным зондом</v>
          </cell>
          <cell r="G3433" t="b">
            <v>1</v>
          </cell>
          <cell r="H3433" t="b">
            <v>1</v>
          </cell>
        </row>
        <row r="3434">
          <cell r="B3434" t="str">
            <v>A14.16.003</v>
          </cell>
          <cell r="C3434" t="str">
            <v>Кормление тяжелобольного пациента через гастростому</v>
          </cell>
          <cell r="D3434" t="str">
            <v>A14.16.003</v>
          </cell>
          <cell r="E3434" t="str">
            <v>A14.16.003</v>
          </cell>
          <cell r="F3434" t="str">
            <v>Кормление больного через гастростому</v>
          </cell>
          <cell r="G3434" t="b">
            <v>1</v>
          </cell>
          <cell r="H3434" t="b">
            <v>0</v>
          </cell>
          <cell r="I3434" t="str">
            <v>"больного" заменено на "тяжелобольного пациента"</v>
          </cell>
        </row>
        <row r="3435">
          <cell r="B3435" t="str">
            <v>A14.17.001</v>
          </cell>
          <cell r="C3435" t="str">
            <v>Пособие при илеостоме</v>
          </cell>
          <cell r="D3435" t="str">
            <v>A14.17.001</v>
          </cell>
          <cell r="E3435" t="str">
            <v>A14.17.001</v>
          </cell>
          <cell r="F3435" t="str">
            <v>Пособие при илеостоме</v>
          </cell>
          <cell r="G3435" t="b">
            <v>1</v>
          </cell>
          <cell r="H3435" t="b">
            <v>1</v>
          </cell>
        </row>
        <row r="3436">
          <cell r="B3436" t="str">
            <v>A14.17.002</v>
          </cell>
          <cell r="C3436" t="str">
            <v>Уход за интестинальным зондом</v>
          </cell>
          <cell r="D3436" t="str">
            <v>A14.17.002</v>
          </cell>
          <cell r="E3436" t="str">
            <v>A14.17.002</v>
          </cell>
          <cell r="F3436" t="str">
            <v>Уход за интестинальным зондом</v>
          </cell>
          <cell r="G3436" t="b">
            <v>1</v>
          </cell>
          <cell r="H3436" t="b">
            <v>1</v>
          </cell>
        </row>
        <row r="3437">
          <cell r="B3437" t="str">
            <v>A14.17.003</v>
          </cell>
          <cell r="C3437" t="str">
            <v>Кормление тяжелобольного пациента через интестинальный зонд</v>
          </cell>
          <cell r="D3437" t="str">
            <v>A14.17.003</v>
          </cell>
          <cell r="E3437" t="str">
            <v>A14.17.003</v>
          </cell>
          <cell r="F3437" t="str">
            <v>Кормление пациента через интестинальный зонд</v>
          </cell>
          <cell r="G3437" t="b">
            <v>1</v>
          </cell>
          <cell r="H3437" t="b">
            <v>0</v>
          </cell>
          <cell r="I3437" t="str">
            <v>добавлено "тяжелобольного"</v>
          </cell>
        </row>
        <row r="3438">
          <cell r="B3438" t="str">
            <v>A14.17.004</v>
          </cell>
          <cell r="C3438" t="str">
            <v>Обучение уходу за илеостомой</v>
          </cell>
          <cell r="D3438" t="str">
            <v>A14.17.004</v>
          </cell>
          <cell r="G3438" t="b">
            <v>0</v>
          </cell>
          <cell r="H3438" t="b">
            <v>0</v>
          </cell>
        </row>
        <row r="3439">
          <cell r="B3439" t="str">
            <v>A14.18.001</v>
          </cell>
          <cell r="C3439" t="str">
            <v>Пособие при стомах толстой кишки</v>
          </cell>
          <cell r="D3439" t="str">
            <v>A14.18.001</v>
          </cell>
          <cell r="E3439" t="str">
            <v>A14.18.001</v>
          </cell>
          <cell r="F3439" t="str">
            <v>Пособие при стомах толстой кишки</v>
          </cell>
          <cell r="G3439" t="b">
            <v>1</v>
          </cell>
          <cell r="H3439" t="b">
            <v>1</v>
          </cell>
        </row>
        <row r="3440">
          <cell r="B3440" t="str">
            <v>A14.18.002</v>
          </cell>
          <cell r="C3440" t="str">
            <v>Введение бария через колостому</v>
          </cell>
          <cell r="D3440" t="str">
            <v>A14.18.002</v>
          </cell>
          <cell r="E3440" t="str">
            <v>A14.18.002</v>
          </cell>
          <cell r="F3440" t="str">
            <v>Введение бария через колостому</v>
          </cell>
          <cell r="G3440" t="b">
            <v>1</v>
          </cell>
          <cell r="H3440" t="b">
            <v>1</v>
          </cell>
        </row>
        <row r="3441">
          <cell r="B3441" t="str">
            <v>A14.18.003</v>
          </cell>
          <cell r="C3441" t="str">
            <v>Обучение уходу за колостомой</v>
          </cell>
          <cell r="D3441" t="str">
            <v>A14.18.003</v>
          </cell>
          <cell r="G3441" t="b">
            <v>0</v>
          </cell>
          <cell r="H3441" t="b">
            <v>0</v>
          </cell>
        </row>
        <row r="3442">
          <cell r="B3442" t="str">
            <v>A14.19.001</v>
          </cell>
          <cell r="C3442" t="str">
            <v>Пособие при дефекации тяжелобольного пациента</v>
          </cell>
          <cell r="D3442" t="str">
            <v>A14.19.001</v>
          </cell>
          <cell r="E3442" t="str">
            <v>A14.19.001</v>
          </cell>
          <cell r="F3442" t="str">
            <v>Пособие при дефекации тяжелобольного пациента</v>
          </cell>
          <cell r="G3442" t="b">
            <v>1</v>
          </cell>
          <cell r="H3442" t="b">
            <v>1</v>
          </cell>
        </row>
        <row r="3443">
          <cell r="B3443" t="str">
            <v>A14.19.002</v>
          </cell>
          <cell r="C3443" t="str">
            <v>Постановка очистительной клизмы</v>
          </cell>
          <cell r="D3443" t="str">
            <v>A14.19.002</v>
          </cell>
          <cell r="E3443" t="str">
            <v>A14.19.002</v>
          </cell>
          <cell r="F3443" t="str">
            <v>Постановка очистительной клизмы</v>
          </cell>
          <cell r="G3443" t="b">
            <v>1</v>
          </cell>
          <cell r="H3443" t="b">
            <v>1</v>
          </cell>
        </row>
        <row r="3444">
          <cell r="B3444" t="str">
            <v>A14.19.003</v>
          </cell>
          <cell r="C3444" t="str">
            <v>Постановка газоотводной трубки</v>
          </cell>
          <cell r="D3444" t="str">
            <v>A14.19.003</v>
          </cell>
          <cell r="E3444" t="str">
            <v>A14.19.003</v>
          </cell>
          <cell r="F3444" t="str">
            <v>Постановка газоотводной трубки</v>
          </cell>
          <cell r="G3444" t="b">
            <v>1</v>
          </cell>
          <cell r="H3444" t="b">
            <v>1</v>
          </cell>
        </row>
        <row r="3445">
          <cell r="B3445" t="str">
            <v>A14.19.004</v>
          </cell>
          <cell r="C3445" t="str">
            <v>Удаление копролита</v>
          </cell>
          <cell r="D3445" t="str">
            <v>A14.19.004</v>
          </cell>
          <cell r="E3445" t="str">
            <v>A14.19.004</v>
          </cell>
          <cell r="F3445" t="str">
            <v>Удаление копролита</v>
          </cell>
          <cell r="G3445" t="b">
            <v>1</v>
          </cell>
          <cell r="H3445" t="b">
            <v>1</v>
          </cell>
        </row>
        <row r="3446">
          <cell r="B3446" t="str">
            <v>A14.19.005</v>
          </cell>
          <cell r="C3446" t="str">
            <v>Пособие при недержании кала</v>
          </cell>
          <cell r="D3446" t="str">
            <v>A14.19.005</v>
          </cell>
          <cell r="E3446" t="str">
            <v>A14.19.005</v>
          </cell>
          <cell r="F3446" t="str">
            <v>Пособие при недержании кала</v>
          </cell>
          <cell r="G3446" t="b">
            <v>1</v>
          </cell>
          <cell r="H3446" t="b">
            <v>1</v>
          </cell>
        </row>
        <row r="3447">
          <cell r="B3447" t="str">
            <v>A14.19.006</v>
          </cell>
          <cell r="C3447" t="str">
            <v>Постановка сифонной клизмы</v>
          </cell>
          <cell r="D3447" t="str">
            <v>A14.19.006</v>
          </cell>
          <cell r="E3447" t="str">
            <v>A14.19.006</v>
          </cell>
          <cell r="F3447" t="str">
            <v>Постановка сифонной клизмы</v>
          </cell>
          <cell r="G3447" t="b">
            <v>1</v>
          </cell>
          <cell r="H3447" t="b">
            <v>1</v>
          </cell>
        </row>
        <row r="3448">
          <cell r="B3448" t="str">
            <v>A14.20.001</v>
          </cell>
          <cell r="C3448" t="str">
            <v>Спринцевание влагалища</v>
          </cell>
          <cell r="D3448" t="str">
            <v>A14.20.001</v>
          </cell>
          <cell r="E3448" t="str">
            <v>A14.20.001</v>
          </cell>
          <cell r="F3448" t="str">
            <v>Спринцевание влагалища</v>
          </cell>
          <cell r="G3448" t="b">
            <v>1</v>
          </cell>
          <cell r="H3448" t="b">
            <v>1</v>
          </cell>
        </row>
        <row r="3449">
          <cell r="B3449" t="str">
            <v>A14.20.002</v>
          </cell>
          <cell r="C3449" t="str">
            <v>Введение, извлечение влагалищного поддерживающего кольца (пессария)</v>
          </cell>
          <cell r="D3449" t="str">
            <v>A14.20.002</v>
          </cell>
          <cell r="E3449" t="str">
            <v>A14.20.002</v>
          </cell>
          <cell r="F3449" t="str">
            <v>Введение, извлечение влагалищного поддерживающего кольца (пессария)</v>
          </cell>
          <cell r="G3449" t="b">
            <v>1</v>
          </cell>
          <cell r="H3449" t="b">
            <v>1</v>
          </cell>
        </row>
        <row r="3450">
          <cell r="B3450" t="str">
            <v>A14.25.001</v>
          </cell>
          <cell r="C3450" t="str">
            <v>Уход за наружным слуховым проходом</v>
          </cell>
          <cell r="D3450" t="str">
            <v>A14.25.001</v>
          </cell>
          <cell r="E3450" t="str">
            <v>A14.25.001</v>
          </cell>
          <cell r="F3450" t="str">
            <v>Уход за наружным слуховым проходом</v>
          </cell>
          <cell r="G3450" t="b">
            <v>1</v>
          </cell>
          <cell r="H3450" t="b">
            <v>1</v>
          </cell>
        </row>
        <row r="3451">
          <cell r="B3451" t="str">
            <v>A14.26.001</v>
          </cell>
          <cell r="C3451" t="str">
            <v>Уход за глазами тяжелобольного пациента</v>
          </cell>
          <cell r="D3451" t="str">
            <v>A14.26.001</v>
          </cell>
          <cell r="E3451" t="str">
            <v>A14.26.001</v>
          </cell>
          <cell r="F3451" t="str">
            <v>Уход за глазами тяжелобольного пациента</v>
          </cell>
          <cell r="G3451" t="b">
            <v>1</v>
          </cell>
          <cell r="H3451" t="b">
            <v>1</v>
          </cell>
        </row>
        <row r="3452">
          <cell r="B3452" t="str">
            <v>A14.26.002</v>
          </cell>
          <cell r="C3452" t="str">
            <v>Инстилляция лекарственных веществ в конъюнктивную полость</v>
          </cell>
          <cell r="D3452" t="str">
            <v>A14.26.002</v>
          </cell>
          <cell r="E3452" t="str">
            <v>A14.26.002</v>
          </cell>
          <cell r="F3452" t="str">
            <v>Введение лекарственных препаратов в коньюктивную полость</v>
          </cell>
          <cell r="G3452" t="b">
            <v>1</v>
          </cell>
          <cell r="H3452" t="b">
            <v>0</v>
          </cell>
          <cell r="I3452" t="str">
            <v xml:space="preserve">"Введение лекарственных препаратов" заменено на "Инстилляция лекарственных веществ" </v>
          </cell>
        </row>
        <row r="3453">
          <cell r="B3453" t="str">
            <v>A14.28.001</v>
          </cell>
          <cell r="C3453" t="str">
            <v>Пособие при мочеиспускании тяжелобольного пациента</v>
          </cell>
          <cell r="D3453" t="str">
            <v>A14.28.001</v>
          </cell>
          <cell r="E3453" t="str">
            <v>A14.28.001</v>
          </cell>
          <cell r="F3453" t="str">
            <v>Пособие при мочеиспускании тяжелобольного пациента</v>
          </cell>
          <cell r="G3453" t="b">
            <v>1</v>
          </cell>
          <cell r="H3453" t="b">
            <v>1</v>
          </cell>
        </row>
        <row r="3454">
          <cell r="B3454" t="str">
            <v>A14.28.002</v>
          </cell>
          <cell r="C3454" t="str">
            <v>Уход за мочевым катетером</v>
          </cell>
          <cell r="D3454" t="str">
            <v>A14.28.002</v>
          </cell>
          <cell r="E3454" t="str">
            <v>A14.28.002</v>
          </cell>
          <cell r="F3454" t="str">
            <v>Уход за мочевым катетером</v>
          </cell>
          <cell r="G3454" t="b">
            <v>1</v>
          </cell>
          <cell r="H3454" t="b">
            <v>1</v>
          </cell>
        </row>
        <row r="3455">
          <cell r="B3455" t="str">
            <v>A14.28.003</v>
          </cell>
          <cell r="C3455" t="str">
            <v>Уход за цистостомой и уростомой</v>
          </cell>
          <cell r="D3455" t="str">
            <v>A14.28.003</v>
          </cell>
          <cell r="E3455" t="str">
            <v>A14.28.003</v>
          </cell>
          <cell r="F3455" t="str">
            <v>Уход за цистостомой и уростомой</v>
          </cell>
          <cell r="G3455" t="b">
            <v>1</v>
          </cell>
          <cell r="H3455" t="b">
            <v>1</v>
          </cell>
        </row>
        <row r="3456">
          <cell r="B3456" t="str">
            <v>A14.28.004</v>
          </cell>
          <cell r="C3456" t="str">
            <v>Пособие при недержании мочи</v>
          </cell>
          <cell r="D3456" t="str">
            <v>A14.28.004</v>
          </cell>
          <cell r="E3456" t="str">
            <v>A14.28.004</v>
          </cell>
          <cell r="F3456" t="str">
            <v>Пособие при недержании мочи</v>
          </cell>
          <cell r="G3456" t="b">
            <v>1</v>
          </cell>
          <cell r="H3456" t="b">
            <v>1</v>
          </cell>
        </row>
        <row r="3457">
          <cell r="B3457" t="str">
            <v>A14.30.001</v>
          </cell>
          <cell r="C3457" t="str">
            <v>Перемещение и/или размещение тяжелобольного пациента в постели</v>
          </cell>
          <cell r="D3457" t="str">
            <v>A14.30.001</v>
          </cell>
          <cell r="E3457" t="str">
            <v>A14.30.001</v>
          </cell>
          <cell r="F3457" t="str">
            <v>Перемещение и/или размещение тяжелобольного пациента в постели</v>
          </cell>
          <cell r="G3457" t="b">
            <v>1</v>
          </cell>
          <cell r="H3457" t="b">
            <v>1</v>
          </cell>
        </row>
        <row r="3458">
          <cell r="B3458" t="str">
            <v>A14.30.002</v>
          </cell>
          <cell r="C3458" t="str">
            <v>Транспортировка тяжелобольного пациента внутри учреждения</v>
          </cell>
          <cell r="D3458" t="str">
            <v>A14.30.002</v>
          </cell>
          <cell r="E3458" t="str">
            <v>A14.30.002</v>
          </cell>
          <cell r="F3458" t="str">
            <v>Транспортировка тяжелобольного пациента внутри учреждения</v>
          </cell>
          <cell r="G3458" t="b">
            <v>1</v>
          </cell>
          <cell r="H3458" t="b">
            <v>1</v>
          </cell>
        </row>
        <row r="3459">
          <cell r="B3459" t="str">
            <v>A14.30.003</v>
          </cell>
          <cell r="C3459" t="str">
            <v>Кормление тяжелобольного пациента через рот и/или назогастральный зонд</v>
          </cell>
          <cell r="D3459" t="str">
            <v>A14.30.003</v>
          </cell>
          <cell r="E3459" t="str">
            <v>A14.30.003</v>
          </cell>
          <cell r="F3459" t="str">
            <v>Кормление тяжелобольного пациента через рот и/или назогастральный зонд</v>
          </cell>
          <cell r="G3459" t="b">
            <v>1</v>
          </cell>
          <cell r="H3459" t="b">
            <v>1</v>
          </cell>
        </row>
        <row r="3460">
          <cell r="B3460" t="str">
            <v>A14.30.004</v>
          </cell>
          <cell r="C3460" t="str">
            <v>Приготовление и смена постельного белья тяжелобольному пациенту</v>
          </cell>
          <cell r="D3460" t="str">
            <v>A14.30.004</v>
          </cell>
          <cell r="E3460" t="str">
            <v>A14.30.004</v>
          </cell>
          <cell r="F3460" t="str">
            <v>Приготовление и смена постельного белья тяжелобольному</v>
          </cell>
          <cell r="G3460" t="b">
            <v>1</v>
          </cell>
          <cell r="H3460" t="b">
            <v>0</v>
          </cell>
          <cell r="I3460" t="str">
            <v>добавлено "пациенту"</v>
          </cell>
        </row>
        <row r="3461">
          <cell r="B3461" t="str">
            <v>A14.30.005</v>
          </cell>
          <cell r="C3461" t="str">
            <v>Пособие по смене белья и одежды тяжелобольному пациенту</v>
          </cell>
          <cell r="D3461" t="str">
            <v>A14.30.005</v>
          </cell>
          <cell r="E3461" t="str">
            <v>A14.30.005</v>
          </cell>
          <cell r="F3461" t="str">
            <v>Пособие по смене белья и одежды тяжелобольному</v>
          </cell>
          <cell r="G3461" t="b">
            <v>1</v>
          </cell>
          <cell r="H3461" t="b">
            <v>0</v>
          </cell>
          <cell r="I3461" t="str">
            <v>добавлено "пациенту"</v>
          </cell>
        </row>
        <row r="3462">
          <cell r="B3462" t="str">
            <v>A14.30.007</v>
          </cell>
          <cell r="C3462" t="str">
            <v>Уход за промежностью и наружными половыми органами тяжелобольного пациента</v>
          </cell>
          <cell r="D3462" t="str">
            <v>A14.30.007</v>
          </cell>
          <cell r="E3462" t="str">
            <v>A14.30.007</v>
          </cell>
          <cell r="F3462" t="str">
            <v>Уход за промежностью и наружными половыми органами тяжелобольного</v>
          </cell>
          <cell r="G3462" t="b">
            <v>1</v>
          </cell>
          <cell r="H3462" t="b">
            <v>0</v>
          </cell>
          <cell r="I3462" t="str">
            <v>добавлено "пациента"</v>
          </cell>
        </row>
        <row r="3463">
          <cell r="B3463" t="str">
            <v>A14.30.008</v>
          </cell>
          <cell r="C3463" t="str">
            <v>Уход за пупочной ранкой новорожденного</v>
          </cell>
          <cell r="D3463" t="str">
            <v>A14.30.008</v>
          </cell>
          <cell r="E3463" t="str">
            <v>A14.30.008</v>
          </cell>
          <cell r="F3463" t="str">
            <v>Уход за пупочной ранкой новорожденного</v>
          </cell>
          <cell r="G3463" t="b">
            <v>1</v>
          </cell>
          <cell r="H3463" t="b">
            <v>1</v>
          </cell>
        </row>
        <row r="3464">
          <cell r="B3464" t="str">
            <v>A14.30.009</v>
          </cell>
          <cell r="C3464" t="str">
            <v>Пеленание новорожденного</v>
          </cell>
          <cell r="D3464" t="str">
            <v>A14.30.009</v>
          </cell>
          <cell r="E3464" t="str">
            <v>A14.30.009</v>
          </cell>
          <cell r="F3464" t="str">
            <v>Пеленание новорожденного</v>
          </cell>
          <cell r="G3464" t="b">
            <v>1</v>
          </cell>
          <cell r="H3464" t="b">
            <v>1</v>
          </cell>
        </row>
        <row r="3465">
          <cell r="B3465" t="str">
            <v>A14.30.010</v>
          </cell>
          <cell r="C3465" t="str">
            <v>Уход за дренажом</v>
          </cell>
          <cell r="D3465" t="str">
            <v>A14.30.010</v>
          </cell>
          <cell r="E3465" t="str">
            <v>A14.30.010</v>
          </cell>
          <cell r="F3465" t="str">
            <v>Уход за дренажом</v>
          </cell>
          <cell r="G3465" t="b">
            <v>1</v>
          </cell>
          <cell r="H3465" t="b">
            <v>1</v>
          </cell>
        </row>
        <row r="3466">
          <cell r="B3466" t="str">
            <v>A14.30.011</v>
          </cell>
          <cell r="C3466" t="str">
            <v>Пособие при парентеральном введении лекарственных препаратов</v>
          </cell>
          <cell r="D3466" t="str">
            <v>A14.30.011</v>
          </cell>
          <cell r="E3466" t="str">
            <v>A14.30.011</v>
          </cell>
          <cell r="F3466" t="str">
            <v>Пособие при парентеральном введении лекарственных препаратов</v>
          </cell>
          <cell r="G3466" t="b">
            <v>1</v>
          </cell>
          <cell r="H3466" t="b">
            <v>1</v>
          </cell>
        </row>
        <row r="3467">
          <cell r="B3467" t="str">
            <v>A14.30.012</v>
          </cell>
          <cell r="C3467" t="str">
            <v>Оценка степени риска развития пролежней</v>
          </cell>
          <cell r="D3467" t="str">
            <v>A14.30.012</v>
          </cell>
          <cell r="E3467" t="str">
            <v>A14.30.012</v>
          </cell>
          <cell r="F3467" t="str">
            <v>Оценка степени риска развития пролежней</v>
          </cell>
          <cell r="G3467" t="b">
            <v>1</v>
          </cell>
          <cell r="H3467" t="b">
            <v>1</v>
          </cell>
        </row>
        <row r="3468">
          <cell r="B3468" t="str">
            <v>A14.30.013</v>
          </cell>
          <cell r="C3468" t="str">
            <v>Оценка степени тяжести пролежней</v>
          </cell>
          <cell r="D3468" t="str">
            <v>A14.30.013</v>
          </cell>
          <cell r="E3468" t="str">
            <v>A14.30.013</v>
          </cell>
          <cell r="F3468" t="str">
            <v>Оценка степени тяжести пролежней</v>
          </cell>
          <cell r="G3468" t="b">
            <v>1</v>
          </cell>
          <cell r="H3468" t="b">
            <v>1</v>
          </cell>
        </row>
        <row r="3469">
          <cell r="B3469" t="str">
            <v>A14.30.014</v>
          </cell>
          <cell r="C3469" t="str">
            <v>Оценка интенсивности боли</v>
          </cell>
          <cell r="D3469" t="str">
            <v>A14.30.014</v>
          </cell>
          <cell r="E3469" t="str">
            <v>A14.30.014</v>
          </cell>
          <cell r="F3469" t="str">
            <v>Оценка интенсивности боли</v>
          </cell>
          <cell r="G3469" t="b">
            <v>1</v>
          </cell>
          <cell r="H3469" t="b">
            <v>1</v>
          </cell>
        </row>
        <row r="3470">
          <cell r="B3470" t="str">
            <v>A14.30.015</v>
          </cell>
          <cell r="C3470" t="str">
            <v>Обучение членов семьи пациента технике перемещения и/или размещения в постели</v>
          </cell>
          <cell r="D3470" t="str">
            <v>A14.30.015</v>
          </cell>
          <cell r="E3470" t="str">
            <v>A14.30.015</v>
          </cell>
          <cell r="F3470" t="str">
            <v>Обучение членов семьи пациента технике перемещения и/или размещения в постели</v>
          </cell>
          <cell r="G3470" t="b">
            <v>1</v>
          </cell>
          <cell r="H3470" t="b">
            <v>1</v>
          </cell>
        </row>
        <row r="3471">
          <cell r="B3471" t="str">
            <v>A14.30.016</v>
          </cell>
          <cell r="C3471" t="str">
            <v>Обучение пациента самопомощи при перемещении в постели и/или кресле</v>
          </cell>
          <cell r="D3471" t="str">
            <v>A14.30.016</v>
          </cell>
          <cell r="E3471" t="str">
            <v>A14.30.016</v>
          </cell>
          <cell r="F3471" t="str">
            <v>Обучение пациента самопомощи при перемещении в постели и/или кресле</v>
          </cell>
          <cell r="G3471" t="b">
            <v>1</v>
          </cell>
          <cell r="H3471" t="b">
            <v>1</v>
          </cell>
        </row>
        <row r="3472">
          <cell r="B3472" t="str">
            <v>A14.30.017</v>
          </cell>
          <cell r="C3472" t="str">
            <v>Обучение пациента перемещению на костылях</v>
          </cell>
          <cell r="D3472" t="str">
            <v>A14.30.017</v>
          </cell>
          <cell r="E3472" t="str">
            <v>A14.30.017</v>
          </cell>
          <cell r="F3472" t="str">
            <v>Обучение пациента перемещению на костылях</v>
          </cell>
          <cell r="G3472" t="b">
            <v>1</v>
          </cell>
          <cell r="H3472" t="b">
            <v>1</v>
          </cell>
        </row>
        <row r="3473">
          <cell r="B3473" t="str">
            <v>A14.30.018</v>
          </cell>
          <cell r="C3473" t="str">
            <v>Обучение пациента самопомощи при перемещении с помощью дополнительной опоры</v>
          </cell>
          <cell r="D3473" t="str">
            <v>A14.30.018</v>
          </cell>
          <cell r="E3473" t="str">
            <v>A14.30.018</v>
          </cell>
          <cell r="F3473" t="str">
            <v>Обучение пациента самопомощи при перемещении с помощью дополнительной опоры</v>
          </cell>
          <cell r="G3473" t="b">
            <v>1</v>
          </cell>
          <cell r="H3473" t="b">
            <v>1</v>
          </cell>
        </row>
        <row r="3474">
          <cell r="B3474" t="str">
            <v>A15.01.001</v>
          </cell>
          <cell r="C3474" t="str">
            <v>Наложение повязки при нарушении целостности кожных покровов</v>
          </cell>
          <cell r="D3474" t="str">
            <v>A15.01.001</v>
          </cell>
          <cell r="E3474" t="str">
            <v>A15.01.001</v>
          </cell>
          <cell r="F3474" t="str">
            <v>Наложение повязки при нарушении целостности кожных покровов</v>
          </cell>
          <cell r="G3474" t="b">
            <v>1</v>
          </cell>
          <cell r="H3474" t="b">
            <v>1</v>
          </cell>
        </row>
        <row r="3475">
          <cell r="B3475" t="str">
            <v>A15.01.001.001</v>
          </cell>
          <cell r="C3475" t="str">
            <v>Наложение повязки при ожогах</v>
          </cell>
          <cell r="D3475" t="str">
            <v>A15.01.001.001</v>
          </cell>
          <cell r="G3475" t="b">
            <v>0</v>
          </cell>
          <cell r="H3475" t="b">
            <v>0</v>
          </cell>
        </row>
        <row r="3476">
          <cell r="B3476" t="str">
            <v>A15.01.002</v>
          </cell>
          <cell r="C3476" t="str">
            <v>Наложение повязки при гнойных заболеваниях кожи и подкожной клетчатки</v>
          </cell>
          <cell r="D3476" t="str">
            <v>A15.01.002</v>
          </cell>
          <cell r="E3476" t="str">
            <v>A15.01.002</v>
          </cell>
          <cell r="F3476" t="str">
            <v>Наложение повязки при гнойных заболеваниях кожи и подкожной клетчатки</v>
          </cell>
          <cell r="G3476" t="b">
            <v>1</v>
          </cell>
          <cell r="H3476" t="b">
            <v>1</v>
          </cell>
        </row>
        <row r="3477">
          <cell r="B3477" t="str">
            <v>A15.01.003</v>
          </cell>
          <cell r="C3477" t="str">
            <v>Наложение повязки при операции в челюстно-лицевой области</v>
          </cell>
          <cell r="D3477" t="str">
            <v>A15.01.003</v>
          </cell>
          <cell r="E3477" t="str">
            <v>A15.01.003</v>
          </cell>
          <cell r="F3477" t="str">
            <v>Наложение повязки при операции в челюстно-лицевой области</v>
          </cell>
          <cell r="G3477" t="b">
            <v>1</v>
          </cell>
          <cell r="H3477" t="b">
            <v>1</v>
          </cell>
        </row>
        <row r="3478">
          <cell r="B3478" t="str">
            <v>A15.02.001</v>
          </cell>
          <cell r="C3478" t="str">
            <v>Наложение повязки при заболеваниях мышц</v>
          </cell>
          <cell r="D3478" t="str">
            <v>A15.02.001</v>
          </cell>
          <cell r="E3478" t="str">
            <v>A15.02.001</v>
          </cell>
          <cell r="F3478" t="str">
            <v>Наложение повязки при заболеваниях мышц</v>
          </cell>
          <cell r="G3478" t="b">
            <v>1</v>
          </cell>
          <cell r="H3478" t="b">
            <v>1</v>
          </cell>
        </row>
        <row r="3479">
          <cell r="B3479" t="str">
            <v>A15.02.002</v>
          </cell>
          <cell r="C3479" t="str">
            <v>Наложение иммобилизационной повязки при синдроме длительного сдавливания</v>
          </cell>
          <cell r="D3479" t="str">
            <v>A15.02.002</v>
          </cell>
          <cell r="E3479" t="str">
            <v>A15.02.002</v>
          </cell>
          <cell r="F3479" t="str">
            <v>Наложение иммобилизационной повязки при синдроме длительного сдавливания</v>
          </cell>
          <cell r="G3479" t="b">
            <v>1</v>
          </cell>
          <cell r="H3479" t="b">
            <v>1</v>
          </cell>
        </row>
        <row r="3480">
          <cell r="B3480" t="str">
            <v>A15.03.001</v>
          </cell>
          <cell r="C3480" t="str">
            <v>Наложение повязки при переломах костей</v>
          </cell>
          <cell r="D3480" t="str">
            <v>A15.03.001</v>
          </cell>
          <cell r="E3480" t="str">
            <v>A15.03.001</v>
          </cell>
          <cell r="F3480" t="str">
            <v>Наложение повязки при переломах костей</v>
          </cell>
          <cell r="G3480" t="b">
            <v>1</v>
          </cell>
          <cell r="H3480" t="b">
            <v>1</v>
          </cell>
        </row>
        <row r="3481">
          <cell r="B3481" t="str">
            <v>A15.03.001.001</v>
          </cell>
          <cell r="C3481" t="str">
            <v>Наложение торако-брахиальной повязки</v>
          </cell>
          <cell r="D3481" t="str">
            <v>A15.03.001.001</v>
          </cell>
          <cell r="G3481" t="b">
            <v>0</v>
          </cell>
          <cell r="H3481" t="b">
            <v>0</v>
          </cell>
        </row>
        <row r="3482">
          <cell r="B3482" t="str">
            <v>A15.03.001.002</v>
          </cell>
          <cell r="C3482" t="str">
            <v>Наложение кокситной повязки</v>
          </cell>
          <cell r="D3482" t="str">
            <v>A15.03.001.002</v>
          </cell>
          <cell r="G3482" t="b">
            <v>0</v>
          </cell>
          <cell r="H3482" t="b">
            <v>0</v>
          </cell>
        </row>
        <row r="3483">
          <cell r="B3483" t="str">
            <v>A15.03.002</v>
          </cell>
          <cell r="C3483" t="str">
            <v>Наложение иммобилизационной повязки при переломах костей</v>
          </cell>
          <cell r="D3483" t="str">
            <v>A15.03.002</v>
          </cell>
          <cell r="E3483" t="str">
            <v>A15.03.002</v>
          </cell>
          <cell r="F3483" t="str">
            <v>Наложение иммобилизационной повязки при переломах костей</v>
          </cell>
          <cell r="G3483" t="b">
            <v>1</v>
          </cell>
          <cell r="H3483" t="b">
            <v>1</v>
          </cell>
        </row>
        <row r="3484">
          <cell r="B3484" t="str">
            <v>A15.03.002.001</v>
          </cell>
          <cell r="C3484" t="str">
            <v>Наложение иммобилизационной повязки при переломах позвоночника</v>
          </cell>
          <cell r="D3484" t="str">
            <v>A15.03.002.001</v>
          </cell>
          <cell r="E3484" t="str">
            <v>A15.03.002.001</v>
          </cell>
          <cell r="F3484" t="str">
            <v>Наложение иммобилизационной повязки при переломах позвоночника</v>
          </cell>
          <cell r="G3484" t="b">
            <v>1</v>
          </cell>
          <cell r="H3484" t="b">
            <v>1</v>
          </cell>
        </row>
        <row r="3485">
          <cell r="B3485" t="str">
            <v>A15.03.003</v>
          </cell>
          <cell r="C3485" t="str">
            <v>Наложение гипсовой повязки при переломах костей</v>
          </cell>
          <cell r="D3485" t="str">
            <v>A15.03.003</v>
          </cell>
          <cell r="E3485" t="str">
            <v>A15.03.003</v>
          </cell>
          <cell r="F3485" t="str">
            <v>Наложение гипсовой повязки при переломах костей</v>
          </cell>
          <cell r="G3485" t="b">
            <v>1</v>
          </cell>
          <cell r="H3485" t="b">
            <v>1</v>
          </cell>
        </row>
        <row r="3486">
          <cell r="B3486" t="str">
            <v>A15.03.003.001</v>
          </cell>
          <cell r="C3486" t="str">
            <v>Наложение торако-краниальной гипсовой повязки</v>
          </cell>
          <cell r="D3486" t="str">
            <v>A15.03.003.001</v>
          </cell>
          <cell r="G3486" t="b">
            <v>0</v>
          </cell>
          <cell r="H3486" t="b">
            <v>0</v>
          </cell>
        </row>
        <row r="3487">
          <cell r="B3487" t="str">
            <v>A15.03.003.002</v>
          </cell>
          <cell r="C3487" t="str">
            <v>Наложение циркулярной гипсовой повязки</v>
          </cell>
          <cell r="D3487" t="str">
            <v>A15.03.003.002</v>
          </cell>
          <cell r="G3487" t="b">
            <v>0</v>
          </cell>
          <cell r="H3487" t="b">
            <v>0</v>
          </cell>
        </row>
        <row r="3488">
          <cell r="B3488" t="str">
            <v>A15.03.004</v>
          </cell>
          <cell r="C3488" t="str">
            <v>Наложение корсета при патологии шейного отдела позвоночника</v>
          </cell>
          <cell r="D3488" t="str">
            <v>A15.03.004</v>
          </cell>
          <cell r="E3488" t="str">
            <v>A15.03.004</v>
          </cell>
          <cell r="F3488" t="str">
            <v>Наложение корсета при патологии шейного отдела позвоночника</v>
          </cell>
          <cell r="G3488" t="b">
            <v>1</v>
          </cell>
          <cell r="H3488" t="b">
            <v>1</v>
          </cell>
        </row>
        <row r="3489">
          <cell r="B3489" t="str">
            <v>A15.03.005</v>
          </cell>
          <cell r="C3489" t="str">
            <v>Наложение корсета при патологии грудного отдела позвоночника</v>
          </cell>
          <cell r="D3489" t="str">
            <v>A15.03.005</v>
          </cell>
          <cell r="E3489" t="str">
            <v>A15.03.005</v>
          </cell>
          <cell r="F3489" t="str">
            <v>Наложение корсета при патологии грудного отдела позвоночника</v>
          </cell>
          <cell r="G3489" t="b">
            <v>1</v>
          </cell>
          <cell r="H3489" t="b">
            <v>1</v>
          </cell>
        </row>
        <row r="3490">
          <cell r="B3490" t="str">
            <v>A15.03.006</v>
          </cell>
          <cell r="C3490" t="str">
            <v>Наложение корсета при патологии поясничного отдела позвоночника</v>
          </cell>
          <cell r="D3490" t="str">
            <v>A15.03.006</v>
          </cell>
          <cell r="E3490" t="str">
            <v>A15.03.006</v>
          </cell>
          <cell r="F3490" t="str">
            <v>Наложение корсета при патологии поясничного отдела позвоночника</v>
          </cell>
          <cell r="G3490" t="b">
            <v>1</v>
          </cell>
          <cell r="H3490" t="b">
            <v>1</v>
          </cell>
          <cell r="I3490" t="str">
            <v>"при" заменено на "микропрепарата"</v>
          </cell>
        </row>
        <row r="3491">
          <cell r="B3491" t="str">
            <v>A15.03.007</v>
          </cell>
          <cell r="C3491" t="str">
            <v>Наложение шины при переломах костей</v>
          </cell>
          <cell r="D3491" t="str">
            <v>A15.03.007</v>
          </cell>
          <cell r="E3491" t="str">
            <v>A15.03.007</v>
          </cell>
          <cell r="F3491" t="str">
            <v>Наложение шины при переломах костей</v>
          </cell>
          <cell r="G3491" t="b">
            <v>1</v>
          </cell>
          <cell r="H3491" t="b">
            <v>1</v>
          </cell>
        </row>
        <row r="3492">
          <cell r="B3492" t="str">
            <v>A15.03.008</v>
          </cell>
          <cell r="C3492" t="str">
            <v>Наложение иммобилизационной повязки при операциях на костях</v>
          </cell>
          <cell r="D3492" t="str">
            <v>A15.03.008</v>
          </cell>
          <cell r="E3492" t="str">
            <v>A15.03.008</v>
          </cell>
          <cell r="F3492" t="str">
            <v>Наложение иммобилизационной повязки при операциях на костях</v>
          </cell>
          <cell r="G3492" t="b">
            <v>1</v>
          </cell>
          <cell r="H3492" t="b">
            <v>1</v>
          </cell>
        </row>
        <row r="3493">
          <cell r="B3493" t="str">
            <v>A15.03.009</v>
          </cell>
          <cell r="C3493" t="str">
            <v>Наложение повязки при операциях на костях</v>
          </cell>
          <cell r="D3493" t="str">
            <v>A15.03.009</v>
          </cell>
          <cell r="E3493" t="str">
            <v>A15.03.009</v>
          </cell>
          <cell r="F3493" t="str">
            <v>Наложение повязки при операциях на костях</v>
          </cell>
          <cell r="G3493" t="b">
            <v>1</v>
          </cell>
          <cell r="H3493" t="b">
            <v>1</v>
          </cell>
        </row>
        <row r="3494">
          <cell r="B3494" t="str">
            <v>A15.03.010</v>
          </cell>
          <cell r="C3494" t="str">
            <v>Снятие гипсовой повязки (лонгеты)</v>
          </cell>
          <cell r="D3494" t="str">
            <v>A15.03.010</v>
          </cell>
          <cell r="G3494" t="b">
            <v>0</v>
          </cell>
          <cell r="H3494" t="b">
            <v>0</v>
          </cell>
        </row>
        <row r="3495">
          <cell r="B3495" t="str">
            <v>A15.03.010.001</v>
          </cell>
          <cell r="C3495" t="str">
            <v>Снятие циркулярной гипсовой повязки</v>
          </cell>
          <cell r="D3495" t="str">
            <v>A15.03.010.001</v>
          </cell>
          <cell r="G3495" t="b">
            <v>0</v>
          </cell>
          <cell r="H3495" t="b">
            <v>0</v>
          </cell>
        </row>
        <row r="3496">
          <cell r="B3496" t="str">
            <v>A15.03.011</v>
          </cell>
          <cell r="C3496" t="str">
            <v>Снятие шины с одной челюсти</v>
          </cell>
          <cell r="D3496" t="str">
            <v>A15.03.011</v>
          </cell>
          <cell r="G3496" t="b">
            <v>0</v>
          </cell>
          <cell r="H3496" t="b">
            <v>0</v>
          </cell>
        </row>
        <row r="3497">
          <cell r="B3497" t="str">
            <v>A15.04.001</v>
          </cell>
          <cell r="C3497" t="str">
            <v>Наложение повязки при вывихах (подвывихах) суставов</v>
          </cell>
          <cell r="D3497" t="str">
            <v>A15.04.001</v>
          </cell>
          <cell r="E3497" t="str">
            <v>A15.04.001</v>
          </cell>
          <cell r="F3497" t="str">
            <v>Наложение повязки при вывихах (подвывихах) суставов</v>
          </cell>
          <cell r="G3497" t="b">
            <v>1</v>
          </cell>
          <cell r="H3497" t="b">
            <v>1</v>
          </cell>
        </row>
        <row r="3498">
          <cell r="B3498" t="str">
            <v>A15.04.002</v>
          </cell>
          <cell r="C3498" t="str">
            <v>Наложение иммобилизационной повязки при вывихах (подвывихах) суставов</v>
          </cell>
          <cell r="D3498" t="str">
            <v>A15.04.002</v>
          </cell>
          <cell r="E3498" t="str">
            <v>A15.04.002</v>
          </cell>
          <cell r="F3498" t="str">
            <v>Наложение иммобилизационной повязки при вывихах (подвывихах) суставов</v>
          </cell>
          <cell r="G3498" t="b">
            <v>1</v>
          </cell>
          <cell r="H3498" t="b">
            <v>1</v>
          </cell>
        </row>
        <row r="3499">
          <cell r="B3499" t="str">
            <v>A15.04.003</v>
          </cell>
          <cell r="C3499" t="str">
            <v>Наложение повязки при операциях на суставах</v>
          </cell>
          <cell r="D3499" t="str">
            <v>A15.04.003</v>
          </cell>
          <cell r="G3499" t="b">
            <v>0</v>
          </cell>
          <cell r="H3499" t="b">
            <v>0</v>
          </cell>
        </row>
        <row r="3500">
          <cell r="B3500" t="str">
            <v>A15.06.001</v>
          </cell>
          <cell r="C3500" t="str">
            <v>Наложение повязки при нарушении целостности лимфатической системы</v>
          </cell>
          <cell r="D3500" t="str">
            <v>A15.06.001</v>
          </cell>
          <cell r="E3500" t="str">
            <v>A15.06.001</v>
          </cell>
          <cell r="F3500" t="str">
            <v>Наложение повязки при нарушении целостности лимфатической системы</v>
          </cell>
          <cell r="G3500" t="b">
            <v>1</v>
          </cell>
          <cell r="H3500" t="b">
            <v>1</v>
          </cell>
        </row>
        <row r="3501">
          <cell r="B3501" t="str">
            <v>A15.07.001</v>
          </cell>
          <cell r="C3501" t="str">
            <v>Наложение иммобилизационной повязки при вывихах (подвывихах) зубов</v>
          </cell>
          <cell r="D3501" t="str">
            <v>A15.07.001</v>
          </cell>
          <cell r="E3501" t="str">
            <v>A15.07.001</v>
          </cell>
          <cell r="F3501" t="str">
            <v>Наложение иммобилизационной повязки при вывихах (подвывихах) зубов</v>
          </cell>
          <cell r="G3501" t="b">
            <v>1</v>
          </cell>
          <cell r="H3501" t="b">
            <v>1</v>
          </cell>
        </row>
        <row r="3502">
          <cell r="B3502" t="str">
            <v>A15.07.002</v>
          </cell>
          <cell r="C3502" t="str">
            <v>Наложение повязки при операциях в полости рта</v>
          </cell>
          <cell r="D3502" t="str">
            <v>A15.07.002</v>
          </cell>
          <cell r="E3502" t="str">
            <v>A15.07.002</v>
          </cell>
          <cell r="F3502" t="str">
            <v>Наложение повязки при операциях на органах полости рта</v>
          </cell>
          <cell r="G3502" t="b">
            <v>1</v>
          </cell>
          <cell r="H3502" t="b">
            <v>0</v>
          </cell>
          <cell r="I3502" t="str">
            <v>"на органах" заменено на "в"</v>
          </cell>
        </row>
        <row r="3503">
          <cell r="B3503" t="str">
            <v>A15.07.003</v>
          </cell>
          <cell r="C3503" t="str">
            <v>Наложение лечебной повязки при заболеваниях слизистой оболочки полости рта и пародонта в области одной челюсти</v>
          </cell>
          <cell r="D3503" t="str">
            <v>A15.07.003</v>
          </cell>
          <cell r="G3503" t="b">
            <v>0</v>
          </cell>
          <cell r="H3503" t="b">
            <v>0</v>
          </cell>
        </row>
        <row r="3504">
          <cell r="B3504" t="str">
            <v>A15.08.001</v>
          </cell>
          <cell r="C3504" t="str">
            <v>Наложение пращевидной повязки на нос при переломах и после операций</v>
          </cell>
          <cell r="D3504" t="str">
            <v>A15.08.001</v>
          </cell>
          <cell r="E3504" t="str">
            <v>A15.08.001</v>
          </cell>
          <cell r="F3504" t="str">
            <v>Наложение пращевидной повязки на нос при переломах и после операций</v>
          </cell>
          <cell r="G3504" t="b">
            <v>1</v>
          </cell>
          <cell r="H3504" t="b">
            <v>1</v>
          </cell>
        </row>
        <row r="3505">
          <cell r="B3505" t="str">
            <v>A15.08.002</v>
          </cell>
          <cell r="C3505" t="str">
            <v>Наложение повязки при операциях на органах верхних дыхательных путей</v>
          </cell>
          <cell r="D3505" t="str">
            <v>A15.08.002</v>
          </cell>
          <cell r="E3505" t="str">
            <v>A15.08.002</v>
          </cell>
          <cell r="F3505" t="str">
            <v>Наложение повязки при операциях на органах верхних дыхательных путей</v>
          </cell>
          <cell r="G3505" t="b">
            <v>1</v>
          </cell>
          <cell r="H3505" t="b">
            <v>1</v>
          </cell>
        </row>
        <row r="3506">
          <cell r="B3506" t="str">
            <v>A15.09.001</v>
          </cell>
          <cell r="C3506" t="str">
            <v>Наложение окклюзионной повязки на грудную клетку</v>
          </cell>
          <cell r="D3506" t="str">
            <v>A15.09.001</v>
          </cell>
          <cell r="G3506" t="b">
            <v>0</v>
          </cell>
          <cell r="H3506" t="b">
            <v>0</v>
          </cell>
        </row>
        <row r="3507">
          <cell r="B3507" t="str">
            <v>A15.12.001</v>
          </cell>
          <cell r="C3507" t="str">
            <v>Наложение повязки при повреждении (ранении) сосудов</v>
          </cell>
          <cell r="D3507" t="str">
            <v>A15.12.001</v>
          </cell>
          <cell r="E3507" t="str">
            <v>A15.12.001</v>
          </cell>
          <cell r="F3507" t="str">
            <v>Наложение повязки при повреждении (ранении) сосудов</v>
          </cell>
          <cell r="G3507" t="b">
            <v>1</v>
          </cell>
          <cell r="H3507" t="b">
            <v>1</v>
          </cell>
        </row>
        <row r="3508">
          <cell r="B3508" t="str">
            <v>A15.12.002</v>
          </cell>
          <cell r="C3508" t="str">
            <v>Эластическая компрессия нижних конечностей</v>
          </cell>
          <cell r="D3508" t="str">
            <v>A15.12.002</v>
          </cell>
          <cell r="E3508" t="str">
            <v>A15.12.002</v>
          </cell>
          <cell r="F3508" t="str">
            <v>Эластическая компрессия нижних конечностей</v>
          </cell>
          <cell r="G3508" t="b">
            <v>1</v>
          </cell>
          <cell r="H3508" t="b">
            <v>1</v>
          </cell>
        </row>
        <row r="3509">
          <cell r="B3509" t="str">
            <v>A15.12.002.001</v>
          </cell>
          <cell r="C3509" t="str">
            <v>Прерывистая пневмокомпрессия нижних конечностей</v>
          </cell>
          <cell r="D3509" t="str">
            <v>A15.12.002.001</v>
          </cell>
          <cell r="E3509" t="str">
            <v>A15.12.002.001</v>
          </cell>
          <cell r="F3509" t="str">
            <v>Прерывистая пневмокомпрессия нижних конечностей</v>
          </cell>
          <cell r="G3509" t="b">
            <v>1</v>
          </cell>
          <cell r="H3509" t="b">
            <v>1</v>
          </cell>
        </row>
        <row r="3510">
          <cell r="B3510" t="str">
            <v>A15.12.003</v>
          </cell>
          <cell r="C3510" t="str">
            <v>Эластическая компрессия верхних конечностей</v>
          </cell>
          <cell r="D3510" t="str">
            <v>A15.12.003</v>
          </cell>
          <cell r="E3510" t="str">
            <v>A15.12.003</v>
          </cell>
          <cell r="F3510" t="str">
            <v>Эластическая компрессия верхних конечностей</v>
          </cell>
          <cell r="G3510" t="b">
            <v>1</v>
          </cell>
          <cell r="H3510" t="b">
            <v>1</v>
          </cell>
        </row>
        <row r="3511">
          <cell r="B3511" t="str">
            <v>A15.19.001</v>
          </cell>
          <cell r="C3511" t="str">
            <v>Наложение повязки при операциях на прямой кишке</v>
          </cell>
          <cell r="D3511" t="str">
            <v>A15.19.001</v>
          </cell>
          <cell r="E3511" t="str">
            <v>A15.19.001</v>
          </cell>
          <cell r="F3511" t="str">
            <v>Наложение повязки при операциях на прямой кишке</v>
          </cell>
          <cell r="G3511" t="b">
            <v>1</v>
          </cell>
          <cell r="H3511" t="b">
            <v>1</v>
          </cell>
        </row>
        <row r="3512">
          <cell r="B3512" t="str">
            <v>A15.20.001</v>
          </cell>
          <cell r="C3512" t="str">
            <v>Наложение повязки при операциях на женских половых органах и органах малого таза</v>
          </cell>
          <cell r="D3512" t="str">
            <v>A15.20.001</v>
          </cell>
          <cell r="E3512" t="str">
            <v>A15.20.001</v>
          </cell>
          <cell r="F3512" t="str">
            <v>Наложение повязки при операциях на женских половых органах и органах малого таза</v>
          </cell>
          <cell r="G3512" t="b">
            <v>1</v>
          </cell>
          <cell r="H3512" t="b">
            <v>1</v>
          </cell>
        </row>
        <row r="3513">
          <cell r="B3513" t="str">
            <v>A15.21.001</v>
          </cell>
          <cell r="C3513" t="str">
            <v>Наложение повязки при операциях на наружных мужских половых органах</v>
          </cell>
          <cell r="D3513" t="str">
            <v>A15.21.001</v>
          </cell>
          <cell r="E3513" t="str">
            <v>A15.21.001</v>
          </cell>
          <cell r="F3513" t="str">
            <v>Наложение повязки при операциях на наружных мужских половых органах</v>
          </cell>
          <cell r="G3513" t="b">
            <v>1</v>
          </cell>
          <cell r="H3513" t="b">
            <v>1</v>
          </cell>
        </row>
        <row r="3514">
          <cell r="B3514" t="str">
            <v>A15.22.001</v>
          </cell>
          <cell r="C3514" t="str">
            <v>Наложение повязки при операциях на железах внутренней секреции</v>
          </cell>
          <cell r="D3514" t="str">
            <v>A15.22.001</v>
          </cell>
          <cell r="E3514" t="str">
            <v>A15.22.001</v>
          </cell>
          <cell r="F3514" t="str">
            <v>Наложение повязки при операциях на железах внутренней секреции</v>
          </cell>
          <cell r="G3514" t="b">
            <v>1</v>
          </cell>
          <cell r="H3514" t="b">
            <v>1</v>
          </cell>
        </row>
        <row r="3515">
          <cell r="B3515" t="str">
            <v>A15.23.001</v>
          </cell>
          <cell r="C3515" t="str">
            <v>Наложение повязки при операциях на головном мозге</v>
          </cell>
          <cell r="D3515" t="str">
            <v>A15.23.001</v>
          </cell>
          <cell r="E3515" t="str">
            <v>A15.23.001</v>
          </cell>
          <cell r="F3515" t="str">
            <v>Наложение повязки при операциях на головном мозге</v>
          </cell>
          <cell r="G3515" t="b">
            <v>1</v>
          </cell>
          <cell r="H3515" t="b">
            <v>1</v>
          </cell>
        </row>
        <row r="3516">
          <cell r="B3516" t="str">
            <v>A15.25.001</v>
          </cell>
          <cell r="C3516" t="str">
            <v>Наложение повязки при операциях на органе слуха</v>
          </cell>
          <cell r="D3516" t="str">
            <v>A15.25.001</v>
          </cell>
          <cell r="E3516" t="str">
            <v>A15.25.001</v>
          </cell>
          <cell r="F3516" t="str">
            <v>Наложение повязки при операциях на органе слуха</v>
          </cell>
          <cell r="G3516" t="b">
            <v>1</v>
          </cell>
          <cell r="H3516" t="b">
            <v>1</v>
          </cell>
        </row>
        <row r="3517">
          <cell r="B3517" t="str">
            <v>A15.26.001</v>
          </cell>
          <cell r="C3517" t="str">
            <v>Наложение повязки при операциях на органе зрения</v>
          </cell>
          <cell r="D3517" t="str">
            <v>A15.26.001</v>
          </cell>
          <cell r="E3517" t="str">
            <v>A15.26.001</v>
          </cell>
          <cell r="F3517" t="str">
            <v>Наложение повязки при операциях на органе зрения</v>
          </cell>
          <cell r="G3517" t="b">
            <v>1</v>
          </cell>
          <cell r="H3517" t="b">
            <v>1</v>
          </cell>
        </row>
        <row r="3518">
          <cell r="B3518" t="str">
            <v>A15.26.002</v>
          </cell>
          <cell r="C3518" t="str">
            <v>Наложение монокулярной и бинокулярной повязки (наклейки, занавески) на глазницу</v>
          </cell>
          <cell r="D3518" t="str">
            <v>A15.26.002</v>
          </cell>
          <cell r="E3518" t="str">
            <v>A15.26.002</v>
          </cell>
          <cell r="F3518" t="str">
            <v>Наложение монокулярной и бинокулярной повязки (наклейки, занавески) на глазницу</v>
          </cell>
          <cell r="G3518" t="b">
            <v>1</v>
          </cell>
          <cell r="H3518" t="b">
            <v>1</v>
          </cell>
        </row>
        <row r="3519">
          <cell r="B3519" t="str">
            <v>A15.27.001</v>
          </cell>
          <cell r="C3519" t="str">
            <v>Наложение повязки при операциях на органе обоняния</v>
          </cell>
          <cell r="D3519" t="str">
            <v>A15.27.001</v>
          </cell>
          <cell r="E3519" t="str">
            <v>A15.27.001</v>
          </cell>
          <cell r="F3519" t="str">
            <v>Наложение повязки при операциях на органе обоняния</v>
          </cell>
          <cell r="G3519" t="b">
            <v>1</v>
          </cell>
          <cell r="H3519" t="b">
            <v>1</v>
          </cell>
        </row>
        <row r="3520">
          <cell r="B3520" t="str">
            <v>A15.30.001</v>
          </cell>
          <cell r="C3520" t="str">
            <v>Наложение повязки при полостных операциях органов брюшной полости</v>
          </cell>
          <cell r="D3520" t="str">
            <v>A15.30.001</v>
          </cell>
          <cell r="E3520" t="str">
            <v>A15.30.001</v>
          </cell>
          <cell r="F3520" t="str">
            <v>Наложение повязки при полостных операциях органов брюшной полости</v>
          </cell>
          <cell r="G3520" t="b">
            <v>1</v>
          </cell>
          <cell r="H3520" t="b">
            <v>1</v>
          </cell>
        </row>
        <row r="3521">
          <cell r="B3521" t="str">
            <v>A15.30.002</v>
          </cell>
          <cell r="C3521" t="str">
            <v>Наложение повязки при полостных операциях органов грудной полости</v>
          </cell>
          <cell r="D3521" t="str">
            <v>A15.30.002</v>
          </cell>
          <cell r="E3521" t="str">
            <v>A15.30.002</v>
          </cell>
          <cell r="F3521" t="str">
            <v>Наложение повязки при полостных операциях органов грудной полости</v>
          </cell>
          <cell r="G3521" t="b">
            <v>1</v>
          </cell>
          <cell r="H3521" t="b">
            <v>1</v>
          </cell>
        </row>
        <row r="3522">
          <cell r="B3522" t="str">
            <v>A15.30.002.001</v>
          </cell>
          <cell r="C3522" t="str">
            <v>Наложение повязки после торакостомии</v>
          </cell>
          <cell r="D3522" t="str">
            <v>A15.30.002.001</v>
          </cell>
          <cell r="G3522" t="b">
            <v>0</v>
          </cell>
          <cell r="H3522" t="b">
            <v>0</v>
          </cell>
        </row>
        <row r="3523">
          <cell r="B3523" t="str">
            <v>A15.30.002.002</v>
          </cell>
          <cell r="C3523" t="str">
            <v>Наложение повязки после торакопластики и торакомиопластики</v>
          </cell>
          <cell r="D3523" t="str">
            <v>A15.30.002.002</v>
          </cell>
          <cell r="G3523" t="b">
            <v>0</v>
          </cell>
          <cell r="H3523" t="b">
            <v>0</v>
          </cell>
        </row>
        <row r="3524">
          <cell r="B3524" t="str">
            <v>A15.30.003</v>
          </cell>
          <cell r="C3524" t="str">
            <v>Пособие по наложению бандажа и/или фиксирующих устройств при бедренной грыже</v>
          </cell>
          <cell r="D3524" t="str">
            <v>A15.30.003</v>
          </cell>
          <cell r="E3524" t="str">
            <v>A15.30.003</v>
          </cell>
          <cell r="F3524" t="str">
            <v>Пособие по наложению бандажа и/или фиксирующих устройств при бедренной грыже</v>
          </cell>
          <cell r="G3524" t="b">
            <v>1</v>
          </cell>
          <cell r="H3524" t="b">
            <v>1</v>
          </cell>
        </row>
        <row r="3525">
          <cell r="B3525" t="str">
            <v>A15.30.004</v>
          </cell>
          <cell r="C3525" t="str">
            <v>Пособие по наложению бандажа при пупочной грыже</v>
          </cell>
          <cell r="D3525" t="str">
            <v>A15.30.004</v>
          </cell>
          <cell r="E3525" t="str">
            <v>A15.30.004</v>
          </cell>
          <cell r="F3525" t="str">
            <v>Пособие по наложению бандажа при пупочной грыже</v>
          </cell>
          <cell r="G3525" t="b">
            <v>1</v>
          </cell>
          <cell r="H3525" t="b">
            <v>1</v>
          </cell>
        </row>
        <row r="3526">
          <cell r="B3526" t="str">
            <v>A15.30.005</v>
          </cell>
          <cell r="C3526" t="str">
            <v>Пособие по наложению бандажа при беременности</v>
          </cell>
          <cell r="D3526" t="str">
            <v>A15.30.005</v>
          </cell>
          <cell r="E3526" t="str">
            <v>A15.30.005</v>
          </cell>
          <cell r="F3526" t="str">
            <v>Пособие по наложению бандажа при беременности</v>
          </cell>
          <cell r="G3526" t="b">
            <v>1</v>
          </cell>
          <cell r="H3526" t="b">
            <v>1</v>
          </cell>
        </row>
        <row r="3527">
          <cell r="B3527" t="str">
            <v>A15.30.006</v>
          </cell>
          <cell r="C3527" t="str">
            <v>Наложение повязки при пролежнях III и/или IV степеней тяжести</v>
          </cell>
          <cell r="D3527" t="str">
            <v>A15.30.006</v>
          </cell>
          <cell r="E3527" t="str">
            <v>A15.30.006</v>
          </cell>
          <cell r="F3527" t="str">
            <v>Наложение повязки при пролежнях III и/или IV степеней тяжести</v>
          </cell>
          <cell r="G3527" t="b">
            <v>1</v>
          </cell>
          <cell r="H3527" t="b">
            <v>1</v>
          </cell>
        </row>
        <row r="3528">
          <cell r="B3528" t="str">
            <v>A15.30.007</v>
          </cell>
          <cell r="C3528" t="str">
            <v>Наложение повязки при полостных операциях на органах забрюшинного пространства</v>
          </cell>
          <cell r="D3528" t="str">
            <v>A15.30.007</v>
          </cell>
          <cell r="E3528" t="str">
            <v>A15.30.007</v>
          </cell>
          <cell r="F3528" t="str">
            <v>Наложение повязки при полостных операциях на органах забрюшинного пространства</v>
          </cell>
          <cell r="G3528" t="b">
            <v>1</v>
          </cell>
          <cell r="H3528" t="b">
            <v>1</v>
          </cell>
        </row>
        <row r="3529">
          <cell r="B3529" t="str">
            <v>A15.30.008</v>
          </cell>
          <cell r="C3529" t="str">
            <v>Наложение повязки при операциях на органах шеи</v>
          </cell>
          <cell r="D3529" t="str">
            <v>A15.30.008</v>
          </cell>
          <cell r="E3529" t="str">
            <v>A15.30.008</v>
          </cell>
          <cell r="F3529" t="str">
            <v>Наложение повязки при операциях на органах шеи</v>
          </cell>
          <cell r="G3529" t="b">
            <v>1</v>
          </cell>
          <cell r="H3529" t="b">
            <v>1</v>
          </cell>
        </row>
        <row r="3530">
          <cell r="C3530" t="str">
            <v/>
          </cell>
          <cell r="E3530" t="str">
            <v>A15.30.009</v>
          </cell>
          <cell r="F3530" t="str">
            <v>Наложение повязки при операциях на костях и суставах</v>
          </cell>
          <cell r="G3530" t="b">
            <v>0</v>
          </cell>
          <cell r="H3530" t="b">
            <v>0</v>
          </cell>
          <cell r="I3530" t="str">
            <v>нет услуги в 804н</v>
          </cell>
        </row>
        <row r="3531">
          <cell r="B3531" t="str">
            <v>A15.30.010</v>
          </cell>
          <cell r="C3531" t="str">
            <v>Наложение повязки при термических и химических ожогах</v>
          </cell>
          <cell r="D3531" t="str">
            <v>A15.30.010</v>
          </cell>
          <cell r="E3531" t="str">
            <v>A15.30.010</v>
          </cell>
          <cell r="F3531" t="str">
            <v>Наложение повязки при термических и химических ожогах</v>
          </cell>
          <cell r="G3531" t="b">
            <v>1</v>
          </cell>
          <cell r="H3531" t="b">
            <v>1</v>
          </cell>
        </row>
        <row r="3532">
          <cell r="B3532" t="str">
            <v>A16.01.001</v>
          </cell>
          <cell r="C3532" t="str">
            <v>Удаление поверхностно расположенного инородного тела</v>
          </cell>
          <cell r="D3532" t="str">
            <v>A16.01.001</v>
          </cell>
          <cell r="E3532" t="str">
            <v>A16.01.001</v>
          </cell>
          <cell r="F3532" t="str">
            <v>Удаление поверхностно расположенного инородного тела</v>
          </cell>
          <cell r="G3532" t="b">
            <v>1</v>
          </cell>
          <cell r="H3532" t="b">
            <v>1</v>
          </cell>
        </row>
        <row r="3533">
          <cell r="B3533" t="str">
            <v>A16.01.002</v>
          </cell>
          <cell r="C3533" t="str">
            <v>Вскрытие панариция</v>
          </cell>
          <cell r="D3533" t="str">
            <v>A16.01.002</v>
          </cell>
          <cell r="E3533" t="str">
            <v>A16.01.002</v>
          </cell>
          <cell r="F3533" t="str">
            <v>Вскрытие панариция</v>
          </cell>
          <cell r="G3533" t="b">
            <v>1</v>
          </cell>
          <cell r="H3533" t="b">
            <v>1</v>
          </cell>
        </row>
        <row r="3534">
          <cell r="B3534" t="str">
            <v>A16.01.003</v>
          </cell>
          <cell r="C3534" t="str">
            <v>Некрэктомия</v>
          </cell>
          <cell r="D3534" t="str">
            <v>A16.01.003</v>
          </cell>
          <cell r="E3534" t="str">
            <v>A16.01.003</v>
          </cell>
          <cell r="F3534" t="str">
            <v>Некрэктомия</v>
          </cell>
          <cell r="G3534" t="b">
            <v>1</v>
          </cell>
          <cell r="H3534" t="b">
            <v>1</v>
          </cell>
        </row>
        <row r="3535">
          <cell r="B3535" t="str">
            <v>A16.01.003.001</v>
          </cell>
          <cell r="C3535" t="str">
            <v>Некрэктомия ультразвуковая</v>
          </cell>
          <cell r="D3535" t="str">
            <v>A16.01.003.001</v>
          </cell>
          <cell r="E3535" t="str">
            <v>A16.01.003.001</v>
          </cell>
          <cell r="F3535" t="str">
            <v>Некрэктомия ультразвуковая</v>
          </cell>
          <cell r="G3535" t="b">
            <v>1</v>
          </cell>
          <cell r="H3535" t="b">
            <v>1</v>
          </cell>
        </row>
        <row r="3536">
          <cell r="B3536" t="str">
            <v>A16.01.003.002</v>
          </cell>
          <cell r="C3536" t="str">
            <v>Некрэктомия гнойно-некротического очага стопы (голени)</v>
          </cell>
          <cell r="D3536" t="str">
            <v>A16.01.003.002</v>
          </cell>
          <cell r="G3536" t="b">
            <v>0</v>
          </cell>
          <cell r="H3536" t="b">
            <v>0</v>
          </cell>
        </row>
        <row r="3537">
          <cell r="B3537" t="str">
            <v>A16.01.003.003</v>
          </cell>
          <cell r="C3537" t="str">
            <v>Некрэктомия гнойно-некротического очага стопы (голени) с использованием гидрохирургического скальпеля</v>
          </cell>
          <cell r="D3537" t="str">
            <v>A16.01.003.003</v>
          </cell>
          <cell r="G3537" t="b">
            <v>0</v>
          </cell>
          <cell r="H3537" t="b">
            <v>0</v>
          </cell>
        </row>
        <row r="3538">
          <cell r="B3538" t="str">
            <v>A16.01.003.004</v>
          </cell>
          <cell r="C3538" t="str">
            <v>Некрэктомия гнойно-некротического очага стопы (голени) с установкой NPWT системы</v>
          </cell>
          <cell r="D3538" t="str">
            <v>A16.01.003.004</v>
          </cell>
          <cell r="G3538" t="b">
            <v>0</v>
          </cell>
          <cell r="H3538" t="b">
            <v>0</v>
          </cell>
        </row>
        <row r="3539">
          <cell r="B3539" t="str">
            <v>A16.01.003.005</v>
          </cell>
          <cell r="C3539" t="str">
            <v>Некрэктомия гнойно-некротического очага стопы (голени) с установкой NPWT системы гидрохирургическим скальпелем</v>
          </cell>
          <cell r="D3539" t="str">
            <v>A16.01.003.005</v>
          </cell>
          <cell r="G3539" t="b">
            <v>0</v>
          </cell>
          <cell r="H3539" t="b">
            <v>0</v>
          </cell>
        </row>
        <row r="3540">
          <cell r="B3540" t="str">
            <v>A16.01.003.006</v>
          </cell>
          <cell r="C3540" t="str">
            <v>Некрэктомия с использованием гидрохирургической системы</v>
          </cell>
          <cell r="D3540" t="str">
            <v>A16.01.003.006</v>
          </cell>
          <cell r="G3540" t="b">
            <v>0</v>
          </cell>
          <cell r="H3540" t="b">
            <v>0</v>
          </cell>
        </row>
        <row r="3541">
          <cell r="B3541" t="str">
            <v>A16.01.003.007</v>
          </cell>
          <cell r="C3541" t="str">
            <v>Некрэктомия с помощью лазера</v>
          </cell>
          <cell r="D3541" t="str">
            <v>A16.01.003.007</v>
          </cell>
          <cell r="G3541" t="b">
            <v>0</v>
          </cell>
          <cell r="H3541" t="b">
            <v>0</v>
          </cell>
        </row>
        <row r="3542">
          <cell r="B3542" t="str">
            <v>A16.01.004</v>
          </cell>
          <cell r="C3542" t="str">
            <v>Хирургическая обработка раны или инфицированной ткани</v>
          </cell>
          <cell r="D3542" t="str">
            <v>A16.01.004</v>
          </cell>
          <cell r="E3542" t="str">
            <v>A16.01.004</v>
          </cell>
          <cell r="F3542" t="str">
            <v>Хирургическая обработка раны или инфицированной ткани</v>
          </cell>
          <cell r="G3542" t="b">
            <v>1</v>
          </cell>
          <cell r="H3542" t="b">
            <v>1</v>
          </cell>
        </row>
        <row r="3543">
          <cell r="B3543" t="str">
            <v>A16.01.004.001</v>
          </cell>
          <cell r="C3543" t="str">
            <v>Хирургическая обработка раны гидрохирургическим скальпелем</v>
          </cell>
          <cell r="D3543" t="str">
            <v>A16.01.004.001</v>
          </cell>
          <cell r="E3543" t="str">
            <v>A16.01.004.001</v>
          </cell>
          <cell r="F3543" t="str">
            <v>Хирургическая обработка раны гидрохирургическим скальпелем</v>
          </cell>
          <cell r="G3543" t="b">
            <v>1</v>
          </cell>
          <cell r="H3543" t="b">
            <v>1</v>
          </cell>
        </row>
        <row r="3544">
          <cell r="B3544" t="str">
            <v>A16.01.004.002</v>
          </cell>
          <cell r="C3544" t="str">
            <v>Ревизия послеоперационной раны под наркозом</v>
          </cell>
          <cell r="D3544" t="str">
            <v>A16.01.004.002</v>
          </cell>
          <cell r="E3544" t="str">
            <v>A16.01.004.002</v>
          </cell>
          <cell r="F3544" t="str">
            <v>Ревизия послеоперационной раны под наркозом</v>
          </cell>
          <cell r="G3544" t="b">
            <v>1</v>
          </cell>
          <cell r="H3544" t="b">
            <v>1</v>
          </cell>
        </row>
        <row r="3545">
          <cell r="B3545" t="str">
            <v>A16.01.005</v>
          </cell>
          <cell r="C3545" t="str">
            <v>Иссечение поражения кожи</v>
          </cell>
          <cell r="D3545" t="str">
            <v>A16.01.005</v>
          </cell>
          <cell r="E3545" t="str">
            <v>A16.01.005</v>
          </cell>
          <cell r="F3545" t="str">
            <v>Иссечение поражения кожи</v>
          </cell>
          <cell r="G3545" t="b">
            <v>1</v>
          </cell>
          <cell r="H3545" t="b">
            <v>1</v>
          </cell>
        </row>
        <row r="3546">
          <cell r="B3546" t="str">
            <v>A16.01.005.001</v>
          </cell>
          <cell r="C3546" t="str">
            <v>Широкое иссечение меланомы кожи</v>
          </cell>
          <cell r="D3546" t="str">
            <v>A16.01.005.001</v>
          </cell>
          <cell r="E3546" t="str">
            <v>A16.01.005.001</v>
          </cell>
          <cell r="F3546" t="str">
            <v>Широкое иссечение меланомы кожи</v>
          </cell>
          <cell r="G3546" t="b">
            <v>1</v>
          </cell>
          <cell r="H3546" t="b">
            <v>1</v>
          </cell>
        </row>
        <row r="3547">
          <cell r="B3547" t="str">
            <v>A16.01.005.002</v>
          </cell>
          <cell r="C3547" t="str">
            <v>Широкое иссечение меланомы кожи с реконструктивно-пластическим компонентом</v>
          </cell>
          <cell r="D3547" t="str">
            <v>A16.01.005.002</v>
          </cell>
          <cell r="E3547" t="str">
            <v>A16.01.005.002</v>
          </cell>
          <cell r="F3547" t="str">
            <v>Широкое иссечение меланомы кожи с реконструктивно-пластическим компонентом</v>
          </cell>
          <cell r="G3547" t="b">
            <v>1</v>
          </cell>
          <cell r="H3547" t="b">
            <v>1</v>
          </cell>
        </row>
        <row r="3548">
          <cell r="B3548" t="str">
            <v>A16.01.005.003</v>
          </cell>
          <cell r="C3548" t="str">
            <v>Широкое иссечение меланомы кожи комбинированное</v>
          </cell>
          <cell r="D3548" t="str">
            <v>A16.01.005.003</v>
          </cell>
          <cell r="E3548" t="str">
            <v>A16.01.005.003</v>
          </cell>
          <cell r="F3548" t="str">
            <v>Широкое иссечение меланомы кожи комбинированное</v>
          </cell>
          <cell r="G3548" t="b">
            <v>1</v>
          </cell>
          <cell r="H3548" t="b">
            <v>1</v>
          </cell>
        </row>
        <row r="3549">
          <cell r="B3549" t="str">
            <v>A16.01.005.004</v>
          </cell>
          <cell r="C3549" t="str">
            <v>Широкое иссечение меланомы кожи расширенное</v>
          </cell>
          <cell r="D3549" t="str">
            <v>A16.01.005.004</v>
          </cell>
          <cell r="E3549" t="str">
            <v>A16.01.005.004</v>
          </cell>
          <cell r="F3549" t="str">
            <v>Широкое иссечение меланомы кожи расширенное</v>
          </cell>
          <cell r="G3549" t="b">
            <v>1</v>
          </cell>
          <cell r="H3549" t="b">
            <v>1</v>
          </cell>
        </row>
        <row r="3550">
          <cell r="B3550" t="str">
            <v>A16.01.005.005</v>
          </cell>
          <cell r="C3550" t="str">
            <v>Широкое иссечение новообразования кожи с реконструктивно-пластическим компонентом</v>
          </cell>
          <cell r="D3550" t="str">
            <v>A16.01.005.005</v>
          </cell>
          <cell r="G3550" t="b">
            <v>0</v>
          </cell>
          <cell r="H3550" t="b">
            <v>0</v>
          </cell>
        </row>
        <row r="3551">
          <cell r="B3551" t="str">
            <v>A16.01.006</v>
          </cell>
          <cell r="C3551" t="str">
            <v>Иссечение поражения подкожно-жировой клетчатки</v>
          </cell>
          <cell r="D3551" t="str">
            <v>A16.01.006</v>
          </cell>
          <cell r="E3551" t="str">
            <v>A16.01.006</v>
          </cell>
          <cell r="F3551" t="str">
            <v>Иссечение поражения подкожно-жировой клетчатки</v>
          </cell>
          <cell r="G3551" t="b">
            <v>1</v>
          </cell>
          <cell r="H3551" t="b">
            <v>1</v>
          </cell>
        </row>
        <row r="3552">
          <cell r="B3552" t="str">
            <v>A16.01.006.001</v>
          </cell>
          <cell r="C3552" t="str">
            <v>Фасциально-футлярное иссечение клетчатки шеи</v>
          </cell>
          <cell r="D3552" t="str">
            <v>A16.01.006.001</v>
          </cell>
          <cell r="G3552" t="b">
            <v>0</v>
          </cell>
          <cell r="H3552" t="b">
            <v>0</v>
          </cell>
        </row>
        <row r="3553">
          <cell r="B3553" t="str">
            <v>A16.01.007</v>
          </cell>
          <cell r="C3553" t="str">
            <v>Широкие лампасные разрезы</v>
          </cell>
          <cell r="D3553" t="str">
            <v>A16.01.007</v>
          </cell>
          <cell r="E3553" t="str">
            <v>A16.01.007</v>
          </cell>
          <cell r="F3553" t="str">
            <v>Широкие лампасные разрезы</v>
          </cell>
          <cell r="G3553" t="b">
            <v>1</v>
          </cell>
          <cell r="H3553" t="b">
            <v>1</v>
          </cell>
        </row>
        <row r="3554">
          <cell r="B3554" t="str">
            <v>A16.01.008</v>
          </cell>
          <cell r="C3554" t="str">
            <v>Сшивание кожи и подкожной клетчатки</v>
          </cell>
          <cell r="D3554" t="str">
            <v>A16.01.008</v>
          </cell>
          <cell r="E3554" t="str">
            <v>A16.01.008</v>
          </cell>
          <cell r="F3554" t="str">
            <v>Сшивание кожи и подкожной клетчатки</v>
          </cell>
          <cell r="G3554" t="b">
            <v>1</v>
          </cell>
          <cell r="H3554" t="b">
            <v>1</v>
          </cell>
        </row>
        <row r="3555">
          <cell r="B3555" t="str">
            <v>A16.01.008.001</v>
          </cell>
          <cell r="C3555" t="str">
            <v>Наложение вторичных швов</v>
          </cell>
          <cell r="D3555" t="str">
            <v>A16.01.008.001</v>
          </cell>
          <cell r="E3555" t="str">
            <v>A16.01.008.001</v>
          </cell>
          <cell r="F3555" t="str">
            <v>Наложение вторичных швов</v>
          </cell>
          <cell r="G3555" t="b">
            <v>1</v>
          </cell>
          <cell r="H3555" t="b">
            <v>1</v>
          </cell>
        </row>
        <row r="3556">
          <cell r="B3556" t="str">
            <v>A16.01.009</v>
          </cell>
          <cell r="C3556" t="str">
            <v>Ушивание открытой раны (без кожной пересадки)</v>
          </cell>
          <cell r="D3556" t="str">
            <v>A16.01.009</v>
          </cell>
          <cell r="E3556" t="str">
            <v>A16.01.009</v>
          </cell>
          <cell r="F3556" t="str">
            <v>Ушивание открытой раны (без кожной пересадки)</v>
          </cell>
          <cell r="G3556" t="b">
            <v>1</v>
          </cell>
          <cell r="H3556" t="b">
            <v>1</v>
          </cell>
        </row>
        <row r="3557">
          <cell r="B3557" t="str">
            <v>A16.01.010</v>
          </cell>
          <cell r="C3557" t="str">
            <v>Аутодермопластика</v>
          </cell>
          <cell r="D3557" t="str">
            <v>A16.01.010</v>
          </cell>
          <cell r="E3557" t="str">
            <v>A16.01.010.003</v>
          </cell>
          <cell r="F3557" t="str">
            <v>Аутодермопластика раны</v>
          </cell>
          <cell r="G3557" t="b">
            <v>0</v>
          </cell>
          <cell r="H3557" t="b">
            <v>0</v>
          </cell>
          <cell r="I3557" t="str">
            <v>добавлено "раны" номер услуги изменен с A16.01.010.003 на A16.01.010</v>
          </cell>
        </row>
        <row r="3558">
          <cell r="C3558" t="str">
            <v/>
          </cell>
          <cell r="E3558" t="str">
            <v>A16.01.010</v>
          </cell>
          <cell r="F3558" t="str">
            <v>Кожная пластика для закрытия раны</v>
          </cell>
          <cell r="G3558" t="b">
            <v>0</v>
          </cell>
          <cell r="H3558" t="b">
            <v>0</v>
          </cell>
          <cell r="I3558" t="str">
            <v>нет услуги в 804н</v>
          </cell>
        </row>
        <row r="3559">
          <cell r="B3559" t="str">
            <v>A16.01.010.001</v>
          </cell>
          <cell r="C3559" t="str">
            <v>Кожная пластика для закрытия раны с использованием метода дерматензии</v>
          </cell>
          <cell r="D3559" t="str">
            <v>A16.01.010.001</v>
          </cell>
          <cell r="E3559" t="str">
            <v>A16.01.010.001</v>
          </cell>
          <cell r="F3559" t="str">
            <v>Кожная пластика для закрытия раны с использованием метода дерматензии</v>
          </cell>
          <cell r="G3559" t="b">
            <v>1</v>
          </cell>
          <cell r="H3559" t="b">
            <v>1</v>
          </cell>
        </row>
        <row r="3560">
          <cell r="B3560" t="str">
            <v>A16.01.010.002</v>
          </cell>
          <cell r="C3560" t="str">
            <v>Пластика раны местными тканями</v>
          </cell>
          <cell r="D3560" t="str">
            <v>A16.01.010.002</v>
          </cell>
          <cell r="E3560" t="str">
            <v>A16.01.010.002</v>
          </cell>
          <cell r="F3560" t="str">
            <v>Пластика раны местными тканями</v>
          </cell>
          <cell r="G3560" t="b">
            <v>1</v>
          </cell>
          <cell r="H3560" t="b">
            <v>1</v>
          </cell>
        </row>
        <row r="3561">
          <cell r="B3561" t="str">
            <v>A16.01.010.004</v>
          </cell>
          <cell r="C3561" t="str">
            <v>Перекрестная кожная пластика</v>
          </cell>
          <cell r="D3561" t="str">
            <v>A16.01.010.004</v>
          </cell>
          <cell r="G3561" t="b">
            <v>0</v>
          </cell>
          <cell r="H3561" t="b">
            <v>0</v>
          </cell>
        </row>
        <row r="3562">
          <cell r="B3562" t="str">
            <v>A16.01.010.005</v>
          </cell>
          <cell r="C3562" t="str">
            <v>Свободная кожная пластика дерматомным перфорированным лоскутом</v>
          </cell>
          <cell r="D3562" t="str">
            <v>A16.01.010.005</v>
          </cell>
          <cell r="G3562" t="b">
            <v>0</v>
          </cell>
          <cell r="H3562" t="b">
            <v>0</v>
          </cell>
        </row>
        <row r="3563">
          <cell r="B3563" t="str">
            <v>A16.01.011</v>
          </cell>
          <cell r="C3563" t="str">
            <v>Вскрытие фурункула (карбункула)</v>
          </cell>
          <cell r="D3563" t="str">
            <v>A16.01.011</v>
          </cell>
          <cell r="E3563" t="str">
            <v>A16.01.011</v>
          </cell>
          <cell r="F3563" t="str">
            <v>Вскрытие фурункула (карбункула)</v>
          </cell>
          <cell r="G3563" t="b">
            <v>1</v>
          </cell>
          <cell r="H3563" t="b">
            <v>1</v>
          </cell>
        </row>
        <row r="3564">
          <cell r="B3564" t="str">
            <v>A16.01.012</v>
          </cell>
          <cell r="C3564" t="str">
            <v>Вскрытие и дренирование флегмоны (абсцесса)</v>
          </cell>
          <cell r="D3564" t="str">
            <v>A16.01.012</v>
          </cell>
          <cell r="E3564" t="str">
            <v>A16.01.012</v>
          </cell>
          <cell r="F3564" t="str">
            <v>Вскрытие и дренирование флегмоны (абсцесса)</v>
          </cell>
          <cell r="G3564" t="b">
            <v>1</v>
          </cell>
          <cell r="H3564" t="b">
            <v>1</v>
          </cell>
        </row>
        <row r="3565">
          <cell r="B3565" t="str">
            <v>A16.01.012.001</v>
          </cell>
          <cell r="C3565" t="str">
            <v>Вскрытие флегмоны (абсцесса) стопы (голени)</v>
          </cell>
          <cell r="D3565" t="str">
            <v>A16.01.012.001</v>
          </cell>
          <cell r="G3565" t="b">
            <v>0</v>
          </cell>
          <cell r="H3565" t="b">
            <v>0</v>
          </cell>
        </row>
        <row r="3566">
          <cell r="B3566" t="str">
            <v>A16.01.012.002</v>
          </cell>
          <cell r="C3566" t="str">
            <v>Вскрытие флегмоны (абсцесса) стопы использованием гидрохирургического скальпеля</v>
          </cell>
          <cell r="D3566" t="str">
            <v>A16.01.012.002</v>
          </cell>
          <cell r="G3566" t="b">
            <v>0</v>
          </cell>
          <cell r="H3566" t="b">
            <v>0</v>
          </cell>
        </row>
        <row r="3567">
          <cell r="B3567" t="str">
            <v>A16.01.012.003</v>
          </cell>
          <cell r="C3567" t="str">
            <v>Вскрытие флегмоны (абсцесса) стопы использованием гидрохирургического скальпеля и установкой NPWT системы</v>
          </cell>
          <cell r="D3567" t="str">
            <v>A16.01.012.003</v>
          </cell>
          <cell r="G3567" t="b">
            <v>0</v>
          </cell>
          <cell r="H3567" t="b">
            <v>0</v>
          </cell>
        </row>
        <row r="3568">
          <cell r="B3568" t="str">
            <v>A16.01.012.004</v>
          </cell>
          <cell r="C3568" t="str">
            <v>Вскрытие и дренирование флегмоны (абсцесса) челюстно-лицевой области внеротовым доступом</v>
          </cell>
          <cell r="D3568" t="str">
            <v>A16.01.012.004</v>
          </cell>
          <cell r="G3568" t="b">
            <v>0</v>
          </cell>
          <cell r="H3568" t="b">
            <v>0</v>
          </cell>
        </row>
        <row r="3569">
          <cell r="B3569" t="str">
            <v>A16.01.013</v>
          </cell>
          <cell r="C3569" t="str">
            <v>Удаление сосудистой мальформации</v>
          </cell>
          <cell r="D3569" t="str">
            <v>A16.01.013</v>
          </cell>
          <cell r="E3569" t="str">
            <v>A16.01.013</v>
          </cell>
          <cell r="F3569" t="str">
            <v>Удаление ангиомы кавернозной</v>
          </cell>
          <cell r="G3569" t="b">
            <v>1</v>
          </cell>
          <cell r="H3569" t="b">
            <v>0</v>
          </cell>
          <cell r="I3569" t="str">
            <v>"ангиомы кавернозной" заменено на "сосудистой мальформации"</v>
          </cell>
        </row>
        <row r="3570">
          <cell r="B3570" t="str">
            <v>A16.01.014</v>
          </cell>
          <cell r="C3570" t="str">
            <v>Удаление звездчатой ангиомы</v>
          </cell>
          <cell r="D3570" t="str">
            <v>A16.01.014</v>
          </cell>
          <cell r="E3570" t="str">
            <v>A16.01.014</v>
          </cell>
          <cell r="F3570" t="str">
            <v>Удаление звездчатой ангиомы</v>
          </cell>
          <cell r="G3570" t="b">
            <v>1</v>
          </cell>
          <cell r="H3570" t="b">
            <v>1</v>
          </cell>
        </row>
        <row r="3571">
          <cell r="B3571" t="str">
            <v>A16.01.015</v>
          </cell>
          <cell r="C3571" t="str">
            <v>Удаление телеангиоэктазий</v>
          </cell>
          <cell r="D3571" t="str">
            <v>A16.01.015</v>
          </cell>
          <cell r="E3571" t="str">
            <v>A16.01.015</v>
          </cell>
          <cell r="F3571" t="str">
            <v>Удаление телеангиоэктазий</v>
          </cell>
          <cell r="G3571" t="b">
            <v>1</v>
          </cell>
          <cell r="H3571" t="b">
            <v>1</v>
          </cell>
        </row>
        <row r="3572">
          <cell r="B3572" t="str">
            <v>A16.01.016</v>
          </cell>
          <cell r="C3572" t="str">
            <v>Удаление атеромы</v>
          </cell>
          <cell r="D3572" t="str">
            <v>A16.01.016</v>
          </cell>
          <cell r="E3572" t="str">
            <v>A16.01.016</v>
          </cell>
          <cell r="F3572" t="str">
            <v>Удаление атеромы</v>
          </cell>
          <cell r="G3572" t="b">
            <v>1</v>
          </cell>
          <cell r="H3572" t="b">
            <v>1</v>
          </cell>
        </row>
        <row r="3573">
          <cell r="B3573" t="str">
            <v>A16.01.017</v>
          </cell>
          <cell r="C3573" t="str">
            <v>Удаление доброкачественных новообразований кожи</v>
          </cell>
          <cell r="D3573" t="str">
            <v>A16.01.017</v>
          </cell>
          <cell r="E3573" t="str">
            <v>A16.01.017</v>
          </cell>
          <cell r="F3573" t="str">
            <v>Удаление доброкачественных новообразований кожи</v>
          </cell>
          <cell r="G3573" t="b">
            <v>1</v>
          </cell>
          <cell r="H3573" t="b">
            <v>1</v>
          </cell>
        </row>
        <row r="3574">
          <cell r="B3574" t="str">
            <v>A16.01.017.001</v>
          </cell>
          <cell r="C3574" t="str">
            <v>Удаление доброкачественных новообразований кожи методом электрокоагуляции</v>
          </cell>
          <cell r="D3574" t="str">
            <v>A16.01.017.001</v>
          </cell>
          <cell r="G3574" t="b">
            <v>0</v>
          </cell>
          <cell r="H3574" t="b">
            <v>0</v>
          </cell>
        </row>
        <row r="3575">
          <cell r="B3575" t="str">
            <v>A16.01.018</v>
          </cell>
          <cell r="C3575" t="str">
            <v>Удаление доброкачественных новообразований подкожно-жировой клетчатки</v>
          </cell>
          <cell r="D3575" t="str">
            <v>A16.01.018</v>
          </cell>
          <cell r="E3575" t="str">
            <v>A16.01.018</v>
          </cell>
          <cell r="F3575" t="str">
            <v>Удаление доброкачественных новообразований подкожно-жировой клетчатки</v>
          </cell>
          <cell r="G3575" t="b">
            <v>1</v>
          </cell>
          <cell r="H3575" t="b">
            <v>1</v>
          </cell>
        </row>
        <row r="3576">
          <cell r="B3576" t="str">
            <v>A16.01.019</v>
          </cell>
          <cell r="C3576" t="str">
            <v>Вскрытие инфильтрата (угревого элемента) кожи и подкожно-жировой клетчатки</v>
          </cell>
          <cell r="D3576" t="str">
            <v>A16.01.019</v>
          </cell>
          <cell r="E3576" t="str">
            <v>A16.01.019</v>
          </cell>
          <cell r="F3576" t="str">
            <v>Вскрытие инфильтрата (угревого элемента) кожи и подкожно-жировой клетчатки</v>
          </cell>
          <cell r="G3576" t="b">
            <v>1</v>
          </cell>
          <cell r="H3576" t="b">
            <v>1</v>
          </cell>
        </row>
        <row r="3577">
          <cell r="B3577" t="str">
            <v>A16.01.020</v>
          </cell>
          <cell r="C3577" t="str">
            <v>Удаление контагиозных моллюсков</v>
          </cell>
          <cell r="D3577" t="str">
            <v>A16.01.020</v>
          </cell>
          <cell r="E3577" t="str">
            <v>A16.01.020</v>
          </cell>
          <cell r="F3577" t="str">
            <v>Удаление контагиозных моллюсков</v>
          </cell>
          <cell r="G3577" t="b">
            <v>1</v>
          </cell>
          <cell r="H3577" t="b">
            <v>1</v>
          </cell>
        </row>
        <row r="3578">
          <cell r="B3578" t="str">
            <v>A16.01.021</v>
          </cell>
          <cell r="C3578" t="str">
            <v>Удаление татуировки</v>
          </cell>
          <cell r="D3578" t="str">
            <v>A16.01.021</v>
          </cell>
          <cell r="E3578" t="str">
            <v>A16.01.021</v>
          </cell>
          <cell r="F3578" t="str">
            <v>Удаление татуировки</v>
          </cell>
          <cell r="G3578" t="b">
            <v>1</v>
          </cell>
          <cell r="H3578" t="b">
            <v>1</v>
          </cell>
        </row>
        <row r="3579">
          <cell r="B3579" t="str">
            <v>A16.01.022</v>
          </cell>
          <cell r="C3579" t="str">
            <v>Дермабразия</v>
          </cell>
          <cell r="D3579" t="str">
            <v>A16.01.022</v>
          </cell>
          <cell r="E3579" t="str">
            <v>A16.01.022</v>
          </cell>
          <cell r="F3579" t="str">
            <v>Дермабразия</v>
          </cell>
          <cell r="G3579" t="b">
            <v>1</v>
          </cell>
          <cell r="H3579" t="b">
            <v>1</v>
          </cell>
        </row>
        <row r="3580">
          <cell r="B3580" t="str">
            <v>A16.01.022.001</v>
          </cell>
          <cell r="C3580" t="str">
            <v>Дермабразия рубцов</v>
          </cell>
          <cell r="D3580" t="str">
            <v>A16.01.022.001</v>
          </cell>
          <cell r="G3580" t="b">
            <v>0</v>
          </cell>
          <cell r="H3580" t="b">
            <v>0</v>
          </cell>
        </row>
        <row r="3581">
          <cell r="B3581" t="str">
            <v>A16.01.023</v>
          </cell>
          <cell r="C3581" t="str">
            <v>Иссечение рубцов кожи</v>
          </cell>
          <cell r="D3581" t="str">
            <v>A16.01.023</v>
          </cell>
          <cell r="E3581" t="str">
            <v>A16.01.023</v>
          </cell>
          <cell r="F3581" t="str">
            <v>Иссечение рубцов кожи</v>
          </cell>
          <cell r="G3581" t="b">
            <v>1</v>
          </cell>
          <cell r="H3581" t="b">
            <v>1</v>
          </cell>
        </row>
        <row r="3582">
          <cell r="B3582" t="str">
            <v>A16.01.023.001</v>
          </cell>
          <cell r="C3582" t="str">
            <v>Иссечение рубцов передней брюшной стенки</v>
          </cell>
          <cell r="D3582" t="str">
            <v>A16.01.023.001</v>
          </cell>
          <cell r="G3582" t="b">
            <v>0</v>
          </cell>
          <cell r="H3582" t="b">
            <v>0</v>
          </cell>
        </row>
        <row r="3583">
          <cell r="B3583" t="str">
            <v>A16.01.023.002</v>
          </cell>
          <cell r="C3583" t="str">
            <v>Иссечение келлоидных рубцов кисти</v>
          </cell>
          <cell r="D3583" t="str">
            <v>A16.01.023.002</v>
          </cell>
          <cell r="G3583" t="b">
            <v>0</v>
          </cell>
          <cell r="H3583" t="b">
            <v>0</v>
          </cell>
        </row>
        <row r="3584">
          <cell r="B3584" t="str">
            <v>A16.01.024</v>
          </cell>
          <cell r="C3584" t="str">
            <v>Дерматологический пилинг</v>
          </cell>
          <cell r="D3584" t="str">
            <v>A16.01.024</v>
          </cell>
          <cell r="E3584" t="str">
            <v>A16.01.024</v>
          </cell>
          <cell r="F3584" t="str">
            <v>Дерматологический пилинг</v>
          </cell>
          <cell r="G3584" t="b">
            <v>1</v>
          </cell>
          <cell r="H3584" t="b">
            <v>1</v>
          </cell>
        </row>
        <row r="3585">
          <cell r="B3585" t="str">
            <v>A16.01.025</v>
          </cell>
          <cell r="C3585" t="str">
            <v>Трансплантация волос головы</v>
          </cell>
          <cell r="D3585" t="str">
            <v>A16.01.025</v>
          </cell>
          <cell r="E3585" t="str">
            <v>A16.01.025</v>
          </cell>
          <cell r="F3585" t="str">
            <v>Трансплантация волос головы</v>
          </cell>
          <cell r="G3585" t="b">
            <v>1</v>
          </cell>
          <cell r="H3585" t="b">
            <v>1</v>
          </cell>
        </row>
        <row r="3586">
          <cell r="B3586" t="str">
            <v>A16.01.026</v>
          </cell>
          <cell r="C3586" t="str">
            <v>Внутрикожная контурная пластика</v>
          </cell>
          <cell r="D3586" t="str">
            <v>A16.01.026</v>
          </cell>
          <cell r="E3586" t="str">
            <v>A16.01.026</v>
          </cell>
          <cell r="F3586" t="str">
            <v>Внутрикожная контурная пластика</v>
          </cell>
          <cell r="G3586" t="b">
            <v>1</v>
          </cell>
          <cell r="H3586" t="b">
            <v>1</v>
          </cell>
        </row>
        <row r="3587">
          <cell r="B3587" t="str">
            <v>A16.01.026.001</v>
          </cell>
          <cell r="C3587" t="str">
            <v>Внутрикожная контурная пластика с расположением швов в элементах ушных раковин</v>
          </cell>
          <cell r="D3587" t="str">
            <v>A16.01.026.001</v>
          </cell>
          <cell r="G3587" t="b">
            <v>0</v>
          </cell>
          <cell r="H3587" t="b">
            <v>0</v>
          </cell>
        </row>
        <row r="3588">
          <cell r="B3588" t="str">
            <v>A16.01.027</v>
          </cell>
          <cell r="C3588" t="str">
            <v>Удаление ногтевых пластинок</v>
          </cell>
          <cell r="D3588" t="str">
            <v>A16.01.027</v>
          </cell>
          <cell r="E3588" t="str">
            <v>A16.01.027</v>
          </cell>
          <cell r="F3588" t="str">
            <v>Удаление ногтевых пластинок</v>
          </cell>
          <cell r="G3588" t="b">
            <v>1</v>
          </cell>
          <cell r="H3588" t="b">
            <v>1</v>
          </cell>
        </row>
        <row r="3589">
          <cell r="B3589" t="str">
            <v>A16.01.027.001</v>
          </cell>
          <cell r="C3589" t="str">
            <v>Удаление ногтевой пластинки с клиновидной резекцией матрикса</v>
          </cell>
          <cell r="D3589" t="str">
            <v>A16.01.027.001</v>
          </cell>
          <cell r="G3589" t="b">
            <v>0</v>
          </cell>
          <cell r="H3589" t="b">
            <v>0</v>
          </cell>
        </row>
        <row r="3590">
          <cell r="B3590" t="str">
            <v>A16.01.027.002</v>
          </cell>
          <cell r="C3590" t="str">
            <v>Удаление ногтевой пластинки при помощи лазера</v>
          </cell>
          <cell r="D3590" t="str">
            <v>A16.01.027.002</v>
          </cell>
          <cell r="G3590" t="b">
            <v>0</v>
          </cell>
          <cell r="H3590" t="b">
            <v>0</v>
          </cell>
        </row>
        <row r="3591">
          <cell r="B3591" t="str">
            <v>A16.01.028</v>
          </cell>
          <cell r="C3591" t="str">
            <v>Удаление мозоли</v>
          </cell>
          <cell r="D3591" t="str">
            <v>A16.01.028</v>
          </cell>
          <cell r="E3591" t="str">
            <v>A16.01.028</v>
          </cell>
          <cell r="F3591" t="str">
            <v>Удаление мозоли</v>
          </cell>
          <cell r="G3591" t="b">
            <v>1</v>
          </cell>
          <cell r="H3591" t="b">
            <v>1</v>
          </cell>
        </row>
        <row r="3592">
          <cell r="B3592" t="str">
            <v>A16.01.029</v>
          </cell>
          <cell r="C3592" t="str">
            <v>Некротомия</v>
          </cell>
          <cell r="D3592" t="str">
            <v>A16.01.029</v>
          </cell>
          <cell r="E3592" t="str">
            <v>A16.01.029</v>
          </cell>
          <cell r="F3592" t="str">
            <v>Некротомия</v>
          </cell>
          <cell r="G3592" t="b">
            <v>1</v>
          </cell>
          <cell r="H3592" t="b">
            <v>1</v>
          </cell>
        </row>
        <row r="3593">
          <cell r="B3593" t="str">
            <v>A16.01.030</v>
          </cell>
          <cell r="C3593" t="str">
            <v>Иссечение грануляции</v>
          </cell>
          <cell r="D3593" t="str">
            <v>A16.01.030</v>
          </cell>
          <cell r="E3593" t="str">
            <v>A16.01.030</v>
          </cell>
          <cell r="F3593" t="str">
            <v>Иссечение грануляции</v>
          </cell>
          <cell r="G3593" t="b">
            <v>1</v>
          </cell>
          <cell r="H3593" t="b">
            <v>1</v>
          </cell>
        </row>
        <row r="3594">
          <cell r="B3594" t="str">
            <v>A16.01.030.001</v>
          </cell>
          <cell r="C3594" t="str">
            <v>Иссечение грануляции ультразвуковое</v>
          </cell>
          <cell r="D3594" t="str">
            <v>A16.01.030.001</v>
          </cell>
          <cell r="E3594" t="str">
            <v>A16.01.030.001</v>
          </cell>
          <cell r="F3594" t="str">
            <v>Иссечение грануляции ультразвуковое</v>
          </cell>
          <cell r="G3594" t="b">
            <v>1</v>
          </cell>
          <cell r="H3594" t="b">
            <v>1</v>
          </cell>
        </row>
        <row r="3595">
          <cell r="B3595" t="str">
            <v>A16.01.031</v>
          </cell>
          <cell r="C3595" t="str">
            <v>Устранение рубцовой деформации</v>
          </cell>
          <cell r="D3595" t="str">
            <v>A16.01.031</v>
          </cell>
          <cell r="E3595" t="str">
            <v>A16.01.031</v>
          </cell>
          <cell r="F3595" t="str">
            <v>Устранение рубцовой деформации</v>
          </cell>
          <cell r="G3595" t="b">
            <v>1</v>
          </cell>
          <cell r="H3595" t="b">
            <v>1</v>
          </cell>
        </row>
        <row r="3596">
          <cell r="B3596" t="str">
            <v>A16.01.031.001</v>
          </cell>
          <cell r="C3596" t="str">
            <v>Устранение рубцовой деформации с замещением дефекта местными тканями</v>
          </cell>
          <cell r="D3596" t="str">
            <v>A16.01.031.001</v>
          </cell>
          <cell r="E3596" t="str">
            <v>A16.01.031.001</v>
          </cell>
          <cell r="F3596" t="str">
            <v>Устранение рубцовой деформации с замещением дефекта местными тканями</v>
          </cell>
          <cell r="G3596" t="b">
            <v>1</v>
          </cell>
          <cell r="H3596" t="b">
            <v>1</v>
          </cell>
        </row>
        <row r="3597">
          <cell r="B3597" t="str">
            <v>A16.01.031.002</v>
          </cell>
          <cell r="C3597" t="str">
            <v>Устранение рубцовой деформации челюстно-лицевой области и шеи ротационным лоскутом на сосудистой ножке</v>
          </cell>
          <cell r="D3597" t="str">
            <v>A16.01.031.002</v>
          </cell>
          <cell r="E3597" t="str">
            <v>A16.01.031.002</v>
          </cell>
          <cell r="F3597" t="str">
            <v>Устранение рубцовой деформации челюстно-лицевой области и шеи ротационным лоскутом на сосудистой ножке</v>
          </cell>
          <cell r="G3597" t="b">
            <v>1</v>
          </cell>
          <cell r="H3597" t="b">
            <v>1</v>
          </cell>
        </row>
        <row r="3598">
          <cell r="B3598" t="str">
            <v>A16.01.031.003</v>
          </cell>
          <cell r="C3598" t="str">
            <v>Устранение рубцовой деформации челюстно-лицевой области и шеи с замещением дефекта реваскуляризированным лоскутом</v>
          </cell>
          <cell r="D3598" t="str">
            <v>A16.01.031.003</v>
          </cell>
          <cell r="E3598" t="str">
            <v>A16.01.031.003</v>
          </cell>
          <cell r="F3598" t="str">
            <v>Устранение рубцовой деформации челюстно-лицевой области и шеи с замещением дефекта реваскуляризированным лоскутом</v>
          </cell>
          <cell r="G3598" t="b">
            <v>1</v>
          </cell>
          <cell r="H3598" t="b">
            <v>1</v>
          </cell>
        </row>
        <row r="3599">
          <cell r="C3599" t="str">
            <v/>
          </cell>
          <cell r="E3599" t="str">
            <v>A16.01.031.004</v>
          </cell>
          <cell r="F3599" t="str">
            <v>Широкое иссечение опухоли мягких тканей</v>
          </cell>
          <cell r="G3599" t="b">
            <v>0</v>
          </cell>
          <cell r="H3599" t="b">
            <v>0</v>
          </cell>
          <cell r="I3599" t="str">
            <v>нет услуги в 804н</v>
          </cell>
        </row>
        <row r="3600">
          <cell r="C3600" t="str">
            <v/>
          </cell>
          <cell r="E3600" t="str">
            <v>A16.01.031.006</v>
          </cell>
          <cell r="F3600" t="str">
            <v>Иссечение новообразований мягких тканей под местной анестезией</v>
          </cell>
          <cell r="G3600" t="b">
            <v>0</v>
          </cell>
          <cell r="H3600" t="b">
            <v>0</v>
          </cell>
          <cell r="I3600" t="str">
            <v>нет услуги в 804н</v>
          </cell>
        </row>
        <row r="3601">
          <cell r="B3601" t="str">
            <v>A16.01.034</v>
          </cell>
          <cell r="C3601" t="str">
            <v>Удаление подкожно-жировой клетчатки (липосакция)</v>
          </cell>
          <cell r="D3601" t="str">
            <v>A16.01.034</v>
          </cell>
          <cell r="G3601" t="b">
            <v>0</v>
          </cell>
          <cell r="H3601" t="b">
            <v>0</v>
          </cell>
        </row>
        <row r="3602">
          <cell r="B3602" t="str">
            <v>A16.01.034.001</v>
          </cell>
          <cell r="C3602" t="str">
            <v>Удаление подкожно-жировой клетчатки методом вакуумной аспирации</v>
          </cell>
          <cell r="D3602" t="str">
            <v>A16.01.034.001</v>
          </cell>
          <cell r="G3602" t="b">
            <v>0</v>
          </cell>
          <cell r="H3602" t="b">
            <v>0</v>
          </cell>
        </row>
        <row r="3603">
          <cell r="B3603" t="str">
            <v>A16.01.034.002</v>
          </cell>
          <cell r="C3603" t="str">
            <v>Удаление подкожно-жировой клетчатки тумисцентным методом</v>
          </cell>
          <cell r="D3603" t="str">
            <v>A16.01.034.002</v>
          </cell>
          <cell r="G3603" t="b">
            <v>0</v>
          </cell>
          <cell r="H3603" t="b">
            <v>0</v>
          </cell>
        </row>
        <row r="3604">
          <cell r="B3604" t="str">
            <v>A16.01.034.003</v>
          </cell>
          <cell r="C3604" t="str">
            <v>Удаление подкожно-жировой клетчатки с помощью электрического высокочастотного импульса</v>
          </cell>
          <cell r="D3604" t="str">
            <v>A16.01.034.003</v>
          </cell>
          <cell r="G3604" t="b">
            <v>0</v>
          </cell>
          <cell r="H3604" t="b">
            <v>0</v>
          </cell>
        </row>
        <row r="3605">
          <cell r="B3605" t="str">
            <v>A16.01.034.004</v>
          </cell>
          <cell r="C3605" t="str">
            <v>Удаление подкожно-жировой клетчатки с помощью эффекта ротации</v>
          </cell>
          <cell r="D3605" t="str">
            <v>A16.01.034.004</v>
          </cell>
          <cell r="G3605" t="b">
            <v>0</v>
          </cell>
          <cell r="H3605" t="b">
            <v>0</v>
          </cell>
        </row>
        <row r="3606">
          <cell r="B3606" t="str">
            <v>A16.01.034.005</v>
          </cell>
          <cell r="C3606" t="str">
            <v>Удаление подкожно-жировой клетчатки с помощью эффекта вибрации</v>
          </cell>
          <cell r="D3606" t="str">
            <v>A16.01.034.005</v>
          </cell>
          <cell r="G3606" t="b">
            <v>0</v>
          </cell>
          <cell r="H3606" t="b">
            <v>0</v>
          </cell>
        </row>
        <row r="3607">
          <cell r="B3607" t="str">
            <v>A16.01.034.006</v>
          </cell>
          <cell r="C3607" t="str">
            <v>Удаление подкожно-жировой клетчатки при помощи ультразвука</v>
          </cell>
          <cell r="D3607" t="str">
            <v>A16.01.034.006</v>
          </cell>
          <cell r="G3607" t="b">
            <v>0</v>
          </cell>
          <cell r="H3607" t="b">
            <v>0</v>
          </cell>
        </row>
        <row r="3608">
          <cell r="B3608" t="str">
            <v>A16.01.034.007</v>
          </cell>
          <cell r="C3608" t="str">
            <v>Удаление подкожно-жировой клетчатки при помощи лазера</v>
          </cell>
          <cell r="D3608" t="str">
            <v>A16.01.034.007</v>
          </cell>
          <cell r="G3608" t="b">
            <v>0</v>
          </cell>
          <cell r="H3608" t="b">
            <v>0</v>
          </cell>
        </row>
        <row r="3609">
          <cell r="B3609" t="str">
            <v>A16.01.034.008</v>
          </cell>
          <cell r="C3609" t="str">
            <v>Удаление подкожно-жировой клетчатки в области шеи</v>
          </cell>
          <cell r="D3609" t="str">
            <v>A16.01.034.008</v>
          </cell>
          <cell r="G3609" t="b">
            <v>0</v>
          </cell>
          <cell r="H3609" t="b">
            <v>0</v>
          </cell>
        </row>
        <row r="3610">
          <cell r="B3610" t="str">
            <v>A16.01.034.009</v>
          </cell>
          <cell r="C3610" t="str">
            <v>Удаление подкожно-жировой клетчатки в области лица</v>
          </cell>
          <cell r="D3610" t="str">
            <v>A16.01.034.009</v>
          </cell>
          <cell r="G3610" t="b">
            <v>0</v>
          </cell>
          <cell r="H3610" t="b">
            <v>0</v>
          </cell>
        </row>
        <row r="3611">
          <cell r="B3611" t="str">
            <v>A16.01.035</v>
          </cell>
          <cell r="C3611" t="str">
            <v>Иссечение кожи и подкожной жировой клетчатки</v>
          </cell>
          <cell r="D3611" t="str">
            <v>A16.01.035</v>
          </cell>
          <cell r="G3611" t="b">
            <v>0</v>
          </cell>
          <cell r="H3611" t="b">
            <v>0</v>
          </cell>
        </row>
        <row r="3612">
          <cell r="B3612" t="str">
            <v>A16.01.035.001</v>
          </cell>
          <cell r="C3612" t="str">
            <v>Иссечение кожи и подкожной жировой клетчатки в боковых отделах лица</v>
          </cell>
          <cell r="D3612" t="str">
            <v>A16.01.035.001</v>
          </cell>
          <cell r="G3612" t="b">
            <v>0</v>
          </cell>
          <cell r="H3612" t="b">
            <v>0</v>
          </cell>
        </row>
        <row r="3613">
          <cell r="B3613" t="str">
            <v>A16.01.035.002</v>
          </cell>
          <cell r="C3613" t="str">
            <v>Иссечение кожи и подкожно-жировой клетчатки в области нижней конечности</v>
          </cell>
          <cell r="D3613" t="str">
            <v>A16.01.035.002</v>
          </cell>
          <cell r="G3613" t="b">
            <v>0</v>
          </cell>
          <cell r="H3613" t="b">
            <v>0</v>
          </cell>
        </row>
        <row r="3614">
          <cell r="B3614" t="str">
            <v>A16.01.035.003</v>
          </cell>
          <cell r="C3614" t="str">
            <v>Иссечение кожи и подкожно-жировой клетчатки в области верхней конечности</v>
          </cell>
          <cell r="D3614" t="str">
            <v>A16.01.035.003</v>
          </cell>
          <cell r="G3614" t="b">
            <v>0</v>
          </cell>
          <cell r="H3614" t="b">
            <v>0</v>
          </cell>
        </row>
        <row r="3615">
          <cell r="B3615" t="str">
            <v>A16.01.036</v>
          </cell>
          <cell r="C3615" t="str">
            <v>Пластика подкожно-жировой клетчатки</v>
          </cell>
          <cell r="D3615" t="str">
            <v>A16.01.036</v>
          </cell>
          <cell r="G3615" t="b">
            <v>0</v>
          </cell>
          <cell r="H3615" t="b">
            <v>0</v>
          </cell>
        </row>
        <row r="3616">
          <cell r="B3616" t="str">
            <v>A16.01.036.001</v>
          </cell>
          <cell r="C3616" t="str">
            <v>Пластика подкожной жировой клетчатки методом перемещения микрочастиц собственного жира (липофилинг)</v>
          </cell>
          <cell r="D3616" t="str">
            <v>A16.01.036.001</v>
          </cell>
          <cell r="G3616" t="b">
            <v>0</v>
          </cell>
          <cell r="H3616" t="b">
            <v>0</v>
          </cell>
        </row>
        <row r="3617">
          <cell r="B3617" t="str">
            <v>A16.01.037</v>
          </cell>
          <cell r="C3617" t="str">
            <v>Удаление ксантелазм век</v>
          </cell>
          <cell r="D3617" t="str">
            <v>A16.01.037</v>
          </cell>
          <cell r="G3617" t="b">
            <v>0</v>
          </cell>
          <cell r="H3617" t="b">
            <v>0</v>
          </cell>
        </row>
        <row r="3618">
          <cell r="B3618" t="str">
            <v>A16.01.038</v>
          </cell>
          <cell r="C3618" t="str">
            <v>Удаление ринофимы</v>
          </cell>
          <cell r="D3618" t="str">
            <v>A16.01.038</v>
          </cell>
          <cell r="G3618" t="b">
            <v>0</v>
          </cell>
          <cell r="H3618" t="b">
            <v>0</v>
          </cell>
        </row>
        <row r="3619">
          <cell r="B3619" t="str">
            <v>A16.02.001</v>
          </cell>
          <cell r="C3619" t="str">
            <v>Разрез мышцы, сухожильной фасции и синовиальной сумки</v>
          </cell>
          <cell r="D3619" t="str">
            <v>A16.02.001</v>
          </cell>
          <cell r="E3619" t="str">
            <v>A16.02.001</v>
          </cell>
          <cell r="F3619" t="str">
            <v>Разрез мышцы, сухожильной фасции и синовиальной сумки</v>
          </cell>
          <cell r="G3619" t="b">
            <v>1</v>
          </cell>
          <cell r="H3619" t="b">
            <v>1</v>
          </cell>
        </row>
        <row r="3620">
          <cell r="B3620" t="str">
            <v>A16.02.001.001</v>
          </cell>
          <cell r="C3620" t="str">
            <v>Рассечение блоковидной связки сухожилия сгибателя на кисти</v>
          </cell>
          <cell r="D3620" t="str">
            <v>A16.02.001.001</v>
          </cell>
          <cell r="G3620" t="b">
            <v>0</v>
          </cell>
          <cell r="H3620" t="b">
            <v>0</v>
          </cell>
        </row>
        <row r="3621">
          <cell r="B3621" t="str">
            <v>A16.02.001.002</v>
          </cell>
          <cell r="C3621" t="str">
            <v>Рассечение связки и ревизия первого тыльного сухожильного канала разгибателей на предплечье</v>
          </cell>
          <cell r="D3621" t="str">
            <v>A16.02.001.002</v>
          </cell>
          <cell r="G3621" t="b">
            <v>0</v>
          </cell>
          <cell r="H3621" t="b">
            <v>0</v>
          </cell>
        </row>
        <row r="3622">
          <cell r="B3622" t="str">
            <v>A16.02.001.003</v>
          </cell>
          <cell r="C3622" t="str">
            <v>Фасциотомия</v>
          </cell>
          <cell r="D3622" t="str">
            <v>A16.02.001.003</v>
          </cell>
          <cell r="G3622" t="b">
            <v>0</v>
          </cell>
          <cell r="H3622" t="b">
            <v>0</v>
          </cell>
        </row>
        <row r="3623">
          <cell r="B3623" t="str">
            <v>A16.02.002</v>
          </cell>
          <cell r="C3623" t="str">
            <v>Удаление новообразования мышцы</v>
          </cell>
          <cell r="D3623" t="str">
            <v>A16.02.002</v>
          </cell>
          <cell r="E3623" t="str">
            <v>A16.02.002</v>
          </cell>
          <cell r="F3623" t="str">
            <v>Удаление новообразования мышцы</v>
          </cell>
          <cell r="G3623" t="b">
            <v>1</v>
          </cell>
          <cell r="H3623" t="b">
            <v>1</v>
          </cell>
        </row>
        <row r="3624">
          <cell r="B3624" t="str">
            <v>A16.02.003</v>
          </cell>
          <cell r="C3624" t="str">
            <v>Удаление новообразования сухожилия</v>
          </cell>
          <cell r="D3624" t="str">
            <v>A16.02.003</v>
          </cell>
          <cell r="E3624" t="str">
            <v>A16.02.003</v>
          </cell>
          <cell r="F3624" t="str">
            <v>Удаление новообразования сухожилия</v>
          </cell>
          <cell r="G3624" t="b">
            <v>1</v>
          </cell>
          <cell r="H3624" t="b">
            <v>1</v>
          </cell>
        </row>
        <row r="3625">
          <cell r="B3625" t="str">
            <v>A16.02.004</v>
          </cell>
          <cell r="C3625" t="str">
            <v>Иссечение контрактуры Дюпюитрена</v>
          </cell>
          <cell r="D3625" t="str">
            <v>A16.02.004</v>
          </cell>
          <cell r="E3625" t="str">
            <v>A16.02.004</v>
          </cell>
          <cell r="F3625" t="str">
            <v>Иссечение контрактуры Дюпюитрена</v>
          </cell>
          <cell r="G3625" t="b">
            <v>1</v>
          </cell>
          <cell r="H3625" t="b">
            <v>1</v>
          </cell>
        </row>
        <row r="3626">
          <cell r="B3626" t="str">
            <v>A16.02.004.001</v>
          </cell>
          <cell r="C3626" t="str">
            <v>Иссечение тяжа ладонного апоневроза</v>
          </cell>
          <cell r="D3626" t="str">
            <v>A16.02.004.001</v>
          </cell>
          <cell r="G3626" t="b">
            <v>0</v>
          </cell>
          <cell r="H3626" t="b">
            <v>0</v>
          </cell>
        </row>
        <row r="3627">
          <cell r="B3627" t="str">
            <v>A16.02.004.002</v>
          </cell>
          <cell r="C3627" t="str">
            <v>Скаленотомия</v>
          </cell>
          <cell r="D3627" t="str">
            <v>A16.02.004.002</v>
          </cell>
          <cell r="G3627" t="b">
            <v>0</v>
          </cell>
          <cell r="H3627" t="b">
            <v>0</v>
          </cell>
        </row>
        <row r="3628">
          <cell r="B3628" t="str">
            <v>A16.02.005</v>
          </cell>
          <cell r="C3628" t="str">
            <v>Пластика сухожилия</v>
          </cell>
          <cell r="D3628" t="str">
            <v>A16.02.005</v>
          </cell>
          <cell r="E3628" t="str">
            <v>A16.02.005</v>
          </cell>
          <cell r="F3628" t="str">
            <v>Пластика сухожилия</v>
          </cell>
          <cell r="G3628" t="b">
            <v>1</v>
          </cell>
          <cell r="H3628" t="b">
            <v>1</v>
          </cell>
        </row>
        <row r="3629">
          <cell r="B3629" t="str">
            <v>A16.02.005.001</v>
          </cell>
          <cell r="C3629" t="str">
            <v>Пластика ахиллова сухожилия</v>
          </cell>
          <cell r="D3629" t="str">
            <v>A16.02.005.001</v>
          </cell>
          <cell r="G3629" t="b">
            <v>0</v>
          </cell>
          <cell r="H3629" t="b">
            <v>0</v>
          </cell>
        </row>
        <row r="3630">
          <cell r="B3630" t="str">
            <v>A16.02.005.002</v>
          </cell>
          <cell r="C3630" t="str">
            <v>Пластика разрыва ключично-акромиального сочленения</v>
          </cell>
          <cell r="D3630" t="str">
            <v>A16.02.005.002</v>
          </cell>
          <cell r="G3630" t="b">
            <v>0</v>
          </cell>
          <cell r="H3630" t="b">
            <v>0</v>
          </cell>
        </row>
        <row r="3631">
          <cell r="B3631" t="str">
            <v>A16.02.005.003</v>
          </cell>
          <cell r="C3631" t="str">
            <v>Пластика сухожилия кисти</v>
          </cell>
          <cell r="D3631" t="str">
            <v>A16.02.005.003</v>
          </cell>
          <cell r="G3631" t="b">
            <v>0</v>
          </cell>
          <cell r="H3631" t="b">
            <v>0</v>
          </cell>
        </row>
        <row r="3632">
          <cell r="B3632" t="str">
            <v>A16.02.005.004</v>
          </cell>
          <cell r="C3632" t="str">
            <v>Пластика вращательной манжеты плеча артроскопическая</v>
          </cell>
          <cell r="D3632" t="str">
            <v>A16.02.005.004</v>
          </cell>
          <cell r="G3632" t="b">
            <v>0</v>
          </cell>
          <cell r="H3632" t="b">
            <v>0</v>
          </cell>
        </row>
        <row r="3633">
          <cell r="B3633" t="str">
            <v>A16.02.005.005</v>
          </cell>
          <cell r="C3633" t="str">
            <v>Пластика разрыва ключично-акромиального сочленения с использованием видеоэндоскопической техники</v>
          </cell>
          <cell r="D3633" t="str">
            <v>A16.02.005.005</v>
          </cell>
          <cell r="G3633" t="b">
            <v>0</v>
          </cell>
          <cell r="H3633" t="b">
            <v>0</v>
          </cell>
        </row>
        <row r="3634">
          <cell r="B3634" t="str">
            <v>A16.02.006</v>
          </cell>
          <cell r="C3634" t="str">
            <v>Удлинение, укорочение, перемещение мышцы и сухожилия</v>
          </cell>
          <cell r="D3634" t="str">
            <v>A16.02.006</v>
          </cell>
          <cell r="E3634" t="str">
            <v>A16.02.006</v>
          </cell>
          <cell r="F3634" t="str">
            <v>Удлинение, укорочение, перемещение мышцы и сухожилия</v>
          </cell>
          <cell r="G3634" t="b">
            <v>1</v>
          </cell>
          <cell r="H3634" t="b">
            <v>1</v>
          </cell>
        </row>
        <row r="3635">
          <cell r="B3635" t="str">
            <v>A16.02.006.001</v>
          </cell>
          <cell r="C3635" t="str">
            <v>Удлинение, укорочение, перемещение мышцы и сухожилия с использованием анкерых фиксаторов</v>
          </cell>
          <cell r="D3635" t="str">
            <v>A16.02.006.001</v>
          </cell>
          <cell r="G3635" t="b">
            <v>0</v>
          </cell>
          <cell r="H3635" t="b">
            <v>0</v>
          </cell>
        </row>
        <row r="3636">
          <cell r="B3636" t="str">
            <v>A16.02.007</v>
          </cell>
          <cell r="C3636" t="str">
            <v>Освобождение мышцы из рубцов и сращений (миолиз)</v>
          </cell>
          <cell r="D3636" t="str">
            <v>A16.02.007</v>
          </cell>
          <cell r="E3636" t="str">
            <v>A16.02.007</v>
          </cell>
          <cell r="F3636" t="str">
            <v>Освобождение мышцы из рубцов и сращений (миолиз)</v>
          </cell>
          <cell r="G3636" t="b">
            <v>1</v>
          </cell>
          <cell r="H3636" t="b">
            <v>1</v>
          </cell>
        </row>
        <row r="3637">
          <cell r="B3637" t="str">
            <v>A16.02.008</v>
          </cell>
          <cell r="C3637" t="str">
            <v>Освобождение сухожилия из рубцов и сращений (тенолиз)</v>
          </cell>
          <cell r="D3637" t="str">
            <v>A16.02.008</v>
          </cell>
          <cell r="E3637" t="str">
            <v>A16.02.008</v>
          </cell>
          <cell r="F3637" t="str">
            <v>Освобождение сухожилия из рубцов и сращений (тенолиз)</v>
          </cell>
          <cell r="G3637" t="b">
            <v>1</v>
          </cell>
          <cell r="H3637" t="b">
            <v>1</v>
          </cell>
        </row>
        <row r="3638">
          <cell r="B3638" t="str">
            <v>A16.02.009</v>
          </cell>
          <cell r="C3638" t="str">
            <v>Восстановление мышцы и сухожилия</v>
          </cell>
          <cell r="D3638" t="str">
            <v>A16.02.009</v>
          </cell>
          <cell r="E3638" t="str">
            <v>A16.02.009</v>
          </cell>
          <cell r="F3638" t="str">
            <v>Восстановление мышцы и сухожилия</v>
          </cell>
          <cell r="G3638" t="b">
            <v>1</v>
          </cell>
          <cell r="H3638" t="b">
            <v>1</v>
          </cell>
        </row>
        <row r="3639">
          <cell r="B3639" t="str">
            <v>A16.02.009.001</v>
          </cell>
          <cell r="C3639" t="str">
            <v>Артроскопический латеролиз надколенника</v>
          </cell>
          <cell r="D3639" t="str">
            <v>A16.02.009.001</v>
          </cell>
          <cell r="G3639" t="b">
            <v>0</v>
          </cell>
          <cell r="H3639" t="b">
            <v>0</v>
          </cell>
        </row>
        <row r="3640">
          <cell r="B3640" t="str">
            <v>A16.02.009.002</v>
          </cell>
          <cell r="C3640" t="str">
            <v>Артроскопическое восстановление медиального ретинакулима надколенника с помощью анкерных фиксаторов</v>
          </cell>
          <cell r="D3640" t="str">
            <v>A16.02.009.002</v>
          </cell>
          <cell r="G3640" t="b">
            <v>0</v>
          </cell>
          <cell r="H3640" t="b">
            <v>0</v>
          </cell>
        </row>
        <row r="3641">
          <cell r="B3641" t="str">
            <v>A16.02.009.003</v>
          </cell>
          <cell r="C3641" t="str">
            <v>Наложение шва ахиллова сухожилия закрытым способом</v>
          </cell>
          <cell r="D3641" t="str">
            <v>A16.02.009.003</v>
          </cell>
          <cell r="G3641" t="b">
            <v>0</v>
          </cell>
          <cell r="H3641" t="b">
            <v>0</v>
          </cell>
        </row>
        <row r="3642">
          <cell r="B3642" t="str">
            <v>A16.02.009.004</v>
          </cell>
          <cell r="C3642" t="str">
            <v>Наложение шва сухожилия</v>
          </cell>
          <cell r="D3642" t="str">
            <v>A16.02.009.004</v>
          </cell>
          <cell r="G3642" t="b">
            <v>0</v>
          </cell>
          <cell r="H3642" t="b">
            <v>0</v>
          </cell>
        </row>
        <row r="3643">
          <cell r="B3643" t="str">
            <v>A16.02.009.005</v>
          </cell>
          <cell r="C3643" t="str">
            <v>Наложение шва сухожилия с использованием видеоэндоскопической техники</v>
          </cell>
          <cell r="D3643" t="str">
            <v>A16.02.009.005</v>
          </cell>
          <cell r="G3643" t="b">
            <v>0</v>
          </cell>
          <cell r="H3643" t="b">
            <v>0</v>
          </cell>
        </row>
        <row r="3644">
          <cell r="B3644" t="str">
            <v>A16.02.009.006</v>
          </cell>
          <cell r="C3644" t="str">
            <v>Наложение шва ахиллова сухожилия открытым способом</v>
          </cell>
          <cell r="D3644" t="str">
            <v>A16.02.009.006</v>
          </cell>
          <cell r="G3644" t="b">
            <v>0</v>
          </cell>
          <cell r="H3644" t="b">
            <v>0</v>
          </cell>
        </row>
        <row r="3645">
          <cell r="B3645" t="str">
            <v>A16.02.010</v>
          </cell>
          <cell r="C3645" t="str">
            <v>Рассечение зубовидных связок</v>
          </cell>
          <cell r="D3645" t="str">
            <v>A16.02.010</v>
          </cell>
          <cell r="E3645" t="str">
            <v>A16.02.010</v>
          </cell>
          <cell r="F3645" t="str">
            <v>Рассечение зубовидных связок</v>
          </cell>
          <cell r="G3645" t="b">
            <v>1</v>
          </cell>
          <cell r="H3645" t="b">
            <v>1</v>
          </cell>
        </row>
        <row r="3646">
          <cell r="B3646" t="str">
            <v>A16.02.011</v>
          </cell>
          <cell r="C3646" t="str">
            <v>Тенодез</v>
          </cell>
          <cell r="D3646" t="str">
            <v>A16.02.011</v>
          </cell>
          <cell r="E3646" t="str">
            <v>A16.02.011</v>
          </cell>
          <cell r="F3646" t="str">
            <v>Тенодез</v>
          </cell>
          <cell r="G3646" t="b">
            <v>1</v>
          </cell>
          <cell r="H3646" t="b">
            <v>1</v>
          </cell>
        </row>
        <row r="3647">
          <cell r="B3647" t="str">
            <v>A16.02.011.001</v>
          </cell>
          <cell r="C3647" t="str">
            <v>Артроскопический тенодез длинной головки двухглавой мышцы плеча</v>
          </cell>
          <cell r="D3647" t="str">
            <v>A16.02.011.001</v>
          </cell>
          <cell r="G3647" t="b">
            <v>0</v>
          </cell>
          <cell r="H3647" t="b">
            <v>0</v>
          </cell>
        </row>
        <row r="3648">
          <cell r="B3648" t="str">
            <v>A16.02.011.002</v>
          </cell>
          <cell r="C3648" t="str">
            <v>Тенодез с использованием анкерных фиксаторов</v>
          </cell>
          <cell r="D3648" t="str">
            <v>A16.02.011.002</v>
          </cell>
          <cell r="G3648" t="b">
            <v>0</v>
          </cell>
          <cell r="H3648" t="b">
            <v>0</v>
          </cell>
        </row>
        <row r="3649">
          <cell r="B3649" t="str">
            <v>A16.02.012</v>
          </cell>
          <cell r="C3649" t="str">
            <v>Транспозиция мышцы</v>
          </cell>
          <cell r="D3649" t="str">
            <v>A16.02.012</v>
          </cell>
          <cell r="E3649" t="str">
            <v>A16.02.012</v>
          </cell>
          <cell r="F3649" t="str">
            <v>Транспозиция мышцы</v>
          </cell>
          <cell r="G3649" t="b">
            <v>1</v>
          </cell>
          <cell r="H3649" t="b">
            <v>1</v>
          </cell>
        </row>
        <row r="3650">
          <cell r="B3650" t="str">
            <v>A16.02.012.001</v>
          </cell>
          <cell r="C3650" t="str">
            <v>Транспозиция невротизированной мышцы с использованием микрохирургической техники</v>
          </cell>
          <cell r="D3650" t="str">
            <v>A16.02.012.001</v>
          </cell>
          <cell r="E3650" t="str">
            <v>A16.02.012.001</v>
          </cell>
          <cell r="F3650" t="str">
            <v>Транспозиция невротизированной мышцы с использованием микрохирургической техники</v>
          </cell>
          <cell r="G3650" t="b">
            <v>1</v>
          </cell>
          <cell r="H3650" t="b">
            <v>1</v>
          </cell>
        </row>
        <row r="3651">
          <cell r="B3651" t="str">
            <v>A16.02.013</v>
          </cell>
          <cell r="C3651" t="str">
            <v>Аутотрансплантация мышцы</v>
          </cell>
          <cell r="D3651" t="str">
            <v>A16.02.013</v>
          </cell>
          <cell r="E3651" t="str">
            <v>A16.02.013</v>
          </cell>
          <cell r="F3651" t="str">
            <v>Трансплантация мышцы</v>
          </cell>
          <cell r="G3651" t="b">
            <v>1</v>
          </cell>
          <cell r="H3651" t="b">
            <v>0</v>
          </cell>
          <cell r="I3651" t="str">
            <v>"трансплантация" заменена на "аутотрансплантация"</v>
          </cell>
        </row>
        <row r="3652">
          <cell r="B3652" t="str">
            <v>A16.02.014</v>
          </cell>
          <cell r="C3652" t="str">
            <v>Иссечение поверхностных мышечно-апоневротических тканей лица</v>
          </cell>
          <cell r="D3652" t="str">
            <v>A16.02.014</v>
          </cell>
          <cell r="G3652" t="b">
            <v>0</v>
          </cell>
          <cell r="H3652" t="b">
            <v>0</v>
          </cell>
        </row>
        <row r="3653">
          <cell r="B3653" t="str">
            <v>A16.02.015</v>
          </cell>
          <cell r="C3653" t="str">
            <v>Миотомия</v>
          </cell>
          <cell r="D3653" t="str">
            <v>A16.02.015</v>
          </cell>
          <cell r="G3653" t="b">
            <v>0</v>
          </cell>
          <cell r="H3653" t="b">
            <v>0</v>
          </cell>
        </row>
        <row r="3654">
          <cell r="B3654" t="str">
            <v>A16.02.016</v>
          </cell>
          <cell r="C3654" t="str">
            <v>Рассечение кольцевидной связки</v>
          </cell>
          <cell r="D3654" t="str">
            <v>A16.02.016</v>
          </cell>
          <cell r="G3654" t="b">
            <v>0</v>
          </cell>
          <cell r="H3654" t="b">
            <v>0</v>
          </cell>
        </row>
        <row r="3655">
          <cell r="B3655" t="str">
            <v>A16.02.017</v>
          </cell>
          <cell r="C3655" t="str">
            <v>Пластика сухожильно-связочного аппарата стопы</v>
          </cell>
          <cell r="D3655" t="str">
            <v>A16.02.017</v>
          </cell>
          <cell r="G3655" t="b">
            <v>0</v>
          </cell>
          <cell r="H3655" t="b">
            <v>0</v>
          </cell>
        </row>
        <row r="3656">
          <cell r="B3656" t="str">
            <v>A16.02.018</v>
          </cell>
          <cell r="C3656" t="str">
            <v>Иссечение подошвенного апоневроза</v>
          </cell>
          <cell r="D3656" t="str">
            <v>A16.02.018</v>
          </cell>
          <cell r="G3656" t="b">
            <v>0</v>
          </cell>
          <cell r="H3656" t="b">
            <v>0</v>
          </cell>
        </row>
        <row r="3657">
          <cell r="B3657" t="str">
            <v>A16.02.019</v>
          </cell>
          <cell r="C3657" t="str">
            <v>Миопластика дефектов кости</v>
          </cell>
          <cell r="D3657" t="str">
            <v>A16.02.019</v>
          </cell>
          <cell r="G3657" t="b">
            <v>0</v>
          </cell>
          <cell r="H3657" t="b">
            <v>0</v>
          </cell>
        </row>
        <row r="3658">
          <cell r="B3658" t="str">
            <v>A16.03.001</v>
          </cell>
          <cell r="C3658" t="str">
            <v>Репозиция и фиксация перелома скуловой кости</v>
          </cell>
          <cell r="D3658" t="str">
            <v>A16.03.001</v>
          </cell>
          <cell r="E3658" t="str">
            <v>A16.03.001</v>
          </cell>
          <cell r="F3658" t="str">
            <v>Коррекция перелома скуловой кости</v>
          </cell>
          <cell r="G3658" t="b">
            <v>1</v>
          </cell>
          <cell r="H3658" t="b">
            <v>0</v>
          </cell>
          <cell r="I3658" t="str">
            <v>"Коррекция" заменено на "Репозиция и фиксация"</v>
          </cell>
        </row>
        <row r="3659">
          <cell r="B3659" t="str">
            <v>A16.03.002</v>
          </cell>
          <cell r="C3659" t="str">
            <v>Репозиция и фиксация верхнечелюстного и нижнечелюстного переломов</v>
          </cell>
          <cell r="D3659" t="str">
            <v>A16.03.002</v>
          </cell>
          <cell r="E3659" t="str">
            <v>A16.03.002</v>
          </cell>
          <cell r="F3659" t="str">
            <v>Коррекция верхнечелюстного и нижнечелюстного переломов</v>
          </cell>
          <cell r="G3659" t="b">
            <v>1</v>
          </cell>
          <cell r="H3659" t="b">
            <v>0</v>
          </cell>
          <cell r="I3659" t="str">
            <v>"Коррекция" заменено на "Репозиция и фиксация"</v>
          </cell>
        </row>
        <row r="3660">
          <cell r="B3660" t="str">
            <v>A16.03.003</v>
          </cell>
          <cell r="C3660" t="str">
            <v>Репозиция и фиксация альвеолярного перелома</v>
          </cell>
          <cell r="D3660" t="str">
            <v>A16.03.003</v>
          </cell>
          <cell r="E3660" t="str">
            <v>A16.03.003</v>
          </cell>
          <cell r="F3660" t="str">
            <v>Коррекция альвеолярного перелома</v>
          </cell>
          <cell r="G3660" t="b">
            <v>1</v>
          </cell>
          <cell r="H3660" t="b">
            <v>0</v>
          </cell>
          <cell r="I3660" t="str">
            <v>"Коррекция" заменено на "Репозиция и фиксация"</v>
          </cell>
        </row>
        <row r="3661">
          <cell r="B3661" t="str">
            <v>A16.03.004</v>
          </cell>
          <cell r="C3661" t="str">
            <v>Репозиция и фиксация перелома костей глазницы</v>
          </cell>
          <cell r="D3661" t="str">
            <v>A16.03.004</v>
          </cell>
          <cell r="E3661" t="str">
            <v>A16.03.004</v>
          </cell>
          <cell r="F3661" t="str">
            <v>Коррекция перелома костей глазницы</v>
          </cell>
          <cell r="G3661" t="b">
            <v>1</v>
          </cell>
          <cell r="H3661" t="b">
            <v>0</v>
          </cell>
          <cell r="I3661" t="str">
            <v>"Коррекция" заменено на "Репозиция и фиксация"</v>
          </cell>
        </row>
        <row r="3662">
          <cell r="B3662" t="str">
            <v>A16.03.005</v>
          </cell>
          <cell r="C3662" t="str">
            <v>Дистракция при переломе верхней челюсти</v>
          </cell>
          <cell r="D3662" t="str">
            <v>A16.03.005</v>
          </cell>
          <cell r="E3662" t="str">
            <v>A16.03.005</v>
          </cell>
          <cell r="F3662" t="str">
            <v>Вытяжение при переломе верхней челюсти</v>
          </cell>
          <cell r="G3662" t="b">
            <v>1</v>
          </cell>
          <cell r="H3662" t="b">
            <v>0</v>
          </cell>
          <cell r="I3662" t="str">
            <v>"Вытяжение" заменено на "Дистракция"</v>
          </cell>
        </row>
        <row r="3663">
          <cell r="B3663" t="str">
            <v>A16.03.006</v>
          </cell>
          <cell r="C3663" t="str">
            <v>Репозиция и фиксация перелома носовой кости</v>
          </cell>
          <cell r="D3663" t="str">
            <v>A16.03.006</v>
          </cell>
          <cell r="E3663" t="str">
            <v>A16.03.006</v>
          </cell>
          <cell r="F3663" t="str">
            <v>Коррекция перелома носовой кости</v>
          </cell>
          <cell r="G3663" t="b">
            <v>1</v>
          </cell>
          <cell r="H3663" t="b">
            <v>0</v>
          </cell>
          <cell r="I3663" t="str">
            <v>"Коррекция" заменено на "Репозиция и фиксация"</v>
          </cell>
        </row>
        <row r="3664">
          <cell r="B3664" t="str">
            <v>A16.03.007</v>
          </cell>
          <cell r="C3664" t="str">
            <v>Репозиция и фиксация перелома нижней челюсти</v>
          </cell>
          <cell r="D3664" t="str">
            <v>A16.03.007</v>
          </cell>
          <cell r="E3664" t="str">
            <v>A16.03.007</v>
          </cell>
          <cell r="F3664" t="str">
            <v>Коррекция перелома нижней челюсти</v>
          </cell>
          <cell r="G3664" t="b">
            <v>1</v>
          </cell>
          <cell r="H3664" t="b">
            <v>0</v>
          </cell>
          <cell r="I3664" t="str">
            <v>"Коррекция" заменено на "Репозиция и фиксация"</v>
          </cell>
        </row>
        <row r="3665">
          <cell r="B3665" t="str">
            <v>A16.03.008</v>
          </cell>
          <cell r="C3665" t="str">
            <v>Остеотомия лицевых костей</v>
          </cell>
          <cell r="D3665" t="str">
            <v>A16.03.008</v>
          </cell>
          <cell r="E3665" t="str">
            <v>A16.03.008</v>
          </cell>
          <cell r="F3665" t="str">
            <v>Разрез лицевых костей</v>
          </cell>
          <cell r="G3665" t="b">
            <v>1</v>
          </cell>
          <cell r="H3665" t="b">
            <v>0</v>
          </cell>
          <cell r="I3665" t="str">
            <v>"Разрез" заменено на "Остеотомия"</v>
          </cell>
        </row>
        <row r="3666">
          <cell r="B3666" t="str">
            <v>A16.03.009</v>
          </cell>
          <cell r="C3666" t="str">
            <v>Резекция лицевых костей</v>
          </cell>
          <cell r="D3666" t="str">
            <v>A16.03.009</v>
          </cell>
          <cell r="E3666" t="str">
            <v>A16.03.009</v>
          </cell>
          <cell r="F3666" t="str">
            <v>Иссечение лицевых костей</v>
          </cell>
          <cell r="G3666" t="b">
            <v>1</v>
          </cell>
          <cell r="H3666" t="b">
            <v>0</v>
          </cell>
          <cell r="I3666" t="str">
            <v>"Иссечение" заменено на "Резекция"</v>
          </cell>
        </row>
        <row r="3667">
          <cell r="B3667" t="str">
            <v>A16.03.010</v>
          </cell>
          <cell r="C3667" t="str">
            <v>Резекция и реконструкция нижней челюсти</v>
          </cell>
          <cell r="D3667" t="str">
            <v>A16.03.010</v>
          </cell>
          <cell r="E3667" t="str">
            <v>A16.03.010</v>
          </cell>
          <cell r="F3667" t="str">
            <v>Иссечение и реконструкция нижней челюсти</v>
          </cell>
          <cell r="G3667" t="b">
            <v>1</v>
          </cell>
          <cell r="H3667" t="b">
            <v>0</v>
          </cell>
          <cell r="I3667" t="str">
            <v>"Иссечение" заменено на "Резекция и реконструкция"</v>
          </cell>
        </row>
        <row r="3668">
          <cell r="B3668" t="str">
            <v>A16.03.011</v>
          </cell>
          <cell r="C3668" t="str">
            <v>Артропластика височно-нижнечелюстного сустава</v>
          </cell>
          <cell r="D3668" t="str">
            <v>A16.03.011</v>
          </cell>
          <cell r="E3668" t="str">
            <v>A16.03.011</v>
          </cell>
          <cell r="F3668" t="str">
            <v>Височно-нижнечелюстная артропластика</v>
          </cell>
          <cell r="G3668" t="b">
            <v>1</v>
          </cell>
          <cell r="H3668" t="b">
            <v>0</v>
          </cell>
          <cell r="I3668" t="str">
            <v>инверсия, добавлено "сустава"</v>
          </cell>
        </row>
        <row r="3669">
          <cell r="B3669" t="str">
            <v>A16.03.012</v>
          </cell>
          <cell r="C3669" t="str">
            <v>Пластическая операция в области подбородка или щеки</v>
          </cell>
          <cell r="D3669" t="str">
            <v>A16.03.012</v>
          </cell>
          <cell r="E3669" t="str">
            <v>A16.03.012</v>
          </cell>
          <cell r="F3669" t="str">
            <v>Пластическая операция в области подбородка или щеки</v>
          </cell>
          <cell r="G3669" t="b">
            <v>1</v>
          </cell>
          <cell r="H3669" t="b">
            <v>1</v>
          </cell>
        </row>
        <row r="3670">
          <cell r="B3670" t="str">
            <v>A16.03.012.001</v>
          </cell>
          <cell r="C3670" t="str">
            <v>Остеотомическая ментопластика</v>
          </cell>
          <cell r="D3670" t="str">
            <v>A16.03.012.001</v>
          </cell>
          <cell r="G3670" t="b">
            <v>0</v>
          </cell>
          <cell r="H3670" t="b">
            <v>0</v>
          </cell>
        </row>
        <row r="3671">
          <cell r="B3671" t="str">
            <v>A16.03.013</v>
          </cell>
          <cell r="C3671" t="str">
            <v>Проведение дренажа кости</v>
          </cell>
          <cell r="D3671" t="str">
            <v>A16.03.013</v>
          </cell>
          <cell r="E3671" t="str">
            <v>A16.03.013</v>
          </cell>
          <cell r="F3671" t="str">
            <v>Проведение дренажа кости</v>
          </cell>
          <cell r="G3671" t="b">
            <v>1</v>
          </cell>
          <cell r="H3671" t="b">
            <v>1</v>
          </cell>
        </row>
        <row r="3672">
          <cell r="B3672" t="str">
            <v>A16.03.014</v>
          </cell>
          <cell r="C3672" t="str">
            <v>Удаление инородного тела кости</v>
          </cell>
          <cell r="D3672" t="str">
            <v>A16.03.014</v>
          </cell>
          <cell r="E3672" t="str">
            <v>A16.03.014</v>
          </cell>
          <cell r="F3672" t="str">
            <v>Удаление инородного тела кости</v>
          </cell>
          <cell r="G3672" t="b">
            <v>1</v>
          </cell>
          <cell r="H3672" t="b">
            <v>1</v>
          </cell>
        </row>
        <row r="3673">
          <cell r="B3673" t="str">
            <v>A16.03.014.001</v>
          </cell>
          <cell r="C3673" t="str">
            <v>Удаление инородного тела кости интрамедуллярных металлоконструкций</v>
          </cell>
          <cell r="D3673" t="str">
            <v>A16.03.014.001</v>
          </cell>
          <cell r="E3673" t="str">
            <v>A16.03.014.001</v>
          </cell>
          <cell r="F3673" t="str">
            <v>Удаление инородного тела кости интрамедуллярных металлоконструкций</v>
          </cell>
          <cell r="G3673" t="b">
            <v>1</v>
          </cell>
          <cell r="H3673" t="b">
            <v>1</v>
          </cell>
        </row>
        <row r="3674">
          <cell r="B3674" t="str">
            <v>A16.03.014.002</v>
          </cell>
          <cell r="C3674" t="str">
            <v>Удаление инородного тела кости экстрамедуллярных металлоконструкций</v>
          </cell>
          <cell r="D3674" t="str">
            <v>A16.03.014.002</v>
          </cell>
          <cell r="E3674" t="str">
            <v>A16.03.014.002</v>
          </cell>
          <cell r="F3674" t="str">
            <v>Удаление инородного тела кости экстрамедуллярных металлоконструкций</v>
          </cell>
          <cell r="G3674" t="b">
            <v>1</v>
          </cell>
          <cell r="H3674" t="b">
            <v>1</v>
          </cell>
        </row>
        <row r="3675">
          <cell r="B3675" t="str">
            <v>A16.03.015</v>
          </cell>
          <cell r="C3675" t="str">
            <v>Секвестрэктомия</v>
          </cell>
          <cell r="D3675" t="str">
            <v>A16.03.015</v>
          </cell>
          <cell r="E3675" t="str">
            <v>A16.03.015</v>
          </cell>
          <cell r="F3675" t="str">
            <v>Удаление секвестра</v>
          </cell>
          <cell r="G3675" t="b">
            <v>1</v>
          </cell>
          <cell r="H3675" t="b">
            <v>0</v>
          </cell>
          <cell r="I3675" t="str">
            <v>"Удаление секвестра" заменено на "Секвестрэктомия"</v>
          </cell>
        </row>
        <row r="3676">
          <cell r="B3676" t="str">
            <v>A16.03.016</v>
          </cell>
          <cell r="C3676" t="str">
            <v>Иссечение пораженной кости</v>
          </cell>
          <cell r="D3676" t="str">
            <v>A16.03.016</v>
          </cell>
          <cell r="E3676" t="str">
            <v>A16.03.016</v>
          </cell>
          <cell r="F3676" t="str">
            <v>Иссечение пораженной кости</v>
          </cell>
          <cell r="G3676" t="b">
            <v>1</v>
          </cell>
          <cell r="H3676" t="b">
            <v>1</v>
          </cell>
        </row>
        <row r="3677">
          <cell r="B3677" t="str">
            <v>A16.03.016.001</v>
          </cell>
          <cell r="C3677" t="str">
            <v>Иссечение поражений костей таза</v>
          </cell>
          <cell r="D3677" t="str">
            <v>A16.03.016.001</v>
          </cell>
          <cell r="G3677" t="b">
            <v>0</v>
          </cell>
          <cell r="H3677" t="b">
            <v>0</v>
          </cell>
        </row>
        <row r="3678">
          <cell r="B3678" t="str">
            <v>A16.03.017</v>
          </cell>
          <cell r="C3678" t="str">
            <v>Частичная остэктомия</v>
          </cell>
          <cell r="D3678" t="str">
            <v>A16.03.017</v>
          </cell>
          <cell r="E3678" t="str">
            <v>A16.03.017</v>
          </cell>
          <cell r="F3678" t="str">
            <v>Частичная остэктомия</v>
          </cell>
          <cell r="G3678" t="b">
            <v>1</v>
          </cell>
          <cell r="H3678" t="b">
            <v>1</v>
          </cell>
        </row>
        <row r="3679">
          <cell r="B3679" t="str">
            <v>A16.03.017.001</v>
          </cell>
          <cell r="C3679" t="str">
            <v>Частичная остэктомия с удалением параоссальных оссификатов</v>
          </cell>
          <cell r="D3679" t="str">
            <v>A16.03.017.001</v>
          </cell>
          <cell r="G3679" t="b">
            <v>0</v>
          </cell>
          <cell r="H3679" t="b">
            <v>0</v>
          </cell>
        </row>
        <row r="3680">
          <cell r="B3680" t="str">
            <v>A16.03.018</v>
          </cell>
          <cell r="C3680" t="str">
            <v>Полная остэктомия</v>
          </cell>
          <cell r="D3680" t="str">
            <v>A16.03.018</v>
          </cell>
          <cell r="E3680" t="str">
            <v>A16.03.018</v>
          </cell>
          <cell r="F3680" t="str">
            <v>Полная остэктомия</v>
          </cell>
          <cell r="G3680" t="b">
            <v>1</v>
          </cell>
          <cell r="H3680" t="b">
            <v>1</v>
          </cell>
        </row>
        <row r="3681">
          <cell r="B3681" t="str">
            <v>A16.03.019</v>
          </cell>
          <cell r="C3681" t="str">
            <v>Аутотрансплантация кости</v>
          </cell>
          <cell r="D3681" t="str">
            <v>A16.03.019</v>
          </cell>
          <cell r="E3681" t="str">
            <v>A16.03.019</v>
          </cell>
          <cell r="F3681" t="str">
            <v>Трансплантация кости</v>
          </cell>
          <cell r="G3681" t="b">
            <v>1</v>
          </cell>
          <cell r="H3681" t="b">
            <v>0</v>
          </cell>
          <cell r="I3681" t="str">
            <v>"трансплантация" заменена на "аутотрансплантация"</v>
          </cell>
        </row>
        <row r="3682">
          <cell r="B3682" t="str">
            <v>A16.03.020</v>
          </cell>
          <cell r="C3682" t="str">
            <v>Внутренняя фиксация кости (без коррекции перелома)</v>
          </cell>
          <cell r="D3682" t="str">
            <v>A16.03.020</v>
          </cell>
          <cell r="E3682" t="str">
            <v>A16.03.020</v>
          </cell>
          <cell r="F3682" t="str">
            <v>Внутренняя фиксация кости (без коррекции перелома)</v>
          </cell>
          <cell r="G3682" t="b">
            <v>1</v>
          </cell>
          <cell r="H3682" t="b">
            <v>1</v>
          </cell>
        </row>
        <row r="3683">
          <cell r="B3683" t="str">
            <v>A16.03.021</v>
          </cell>
          <cell r="C3683" t="str">
            <v>Удаление внутреннего фиксирующего устройства</v>
          </cell>
          <cell r="D3683" t="str">
            <v>A16.03.021</v>
          </cell>
          <cell r="E3683" t="str">
            <v>A16.03.021</v>
          </cell>
          <cell r="F3683" t="str">
            <v>Удаление внутреннего фиксирующего устройства</v>
          </cell>
          <cell r="G3683" t="b">
            <v>1</v>
          </cell>
          <cell r="H3683" t="b">
            <v>1</v>
          </cell>
        </row>
        <row r="3684">
          <cell r="B3684" t="str">
            <v>A16.03.021.001</v>
          </cell>
          <cell r="C3684" t="str">
            <v>Удаление внутреннего фиксирующего устройства из бедра</v>
          </cell>
          <cell r="D3684" t="str">
            <v>A16.03.021.001</v>
          </cell>
          <cell r="G3684" t="b">
            <v>0</v>
          </cell>
          <cell r="H3684" t="b">
            <v>0</v>
          </cell>
        </row>
        <row r="3685">
          <cell r="B3685" t="str">
            <v>A16.03.021.002</v>
          </cell>
          <cell r="C3685" t="str">
            <v>Удаление внутреннего фиксирующего устройства из голени</v>
          </cell>
          <cell r="D3685" t="str">
            <v>A16.03.021.002</v>
          </cell>
          <cell r="G3685" t="b">
            <v>0</v>
          </cell>
          <cell r="H3685" t="b">
            <v>0</v>
          </cell>
        </row>
        <row r="3686">
          <cell r="B3686" t="str">
            <v>A16.03.021.003</v>
          </cell>
          <cell r="C3686" t="str">
            <v>Удаление внутреннего фиксирующего устройства из плеча</v>
          </cell>
          <cell r="D3686" t="str">
            <v>A16.03.021.003</v>
          </cell>
          <cell r="G3686" t="b">
            <v>0</v>
          </cell>
          <cell r="H3686" t="b">
            <v>0</v>
          </cell>
        </row>
        <row r="3687">
          <cell r="B3687" t="str">
            <v>A16.03.021.004</v>
          </cell>
          <cell r="C3687" t="str">
            <v>Удаление внутреннего фиксирующего устройства из таза</v>
          </cell>
          <cell r="D3687" t="str">
            <v>A16.03.021.004</v>
          </cell>
          <cell r="G3687" t="b">
            <v>0</v>
          </cell>
          <cell r="H3687" t="b">
            <v>0</v>
          </cell>
        </row>
        <row r="3688">
          <cell r="B3688" t="str">
            <v>A16.03.022</v>
          </cell>
          <cell r="C3688" t="str">
            <v>Остеосинтез</v>
          </cell>
          <cell r="D3688" t="str">
            <v>A16.03.022</v>
          </cell>
          <cell r="E3688" t="str">
            <v>A16.03.022</v>
          </cell>
          <cell r="F3688" t="str">
            <v>Соединение кости</v>
          </cell>
          <cell r="G3688" t="b">
            <v>1</v>
          </cell>
          <cell r="H3688" t="b">
            <v>0</v>
          </cell>
          <cell r="I3688" t="str">
            <v>"Соединение кости" заменено на "Остеосинтез"</v>
          </cell>
        </row>
        <row r="3689">
          <cell r="B3689" t="str">
            <v>A16.03.022.001</v>
          </cell>
          <cell r="C3689" t="str">
            <v>Остеосинтез кости танталовой нитью</v>
          </cell>
          <cell r="D3689" t="str">
            <v>A16.03.022.001</v>
          </cell>
          <cell r="E3689" t="str">
            <v>A16.03.022.001</v>
          </cell>
          <cell r="F3689" t="str">
            <v>Соединение кости танталовой нитью</v>
          </cell>
          <cell r="G3689" t="b">
            <v>1</v>
          </cell>
          <cell r="H3689" t="b">
            <v>0</v>
          </cell>
          <cell r="I3689" t="str">
            <v>"Соединение кости" заменено на "Остеосинтез"</v>
          </cell>
        </row>
        <row r="3690">
          <cell r="B3690" t="str">
            <v>A16.03.022.002</v>
          </cell>
          <cell r="C3690" t="str">
            <v>Остеосинтез титановой пластиной</v>
          </cell>
          <cell r="D3690" t="str">
            <v>A16.03.022.002</v>
          </cell>
          <cell r="E3690" t="str">
            <v>A16.03.022.002</v>
          </cell>
          <cell r="F3690" t="str">
            <v>Соединение кости титановой пластиной</v>
          </cell>
          <cell r="G3690" t="b">
            <v>1</v>
          </cell>
          <cell r="H3690" t="b">
            <v>0</v>
          </cell>
          <cell r="I3690" t="str">
            <v>"Соединение кости" заменено на "Остеосинтез"</v>
          </cell>
        </row>
        <row r="3691">
          <cell r="B3691" t="str">
            <v>A16.03.022.003</v>
          </cell>
          <cell r="C3691" t="str">
            <v>Интрамедуллярный спицевой остеосинтез</v>
          </cell>
          <cell r="D3691" t="str">
            <v>A16.03.022.003</v>
          </cell>
          <cell r="E3691" t="str">
            <v>A16.03.022.003</v>
          </cell>
          <cell r="F3691" t="str">
            <v>Интрамедуллярный спицевой остеосинтез</v>
          </cell>
          <cell r="G3691" t="b">
            <v>1</v>
          </cell>
          <cell r="H3691" t="b">
            <v>1</v>
          </cell>
        </row>
        <row r="3692">
          <cell r="B3692" t="str">
            <v>A16.03.022.004</v>
          </cell>
          <cell r="C3692" t="str">
            <v>Интрамедуллярный стержневой остеосинтез</v>
          </cell>
          <cell r="D3692" t="str">
            <v>A16.03.022.004</v>
          </cell>
          <cell r="E3692" t="str">
            <v>A16.03.022.004</v>
          </cell>
          <cell r="F3692" t="str">
            <v>Интрамедуллярный стержневой остеосинтез</v>
          </cell>
          <cell r="G3692" t="b">
            <v>1</v>
          </cell>
          <cell r="H3692" t="b">
            <v>1</v>
          </cell>
        </row>
        <row r="3693">
          <cell r="B3693" t="str">
            <v>A16.03.022.005</v>
          </cell>
          <cell r="C3693" t="str">
            <v>Остеосинтез с использованием биодеградируемых материалов</v>
          </cell>
          <cell r="D3693" t="str">
            <v>A16.03.022.005</v>
          </cell>
          <cell r="G3693" t="b">
            <v>0</v>
          </cell>
          <cell r="H3693" t="b">
            <v>0</v>
          </cell>
        </row>
        <row r="3694">
          <cell r="B3694" t="str">
            <v>A16.03.022.006</v>
          </cell>
          <cell r="C3694" t="str">
            <v>Интрамедуллярный блокируемый остеосинтез</v>
          </cell>
          <cell r="D3694" t="str">
            <v>A16.03.022.006</v>
          </cell>
          <cell r="G3694" t="b">
            <v>0</v>
          </cell>
          <cell r="H3694" t="b">
            <v>0</v>
          </cell>
        </row>
        <row r="3695">
          <cell r="B3695" t="str">
            <v>A16.03.022.007</v>
          </cell>
          <cell r="C3695" t="str">
            <v>Экстракортикальный остеосинтез</v>
          </cell>
          <cell r="D3695" t="str">
            <v>A16.03.022.007</v>
          </cell>
          <cell r="G3695" t="b">
            <v>0</v>
          </cell>
          <cell r="H3695" t="b">
            <v>0</v>
          </cell>
        </row>
        <row r="3696">
          <cell r="B3696" t="str">
            <v>A16.03.022.008</v>
          </cell>
          <cell r="C3696" t="str">
            <v>Экстракортикальный остеосинтез перелома костей и разрыва сочленений таза</v>
          </cell>
          <cell r="D3696" t="str">
            <v>A16.03.022.008</v>
          </cell>
          <cell r="G3696" t="b">
            <v>0</v>
          </cell>
          <cell r="H3696" t="b">
            <v>0</v>
          </cell>
        </row>
        <row r="3697">
          <cell r="B3697" t="str">
            <v>A16.03.022.009</v>
          </cell>
          <cell r="C3697" t="str">
            <v>Остеосинтез верхней челюсти</v>
          </cell>
          <cell r="D3697" t="str">
            <v>A16.03.022.009</v>
          </cell>
          <cell r="G3697" t="b">
            <v>0</v>
          </cell>
          <cell r="H3697" t="b">
            <v>0</v>
          </cell>
        </row>
        <row r="3698">
          <cell r="B3698" t="str">
            <v>A16.03.022.010</v>
          </cell>
          <cell r="C3698" t="str">
            <v>Остеосинтез суставного отростка нижней челюсти</v>
          </cell>
          <cell r="D3698" t="str">
            <v>A16.03.022.010</v>
          </cell>
          <cell r="G3698" t="b">
            <v>0</v>
          </cell>
          <cell r="H3698" t="b">
            <v>0</v>
          </cell>
        </row>
        <row r="3699">
          <cell r="B3699" t="str">
            <v>A16.03.023</v>
          </cell>
          <cell r="C3699" t="str">
            <v>Удлинение кости</v>
          </cell>
          <cell r="D3699" t="str">
            <v>A16.03.023</v>
          </cell>
          <cell r="E3699" t="str">
            <v>A16.03.023</v>
          </cell>
          <cell r="F3699" t="str">
            <v>Удлинение кости</v>
          </cell>
          <cell r="G3699" t="b">
            <v>1</v>
          </cell>
          <cell r="H3699" t="b">
            <v>1</v>
          </cell>
        </row>
        <row r="3700">
          <cell r="B3700" t="str">
            <v>A16.03.024</v>
          </cell>
          <cell r="C3700" t="str">
            <v>Реконструкция кости</v>
          </cell>
          <cell r="D3700" t="str">
            <v>A16.03.024</v>
          </cell>
          <cell r="E3700" t="str">
            <v>A16.03.024</v>
          </cell>
          <cell r="F3700" t="str">
            <v>Реконструкция кости</v>
          </cell>
          <cell r="G3700" t="b">
            <v>1</v>
          </cell>
          <cell r="H3700" t="b">
            <v>1</v>
          </cell>
        </row>
        <row r="3701">
          <cell r="B3701" t="str">
            <v>A16.03.024.001</v>
          </cell>
          <cell r="C3701" t="str">
            <v>Реконструкция кости. Корригирующая деторсионно-варизирующая остеотомия проксимального конца бедренной кости</v>
          </cell>
          <cell r="D3701" t="str">
            <v>A16.03.024.001</v>
          </cell>
          <cell r="E3701" t="str">
            <v>A16.03.024.001</v>
          </cell>
          <cell r="F3701" t="str">
            <v>Реконструкция кости. Корригирующая деторсионно-варизирующая остеотомия проксимального конца бедренной кости</v>
          </cell>
          <cell r="G3701" t="b">
            <v>1</v>
          </cell>
          <cell r="H3701" t="b">
            <v>1</v>
          </cell>
        </row>
        <row r="3702">
          <cell r="B3702" t="str">
            <v>A16.03.024.002</v>
          </cell>
          <cell r="C3702" t="str">
            <v>Реконструкция кости. Остеотомия таза</v>
          </cell>
          <cell r="D3702" t="str">
            <v>A16.03.024.002</v>
          </cell>
          <cell r="E3702" t="str">
            <v>A16.03.024.002</v>
          </cell>
          <cell r="F3702" t="str">
            <v>Реконструкция кости. Остеотомия таза</v>
          </cell>
          <cell r="G3702" t="b">
            <v>1</v>
          </cell>
          <cell r="H3702" t="b">
            <v>1</v>
          </cell>
        </row>
        <row r="3703">
          <cell r="B3703" t="str">
            <v>A16.03.024.003</v>
          </cell>
          <cell r="C3703" t="str">
            <v>Реконструкция кости. Остеотомия кости</v>
          </cell>
          <cell r="D3703" t="str">
            <v>A16.03.024.003</v>
          </cell>
          <cell r="E3703" t="str">
            <v>A16.03.024.003</v>
          </cell>
          <cell r="F3703" t="str">
            <v>Реконструкция кости. Остеотомия кости</v>
          </cell>
          <cell r="G3703" t="b">
            <v>1</v>
          </cell>
          <cell r="H3703" t="b">
            <v>1</v>
          </cell>
        </row>
        <row r="3704">
          <cell r="B3704" t="str">
            <v>A16.03.024.004</v>
          </cell>
          <cell r="C3704" t="str">
            <v>Реконструкция кости. Остеотомия кости с использованием компьютерного моделирования</v>
          </cell>
          <cell r="D3704" t="str">
            <v>A16.03.024.004</v>
          </cell>
          <cell r="G3704" t="b">
            <v>0</v>
          </cell>
          <cell r="H3704" t="b">
            <v>0</v>
          </cell>
        </row>
        <row r="3705">
          <cell r="B3705" t="str">
            <v>A16.03.024.005</v>
          </cell>
          <cell r="C3705" t="str">
            <v>Реконструкция кости. Остеотомия кости с использованием комбинируемых методов фиксации</v>
          </cell>
          <cell r="D3705" t="str">
            <v>A16.03.024.005</v>
          </cell>
          <cell r="G3705" t="b">
            <v>0</v>
          </cell>
          <cell r="H3705" t="b">
            <v>0</v>
          </cell>
        </row>
        <row r="3706">
          <cell r="B3706" t="str">
            <v>A16.03.024.006</v>
          </cell>
          <cell r="C3706" t="str">
            <v>Реконструкция кости. Остеотомия кости с использованием биодеградируемых материалов</v>
          </cell>
          <cell r="D3706" t="str">
            <v>A16.03.024.006</v>
          </cell>
          <cell r="G3706" t="b">
            <v>0</v>
          </cell>
          <cell r="H3706" t="b">
            <v>0</v>
          </cell>
        </row>
        <row r="3707">
          <cell r="B3707" t="str">
            <v>A16.03.024.007</v>
          </cell>
          <cell r="C3707" t="str">
            <v>Реконструкция кости. Коррегирующая остеотомия при деформации стоп</v>
          </cell>
          <cell r="D3707" t="str">
            <v>A16.03.024.007</v>
          </cell>
          <cell r="G3707" t="b">
            <v>0</v>
          </cell>
          <cell r="H3707" t="b">
            <v>0</v>
          </cell>
        </row>
        <row r="3708">
          <cell r="B3708" t="str">
            <v>A16.03.024.008</v>
          </cell>
          <cell r="C3708" t="str">
            <v>Реконструкция кости. Коррегирующая остеотомия бедра</v>
          </cell>
          <cell r="D3708" t="str">
            <v>A16.03.024.008</v>
          </cell>
          <cell r="G3708" t="b">
            <v>0</v>
          </cell>
          <cell r="H3708" t="b">
            <v>0</v>
          </cell>
        </row>
        <row r="3709">
          <cell r="B3709" t="str">
            <v>A16.03.024.009</v>
          </cell>
          <cell r="C3709" t="str">
            <v>Реконструкция кости. Коррегирующая остеотомия голени</v>
          </cell>
          <cell r="D3709" t="str">
            <v>A16.03.024.009</v>
          </cell>
          <cell r="G3709" t="b">
            <v>0</v>
          </cell>
          <cell r="H3709" t="b">
            <v>0</v>
          </cell>
        </row>
        <row r="3710">
          <cell r="B3710" t="str">
            <v>A16.03.024.010</v>
          </cell>
          <cell r="C3710" t="str">
            <v>Реконструкция кости при ложном суставе бедра</v>
          </cell>
          <cell r="D3710" t="str">
            <v>A16.03.024.010</v>
          </cell>
          <cell r="G3710" t="b">
            <v>0</v>
          </cell>
          <cell r="H3710" t="b">
            <v>0</v>
          </cell>
        </row>
        <row r="3711">
          <cell r="B3711" t="str">
            <v>A16.03.024.011</v>
          </cell>
          <cell r="C3711" t="str">
            <v>Реконструкция кости при ложном суставе голени</v>
          </cell>
          <cell r="D3711" t="str">
            <v>A16.03.024.011</v>
          </cell>
          <cell r="G3711" t="b">
            <v>0</v>
          </cell>
          <cell r="H3711" t="b">
            <v>0</v>
          </cell>
        </row>
        <row r="3712">
          <cell r="B3712" t="str">
            <v>A16.03.024.012</v>
          </cell>
          <cell r="C3712" t="str">
            <v>Реконструкция кости при ложном суставе плеча</v>
          </cell>
          <cell r="D3712" t="str">
            <v>A16.03.024.012</v>
          </cell>
          <cell r="G3712" t="b">
            <v>0</v>
          </cell>
          <cell r="H3712" t="b">
            <v>0</v>
          </cell>
        </row>
        <row r="3713">
          <cell r="B3713" t="str">
            <v>A16.03.024.013</v>
          </cell>
          <cell r="C3713" t="str">
            <v>Реконструкция кости при ложном суставе плеча с использованием микрохирургической техники</v>
          </cell>
          <cell r="D3713" t="str">
            <v>A16.03.024.013</v>
          </cell>
          <cell r="G3713" t="b">
            <v>0</v>
          </cell>
          <cell r="H3713" t="b">
            <v>0</v>
          </cell>
        </row>
        <row r="3714">
          <cell r="B3714" t="str">
            <v>A16.03.024.014</v>
          </cell>
          <cell r="C3714" t="str">
            <v>Реконструкция кости при ложном суставе бедра с использованием микрохирургической техники</v>
          </cell>
          <cell r="D3714" t="str">
            <v>A16.03.024.014</v>
          </cell>
          <cell r="G3714" t="b">
            <v>0</v>
          </cell>
          <cell r="H3714" t="b">
            <v>0</v>
          </cell>
        </row>
        <row r="3715">
          <cell r="B3715" t="str">
            <v>A16.03.024.015</v>
          </cell>
          <cell r="C3715" t="str">
            <v>Реконструкция кости при ложном суставе голени с использованием микрохирургической техники</v>
          </cell>
          <cell r="D3715" t="str">
            <v>A16.03.024.015</v>
          </cell>
          <cell r="G3715" t="b">
            <v>0</v>
          </cell>
          <cell r="H3715" t="b">
            <v>0</v>
          </cell>
        </row>
        <row r="3716">
          <cell r="B3716" t="str">
            <v>A16.03.024.016</v>
          </cell>
          <cell r="C3716" t="str">
            <v>Реконструкция кости. Остеотомия кости с использованием внутренних фиксаторов и аппаратов внешней фиксации</v>
          </cell>
          <cell r="D3716" t="str">
            <v>A16.03.024.016</v>
          </cell>
          <cell r="G3716" t="b">
            <v>0</v>
          </cell>
          <cell r="H3716" t="b">
            <v>0</v>
          </cell>
        </row>
        <row r="3717">
          <cell r="B3717" t="str">
            <v>A16.03.025</v>
          </cell>
          <cell r="C3717" t="str">
            <v>Укорочение кости</v>
          </cell>
          <cell r="D3717" t="str">
            <v>A16.03.025</v>
          </cell>
          <cell r="E3717" t="str">
            <v>A16.03.025</v>
          </cell>
          <cell r="F3717" t="str">
            <v>Укорочение кости</v>
          </cell>
          <cell r="G3717" t="b">
            <v>1</v>
          </cell>
          <cell r="H3717" t="b">
            <v>1</v>
          </cell>
        </row>
        <row r="3718">
          <cell r="B3718" t="str">
            <v>A16.03.025.001</v>
          </cell>
          <cell r="C3718" t="str">
            <v>Укорочение кости. Остеотомия кости</v>
          </cell>
          <cell r="D3718" t="str">
            <v>A16.03.025.001</v>
          </cell>
          <cell r="G3718" t="b">
            <v>0</v>
          </cell>
          <cell r="H3718" t="b">
            <v>0</v>
          </cell>
        </row>
        <row r="3719">
          <cell r="B3719" t="str">
            <v>A16.03.025.002</v>
          </cell>
          <cell r="C3719" t="str">
            <v>Укорочение кости. Остеотомия кости с использованием компьютерного моделирования</v>
          </cell>
          <cell r="D3719" t="str">
            <v>A16.03.025.002</v>
          </cell>
          <cell r="G3719" t="b">
            <v>0</v>
          </cell>
          <cell r="H3719" t="b">
            <v>0</v>
          </cell>
        </row>
        <row r="3720">
          <cell r="B3720" t="str">
            <v>A16.03.025.003</v>
          </cell>
          <cell r="C3720" t="str">
            <v>Укорочение кости. Остеотомия кости с использованием комбинируемых методов фиксации</v>
          </cell>
          <cell r="D3720" t="str">
            <v>A16.03.025.003</v>
          </cell>
          <cell r="G3720" t="b">
            <v>0</v>
          </cell>
          <cell r="H3720" t="b">
            <v>0</v>
          </cell>
        </row>
        <row r="3721">
          <cell r="B3721" t="str">
            <v>A16.03.025.004</v>
          </cell>
          <cell r="C3721" t="str">
            <v>Укорочение кости. Остеотомия кости с использованием биодеградируемых материалов</v>
          </cell>
          <cell r="D3721" t="str">
            <v>A16.03.025.004</v>
          </cell>
          <cell r="G3721" t="b">
            <v>0</v>
          </cell>
          <cell r="H3721" t="b">
            <v>0</v>
          </cell>
        </row>
        <row r="3722">
          <cell r="B3722" t="str">
            <v>A16.03.026</v>
          </cell>
          <cell r="C3722" t="str">
            <v>Закрытое вправление перелома с внутренней фиксацией</v>
          </cell>
          <cell r="D3722" t="str">
            <v>A16.03.026</v>
          </cell>
          <cell r="E3722" t="str">
            <v>A16.03.026</v>
          </cell>
          <cell r="F3722" t="str">
            <v>Закрытое вправление перелома с внутренней фиксацией</v>
          </cell>
          <cell r="G3722" t="b">
            <v>1</v>
          </cell>
          <cell r="H3722" t="b">
            <v>1</v>
          </cell>
        </row>
        <row r="3723">
          <cell r="B3723" t="str">
            <v>A16.03.026.001</v>
          </cell>
          <cell r="C3723" t="str">
            <v>Артроскопическая фиксация остехондральных переломов коленного сустава с помощью винта</v>
          </cell>
          <cell r="D3723" t="str">
            <v>A16.03.026.001</v>
          </cell>
          <cell r="G3723" t="b">
            <v>0</v>
          </cell>
          <cell r="H3723" t="b">
            <v>0</v>
          </cell>
        </row>
        <row r="3724">
          <cell r="B3724" t="str">
            <v>A16.03.026.002</v>
          </cell>
          <cell r="C3724" t="str">
            <v>Остеосинтез при подвертельных переломах</v>
          </cell>
          <cell r="D3724" t="str">
            <v>A16.03.026.002</v>
          </cell>
          <cell r="G3724" t="b">
            <v>0</v>
          </cell>
          <cell r="H3724" t="b">
            <v>0</v>
          </cell>
        </row>
        <row r="3725">
          <cell r="B3725" t="str">
            <v>A16.03.026.003</v>
          </cell>
          <cell r="C3725" t="str">
            <v>Остеосинтез при чрезвертельных переломах</v>
          </cell>
          <cell r="D3725" t="str">
            <v>A16.03.026.003</v>
          </cell>
          <cell r="G3725" t="b">
            <v>0</v>
          </cell>
          <cell r="H3725" t="b">
            <v>0</v>
          </cell>
        </row>
        <row r="3726">
          <cell r="B3726" t="str">
            <v>A16.03.026.004</v>
          </cell>
          <cell r="C3726" t="str">
            <v>Остеосинтез при переломе шейки бедра</v>
          </cell>
          <cell r="D3726" t="str">
            <v>A16.03.026.004</v>
          </cell>
          <cell r="G3726" t="b">
            <v>0</v>
          </cell>
          <cell r="H3726" t="b">
            <v>0</v>
          </cell>
        </row>
        <row r="3727">
          <cell r="B3727" t="str">
            <v>A16.03.027</v>
          </cell>
          <cell r="C3727" t="str">
            <v>Открытое лечение перелома (без внутренней фиксации)</v>
          </cell>
          <cell r="D3727" t="str">
            <v>A16.03.027</v>
          </cell>
          <cell r="E3727" t="str">
            <v>A16.03.027</v>
          </cell>
          <cell r="F3727" t="str">
            <v>Открытое лечение перелома (без внутренней фиксации)</v>
          </cell>
          <cell r="G3727" t="b">
            <v>1</v>
          </cell>
          <cell r="H3727" t="b">
            <v>1</v>
          </cell>
        </row>
        <row r="3728">
          <cell r="B3728" t="str">
            <v>A16.03.028</v>
          </cell>
          <cell r="C3728" t="str">
            <v>Открытое лечение перелома с внутренней фиксацией</v>
          </cell>
          <cell r="D3728" t="str">
            <v>A16.03.028</v>
          </cell>
          <cell r="E3728" t="str">
            <v>A16.03.028</v>
          </cell>
          <cell r="F3728" t="str">
            <v>Открытое лечение перелома с внутренней фиксацией</v>
          </cell>
          <cell r="G3728" t="b">
            <v>1</v>
          </cell>
          <cell r="H3728" t="b">
            <v>1</v>
          </cell>
        </row>
        <row r="3729">
          <cell r="B3729" t="str">
            <v>A16.03.028.001</v>
          </cell>
          <cell r="C3729" t="str">
            <v>Остеосинтез грудины</v>
          </cell>
          <cell r="D3729" t="str">
            <v>A16.03.028.001</v>
          </cell>
          <cell r="G3729" t="b">
            <v>0</v>
          </cell>
          <cell r="H3729" t="b">
            <v>0</v>
          </cell>
        </row>
        <row r="3730">
          <cell r="B3730" t="str">
            <v>A16.03.028.002</v>
          </cell>
          <cell r="C3730" t="str">
            <v>Остеосинтез ключицы</v>
          </cell>
          <cell r="D3730" t="str">
            <v>A16.03.028.002</v>
          </cell>
          <cell r="G3730" t="b">
            <v>0</v>
          </cell>
          <cell r="H3730" t="b">
            <v>0</v>
          </cell>
        </row>
        <row r="3731">
          <cell r="B3731" t="str">
            <v>A16.03.028.003</v>
          </cell>
          <cell r="C3731" t="str">
            <v>Остеосинтез мелких костей скелета</v>
          </cell>
          <cell r="D3731" t="str">
            <v>A16.03.028.003</v>
          </cell>
          <cell r="G3731" t="b">
            <v>0</v>
          </cell>
          <cell r="H3731" t="b">
            <v>0</v>
          </cell>
        </row>
        <row r="3732">
          <cell r="B3732" t="str">
            <v>A16.03.028.004</v>
          </cell>
          <cell r="C3732" t="str">
            <v>Открытый остеосинтез локтевого отростка</v>
          </cell>
          <cell r="D3732" t="str">
            <v>A16.03.028.004</v>
          </cell>
          <cell r="G3732" t="b">
            <v>0</v>
          </cell>
          <cell r="H3732" t="b">
            <v>0</v>
          </cell>
        </row>
        <row r="3733">
          <cell r="B3733" t="str">
            <v>A16.03.028.005</v>
          </cell>
          <cell r="C3733" t="str">
            <v>Открытый остеосинтез надколенника</v>
          </cell>
          <cell r="D3733" t="str">
            <v>A16.03.028.005</v>
          </cell>
          <cell r="G3733" t="b">
            <v>0</v>
          </cell>
          <cell r="H3733" t="b">
            <v>0</v>
          </cell>
        </row>
        <row r="3734">
          <cell r="B3734" t="str">
            <v>A16.03.028.006</v>
          </cell>
          <cell r="C3734" t="str">
            <v>Остеосинтез при переломе мелких костей конечности</v>
          </cell>
          <cell r="D3734" t="str">
            <v>A16.03.028.006</v>
          </cell>
          <cell r="G3734" t="b">
            <v>0</v>
          </cell>
          <cell r="H3734" t="b">
            <v>0</v>
          </cell>
        </row>
        <row r="3735">
          <cell r="B3735" t="str">
            <v>A16.03.028.007</v>
          </cell>
          <cell r="C3735" t="str">
            <v>Открытый остеосинтез при переломе бедра</v>
          </cell>
          <cell r="D3735" t="str">
            <v>A16.03.028.007</v>
          </cell>
          <cell r="G3735" t="b">
            <v>0</v>
          </cell>
          <cell r="H3735" t="b">
            <v>0</v>
          </cell>
        </row>
        <row r="3736">
          <cell r="B3736" t="str">
            <v>A16.03.028.008</v>
          </cell>
          <cell r="C3736" t="str">
            <v>Открытый остеосинтез при переломе голени</v>
          </cell>
          <cell r="D3736" t="str">
            <v>A16.03.028.008</v>
          </cell>
          <cell r="G3736" t="b">
            <v>0</v>
          </cell>
          <cell r="H3736" t="b">
            <v>0</v>
          </cell>
        </row>
        <row r="3737">
          <cell r="B3737" t="str">
            <v>A16.03.028.009</v>
          </cell>
          <cell r="C3737" t="str">
            <v>Открытый остеосинтез при переломе лодыжек</v>
          </cell>
          <cell r="D3737" t="str">
            <v>A16.03.028.009</v>
          </cell>
          <cell r="G3737" t="b">
            <v>0</v>
          </cell>
          <cell r="H3737" t="b">
            <v>0</v>
          </cell>
        </row>
        <row r="3738">
          <cell r="B3738" t="str">
            <v>A16.03.028.010</v>
          </cell>
          <cell r="C3738" t="str">
            <v>Открытый остеосинтез при переломе плеча</v>
          </cell>
          <cell r="D3738" t="str">
            <v>A16.03.028.010</v>
          </cell>
          <cell r="G3738" t="b">
            <v>0</v>
          </cell>
          <cell r="H3738" t="b">
            <v>0</v>
          </cell>
        </row>
        <row r="3739">
          <cell r="B3739" t="str">
            <v>A16.03.028.011</v>
          </cell>
          <cell r="C3739" t="str">
            <v>Открытый остеосинтез при переломе предплечья</v>
          </cell>
          <cell r="D3739" t="str">
            <v>A16.03.028.011</v>
          </cell>
          <cell r="G3739" t="b">
            <v>0</v>
          </cell>
          <cell r="H3739" t="b">
            <v>0</v>
          </cell>
        </row>
        <row r="3740">
          <cell r="B3740" t="str">
            <v>A16.03.029</v>
          </cell>
          <cell r="C3740" t="str">
            <v>Закрытая коррекция отделенного эпифиза</v>
          </cell>
          <cell r="D3740" t="str">
            <v>A16.03.029</v>
          </cell>
          <cell r="E3740" t="str">
            <v>A16.03.029</v>
          </cell>
          <cell r="F3740" t="str">
            <v>Закрытая коррекция отделенного эпифиза</v>
          </cell>
          <cell r="G3740" t="b">
            <v>1</v>
          </cell>
          <cell r="H3740" t="b">
            <v>1</v>
          </cell>
        </row>
        <row r="3741">
          <cell r="B3741" t="str">
            <v>A16.03.030</v>
          </cell>
          <cell r="C3741" t="str">
            <v>Открытая коррекция отделенного эпифиза</v>
          </cell>
          <cell r="D3741" t="str">
            <v>A16.03.030</v>
          </cell>
          <cell r="E3741" t="str">
            <v>A16.03.030</v>
          </cell>
          <cell r="F3741" t="str">
            <v>Открытая коррекция отделенного эпифиза</v>
          </cell>
          <cell r="G3741" t="b">
            <v>1</v>
          </cell>
          <cell r="H3741" t="b">
            <v>1</v>
          </cell>
        </row>
        <row r="3742">
          <cell r="B3742" t="str">
            <v>A16.03.031</v>
          </cell>
          <cell r="C3742" t="str">
            <v>Обработка места открытого перелома</v>
          </cell>
          <cell r="D3742" t="str">
            <v>A16.03.031</v>
          </cell>
          <cell r="E3742" t="str">
            <v>A16.03.031</v>
          </cell>
          <cell r="F3742" t="str">
            <v>Обработка места открытого перелома</v>
          </cell>
          <cell r="G3742" t="b">
            <v>1</v>
          </cell>
          <cell r="H3742" t="b">
            <v>1</v>
          </cell>
        </row>
        <row r="3743">
          <cell r="B3743" t="str">
            <v>A16.03.032</v>
          </cell>
          <cell r="C3743" t="str">
            <v>Операции по поводу множественных переломов и повреждений</v>
          </cell>
          <cell r="D3743" t="str">
            <v>A16.03.032</v>
          </cell>
          <cell r="E3743" t="str">
            <v>A16.03.032</v>
          </cell>
          <cell r="F3743" t="str">
            <v>Операции по поводу множественных переломов и повреждений</v>
          </cell>
          <cell r="G3743" t="b">
            <v>1</v>
          </cell>
          <cell r="H3743" t="b">
            <v>1</v>
          </cell>
        </row>
        <row r="3744">
          <cell r="B3744" t="str">
            <v>A16.03.033</v>
          </cell>
          <cell r="C3744" t="str">
            <v>Наложение наружных фиксирующих устройств</v>
          </cell>
          <cell r="D3744" t="str">
            <v>A16.03.033</v>
          </cell>
          <cell r="E3744" t="str">
            <v>A16.03.033</v>
          </cell>
          <cell r="F3744" t="str">
            <v>Наложение наружных фиксирующих устройств</v>
          </cell>
          <cell r="G3744" t="b">
            <v>1</v>
          </cell>
          <cell r="H3744" t="b">
            <v>1</v>
          </cell>
        </row>
        <row r="3745">
          <cell r="B3745" t="str">
            <v>A16.03.033.001</v>
          </cell>
          <cell r="C3745" t="str">
            <v>Наложение наружных фиксирующих устройств с использованием гало-аппарата</v>
          </cell>
          <cell r="D3745" t="str">
            <v>A16.03.033.001</v>
          </cell>
          <cell r="E3745" t="str">
            <v>A16.03.033.001</v>
          </cell>
          <cell r="F3745" t="str">
            <v>Наложение наружных фиксирующих устройств с использованием гало-аппарата</v>
          </cell>
          <cell r="G3745" t="b">
            <v>1</v>
          </cell>
          <cell r="H3745" t="b">
            <v>1</v>
          </cell>
        </row>
        <row r="3746">
          <cell r="B3746" t="str">
            <v>A16.03.033.002</v>
          </cell>
          <cell r="C3746" t="str">
            <v>Наложение наружных фиксирующих устройств с использованием компрессионно-дистракционного аппарата внешней фиксации</v>
          </cell>
          <cell r="D3746" t="str">
            <v>A16.03.033.002</v>
          </cell>
          <cell r="E3746" t="str">
            <v>A16.03.033.002</v>
          </cell>
          <cell r="F3746" t="str">
            <v>Наложение наружных фиксирующих устройств с использованием компрессионно-дистракционного аппарата внешней фиксации</v>
          </cell>
          <cell r="G3746" t="b">
            <v>1</v>
          </cell>
          <cell r="H3746" t="b">
            <v>1</v>
          </cell>
        </row>
        <row r="3747">
          <cell r="B3747" t="str">
            <v>A16.03.034</v>
          </cell>
          <cell r="C3747" t="str">
            <v>Репозиция отломков костей при переломах</v>
          </cell>
          <cell r="D3747" t="str">
            <v>A16.03.034</v>
          </cell>
          <cell r="E3747" t="str">
            <v>A16.03.034</v>
          </cell>
          <cell r="F3747" t="str">
            <v>Репозиция отломков костей при переломах</v>
          </cell>
          <cell r="G3747" t="b">
            <v>1</v>
          </cell>
          <cell r="H3747" t="b">
            <v>1</v>
          </cell>
        </row>
        <row r="3748">
          <cell r="B3748" t="str">
            <v>A16.03.034.001</v>
          </cell>
          <cell r="C3748" t="str">
            <v>Репозиция скуловой кости или дуги закрытая без применения металлоконструкций</v>
          </cell>
          <cell r="D3748" t="str">
            <v>A16.03.034.001</v>
          </cell>
          <cell r="G3748" t="b">
            <v>0</v>
          </cell>
          <cell r="H3748" t="b">
            <v>0</v>
          </cell>
        </row>
        <row r="3749">
          <cell r="B3749" t="str">
            <v>A16.03.034.002</v>
          </cell>
          <cell r="C3749" t="str">
            <v>Репозиция костей носа закрытая</v>
          </cell>
          <cell r="D3749" t="str">
            <v>A16.03.034.002</v>
          </cell>
          <cell r="G3749" t="b">
            <v>0</v>
          </cell>
          <cell r="H3749" t="b">
            <v>0</v>
          </cell>
        </row>
        <row r="3750">
          <cell r="B3750" t="str">
            <v>A16.03.035</v>
          </cell>
          <cell r="C3750" t="str">
            <v>Декомпрессивная ламинэктомия</v>
          </cell>
          <cell r="D3750" t="str">
            <v>A16.03.035</v>
          </cell>
          <cell r="E3750" t="str">
            <v>A16.03.035</v>
          </cell>
          <cell r="F3750" t="str">
            <v>Декомпрессивная ламинэктомия</v>
          </cell>
          <cell r="G3750" t="b">
            <v>1</v>
          </cell>
          <cell r="H3750" t="b">
            <v>1</v>
          </cell>
        </row>
        <row r="3751">
          <cell r="B3751" t="str">
            <v>A16.03.035.001</v>
          </cell>
          <cell r="C3751" t="str">
            <v>Декомпрессивная ламинэктомия позвонков с фиксацией</v>
          </cell>
          <cell r="D3751" t="str">
            <v>A16.03.035.001</v>
          </cell>
          <cell r="E3751" t="str">
            <v>A16.03.035.001</v>
          </cell>
          <cell r="F3751" t="str">
            <v>Декомпрессивная ламинэктомия позвонков с фиксацией</v>
          </cell>
          <cell r="G3751" t="b">
            <v>1</v>
          </cell>
          <cell r="H3751" t="b">
            <v>1</v>
          </cell>
        </row>
        <row r="3752">
          <cell r="B3752" t="str">
            <v>A16.03.036</v>
          </cell>
          <cell r="C3752" t="str">
            <v>Реваскуляризирующая остеоперфорация</v>
          </cell>
          <cell r="D3752" t="str">
            <v>A16.03.036</v>
          </cell>
          <cell r="E3752" t="str">
            <v>A16.03.036</v>
          </cell>
          <cell r="F3752" t="str">
            <v>Реваскуляризирующая остеоперфорация</v>
          </cell>
          <cell r="G3752" t="b">
            <v>1</v>
          </cell>
          <cell r="H3752" t="b">
            <v>1</v>
          </cell>
        </row>
        <row r="3753">
          <cell r="B3753" t="str">
            <v>A16.03.037</v>
          </cell>
          <cell r="C3753" t="str">
            <v>Реплантация бедра</v>
          </cell>
          <cell r="D3753" t="str">
            <v>A16.03.037</v>
          </cell>
          <cell r="E3753" t="str">
            <v>A16.03.037</v>
          </cell>
          <cell r="F3753" t="str">
            <v>Реплантация бедра</v>
          </cell>
          <cell r="G3753" t="b">
            <v>1</v>
          </cell>
          <cell r="H3753" t="b">
            <v>1</v>
          </cell>
        </row>
        <row r="3754">
          <cell r="B3754" t="str">
            <v>A16.03.038</v>
          </cell>
          <cell r="C3754" t="str">
            <v>Реплантация голени</v>
          </cell>
          <cell r="D3754" t="str">
            <v>A16.03.038</v>
          </cell>
          <cell r="E3754" t="str">
            <v>A16.03.038</v>
          </cell>
          <cell r="F3754" t="str">
            <v>Реплантация голени</v>
          </cell>
          <cell r="G3754" t="b">
            <v>1</v>
          </cell>
          <cell r="H3754" t="b">
            <v>1</v>
          </cell>
        </row>
        <row r="3755">
          <cell r="B3755" t="str">
            <v>A16.03.039</v>
          </cell>
          <cell r="C3755" t="str">
            <v>Реплантация пальцев, блока пальцев, кисти</v>
          </cell>
          <cell r="D3755" t="str">
            <v>A16.03.039</v>
          </cell>
          <cell r="E3755" t="str">
            <v>A16.03.039</v>
          </cell>
          <cell r="F3755" t="str">
            <v>Реплантация пальцев, блока пальцев, кисти</v>
          </cell>
          <cell r="G3755" t="b">
            <v>1</v>
          </cell>
          <cell r="H3755" t="b">
            <v>1</v>
          </cell>
        </row>
        <row r="3756">
          <cell r="B3756" t="str">
            <v>A16.03.040</v>
          </cell>
          <cell r="C3756" t="str">
            <v>Реплантация плеча</v>
          </cell>
          <cell r="D3756" t="str">
            <v>A16.03.040</v>
          </cell>
          <cell r="E3756" t="str">
            <v>A16.03.040</v>
          </cell>
          <cell r="F3756" t="str">
            <v>Реплантация плеча</v>
          </cell>
          <cell r="G3756" t="b">
            <v>1</v>
          </cell>
          <cell r="H3756" t="b">
            <v>1</v>
          </cell>
        </row>
        <row r="3757">
          <cell r="B3757" t="str">
            <v>A16.03.041</v>
          </cell>
          <cell r="C3757" t="str">
            <v>Реплантация предплечья</v>
          </cell>
          <cell r="D3757" t="str">
            <v>A16.03.041</v>
          </cell>
          <cell r="E3757" t="str">
            <v>A16.03.041</v>
          </cell>
          <cell r="F3757" t="str">
            <v>Реплантация предплечья</v>
          </cell>
          <cell r="G3757" t="b">
            <v>1</v>
          </cell>
          <cell r="H3757" t="b">
            <v>1</v>
          </cell>
        </row>
        <row r="3758">
          <cell r="B3758" t="str">
            <v>A16.03.042</v>
          </cell>
          <cell r="C3758" t="str">
            <v>Реплантация стопы</v>
          </cell>
          <cell r="D3758" t="str">
            <v>A16.03.042</v>
          </cell>
          <cell r="E3758" t="str">
            <v>A16.03.042</v>
          </cell>
          <cell r="F3758" t="str">
            <v>Реплантация стопы</v>
          </cell>
          <cell r="G3758" t="b">
            <v>1</v>
          </cell>
          <cell r="H3758" t="b">
            <v>1</v>
          </cell>
        </row>
        <row r="3759">
          <cell r="B3759" t="str">
            <v>A16.03.043</v>
          </cell>
          <cell r="C3759" t="str">
            <v>Пластика мышечно-реберного дефекта</v>
          </cell>
          <cell r="D3759" t="str">
            <v>A16.03.043</v>
          </cell>
          <cell r="E3759" t="str">
            <v>A16.03.043</v>
          </cell>
          <cell r="F3759" t="str">
            <v>Пластика мышечно-реберного дефекта</v>
          </cell>
          <cell r="G3759" t="b">
            <v>1</v>
          </cell>
          <cell r="H3759" t="b">
            <v>1</v>
          </cell>
        </row>
        <row r="3760">
          <cell r="B3760" t="str">
            <v>A16.03.044</v>
          </cell>
          <cell r="C3760" t="str">
            <v>Торакомиопластика</v>
          </cell>
          <cell r="D3760" t="str">
            <v>A16.03.044</v>
          </cell>
          <cell r="E3760" t="str">
            <v>A16.03.044</v>
          </cell>
          <cell r="F3760" t="str">
            <v>Торакомиопластика</v>
          </cell>
          <cell r="G3760" t="b">
            <v>1</v>
          </cell>
          <cell r="H3760" t="b">
            <v>1</v>
          </cell>
        </row>
        <row r="3761">
          <cell r="B3761" t="str">
            <v>A16.03.045</v>
          </cell>
          <cell r="C3761" t="str">
            <v>Пластика дефекта костей черепа</v>
          </cell>
          <cell r="D3761" t="str">
            <v>A16.03.045</v>
          </cell>
          <cell r="E3761" t="str">
            <v>A16.03.045</v>
          </cell>
          <cell r="F3761" t="str">
            <v>Пластика дефекта костей черепа</v>
          </cell>
          <cell r="G3761" t="b">
            <v>1</v>
          </cell>
          <cell r="H3761" t="b">
            <v>1</v>
          </cell>
        </row>
        <row r="3762">
          <cell r="B3762" t="str">
            <v>A16.03.046</v>
          </cell>
          <cell r="C3762" t="str">
            <v>Реконструкция костей свода черепа</v>
          </cell>
          <cell r="D3762" t="str">
            <v>A16.03.046</v>
          </cell>
          <cell r="E3762" t="str">
            <v>A16.03.046</v>
          </cell>
          <cell r="F3762" t="str">
            <v>Реконструкция костей свода черепа</v>
          </cell>
          <cell r="G3762" t="b">
            <v>1</v>
          </cell>
          <cell r="H3762" t="b">
            <v>1</v>
          </cell>
        </row>
        <row r="3763">
          <cell r="B3763" t="str">
            <v>A16.03.047</v>
          </cell>
          <cell r="C3763" t="str">
            <v>Остеотомия костей средней зоны лица</v>
          </cell>
          <cell r="D3763" t="str">
            <v>A16.03.047</v>
          </cell>
          <cell r="E3763" t="str">
            <v>A16.03.047</v>
          </cell>
          <cell r="F3763" t="str">
            <v>Остеотомия костей средней зоны лица</v>
          </cell>
          <cell r="G3763" t="b">
            <v>1</v>
          </cell>
          <cell r="H3763" t="b">
            <v>1</v>
          </cell>
        </row>
        <row r="3764">
          <cell r="B3764" t="str">
            <v>A16.03.048</v>
          </cell>
          <cell r="C3764" t="str">
            <v>Установка дистракционного аппарата</v>
          </cell>
          <cell r="D3764" t="str">
            <v>A16.03.048</v>
          </cell>
          <cell r="E3764" t="str">
            <v>A16.03.048</v>
          </cell>
          <cell r="F3764" t="str">
            <v>Установка дистракционного аппарата</v>
          </cell>
          <cell r="G3764" t="b">
            <v>1</v>
          </cell>
          <cell r="H3764" t="b">
            <v>1</v>
          </cell>
        </row>
        <row r="3765">
          <cell r="B3765" t="str">
            <v>A16.03.049</v>
          </cell>
          <cell r="C3765" t="str">
            <v>Удаление дистракционного аппарата</v>
          </cell>
          <cell r="D3765" t="str">
            <v>A16.03.049</v>
          </cell>
          <cell r="E3765" t="str">
            <v>A16.03.049</v>
          </cell>
          <cell r="F3765" t="str">
            <v>Удаление дистракционного аппарата</v>
          </cell>
          <cell r="G3765" t="b">
            <v>1</v>
          </cell>
          <cell r="H3765" t="b">
            <v>1</v>
          </cell>
        </row>
        <row r="3766">
          <cell r="B3766" t="str">
            <v>A16.03.050</v>
          </cell>
          <cell r="C3766" t="str">
            <v>Вертебротомия</v>
          </cell>
          <cell r="D3766" t="str">
            <v>A16.03.050</v>
          </cell>
          <cell r="E3766" t="str">
            <v>A16.03.050</v>
          </cell>
          <cell r="F3766" t="str">
            <v>Вертебротомия</v>
          </cell>
          <cell r="G3766" t="b">
            <v>1</v>
          </cell>
          <cell r="H3766" t="b">
            <v>1</v>
          </cell>
        </row>
        <row r="3767">
          <cell r="B3767" t="str">
            <v>A16.03.051</v>
          </cell>
          <cell r="C3767" t="str">
            <v>Корпорэктомия</v>
          </cell>
          <cell r="D3767" t="str">
            <v>A16.03.051</v>
          </cell>
          <cell r="E3767" t="str">
            <v>A16.03.051</v>
          </cell>
          <cell r="F3767" t="str">
            <v>Корпорэктомия</v>
          </cell>
          <cell r="G3767" t="b">
            <v>1</v>
          </cell>
          <cell r="H3767" t="b">
            <v>1</v>
          </cell>
        </row>
        <row r="3768">
          <cell r="B3768" t="str">
            <v>A16.03.051.001</v>
          </cell>
          <cell r="C3768" t="str">
            <v>Корпорэктомия с эндопротезированием</v>
          </cell>
          <cell r="D3768" t="str">
            <v>A16.03.051.001</v>
          </cell>
          <cell r="E3768" t="str">
            <v>A16.03.051.001</v>
          </cell>
          <cell r="F3768" t="str">
            <v>Корпорэктомия с эндопротезированием</v>
          </cell>
          <cell r="G3768" t="b">
            <v>1</v>
          </cell>
          <cell r="H3768" t="b">
            <v>1</v>
          </cell>
        </row>
        <row r="3769">
          <cell r="B3769" t="str">
            <v>A16.03.051.002</v>
          </cell>
          <cell r="C3769" t="str">
            <v>Корпорэктомия с реконструктивно-пластическим компонентом</v>
          </cell>
          <cell r="D3769" t="str">
            <v>A16.03.051.002</v>
          </cell>
          <cell r="E3769" t="str">
            <v>A16.03.052.002</v>
          </cell>
          <cell r="F3769" t="str">
            <v>Корпорэктомия с реконструктивно-пластическим компонентом</v>
          </cell>
          <cell r="G3769" t="b">
            <v>0</v>
          </cell>
          <cell r="H3769" t="b">
            <v>1</v>
          </cell>
          <cell r="I3769" t="str">
            <v>номер услуги изменен с A16.03.052.002 на A16.03.051.002</v>
          </cell>
        </row>
        <row r="3770">
          <cell r="B3770" t="str">
            <v>A16.03.051.003</v>
          </cell>
          <cell r="C3770" t="str">
            <v>Удаление позвонка с эндопротезированием</v>
          </cell>
          <cell r="D3770" t="str">
            <v>A16.03.051.003</v>
          </cell>
          <cell r="E3770" t="str">
            <v>A16.03.052.003</v>
          </cell>
          <cell r="F3770" t="str">
            <v>Удаление позвонка с эндопротезированием</v>
          </cell>
          <cell r="G3770" t="b">
            <v>0</v>
          </cell>
          <cell r="H3770" t="b">
            <v>1</v>
          </cell>
          <cell r="I3770" t="str">
            <v>номер услуги изменен с A16.03.052.003 на A16.03.051.003</v>
          </cell>
        </row>
        <row r="3771">
          <cell r="B3771" t="str">
            <v>A16.03.053</v>
          </cell>
          <cell r="C3771" t="str">
            <v>Реконструкция скуло-глазничного комплекса</v>
          </cell>
          <cell r="D3771" t="str">
            <v>A16.03.053</v>
          </cell>
          <cell r="E3771" t="str">
            <v>A16.03.053</v>
          </cell>
          <cell r="F3771" t="str">
            <v>Реконструкция скуло-глазничного комплекса</v>
          </cell>
          <cell r="G3771" t="b">
            <v>1</v>
          </cell>
          <cell r="H3771" t="b">
            <v>1</v>
          </cell>
        </row>
        <row r="3772">
          <cell r="B3772" t="str">
            <v>A16.03.054</v>
          </cell>
          <cell r="C3772" t="str">
            <v>Реконструкция носо-глазничного комплекса</v>
          </cell>
          <cell r="D3772" t="str">
            <v>A16.03.054</v>
          </cell>
          <cell r="E3772" t="str">
            <v>A16.03.054</v>
          </cell>
          <cell r="F3772" t="str">
            <v>Реконструкция носо-глазничного комплекса</v>
          </cell>
          <cell r="G3772" t="b">
            <v>1</v>
          </cell>
          <cell r="H3772" t="b">
            <v>1</v>
          </cell>
        </row>
        <row r="3773">
          <cell r="B3773" t="str">
            <v>A16.03.055</v>
          </cell>
          <cell r="C3773" t="str">
            <v>Реконструкция скуло-носо-глазничного комплекса</v>
          </cell>
          <cell r="D3773" t="str">
            <v>A16.03.055</v>
          </cell>
          <cell r="E3773" t="str">
            <v>A16.03.055</v>
          </cell>
          <cell r="F3773" t="str">
            <v>Реконструкция скуло-носо-глазничного комплекса</v>
          </cell>
          <cell r="G3773" t="b">
            <v>1</v>
          </cell>
          <cell r="H3773" t="b">
            <v>1</v>
          </cell>
        </row>
        <row r="3774">
          <cell r="B3774" t="str">
            <v>A16.03.056</v>
          </cell>
          <cell r="C3774" t="str">
            <v>Реконструкция стенок глазницы</v>
          </cell>
          <cell r="D3774" t="str">
            <v>A16.03.056</v>
          </cell>
          <cell r="E3774" t="str">
            <v>A16.03.056</v>
          </cell>
          <cell r="F3774" t="str">
            <v>Реконструкция стенок глазницы</v>
          </cell>
          <cell r="G3774" t="b">
            <v>1</v>
          </cell>
          <cell r="H3774" t="b">
            <v>1</v>
          </cell>
        </row>
        <row r="3775">
          <cell r="B3775" t="str">
            <v>A16.03.057</v>
          </cell>
          <cell r="C3775" t="str">
            <v>Реконструкция носо-губного комплекса</v>
          </cell>
          <cell r="D3775" t="str">
            <v>A16.03.057</v>
          </cell>
          <cell r="E3775" t="str">
            <v>A16.03.057</v>
          </cell>
          <cell r="F3775" t="str">
            <v>Реконструкция носо-губного комплекса</v>
          </cell>
          <cell r="G3775" t="b">
            <v>1</v>
          </cell>
          <cell r="H3775" t="b">
            <v>1</v>
          </cell>
        </row>
        <row r="3776">
          <cell r="B3776" t="str">
            <v>A16.03.058</v>
          </cell>
          <cell r="C3776" t="str">
            <v>Остеонекрэктомия</v>
          </cell>
          <cell r="D3776" t="str">
            <v>A16.03.058</v>
          </cell>
          <cell r="E3776" t="str">
            <v>A16.03.058</v>
          </cell>
          <cell r="F3776" t="str">
            <v>Остеонекрэктомия</v>
          </cell>
          <cell r="G3776" t="b">
            <v>1</v>
          </cell>
          <cell r="H3776" t="b">
            <v>1</v>
          </cell>
        </row>
        <row r="3777">
          <cell r="B3777" t="str">
            <v>A16.03.058.001</v>
          </cell>
          <cell r="C3777" t="str">
            <v>Артроскопическое иссечение участка асептического некроза таранной кости</v>
          </cell>
          <cell r="D3777" t="str">
            <v>A16.03.058.001</v>
          </cell>
          <cell r="G3777" t="b">
            <v>0</v>
          </cell>
          <cell r="H3777" t="b">
            <v>0</v>
          </cell>
        </row>
        <row r="3778">
          <cell r="B3778" t="str">
            <v>A16.03.059</v>
          </cell>
          <cell r="C3778" t="str">
            <v>Краевая резекция кости</v>
          </cell>
          <cell r="D3778" t="str">
            <v>A16.03.059</v>
          </cell>
          <cell r="E3778" t="str">
            <v>A16.03.059</v>
          </cell>
          <cell r="F3778" t="str">
            <v>Краевая резекция кости</v>
          </cell>
          <cell r="G3778" t="b">
            <v>1</v>
          </cell>
          <cell r="H3778" t="b">
            <v>1</v>
          </cell>
        </row>
        <row r="3779">
          <cell r="B3779" t="str">
            <v>A16.03.060</v>
          </cell>
          <cell r="C3779" t="str">
            <v>Резекция большой берцовой кости</v>
          </cell>
          <cell r="D3779" t="str">
            <v>A16.03.060</v>
          </cell>
          <cell r="E3779" t="str">
            <v>A16.03.060</v>
          </cell>
          <cell r="F3779" t="str">
            <v>Резекция большой берцовой кости</v>
          </cell>
          <cell r="G3779" t="b">
            <v>1</v>
          </cell>
          <cell r="H3779" t="b">
            <v>1</v>
          </cell>
        </row>
        <row r="3780">
          <cell r="B3780" t="str">
            <v>A16.03.060.001</v>
          </cell>
          <cell r="C3780" t="str">
            <v>Резекция большой берцовой кости сегментарная</v>
          </cell>
          <cell r="D3780" t="str">
            <v>A16.03.060.001</v>
          </cell>
          <cell r="E3780" t="str">
            <v>A16.03.060.001</v>
          </cell>
          <cell r="F3780" t="str">
            <v>Резекция большой берцовой кости сегментарная</v>
          </cell>
          <cell r="G3780" t="b">
            <v>1</v>
          </cell>
          <cell r="H3780" t="b">
            <v>1</v>
          </cell>
        </row>
        <row r="3781">
          <cell r="B3781" t="str">
            <v>A16.03.060.002</v>
          </cell>
          <cell r="C3781" t="str">
            <v>Резекция большой берцовой кости сегментарная с эндопротезированием</v>
          </cell>
          <cell r="D3781" t="str">
            <v>A16.03.060.002</v>
          </cell>
          <cell r="E3781" t="str">
            <v>A16.03.060.002</v>
          </cell>
          <cell r="F3781" t="str">
            <v>Резекция большой берцовой кости сегментарная с эндопротезированием</v>
          </cell>
          <cell r="G3781" t="b">
            <v>1</v>
          </cell>
          <cell r="H3781" t="b">
            <v>1</v>
          </cell>
        </row>
        <row r="3782">
          <cell r="B3782" t="str">
            <v>A16.03.061</v>
          </cell>
          <cell r="C3782" t="str">
            <v>Резекция малой берцовой кости</v>
          </cell>
          <cell r="D3782" t="str">
            <v>A16.03.061</v>
          </cell>
          <cell r="E3782" t="str">
            <v>A16.03.061</v>
          </cell>
          <cell r="F3782" t="str">
            <v>Резекция малой берцовой кости</v>
          </cell>
          <cell r="G3782" t="b">
            <v>1</v>
          </cell>
          <cell r="H3782" t="b">
            <v>1</v>
          </cell>
        </row>
        <row r="3783">
          <cell r="B3783" t="str">
            <v>A16.03.061.001</v>
          </cell>
          <cell r="C3783" t="str">
            <v>Резекция малой берцовой кости сегментарная</v>
          </cell>
          <cell r="D3783" t="str">
            <v>A16.03.061.001</v>
          </cell>
          <cell r="E3783" t="str">
            <v>A16.03.061.001</v>
          </cell>
          <cell r="F3783" t="str">
            <v>Резекция малой берцовой кости сегментарная</v>
          </cell>
          <cell r="G3783" t="b">
            <v>1</v>
          </cell>
          <cell r="H3783" t="b">
            <v>1</v>
          </cell>
        </row>
        <row r="3784">
          <cell r="B3784" t="str">
            <v>A16.03.061.002</v>
          </cell>
          <cell r="C3784" t="str">
            <v>Резекция малой берцовой кости сегментарная с эндопротезированием</v>
          </cell>
          <cell r="D3784" t="str">
            <v>A16.03.061.002</v>
          </cell>
          <cell r="E3784" t="str">
            <v>A16.03.061.002</v>
          </cell>
          <cell r="F3784" t="str">
            <v>Резекция малой берцовой кости сегментарная с эндопротезированием</v>
          </cell>
          <cell r="G3784" t="b">
            <v>1</v>
          </cell>
          <cell r="H3784" t="b">
            <v>1</v>
          </cell>
        </row>
        <row r="3785">
          <cell r="B3785" t="str">
            <v>A16.03.062</v>
          </cell>
          <cell r="C3785" t="str">
            <v>Резекция костей голени</v>
          </cell>
          <cell r="D3785" t="str">
            <v>A16.03.062</v>
          </cell>
          <cell r="E3785" t="str">
            <v>A16.03.062</v>
          </cell>
          <cell r="F3785" t="str">
            <v>Резекция костей голени</v>
          </cell>
          <cell r="G3785" t="b">
            <v>1</v>
          </cell>
          <cell r="H3785" t="b">
            <v>1</v>
          </cell>
        </row>
        <row r="3786">
          <cell r="B3786" t="str">
            <v>A16.03.062.001</v>
          </cell>
          <cell r="C3786" t="str">
            <v>Резекция костей голени сегментарная</v>
          </cell>
          <cell r="D3786" t="str">
            <v>A16.03.062.001</v>
          </cell>
          <cell r="E3786" t="str">
            <v>A16.03.062.001</v>
          </cell>
          <cell r="F3786" t="str">
            <v>Резекция костей голени сегментарная</v>
          </cell>
          <cell r="G3786" t="b">
            <v>1</v>
          </cell>
          <cell r="H3786" t="b">
            <v>1</v>
          </cell>
        </row>
        <row r="3787">
          <cell r="B3787" t="str">
            <v>A16.03.062.002</v>
          </cell>
          <cell r="C3787" t="str">
            <v>Резекция костей голени сегментарная с эндопротезированием</v>
          </cell>
          <cell r="D3787" t="str">
            <v>A16.03.062.002</v>
          </cell>
          <cell r="E3787" t="str">
            <v>A16.03.062.002</v>
          </cell>
          <cell r="F3787" t="str">
            <v>Резекция костей голени сегментарная с эндопротезированием</v>
          </cell>
          <cell r="G3787" t="b">
            <v>1</v>
          </cell>
          <cell r="H3787" t="b">
            <v>1</v>
          </cell>
        </row>
        <row r="3788">
          <cell r="B3788" t="str">
            <v>A16.03.062.003</v>
          </cell>
          <cell r="C3788" t="str">
            <v>Артроскопический лаваж, удаление остеофитов голеностопного сустава</v>
          </cell>
          <cell r="D3788" t="str">
            <v>A16.03.062.003</v>
          </cell>
          <cell r="G3788" t="b">
            <v>0</v>
          </cell>
          <cell r="H3788" t="b">
            <v>0</v>
          </cell>
        </row>
        <row r="3789">
          <cell r="B3789" t="str">
            <v>A16.03.063</v>
          </cell>
          <cell r="C3789" t="str">
            <v>Резекция бедренной кости</v>
          </cell>
          <cell r="D3789" t="str">
            <v>A16.03.063</v>
          </cell>
          <cell r="E3789" t="str">
            <v>A16.03.063</v>
          </cell>
          <cell r="F3789" t="str">
            <v>Резекция бедренной кости</v>
          </cell>
          <cell r="G3789" t="b">
            <v>1</v>
          </cell>
          <cell r="H3789" t="b">
            <v>1</v>
          </cell>
        </row>
        <row r="3790">
          <cell r="B3790" t="str">
            <v>A16.03.063.001</v>
          </cell>
          <cell r="C3790" t="str">
            <v>Резекция бедренной кости сегментарная</v>
          </cell>
          <cell r="D3790" t="str">
            <v>A16.03.063.001</v>
          </cell>
          <cell r="E3790" t="str">
            <v>A16.03.063.001</v>
          </cell>
          <cell r="F3790" t="str">
            <v>Резекция бедренной кости сегментарная</v>
          </cell>
          <cell r="G3790" t="b">
            <v>1</v>
          </cell>
          <cell r="H3790" t="b">
            <v>1</v>
          </cell>
        </row>
        <row r="3791">
          <cell r="B3791" t="str">
            <v>A16.03.063.002</v>
          </cell>
          <cell r="C3791" t="str">
            <v>Резекция бедренной кости сегментарная с эндопротезированием</v>
          </cell>
          <cell r="D3791" t="str">
            <v>A16.03.063.002</v>
          </cell>
          <cell r="E3791" t="str">
            <v>A16.03.063.002</v>
          </cell>
          <cell r="F3791" t="str">
            <v>Резекция бедренной кости сегментарная с эндопротезированием</v>
          </cell>
          <cell r="G3791" t="b">
            <v>1</v>
          </cell>
          <cell r="H3791" t="b">
            <v>1</v>
          </cell>
        </row>
        <row r="3792">
          <cell r="B3792" t="str">
            <v>A16.03.063.003</v>
          </cell>
          <cell r="C3792" t="str">
            <v>Эндопротезирование ортопедическое тазобедренного сустава</v>
          </cell>
          <cell r="D3792" t="str">
            <v>A16.03.063.003</v>
          </cell>
          <cell r="E3792" t="str">
            <v>A16.03.063.003</v>
          </cell>
          <cell r="F3792" t="str">
            <v>Эндопротезирование ортопедическое тазобедренного сустава</v>
          </cell>
          <cell r="G3792" t="b">
            <v>1</v>
          </cell>
          <cell r="H3792" t="b">
            <v>1</v>
          </cell>
        </row>
        <row r="3793">
          <cell r="B3793" t="str">
            <v>A16.03.063.004</v>
          </cell>
          <cell r="C3793" t="str">
            <v>Эндопротезирование ортопедическое тазобедренного сустава (резекция проксимального отдела бедренной кости)</v>
          </cell>
          <cell r="D3793" t="str">
            <v>A16.03.063.004</v>
          </cell>
          <cell r="E3793" t="str">
            <v>A16.03.063.004</v>
          </cell>
          <cell r="F3793" t="str">
            <v>Эндопротезирование ортопедическое тазобедренного сустава (резекция проксимального отдела бедренной кости)</v>
          </cell>
          <cell r="G3793" t="b">
            <v>1</v>
          </cell>
          <cell r="H3793" t="b">
            <v>1</v>
          </cell>
        </row>
        <row r="3794">
          <cell r="B3794" t="str">
            <v>A16.03.063.005</v>
          </cell>
          <cell r="C3794" t="str">
            <v>Эндопротезирование ортопедическое коленного сустава (резекция дистального отдела бедренной кости)</v>
          </cell>
          <cell r="D3794" t="str">
            <v>A16.03.063.005</v>
          </cell>
          <cell r="E3794" t="str">
            <v>A16.03.063.005</v>
          </cell>
          <cell r="F3794" t="str">
            <v>Эндопротезирование ортопедическое коленного сустава (резекция дистального отдела бедренной кости)</v>
          </cell>
          <cell r="G3794" t="b">
            <v>1</v>
          </cell>
          <cell r="H3794" t="b">
            <v>1</v>
          </cell>
        </row>
        <row r="3795">
          <cell r="B3795" t="str">
            <v>A16.03.063.006</v>
          </cell>
          <cell r="C3795" t="str">
            <v>Эндопротезирование ортопедическое коленного сустава</v>
          </cell>
          <cell r="D3795" t="str">
            <v>A16.03.063.006</v>
          </cell>
          <cell r="E3795" t="str">
            <v>A16.03.063.006</v>
          </cell>
          <cell r="F3795" t="str">
            <v>Эндопротезирование ортопедическое коленного сустава</v>
          </cell>
          <cell r="G3795" t="b">
            <v>1</v>
          </cell>
          <cell r="H3795" t="b">
            <v>1</v>
          </cell>
        </row>
        <row r="3796">
          <cell r="B3796" t="str">
            <v>A16.03.063.007</v>
          </cell>
          <cell r="C3796" t="str">
            <v>Эндопротезирование ортопедическое голеностопного сустава</v>
          </cell>
          <cell r="D3796" t="str">
            <v>A16.03.063.007</v>
          </cell>
          <cell r="G3796" t="b">
            <v>0</v>
          </cell>
          <cell r="H3796" t="b">
            <v>0</v>
          </cell>
        </row>
        <row r="3797">
          <cell r="B3797" t="str">
            <v>A16.03.063.008</v>
          </cell>
          <cell r="C3797" t="str">
            <v>Эндопротезирование ортопедическое лучезапястного сустава</v>
          </cell>
          <cell r="D3797" t="str">
            <v>A16.03.063.008</v>
          </cell>
          <cell r="G3797" t="b">
            <v>0</v>
          </cell>
          <cell r="H3797" t="b">
            <v>0</v>
          </cell>
        </row>
        <row r="3798">
          <cell r="B3798" t="str">
            <v>A16.03.063.009</v>
          </cell>
          <cell r="C3798" t="str">
            <v>Эндопротезирование ортопедическое мелких суставов стопы и кисти</v>
          </cell>
          <cell r="D3798" t="str">
            <v>A16.03.063.009</v>
          </cell>
          <cell r="G3798" t="b">
            <v>0</v>
          </cell>
          <cell r="H3798" t="b">
            <v>0</v>
          </cell>
        </row>
        <row r="3799">
          <cell r="B3799" t="str">
            <v>A16.03.064</v>
          </cell>
          <cell r="C3799" t="str">
            <v>Резекция плечевой кости</v>
          </cell>
          <cell r="D3799" t="str">
            <v>A16.03.064</v>
          </cell>
          <cell r="E3799" t="str">
            <v>A16.03.064</v>
          </cell>
          <cell r="F3799" t="str">
            <v>Резекция плечевой кости</v>
          </cell>
          <cell r="G3799" t="b">
            <v>1</v>
          </cell>
          <cell r="H3799" t="b">
            <v>1</v>
          </cell>
        </row>
        <row r="3800">
          <cell r="B3800" t="str">
            <v>A16.03.064.001</v>
          </cell>
          <cell r="C3800" t="str">
            <v>Резекция плечевой кости сегментарная</v>
          </cell>
          <cell r="D3800" t="str">
            <v>A16.03.064.001</v>
          </cell>
          <cell r="E3800" t="str">
            <v>A16.03.064.001</v>
          </cell>
          <cell r="F3800" t="str">
            <v>Резекция плечевой кости сегментарная</v>
          </cell>
          <cell r="G3800" t="b">
            <v>1</v>
          </cell>
          <cell r="H3800" t="b">
            <v>1</v>
          </cell>
        </row>
        <row r="3801">
          <cell r="B3801" t="str">
            <v>A16.03.064.002</v>
          </cell>
          <cell r="C3801" t="str">
            <v>Резекция плечевой кости сегментарная с эндопротезированием</v>
          </cell>
          <cell r="D3801" t="str">
            <v>A16.03.064.002</v>
          </cell>
          <cell r="E3801" t="str">
            <v>A16.03.064.002</v>
          </cell>
          <cell r="F3801" t="str">
            <v>Резекция плечевой кости сегментарная с эндопротезированием</v>
          </cell>
          <cell r="G3801" t="b">
            <v>1</v>
          </cell>
          <cell r="H3801" t="b">
            <v>1</v>
          </cell>
        </row>
        <row r="3802">
          <cell r="B3802" t="str">
            <v>A16.03.064.003</v>
          </cell>
          <cell r="C3802" t="str">
            <v>Эндопротезирование ортопедическое плечевого сустава</v>
          </cell>
          <cell r="D3802" t="str">
            <v>A16.03.064.003</v>
          </cell>
          <cell r="E3802" t="str">
            <v>A16.03.064.003</v>
          </cell>
          <cell r="F3802" t="str">
            <v>Эндопротезирование ортопедическое плечевого сустава</v>
          </cell>
          <cell r="G3802" t="b">
            <v>1</v>
          </cell>
          <cell r="H3802" t="b">
            <v>1</v>
          </cell>
        </row>
        <row r="3803">
          <cell r="B3803" t="str">
            <v>A16.03.064.004</v>
          </cell>
          <cell r="C3803" t="str">
            <v>Эндопротезирование ортопедическое плечевого сустава (резекция проксимального отдела плечевой кости)</v>
          </cell>
          <cell r="D3803" t="str">
            <v>A16.03.064.004</v>
          </cell>
          <cell r="E3803" t="str">
            <v>A16.03.064.004</v>
          </cell>
          <cell r="F3803" t="str">
            <v>Эндопротезирование ортопедическое плечевого сустава (резекция проксимального отдела плечевой кости)</v>
          </cell>
          <cell r="G3803" t="b">
            <v>1</v>
          </cell>
          <cell r="H3803" t="b">
            <v>1</v>
          </cell>
        </row>
        <row r="3804">
          <cell r="B3804" t="str">
            <v>A16.03.064.005</v>
          </cell>
          <cell r="C3804" t="str">
            <v>Эндопротезирование ортопедическое локтевого сустава</v>
          </cell>
          <cell r="D3804" t="str">
            <v>A16.03.064.005</v>
          </cell>
          <cell r="E3804" t="str">
            <v>A16.03.064.005</v>
          </cell>
          <cell r="F3804" t="str">
            <v>Эндопротезирование ортопедическое локтевого сустава</v>
          </cell>
          <cell r="G3804" t="b">
            <v>1</v>
          </cell>
          <cell r="H3804" t="b">
            <v>1</v>
          </cell>
        </row>
        <row r="3805">
          <cell r="B3805" t="str">
            <v>A16.03.065</v>
          </cell>
          <cell r="C3805" t="str">
            <v>Резекция костей предплечья</v>
          </cell>
          <cell r="D3805" t="str">
            <v>A16.03.065</v>
          </cell>
          <cell r="E3805" t="str">
            <v>A16.03.065</v>
          </cell>
          <cell r="F3805" t="str">
            <v>Резекция костей предплечья</v>
          </cell>
          <cell r="G3805" t="b">
            <v>1</v>
          </cell>
          <cell r="H3805" t="b">
            <v>1</v>
          </cell>
        </row>
        <row r="3806">
          <cell r="B3806" t="str">
            <v>A16.03.065.001</v>
          </cell>
          <cell r="C3806" t="str">
            <v>Резекция костей предплечья сегментарная</v>
          </cell>
          <cell r="D3806" t="str">
            <v>A16.03.065.001</v>
          </cell>
          <cell r="E3806" t="str">
            <v>A16.03.065.001</v>
          </cell>
          <cell r="F3806" t="str">
            <v>Резекция костей предплечья сегментарная</v>
          </cell>
          <cell r="G3806" t="b">
            <v>1</v>
          </cell>
          <cell r="H3806" t="b">
            <v>1</v>
          </cell>
        </row>
        <row r="3807">
          <cell r="B3807" t="str">
            <v>A16.03.065.002</v>
          </cell>
          <cell r="C3807" t="str">
            <v>Резекция костей предплечья сегментарная с эндопротезированием</v>
          </cell>
          <cell r="D3807" t="str">
            <v>A16.03.065.002</v>
          </cell>
          <cell r="E3807" t="str">
            <v>A16.03.065.002</v>
          </cell>
          <cell r="F3807" t="str">
            <v>Резекция костей предплечья сегментарная с эндопротезированием</v>
          </cell>
          <cell r="G3807" t="b">
            <v>1</v>
          </cell>
          <cell r="H3807" t="b">
            <v>1</v>
          </cell>
        </row>
        <row r="3808">
          <cell r="B3808" t="str">
            <v>A16.03.065.003</v>
          </cell>
          <cell r="C3808" t="str">
            <v>Артроскопическая резекция удаление остеофитов локтевого сустава</v>
          </cell>
          <cell r="D3808" t="str">
            <v>A16.03.065.003</v>
          </cell>
          <cell r="G3808" t="b">
            <v>0</v>
          </cell>
          <cell r="H3808" t="b">
            <v>0</v>
          </cell>
        </row>
        <row r="3809">
          <cell r="B3809" t="str">
            <v>A16.03.066</v>
          </cell>
          <cell r="C3809" t="str">
            <v>Резекция лонной кости</v>
          </cell>
          <cell r="D3809" t="str">
            <v>A16.03.066</v>
          </cell>
          <cell r="E3809" t="str">
            <v>A16.03.066</v>
          </cell>
          <cell r="F3809" t="str">
            <v>Резекция лонной кости</v>
          </cell>
          <cell r="G3809" t="b">
            <v>1</v>
          </cell>
          <cell r="H3809" t="b">
            <v>1</v>
          </cell>
        </row>
        <row r="3810">
          <cell r="B3810" t="str">
            <v>A16.03.066.001</v>
          </cell>
          <cell r="C3810" t="str">
            <v>Резекция лонной кости с реконструктивно-пластическим компонентом</v>
          </cell>
          <cell r="D3810" t="str">
            <v>A16.03.066.001</v>
          </cell>
          <cell r="E3810" t="str">
            <v>A16.03.066.001</v>
          </cell>
          <cell r="F3810" t="str">
            <v>Резекция лонной кости с реконструктивно-пластическим компонентом</v>
          </cell>
          <cell r="G3810" t="b">
            <v>1</v>
          </cell>
          <cell r="H3810" t="b">
            <v>1</v>
          </cell>
        </row>
        <row r="3811">
          <cell r="B3811" t="str">
            <v>A16.03.067</v>
          </cell>
          <cell r="C3811" t="str">
            <v>Резекция подвздошной кости</v>
          </cell>
          <cell r="D3811" t="str">
            <v>A16.03.067</v>
          </cell>
          <cell r="E3811" t="str">
            <v>A16.03.067</v>
          </cell>
          <cell r="F3811" t="str">
            <v>Резекция подвздошной кости</v>
          </cell>
          <cell r="G3811" t="b">
            <v>1</v>
          </cell>
          <cell r="H3811" t="b">
            <v>1</v>
          </cell>
        </row>
        <row r="3812">
          <cell r="B3812" t="str">
            <v>A16.03.067.001</v>
          </cell>
          <cell r="C3812" t="str">
            <v>Резекция подвздошной кости с реконструктивно-пластическим компонентом</v>
          </cell>
          <cell r="D3812" t="str">
            <v>A16.03.067.001</v>
          </cell>
          <cell r="E3812" t="str">
            <v>A16.03.067.001</v>
          </cell>
          <cell r="F3812" t="str">
            <v>Резекция подвздошной кости с реконструктивно-пластическим компонентом</v>
          </cell>
          <cell r="G3812" t="b">
            <v>1</v>
          </cell>
          <cell r="H3812" t="b">
            <v>1</v>
          </cell>
        </row>
        <row r="3813">
          <cell r="B3813" t="str">
            <v>A16.03.068</v>
          </cell>
          <cell r="C3813" t="str">
            <v>Резекция костей таза</v>
          </cell>
          <cell r="D3813" t="str">
            <v>A16.03.068</v>
          </cell>
          <cell r="E3813" t="str">
            <v>A16.03.068</v>
          </cell>
          <cell r="F3813" t="str">
            <v>Резекция костей таза</v>
          </cell>
          <cell r="G3813" t="b">
            <v>1</v>
          </cell>
          <cell r="H3813" t="b">
            <v>1</v>
          </cell>
        </row>
        <row r="3814">
          <cell r="B3814" t="str">
            <v>A16.03.068.001</v>
          </cell>
          <cell r="C3814" t="str">
            <v>Резекция костей таза плоскостная</v>
          </cell>
          <cell r="D3814" t="str">
            <v>A16.03.068.001</v>
          </cell>
          <cell r="E3814" t="str">
            <v>A16.03.068.001</v>
          </cell>
          <cell r="F3814" t="str">
            <v>Резекция костей таза плоскостная</v>
          </cell>
          <cell r="G3814" t="b">
            <v>1</v>
          </cell>
          <cell r="H3814" t="b">
            <v>1</v>
          </cell>
        </row>
        <row r="3815">
          <cell r="B3815" t="str">
            <v>A16.03.068.002</v>
          </cell>
          <cell r="C3815" t="str">
            <v>Резекция костей таза комбинированная</v>
          </cell>
          <cell r="D3815" t="str">
            <v>A16.03.068.002</v>
          </cell>
          <cell r="E3815" t="str">
            <v>A16.03.068.002</v>
          </cell>
          <cell r="F3815" t="str">
            <v>Резекция костей таза комбинированная</v>
          </cell>
          <cell r="G3815" t="b">
            <v>1</v>
          </cell>
          <cell r="H3815" t="b">
            <v>1</v>
          </cell>
        </row>
        <row r="3816">
          <cell r="B3816" t="str">
            <v>A16.03.068.003</v>
          </cell>
          <cell r="C3816" t="str">
            <v>Резекция костей таза комбинированная с реконструктивно-пластическим компонентом</v>
          </cell>
          <cell r="D3816" t="str">
            <v>A16.03.068.003</v>
          </cell>
          <cell r="E3816" t="str">
            <v>A16.03.068.003</v>
          </cell>
          <cell r="F3816" t="str">
            <v>Резекция костей таза комбинированная с реконструктивно-пластическим компонентом</v>
          </cell>
          <cell r="G3816" t="b">
            <v>1</v>
          </cell>
          <cell r="H3816" t="b">
            <v>1</v>
          </cell>
        </row>
        <row r="3817">
          <cell r="B3817" t="str">
            <v>A16.03.068.004</v>
          </cell>
          <cell r="C3817" t="str">
            <v>Резекция лонной и седалищной костей</v>
          </cell>
          <cell r="D3817" t="str">
            <v>A16.03.068.004</v>
          </cell>
          <cell r="E3817" t="str">
            <v>A16.03.068.004</v>
          </cell>
          <cell r="F3817" t="str">
            <v>Резекция лонной и седалищной костей</v>
          </cell>
          <cell r="G3817" t="b">
            <v>1</v>
          </cell>
          <cell r="H3817" t="b">
            <v>1</v>
          </cell>
        </row>
        <row r="3818">
          <cell r="B3818" t="str">
            <v>A16.03.068.005</v>
          </cell>
          <cell r="C3818" t="str">
            <v>Резекция лонной и седалищной костей с реконструктивно-пластическим компонентом</v>
          </cell>
          <cell r="D3818" t="str">
            <v>A16.03.068.005</v>
          </cell>
          <cell r="E3818" t="str">
            <v>A16.03.068.005</v>
          </cell>
          <cell r="F3818" t="str">
            <v>Резекция лонной и седалищной костей с реконструктивно-пластическим компонентом</v>
          </cell>
          <cell r="G3818" t="b">
            <v>1</v>
          </cell>
          <cell r="H3818" t="b">
            <v>1</v>
          </cell>
        </row>
        <row r="3819">
          <cell r="B3819" t="str">
            <v>A16.03.068.006</v>
          </cell>
          <cell r="C3819" t="str">
            <v>Резекция мышц тазового дна симультанная</v>
          </cell>
          <cell r="D3819" t="str">
            <v>A16.03.068.006</v>
          </cell>
          <cell r="E3819" t="str">
            <v>A16.03.068.006</v>
          </cell>
          <cell r="F3819" t="str">
            <v>Резекция мышц тазового дна симультанная</v>
          </cell>
          <cell r="G3819" t="b">
            <v>1</v>
          </cell>
          <cell r="H3819" t="b">
            <v>1</v>
          </cell>
        </row>
        <row r="3820">
          <cell r="B3820" t="str">
            <v>A16.03.069</v>
          </cell>
          <cell r="C3820" t="str">
            <v>Резекция крестца</v>
          </cell>
          <cell r="D3820" t="str">
            <v>A16.03.069</v>
          </cell>
          <cell r="E3820" t="str">
            <v>A16.03.069</v>
          </cell>
          <cell r="F3820" t="str">
            <v>Резекция крестца</v>
          </cell>
          <cell r="G3820" t="b">
            <v>1</v>
          </cell>
          <cell r="H3820" t="b">
            <v>1</v>
          </cell>
        </row>
        <row r="3821">
          <cell r="B3821" t="str">
            <v>A16.03.070</v>
          </cell>
          <cell r="C3821" t="str">
            <v>Резекция костей таза межподвздошно-брюшная</v>
          </cell>
          <cell r="D3821" t="str">
            <v>A16.03.070</v>
          </cell>
          <cell r="E3821" t="str">
            <v>A16.03.070</v>
          </cell>
          <cell r="F3821" t="str">
            <v>Резекция костей таза межподвздошно-брюшная</v>
          </cell>
          <cell r="G3821" t="b">
            <v>1</v>
          </cell>
          <cell r="H3821" t="b">
            <v>1</v>
          </cell>
        </row>
        <row r="3822">
          <cell r="B3822" t="str">
            <v>A16.03.071</v>
          </cell>
          <cell r="C3822" t="str">
            <v>Ампутация костей таза межподвздошно-брюшная</v>
          </cell>
          <cell r="D3822" t="str">
            <v>A16.03.071</v>
          </cell>
          <cell r="E3822" t="str">
            <v>A16.03.071</v>
          </cell>
          <cell r="F3822" t="str">
            <v>Ампутация костей таза межподвздошно-брюшная</v>
          </cell>
          <cell r="G3822" t="b">
            <v>1</v>
          </cell>
          <cell r="H3822" t="b">
            <v>1</v>
          </cell>
        </row>
        <row r="3823">
          <cell r="B3823" t="str">
            <v>A16.03.072</v>
          </cell>
          <cell r="C3823" t="str">
            <v>Резекция грудины</v>
          </cell>
          <cell r="D3823" t="str">
            <v>A16.03.072</v>
          </cell>
          <cell r="E3823" t="str">
            <v>A16.03.072</v>
          </cell>
          <cell r="F3823" t="str">
            <v>Резекция грудины</v>
          </cell>
          <cell r="G3823" t="b">
            <v>1</v>
          </cell>
          <cell r="H3823" t="b">
            <v>1</v>
          </cell>
        </row>
        <row r="3824">
          <cell r="C3824" t="str">
            <v/>
          </cell>
          <cell r="E3824" t="str">
            <v>A16.03.072.001</v>
          </cell>
          <cell r="F3824" t="str">
            <v>Резекция грудины симультантная</v>
          </cell>
          <cell r="G3824" t="b">
            <v>0</v>
          </cell>
          <cell r="H3824" t="b">
            <v>0</v>
          </cell>
          <cell r="I3824" t="str">
            <v>нет услуги в 804н</v>
          </cell>
        </row>
        <row r="3825">
          <cell r="B3825" t="str">
            <v>A16.03.073</v>
          </cell>
          <cell r="C3825" t="str">
            <v>Экстирпация ребра</v>
          </cell>
          <cell r="D3825" t="str">
            <v>A16.03.073</v>
          </cell>
          <cell r="E3825" t="str">
            <v>A16.03.073</v>
          </cell>
          <cell r="F3825" t="str">
            <v>Экстирпация ребра</v>
          </cell>
          <cell r="G3825" t="b">
            <v>1</v>
          </cell>
          <cell r="H3825" t="b">
            <v>1</v>
          </cell>
        </row>
        <row r="3826">
          <cell r="B3826" t="str">
            <v>A16.03.074</v>
          </cell>
          <cell r="C3826" t="str">
            <v>Экстирпация грудины</v>
          </cell>
          <cell r="D3826" t="str">
            <v>A16.03.074</v>
          </cell>
          <cell r="E3826" t="str">
            <v>A16.03.074</v>
          </cell>
          <cell r="F3826" t="str">
            <v>Экстирпация грудины</v>
          </cell>
          <cell r="G3826" t="b">
            <v>1</v>
          </cell>
          <cell r="H3826" t="b">
            <v>1</v>
          </cell>
        </row>
        <row r="3827">
          <cell r="B3827" t="str">
            <v>A16.03.075</v>
          </cell>
          <cell r="C3827" t="str">
            <v>Резекция костей верхнего плечевого комплекса</v>
          </cell>
          <cell r="D3827" t="str">
            <v>A16.03.075</v>
          </cell>
          <cell r="E3827" t="str">
            <v>A16.03.075</v>
          </cell>
          <cell r="F3827" t="str">
            <v>Резекция костей верхнего плечевого комплекса</v>
          </cell>
          <cell r="G3827" t="b">
            <v>1</v>
          </cell>
          <cell r="H3827" t="b">
            <v>1</v>
          </cell>
        </row>
        <row r="3828">
          <cell r="B3828" t="str">
            <v>A16.03.075.001</v>
          </cell>
          <cell r="C3828" t="str">
            <v>Резекция костей верхнего плечевого пояса с реконструктивно-пластическим компонентом</v>
          </cell>
          <cell r="D3828" t="str">
            <v>A16.03.075.001</v>
          </cell>
          <cell r="E3828" t="str">
            <v>A16.03.075.001</v>
          </cell>
          <cell r="F3828" t="str">
            <v>Резекция костей верхнего плечевого пояса с реконструктивно-пластическим компонентом</v>
          </cell>
          <cell r="G3828" t="b">
            <v>1</v>
          </cell>
          <cell r="H3828" t="b">
            <v>1</v>
          </cell>
        </row>
        <row r="3829">
          <cell r="B3829" t="str">
            <v>A16.03.075.002</v>
          </cell>
          <cell r="C3829" t="str">
            <v>Резекция костей верхнего плечевого пояса с эндопротезированием</v>
          </cell>
          <cell r="D3829" t="str">
            <v>A16.03.075.002</v>
          </cell>
          <cell r="E3829" t="str">
            <v>A16.03.075.002</v>
          </cell>
          <cell r="F3829" t="str">
            <v>Резекция костей верхнего плечевого пояса с эндопротезированием</v>
          </cell>
          <cell r="G3829" t="b">
            <v>1</v>
          </cell>
          <cell r="H3829" t="b">
            <v>1</v>
          </cell>
        </row>
        <row r="3830">
          <cell r="B3830" t="str">
            <v>A16.03.075.003</v>
          </cell>
          <cell r="C3830" t="str">
            <v>Резекция лопатки при операциях по поводу злокачественных опухолей грудной стенки</v>
          </cell>
          <cell r="D3830" t="str">
            <v>A16.03.075.003</v>
          </cell>
          <cell r="E3830" t="str">
            <v>A16.03.075.003</v>
          </cell>
          <cell r="F3830" t="str">
            <v>Резекция лопатки при операциях по поводу злокачественных опухолей грудной стенки</v>
          </cell>
          <cell r="G3830" t="b">
            <v>1</v>
          </cell>
          <cell r="H3830" t="b">
            <v>1</v>
          </cell>
        </row>
        <row r="3831">
          <cell r="B3831" t="str">
            <v>A16.03.075.004</v>
          </cell>
          <cell r="C3831" t="str">
            <v>Резекция ключицы при операциях по поводу злокачественных опухолей грудной стенки</v>
          </cell>
          <cell r="D3831" t="str">
            <v>A16.03.075.004</v>
          </cell>
          <cell r="E3831" t="str">
            <v>A16.03.075.004</v>
          </cell>
          <cell r="F3831" t="str">
            <v>Резекция ключицы при операциях по поводу злокачественных опухолей грудной стенки</v>
          </cell>
          <cell r="G3831" t="b">
            <v>1</v>
          </cell>
          <cell r="H3831" t="b">
            <v>1</v>
          </cell>
        </row>
        <row r="3832">
          <cell r="B3832" t="str">
            <v>A16.03.075.005</v>
          </cell>
          <cell r="C3832" t="str">
            <v>Резекция ребра (ребер) при операциях по поводу злокачественных опухолей грудной стенки</v>
          </cell>
          <cell r="D3832" t="str">
            <v>A16.03.075.005</v>
          </cell>
          <cell r="E3832" t="str">
            <v>A16.03.075.005</v>
          </cell>
          <cell r="F3832" t="str">
            <v>Резекция ребра (ребер) при операциях по поводу злокачественных опухолей грудной стенки</v>
          </cell>
          <cell r="G3832" t="b">
            <v>1</v>
          </cell>
          <cell r="H3832" t="b">
            <v>1</v>
          </cell>
        </row>
        <row r="3833">
          <cell r="B3833" t="str">
            <v>A16.03.075.006</v>
          </cell>
          <cell r="C3833" t="str">
            <v>Резекция ключицы с реконструктивно-пластическим компонентом</v>
          </cell>
          <cell r="D3833" t="str">
            <v>A16.03.075.006</v>
          </cell>
          <cell r="G3833" t="b">
            <v>0</v>
          </cell>
          <cell r="H3833" t="b">
            <v>0</v>
          </cell>
        </row>
        <row r="3834">
          <cell r="B3834" t="str">
            <v>A16.03.076</v>
          </cell>
          <cell r="C3834" t="str">
            <v>Экстирпация костей верхнего плечевого комплекса</v>
          </cell>
          <cell r="D3834" t="str">
            <v>A16.03.076</v>
          </cell>
          <cell r="E3834" t="str">
            <v>A16.03.076</v>
          </cell>
          <cell r="F3834" t="str">
            <v>Экстирпация костей верхнего плечевого комплекса</v>
          </cell>
          <cell r="G3834" t="b">
            <v>1</v>
          </cell>
          <cell r="H3834" t="b">
            <v>1</v>
          </cell>
        </row>
        <row r="3835">
          <cell r="B3835" t="str">
            <v>A16.03.076.001</v>
          </cell>
          <cell r="C3835" t="str">
            <v>Экстирпация костей верхнего плечевого пояса с реконструктивно-пластическим компонентом</v>
          </cell>
          <cell r="D3835" t="str">
            <v>A16.03.076.001</v>
          </cell>
          <cell r="E3835" t="str">
            <v>A16.03.076.001</v>
          </cell>
          <cell r="F3835" t="str">
            <v>Экстирпация костей верхнего плечевого пояса с реконструктивно-пластическим компонентом</v>
          </cell>
          <cell r="G3835" t="b">
            <v>1</v>
          </cell>
          <cell r="H3835" t="b">
            <v>1</v>
          </cell>
        </row>
        <row r="3836">
          <cell r="B3836" t="str">
            <v>A16.03.076.002</v>
          </cell>
          <cell r="C3836" t="str">
            <v>Экстирпация костей верхнего плечевого пояса с эндопротезированием</v>
          </cell>
          <cell r="D3836" t="str">
            <v>A16.03.076.002</v>
          </cell>
          <cell r="E3836" t="str">
            <v>A16.03.076.002</v>
          </cell>
          <cell r="F3836" t="str">
            <v>Экстирпация костей верхнего плечевого пояса с эндопротезированием</v>
          </cell>
          <cell r="G3836" t="b">
            <v>1</v>
          </cell>
          <cell r="H3836" t="b">
            <v>1</v>
          </cell>
        </row>
        <row r="3837">
          <cell r="B3837" t="str">
            <v>A16.03.077</v>
          </cell>
          <cell r="C3837" t="str">
            <v>Резекция грудной стенки</v>
          </cell>
          <cell r="D3837" t="str">
            <v>A16.03.077</v>
          </cell>
          <cell r="E3837" t="str">
            <v>A16.03.077</v>
          </cell>
          <cell r="F3837" t="str">
            <v>Резекция грудной стенки</v>
          </cell>
          <cell r="G3837" t="b">
            <v>1</v>
          </cell>
          <cell r="H3837" t="b">
            <v>1</v>
          </cell>
        </row>
        <row r="3838">
          <cell r="B3838" t="str">
            <v>A16.03.077.001</v>
          </cell>
          <cell r="C3838" t="str">
            <v>Резекция грудной стенки симультанная</v>
          </cell>
          <cell r="D3838" t="str">
            <v>A16.03.077.001</v>
          </cell>
          <cell r="E3838" t="str">
            <v>A16.03.077.001</v>
          </cell>
          <cell r="F3838" t="str">
            <v>Резекция грудной стенки симультанная</v>
          </cell>
          <cell r="G3838" t="b">
            <v>1</v>
          </cell>
          <cell r="H3838" t="b">
            <v>1</v>
          </cell>
        </row>
        <row r="3839">
          <cell r="B3839" t="str">
            <v>A16.03.077.002</v>
          </cell>
          <cell r="C3839" t="str">
            <v>Резекция грудной стенки с реконструктивно-пластическим компонентом</v>
          </cell>
          <cell r="D3839" t="str">
            <v>A16.03.077.002</v>
          </cell>
          <cell r="E3839" t="str">
            <v>A16.03.077.002</v>
          </cell>
          <cell r="F3839" t="str">
            <v>Резекция грудной стенки с реконструктивно-пластическим компонентом</v>
          </cell>
          <cell r="G3839" t="b">
            <v>1</v>
          </cell>
          <cell r="H3839" t="b">
            <v>1</v>
          </cell>
        </row>
        <row r="3840">
          <cell r="B3840" t="str">
            <v>A16.03.077.003</v>
          </cell>
          <cell r="C3840" t="str">
            <v>Резекция грудной стенки с микрохирургической пластикой</v>
          </cell>
          <cell r="D3840" t="str">
            <v>A16.03.077.003</v>
          </cell>
          <cell r="E3840" t="str">
            <v>A16.03.077.003</v>
          </cell>
          <cell r="F3840" t="str">
            <v>Резекция грудной стенки с микрохирургической пластикой</v>
          </cell>
          <cell r="G3840" t="b">
            <v>1</v>
          </cell>
          <cell r="H3840" t="b">
            <v>1</v>
          </cell>
        </row>
        <row r="3841">
          <cell r="B3841" t="str">
            <v>A16.03.077.004</v>
          </cell>
          <cell r="C3841" t="str">
            <v>Резекция грудной стенки с эндопротезированием</v>
          </cell>
          <cell r="D3841" t="str">
            <v>A16.03.077.004</v>
          </cell>
          <cell r="E3841" t="str">
            <v>A16.03.077.004</v>
          </cell>
          <cell r="F3841" t="str">
            <v>Резекция грудной стенки с эндопротезированием</v>
          </cell>
          <cell r="G3841" t="b">
            <v>1</v>
          </cell>
          <cell r="H3841" t="b">
            <v>1</v>
          </cell>
        </row>
        <row r="3842">
          <cell r="B3842" t="str">
            <v>A16.03.078</v>
          </cell>
          <cell r="C3842" t="str">
            <v>Ампутация межлопаточно-грудная костей плечевого пояса</v>
          </cell>
          <cell r="D3842" t="str">
            <v>A16.03.078</v>
          </cell>
          <cell r="E3842" t="str">
            <v>A16.03.078</v>
          </cell>
          <cell r="F3842" t="str">
            <v>Ампутация межлопаточно-грудная костей плечевого пояса</v>
          </cell>
          <cell r="G3842" t="b">
            <v>1</v>
          </cell>
          <cell r="H3842" t="b">
            <v>1</v>
          </cell>
        </row>
        <row r="3843">
          <cell r="B3843" t="str">
            <v>A16.03.079</v>
          </cell>
          <cell r="C3843" t="str">
            <v>Резекция межлопаточно-грудная костей плечевого пояса</v>
          </cell>
          <cell r="D3843" t="str">
            <v>A16.03.079</v>
          </cell>
          <cell r="E3843" t="str">
            <v>A16.03.079</v>
          </cell>
          <cell r="F3843" t="str">
            <v>Резекция межлопаточно-грудная костей плечевого пояса</v>
          </cell>
          <cell r="G3843" t="b">
            <v>1</v>
          </cell>
          <cell r="H3843" t="b">
            <v>1</v>
          </cell>
        </row>
        <row r="3844">
          <cell r="B3844" t="str">
            <v>A16.03.080</v>
          </cell>
          <cell r="C3844" t="str">
            <v>Резекция верхней челюсти</v>
          </cell>
          <cell r="D3844" t="str">
            <v>A16.03.080</v>
          </cell>
          <cell r="E3844" t="str">
            <v>A16.03.080</v>
          </cell>
          <cell r="F3844" t="str">
            <v>Резекция верхней челюсти</v>
          </cell>
          <cell r="G3844" t="b">
            <v>1</v>
          </cell>
          <cell r="H3844" t="b">
            <v>1</v>
          </cell>
        </row>
        <row r="3845">
          <cell r="B3845" t="str">
            <v>A16.03.080.001</v>
          </cell>
          <cell r="C3845" t="str">
            <v>Резекция верхней челюсти с реконструктивно-пластическим компонентом</v>
          </cell>
          <cell r="D3845" t="str">
            <v>A16.03.080.001</v>
          </cell>
          <cell r="E3845" t="str">
            <v>A16.03.080.001</v>
          </cell>
          <cell r="F3845" t="str">
            <v>Резекция верхней челюсти с реконструктивно-пластическим компонентом</v>
          </cell>
          <cell r="G3845" t="b">
            <v>1</v>
          </cell>
          <cell r="H3845" t="b">
            <v>1</v>
          </cell>
        </row>
        <row r="3846">
          <cell r="B3846" t="str">
            <v>A16.03.080.002</v>
          </cell>
          <cell r="C3846" t="str">
            <v>Резекция верхней челюсти с микрохирургической пластикой</v>
          </cell>
          <cell r="D3846" t="str">
            <v>A16.03.080.002</v>
          </cell>
          <cell r="E3846" t="str">
            <v>A16.03.080.002</v>
          </cell>
          <cell r="F3846" t="str">
            <v>Резекция верхней челюсти с микрохирургической пластикой</v>
          </cell>
          <cell r="G3846" t="b">
            <v>1</v>
          </cell>
          <cell r="H3846" t="b">
            <v>1</v>
          </cell>
        </row>
        <row r="3847">
          <cell r="B3847" t="str">
            <v>A16.03.080.003</v>
          </cell>
          <cell r="C3847" t="str">
            <v>Резекция верхней челюсти комбинированная с микрохирургической пластикой</v>
          </cell>
          <cell r="D3847" t="str">
            <v>A16.03.080.003</v>
          </cell>
          <cell r="E3847" t="str">
            <v>A16.03.080.003</v>
          </cell>
          <cell r="F3847" t="str">
            <v>Резекция верхней челюсти комбинированная с микрохирургической пластикой</v>
          </cell>
          <cell r="G3847" t="b">
            <v>1</v>
          </cell>
          <cell r="H3847" t="b">
            <v>1</v>
          </cell>
        </row>
        <row r="3848">
          <cell r="B3848" t="str">
            <v>A16.03.080.004</v>
          </cell>
          <cell r="C3848" t="str">
            <v>Резекция верхней челюсти с микрохирургической пластикой с использованием видеоэндоскопических технологий</v>
          </cell>
          <cell r="D3848" t="str">
            <v>A16.03.080.004</v>
          </cell>
          <cell r="E3848" t="str">
            <v>A16.03.080.004</v>
          </cell>
          <cell r="F3848" t="str">
            <v>Резекция верхней челюсти с микрохирургической пластикой с использованием видеоэндоскопических технологий</v>
          </cell>
          <cell r="G3848" t="b">
            <v>1</v>
          </cell>
          <cell r="H3848" t="b">
            <v>1</v>
          </cell>
        </row>
        <row r="3849">
          <cell r="B3849" t="str">
            <v>A16.03.081</v>
          </cell>
          <cell r="C3849" t="str">
            <v>Резекция нижней челюсти</v>
          </cell>
          <cell r="D3849" t="str">
            <v>A16.03.081</v>
          </cell>
          <cell r="E3849" t="str">
            <v>A16.03.081</v>
          </cell>
          <cell r="F3849" t="str">
            <v>Резекция нижней челюсти</v>
          </cell>
          <cell r="G3849" t="b">
            <v>1</v>
          </cell>
          <cell r="H3849" t="b">
            <v>1</v>
          </cell>
        </row>
        <row r="3850">
          <cell r="B3850" t="str">
            <v>A16.03.081.001</v>
          </cell>
          <cell r="C3850" t="str">
            <v>Резекция нижней челюсти с реконструктивно-пластическим компонентом</v>
          </cell>
          <cell r="D3850" t="str">
            <v>A16.03.081.001</v>
          </cell>
          <cell r="E3850" t="str">
            <v>A16.03.081.001</v>
          </cell>
          <cell r="F3850" t="str">
            <v>Резекция нижней челюсти с реконструктивно-пластическим компонентом</v>
          </cell>
          <cell r="G3850" t="b">
            <v>1</v>
          </cell>
          <cell r="H3850" t="b">
            <v>1</v>
          </cell>
        </row>
        <row r="3851">
          <cell r="B3851" t="str">
            <v>A16.03.081.002</v>
          </cell>
          <cell r="C3851" t="str">
            <v>Резекция нижней челюсти с микрохирургической пластикой</v>
          </cell>
          <cell r="D3851" t="str">
            <v>A16.03.081.002</v>
          </cell>
          <cell r="E3851" t="str">
            <v>A16.03.081.002</v>
          </cell>
          <cell r="F3851" t="str">
            <v>Резекция нижней челюсти с микрохирургической пластикой</v>
          </cell>
          <cell r="G3851" t="b">
            <v>1</v>
          </cell>
          <cell r="H3851" t="b">
            <v>1</v>
          </cell>
        </row>
        <row r="3852">
          <cell r="B3852" t="str">
            <v>A16.03.081.003</v>
          </cell>
          <cell r="C3852" t="str">
            <v>Резекция нижней челюсти с микрохирургической пластикой с использованием видеоэндоскопических технологий</v>
          </cell>
          <cell r="D3852" t="str">
            <v>A16.03.081.003</v>
          </cell>
          <cell r="E3852" t="str">
            <v>A16.03.081.003</v>
          </cell>
          <cell r="F3852" t="str">
            <v>Резекция нижней челюсти с микрохирургической пластикой с использованием видеоэндоскопических технологий</v>
          </cell>
          <cell r="G3852" t="b">
            <v>1</v>
          </cell>
          <cell r="H3852" t="b">
            <v>1</v>
          </cell>
        </row>
        <row r="3853">
          <cell r="B3853" t="str">
            <v>A16.03.082</v>
          </cell>
          <cell r="C3853" t="str">
            <v>Ампутация одного или нескольких пальцев</v>
          </cell>
          <cell r="D3853" t="str">
            <v>A16.03.082</v>
          </cell>
          <cell r="E3853" t="str">
            <v>A16.03.082</v>
          </cell>
          <cell r="F3853" t="str">
            <v>Ампутация одного или нескольких пальцев</v>
          </cell>
          <cell r="G3853" t="b">
            <v>1</v>
          </cell>
          <cell r="H3853" t="b">
            <v>1</v>
          </cell>
        </row>
        <row r="3854">
          <cell r="B3854" t="str">
            <v>A16.03.083</v>
          </cell>
          <cell r="C3854" t="str">
            <v>Резекция ребра</v>
          </cell>
          <cell r="D3854" t="str">
            <v>A16.03.083</v>
          </cell>
          <cell r="G3854" t="b">
            <v>0</v>
          </cell>
          <cell r="H3854" t="b">
            <v>0</v>
          </cell>
        </row>
        <row r="3855">
          <cell r="B3855" t="str">
            <v>A16.03.083.001</v>
          </cell>
          <cell r="C3855" t="str">
            <v>Резекция ребра с реконструктивно-пластическим компонентом</v>
          </cell>
          <cell r="D3855" t="str">
            <v>A16.03.083.001</v>
          </cell>
          <cell r="G3855" t="b">
            <v>0</v>
          </cell>
          <cell r="H3855" t="b">
            <v>0</v>
          </cell>
        </row>
        <row r="3856">
          <cell r="B3856" t="str">
            <v>A16.03.084</v>
          </cell>
          <cell r="C3856" t="str">
            <v>Замена спиц или стержней в наружном фиксирующем устройстве</v>
          </cell>
          <cell r="D3856" t="str">
            <v>A16.03.084</v>
          </cell>
          <cell r="G3856" t="b">
            <v>0</v>
          </cell>
          <cell r="H3856" t="b">
            <v>0</v>
          </cell>
        </row>
        <row r="3857">
          <cell r="B3857" t="str">
            <v>A16.03.085</v>
          </cell>
          <cell r="C3857" t="str">
            <v>Резекция реберной дуги</v>
          </cell>
          <cell r="D3857" t="str">
            <v>A16.03.085</v>
          </cell>
          <cell r="G3857" t="b">
            <v>0</v>
          </cell>
          <cell r="H3857" t="b">
            <v>0</v>
          </cell>
        </row>
        <row r="3858">
          <cell r="B3858" t="str">
            <v>A16.03.086</v>
          </cell>
          <cell r="C3858" t="str">
            <v>Удаление швов грудины</v>
          </cell>
          <cell r="D3858" t="str">
            <v>A16.03.086</v>
          </cell>
          <cell r="G3858" t="b">
            <v>0</v>
          </cell>
          <cell r="H3858" t="b">
            <v>0</v>
          </cell>
        </row>
        <row r="3859">
          <cell r="B3859" t="str">
            <v>A16.03.087</v>
          </cell>
          <cell r="C3859" t="str">
            <v>Фасетэктомия</v>
          </cell>
          <cell r="D3859" t="str">
            <v>A16.03.087</v>
          </cell>
          <cell r="G3859" t="b">
            <v>0</v>
          </cell>
          <cell r="H3859" t="b">
            <v>0</v>
          </cell>
        </row>
        <row r="3860">
          <cell r="B3860" t="str">
            <v>A16.03.088</v>
          </cell>
          <cell r="C3860" t="str">
            <v>Спондилоэктомия</v>
          </cell>
          <cell r="D3860" t="str">
            <v>A16.03.088</v>
          </cell>
          <cell r="G3860" t="b">
            <v>0</v>
          </cell>
          <cell r="H3860" t="b">
            <v>0</v>
          </cell>
        </row>
        <row r="3861">
          <cell r="B3861" t="str">
            <v>A16.03.089</v>
          </cell>
          <cell r="C3861" t="str">
            <v>Удаление экзостоза, хондромы</v>
          </cell>
          <cell r="D3861" t="str">
            <v>A16.03.089</v>
          </cell>
          <cell r="G3861" t="b">
            <v>0</v>
          </cell>
          <cell r="H3861" t="b">
            <v>0</v>
          </cell>
        </row>
        <row r="3862">
          <cell r="B3862" t="str">
            <v>A16.03.090</v>
          </cell>
          <cell r="C3862" t="str">
            <v>Кокцигэктомия</v>
          </cell>
          <cell r="D3862" t="str">
            <v>A16.03.090</v>
          </cell>
          <cell r="G3862" t="b">
            <v>0</v>
          </cell>
          <cell r="H3862" t="b">
            <v>0</v>
          </cell>
        </row>
        <row r="3863">
          <cell r="B3863" t="str">
            <v>A16.03.091</v>
          </cell>
          <cell r="C3863" t="str">
            <v>Удаление новообразования костей свода черепа</v>
          </cell>
          <cell r="D3863" t="str">
            <v>A16.03.091</v>
          </cell>
          <cell r="G3863" t="b">
            <v>0</v>
          </cell>
          <cell r="H3863" t="b">
            <v>0</v>
          </cell>
        </row>
        <row r="3864">
          <cell r="B3864" t="str">
            <v>A16.03.092</v>
          </cell>
          <cell r="C3864" t="str">
            <v>Резекция надколенника</v>
          </cell>
          <cell r="D3864" t="str">
            <v>A16.03.092</v>
          </cell>
          <cell r="G3864" t="b">
            <v>0</v>
          </cell>
          <cell r="H3864" t="b">
            <v>0</v>
          </cell>
        </row>
        <row r="3865">
          <cell r="B3865" t="str">
            <v>A16.03.092.001</v>
          </cell>
          <cell r="C3865" t="str">
            <v>Резекция надколенника с реконструктивно-пластическим компонентом</v>
          </cell>
          <cell r="D3865" t="str">
            <v>A16.03.092.001</v>
          </cell>
          <cell r="G3865" t="b">
            <v>0</v>
          </cell>
          <cell r="H3865" t="b">
            <v>0</v>
          </cell>
        </row>
        <row r="3866">
          <cell r="B3866" t="str">
            <v>A16.03.093</v>
          </cell>
          <cell r="C3866" t="str">
            <v>Удаление надколенника</v>
          </cell>
          <cell r="D3866" t="str">
            <v>A16.03.093</v>
          </cell>
          <cell r="G3866" t="b">
            <v>0</v>
          </cell>
          <cell r="H3866" t="b">
            <v>0</v>
          </cell>
        </row>
        <row r="3867">
          <cell r="B3867" t="str">
            <v>A16.03.093.001</v>
          </cell>
          <cell r="C3867" t="str">
            <v>Удаление надколенника с реконструктивно-пластическим компонентом</v>
          </cell>
          <cell r="D3867" t="str">
            <v>A16.03.093.001</v>
          </cell>
          <cell r="G3867" t="b">
            <v>0</v>
          </cell>
          <cell r="H3867" t="b">
            <v>0</v>
          </cell>
        </row>
        <row r="3868">
          <cell r="B3868" t="str">
            <v>A16.04.001</v>
          </cell>
          <cell r="C3868" t="str">
            <v>Открытое лечение вывиха сустава</v>
          </cell>
          <cell r="D3868" t="str">
            <v>A16.04.001</v>
          </cell>
          <cell r="E3868" t="str">
            <v>A16.04.001</v>
          </cell>
          <cell r="F3868" t="str">
            <v>Открытое лечение вывиха сустава</v>
          </cell>
          <cell r="G3868" t="b">
            <v>1</v>
          </cell>
          <cell r="H3868" t="b">
            <v>1</v>
          </cell>
        </row>
        <row r="3869">
          <cell r="B3869" t="str">
            <v>A16.04.001.001</v>
          </cell>
          <cell r="C3869" t="str">
            <v>Миокапсулопластика при привычном вывихе надколенника</v>
          </cell>
          <cell r="D3869" t="str">
            <v>A16.04.001.001</v>
          </cell>
          <cell r="G3869" t="b">
            <v>0</v>
          </cell>
          <cell r="H3869" t="b">
            <v>0</v>
          </cell>
        </row>
        <row r="3870">
          <cell r="B3870" t="str">
            <v>A16.04.002</v>
          </cell>
          <cell r="C3870" t="str">
            <v>Терапевтическая аспирация содержимого сустава</v>
          </cell>
          <cell r="D3870" t="str">
            <v>A16.04.002</v>
          </cell>
          <cell r="E3870" t="str">
            <v>A16.04.002</v>
          </cell>
          <cell r="F3870" t="str">
            <v>Терапевтическая аспирация содержимого сустава</v>
          </cell>
          <cell r="G3870" t="b">
            <v>1</v>
          </cell>
          <cell r="H3870" t="b">
            <v>1</v>
          </cell>
        </row>
        <row r="3871">
          <cell r="B3871" t="str">
            <v>A16.04.003</v>
          </cell>
          <cell r="C3871" t="str">
            <v>Удаление свободного или инородного тела сустава</v>
          </cell>
          <cell r="D3871" t="str">
            <v>A16.04.003</v>
          </cell>
          <cell r="E3871" t="str">
            <v>A16.04.003</v>
          </cell>
          <cell r="F3871" t="str">
            <v>Удаление свободного или инородного тела сустава</v>
          </cell>
          <cell r="G3871" t="b">
            <v>1</v>
          </cell>
          <cell r="H3871" t="b">
            <v>1</v>
          </cell>
        </row>
        <row r="3872">
          <cell r="B3872" t="str">
            <v>A16.04.003.001</v>
          </cell>
          <cell r="C3872" t="str">
            <v>Артроскопическое удаление свободного или инородного тела сустава</v>
          </cell>
          <cell r="D3872" t="str">
            <v>A16.04.003.001</v>
          </cell>
          <cell r="G3872" t="b">
            <v>0</v>
          </cell>
          <cell r="H3872" t="b">
            <v>0</v>
          </cell>
        </row>
        <row r="3873">
          <cell r="B3873" t="str">
            <v>A16.04.004</v>
          </cell>
          <cell r="C3873" t="str">
            <v>Хондротомия</v>
          </cell>
          <cell r="D3873" t="str">
            <v>A16.04.004</v>
          </cell>
          <cell r="E3873" t="str">
            <v>A16.04.004</v>
          </cell>
          <cell r="F3873" t="str">
            <v>Хондротомия</v>
          </cell>
          <cell r="G3873" t="b">
            <v>1</v>
          </cell>
          <cell r="H3873" t="b">
            <v>1</v>
          </cell>
        </row>
        <row r="3874">
          <cell r="B3874" t="str">
            <v>A16.04.004.001</v>
          </cell>
          <cell r="C3874" t="str">
            <v>Артроскопическая мозаичная хондропластика коленного сустава</v>
          </cell>
          <cell r="D3874" t="str">
            <v>A16.04.004.001</v>
          </cell>
          <cell r="G3874" t="b">
            <v>0</v>
          </cell>
          <cell r="H3874" t="b">
            <v>0</v>
          </cell>
        </row>
        <row r="3875">
          <cell r="B3875" t="str">
            <v>A16.04.005</v>
          </cell>
          <cell r="C3875" t="str">
            <v>Десмотомия</v>
          </cell>
          <cell r="D3875" t="str">
            <v>A16.04.005</v>
          </cell>
          <cell r="E3875" t="str">
            <v>A16.04.005</v>
          </cell>
          <cell r="F3875" t="str">
            <v>Десмотомия</v>
          </cell>
          <cell r="G3875" t="b">
            <v>1</v>
          </cell>
          <cell r="H3875" t="b">
            <v>1</v>
          </cell>
        </row>
        <row r="3876">
          <cell r="B3876" t="str">
            <v>A16.04.006</v>
          </cell>
          <cell r="C3876" t="str">
            <v>Иссечение поражения сустава</v>
          </cell>
          <cell r="D3876" t="str">
            <v>A16.04.006</v>
          </cell>
          <cell r="E3876" t="str">
            <v>A16.04.006</v>
          </cell>
          <cell r="F3876" t="str">
            <v>Иссечение поражения сустава</v>
          </cell>
          <cell r="G3876" t="b">
            <v>1</v>
          </cell>
          <cell r="H3876" t="b">
            <v>1</v>
          </cell>
        </row>
        <row r="3877">
          <cell r="B3877" t="str">
            <v>A16.04.007</v>
          </cell>
          <cell r="C3877" t="str">
            <v>Резекция позвонка</v>
          </cell>
          <cell r="D3877" t="str">
            <v>A16.04.007</v>
          </cell>
          <cell r="E3877" t="str">
            <v>A16.04.007</v>
          </cell>
          <cell r="F3877" t="str">
            <v>Резекция позвонка</v>
          </cell>
          <cell r="G3877" t="b">
            <v>1</v>
          </cell>
          <cell r="H3877" t="b">
            <v>1</v>
          </cell>
        </row>
        <row r="3878">
          <cell r="B3878" t="str">
            <v>A16.04.007.001</v>
          </cell>
          <cell r="C3878" t="str">
            <v>Резекция позвонка симультанная</v>
          </cell>
          <cell r="D3878" t="str">
            <v>A16.04.007.001</v>
          </cell>
          <cell r="E3878" t="str">
            <v>A16.04.007.001</v>
          </cell>
          <cell r="F3878" t="str">
            <v>Резекция позвонка симультанная</v>
          </cell>
          <cell r="G3878" t="b">
            <v>1</v>
          </cell>
          <cell r="H3878" t="b">
            <v>1</v>
          </cell>
        </row>
        <row r="3879">
          <cell r="B3879" t="str">
            <v>A16.04.008</v>
          </cell>
          <cell r="C3879" t="str">
            <v>Иссечение межпозвоночного диска</v>
          </cell>
          <cell r="D3879" t="str">
            <v>A16.04.008</v>
          </cell>
          <cell r="E3879" t="str">
            <v>A16.04.008</v>
          </cell>
          <cell r="F3879" t="str">
            <v>Иссечение межпозвоночного диска</v>
          </cell>
          <cell r="G3879" t="b">
            <v>1</v>
          </cell>
          <cell r="H3879" t="b">
            <v>1</v>
          </cell>
        </row>
        <row r="3880">
          <cell r="B3880" t="str">
            <v>A16.04.008.001</v>
          </cell>
          <cell r="C3880" t="str">
            <v>Иссечение межпозвоночного диска с использованием видеоэндоскопических технологий</v>
          </cell>
          <cell r="D3880" t="str">
            <v>A16.04.008.001</v>
          </cell>
          <cell r="E3880" t="str">
            <v>A16.04.008.001</v>
          </cell>
          <cell r="F3880" t="str">
            <v>Иссечение межпозвоночного диска с использованием видеоэндоскопических технологий</v>
          </cell>
          <cell r="G3880" t="b">
            <v>1</v>
          </cell>
          <cell r="H3880" t="b">
            <v>1</v>
          </cell>
        </row>
        <row r="3881">
          <cell r="B3881" t="str">
            <v>A16.04.009</v>
          </cell>
          <cell r="C3881" t="str">
            <v>Иссечение полулунного хряща коленного сустава</v>
          </cell>
          <cell r="D3881" t="str">
            <v>A16.04.009</v>
          </cell>
          <cell r="E3881" t="str">
            <v>A16.04.009</v>
          </cell>
          <cell r="F3881" t="str">
            <v>Иссечение полулунного хряща коленного сустава</v>
          </cell>
          <cell r="G3881" t="b">
            <v>1</v>
          </cell>
          <cell r="H3881" t="b">
            <v>1</v>
          </cell>
        </row>
        <row r="3882">
          <cell r="B3882" t="str">
            <v>A16.04.010</v>
          </cell>
          <cell r="C3882" t="str">
            <v>Артродез позвоночника</v>
          </cell>
          <cell r="D3882" t="str">
            <v>A16.04.010</v>
          </cell>
          <cell r="E3882" t="str">
            <v>A16.04.010</v>
          </cell>
          <cell r="F3882" t="str">
            <v>Артродез позвоночника</v>
          </cell>
          <cell r="G3882" t="b">
            <v>1</v>
          </cell>
          <cell r="H3882" t="b">
            <v>1</v>
          </cell>
        </row>
        <row r="3883">
          <cell r="B3883" t="str">
            <v>A16.04.010.001</v>
          </cell>
          <cell r="C3883" t="str">
            <v>Артродез позвоночника (спондилодез) с использованием видеоэндоскопических технологий</v>
          </cell>
          <cell r="D3883" t="str">
            <v>A16.04.010.001</v>
          </cell>
          <cell r="E3883" t="str">
            <v>A16.04.010.001</v>
          </cell>
          <cell r="F3883" t="str">
            <v>Артродез позвоночника (спондилодез) с использованием видеоэндоскопических технологий</v>
          </cell>
          <cell r="G3883" t="b">
            <v>1</v>
          </cell>
          <cell r="H3883" t="b">
            <v>1</v>
          </cell>
        </row>
        <row r="3884">
          <cell r="B3884" t="str">
            <v>A16.04.011</v>
          </cell>
          <cell r="C3884" t="str">
            <v>Спондилосинтез</v>
          </cell>
          <cell r="D3884" t="str">
            <v>A16.04.011</v>
          </cell>
          <cell r="E3884" t="str">
            <v>A16.04.011</v>
          </cell>
          <cell r="F3884" t="str">
            <v>Спондилосинтез</v>
          </cell>
          <cell r="G3884" t="b">
            <v>1</v>
          </cell>
          <cell r="H3884" t="b">
            <v>1</v>
          </cell>
        </row>
        <row r="3885">
          <cell r="B3885" t="str">
            <v>A16.04.012</v>
          </cell>
          <cell r="C3885" t="str">
            <v>Артродез стопы и голеностопного сустава</v>
          </cell>
          <cell r="D3885" t="str">
            <v>A16.04.012</v>
          </cell>
          <cell r="E3885" t="str">
            <v>A16.04.012</v>
          </cell>
          <cell r="F3885" t="str">
            <v>Артродез стопы и голеностопного сустава</v>
          </cell>
          <cell r="G3885" t="b">
            <v>1</v>
          </cell>
          <cell r="H3885" t="b">
            <v>1</v>
          </cell>
        </row>
        <row r="3886">
          <cell r="B3886" t="str">
            <v>A16.04.012.001</v>
          </cell>
          <cell r="C3886" t="str">
            <v>Артродез стопы и голеностопного сустава с использованием компьютерного моделирования</v>
          </cell>
          <cell r="D3886" t="str">
            <v>A16.04.012.001</v>
          </cell>
          <cell r="G3886" t="b">
            <v>0</v>
          </cell>
          <cell r="H3886" t="b">
            <v>0</v>
          </cell>
        </row>
        <row r="3887">
          <cell r="B3887" t="str">
            <v>A16.04.012.002</v>
          </cell>
          <cell r="C3887" t="str">
            <v>Артроскопический артродез голеностопного сустава</v>
          </cell>
          <cell r="D3887" t="str">
            <v>A16.04.012.002</v>
          </cell>
          <cell r="G3887" t="b">
            <v>0</v>
          </cell>
          <cell r="H3887" t="b">
            <v>0</v>
          </cell>
        </row>
        <row r="3888">
          <cell r="B3888" t="str">
            <v>A16.04.013</v>
          </cell>
          <cell r="C3888" t="str">
            <v>Артродез других суставов</v>
          </cell>
          <cell r="D3888" t="str">
            <v>A16.04.013</v>
          </cell>
          <cell r="E3888" t="str">
            <v>A16.04.013</v>
          </cell>
          <cell r="F3888" t="str">
            <v>Артродез других суставов</v>
          </cell>
          <cell r="G3888" t="b">
            <v>1</v>
          </cell>
          <cell r="H3888" t="b">
            <v>1</v>
          </cell>
        </row>
        <row r="3889">
          <cell r="B3889" t="str">
            <v>A16.04.013.001</v>
          </cell>
          <cell r="C3889" t="str">
            <v>Артродез коленного сустава</v>
          </cell>
          <cell r="D3889" t="str">
            <v>A16.04.013.001</v>
          </cell>
          <cell r="G3889" t="b">
            <v>0</v>
          </cell>
          <cell r="H3889" t="b">
            <v>0</v>
          </cell>
        </row>
        <row r="3890">
          <cell r="B3890" t="str">
            <v>A16.04.013.002</v>
          </cell>
          <cell r="C3890" t="str">
            <v>Артродез тазобедренного сустава</v>
          </cell>
          <cell r="D3890" t="str">
            <v>A16.04.013.002</v>
          </cell>
          <cell r="G3890" t="b">
            <v>0</v>
          </cell>
          <cell r="H3890" t="b">
            <v>0</v>
          </cell>
        </row>
        <row r="3891">
          <cell r="B3891" t="str">
            <v>A16.04.014</v>
          </cell>
          <cell r="C3891" t="str">
            <v>Артропластика стопы и пальцев ноги</v>
          </cell>
          <cell r="D3891" t="str">
            <v>A16.04.014</v>
          </cell>
          <cell r="E3891" t="str">
            <v>A16.04.014</v>
          </cell>
          <cell r="F3891" t="str">
            <v>Артропластика стопы и пальцев ноги</v>
          </cell>
          <cell r="G3891" t="b">
            <v>1</v>
          </cell>
          <cell r="H3891" t="b">
            <v>1</v>
          </cell>
        </row>
        <row r="3892">
          <cell r="B3892" t="str">
            <v>A16.04.015</v>
          </cell>
          <cell r="C3892" t="str">
            <v>Артропластика коленного сустава</v>
          </cell>
          <cell r="D3892" t="str">
            <v>A16.04.015</v>
          </cell>
          <cell r="E3892" t="str">
            <v>A16.04.015</v>
          </cell>
          <cell r="F3892" t="str">
            <v>Артропластика коленного сустава</v>
          </cell>
          <cell r="G3892" t="b">
            <v>1</v>
          </cell>
          <cell r="H3892" t="b">
            <v>1</v>
          </cell>
        </row>
        <row r="3893">
          <cell r="B3893" t="str">
            <v>A16.04.015.001</v>
          </cell>
          <cell r="C3893" t="str">
            <v>Артроскопическое восстановление коллатеральных связок коленного сустава</v>
          </cell>
          <cell r="D3893" t="str">
            <v>A16.04.015.001</v>
          </cell>
          <cell r="G3893" t="b">
            <v>0</v>
          </cell>
          <cell r="H3893" t="b">
            <v>0</v>
          </cell>
        </row>
        <row r="3894">
          <cell r="B3894" t="str">
            <v>A16.04.015.002</v>
          </cell>
          <cell r="C3894" t="str">
            <v>Артроскопическая пластика передней крестообразной связки коленного сустава</v>
          </cell>
          <cell r="D3894" t="str">
            <v>A16.04.015.002</v>
          </cell>
          <cell r="G3894" t="b">
            <v>0</v>
          </cell>
          <cell r="H3894" t="b">
            <v>0</v>
          </cell>
        </row>
        <row r="3895">
          <cell r="B3895" t="str">
            <v>A16.04.016</v>
          </cell>
          <cell r="C3895" t="str">
            <v>Артропластика кисти и пальцев руки</v>
          </cell>
          <cell r="D3895" t="str">
            <v>A16.04.016</v>
          </cell>
          <cell r="E3895" t="str">
            <v>A16.04.016</v>
          </cell>
          <cell r="F3895" t="str">
            <v>Артропластика кисти и пальцев руки</v>
          </cell>
          <cell r="G3895" t="b">
            <v>1</v>
          </cell>
          <cell r="H3895" t="b">
            <v>1</v>
          </cell>
        </row>
        <row r="3896">
          <cell r="B3896" t="str">
            <v>A16.04.017</v>
          </cell>
          <cell r="C3896" t="str">
            <v>Артропластика других суставов</v>
          </cell>
          <cell r="D3896" t="str">
            <v>A16.04.017</v>
          </cell>
          <cell r="E3896" t="str">
            <v>A16.04.017</v>
          </cell>
          <cell r="F3896" t="str">
            <v>Артропластика других суставов</v>
          </cell>
          <cell r="G3896" t="b">
            <v>1</v>
          </cell>
          <cell r="H3896" t="b">
            <v>1</v>
          </cell>
        </row>
        <row r="3897">
          <cell r="B3897" t="str">
            <v>A16.04.017.001</v>
          </cell>
          <cell r="C3897" t="str">
            <v>Артропластика тазобедренного сустава</v>
          </cell>
          <cell r="D3897" t="str">
            <v>A16.04.017.001</v>
          </cell>
          <cell r="G3897" t="b">
            <v>0</v>
          </cell>
          <cell r="H3897" t="b">
            <v>0</v>
          </cell>
        </row>
        <row r="3898">
          <cell r="B3898" t="str">
            <v>A16.04.017.002</v>
          </cell>
          <cell r="C3898" t="str">
            <v>Артроскопическая фиксация передней суставной губы</v>
          </cell>
          <cell r="D3898" t="str">
            <v>A16.04.017.002</v>
          </cell>
          <cell r="G3898" t="b">
            <v>0</v>
          </cell>
          <cell r="H3898" t="b">
            <v>0</v>
          </cell>
        </row>
        <row r="3899">
          <cell r="B3899" t="str">
            <v>A16.04.017.003</v>
          </cell>
          <cell r="C3899" t="str">
            <v>Артроскопическая фиксация суставной губы по поводу SLAP синдрома плечевого сустава</v>
          </cell>
          <cell r="D3899" t="str">
            <v>A16.04.017.003</v>
          </cell>
          <cell r="G3899" t="b">
            <v>0</v>
          </cell>
          <cell r="H3899" t="b">
            <v>0</v>
          </cell>
        </row>
        <row r="3900">
          <cell r="B3900" t="str">
            <v>A16.04.017.004</v>
          </cell>
          <cell r="C3900" t="str">
            <v>Артроскопическая субакроминальная декопрессия, дебридмент вращающей манжеты плеча плечевого сустава</v>
          </cell>
          <cell r="D3900" t="str">
            <v>A16.04.017.004</v>
          </cell>
          <cell r="G3900" t="b">
            <v>0</v>
          </cell>
          <cell r="H3900" t="b">
            <v>0</v>
          </cell>
        </row>
        <row r="3901">
          <cell r="B3901" t="str">
            <v>A16.04.017.005</v>
          </cell>
          <cell r="C3901" t="str">
            <v>Артроскопическая субакроминальная декомпрессия, шов вращающей манжеты плеча, плечевого сустава</v>
          </cell>
          <cell r="D3901" t="str">
            <v>A16.04.017.005</v>
          </cell>
          <cell r="G3901" t="b">
            <v>0</v>
          </cell>
          <cell r="H3901" t="b">
            <v>0</v>
          </cell>
        </row>
        <row r="3902">
          <cell r="B3902" t="str">
            <v>A16.04.018</v>
          </cell>
          <cell r="C3902" t="str">
            <v>Вправление вывиха сустава</v>
          </cell>
          <cell r="D3902" t="str">
            <v>A16.04.018</v>
          </cell>
          <cell r="E3902" t="str">
            <v>A16.04.018</v>
          </cell>
          <cell r="F3902" t="str">
            <v>Вправление вывиха сустава</v>
          </cell>
          <cell r="G3902" t="b">
            <v>1</v>
          </cell>
          <cell r="H3902" t="b">
            <v>1</v>
          </cell>
        </row>
        <row r="3903">
          <cell r="B3903" t="str">
            <v>A16.04.018.001</v>
          </cell>
          <cell r="C3903" t="str">
            <v>Вправление вывиха нижней челюсти</v>
          </cell>
          <cell r="D3903" t="str">
            <v>A16.04.018.001</v>
          </cell>
          <cell r="G3903" t="b">
            <v>0</v>
          </cell>
          <cell r="H3903" t="b">
            <v>0</v>
          </cell>
        </row>
        <row r="3904">
          <cell r="B3904" t="str">
            <v>A16.04.019</v>
          </cell>
          <cell r="C3904" t="str">
            <v>Иссечение суставной сумки (синовэктомия)</v>
          </cell>
          <cell r="D3904" t="str">
            <v>A16.04.019</v>
          </cell>
          <cell r="E3904" t="str">
            <v>A16.04.019</v>
          </cell>
          <cell r="F3904" t="str">
            <v>Иссечение суставной сумки (синовэктомия)</v>
          </cell>
          <cell r="G3904" t="b">
            <v>1</v>
          </cell>
          <cell r="H3904" t="b">
            <v>1</v>
          </cell>
        </row>
        <row r="3905">
          <cell r="B3905" t="str">
            <v>A16.04.019.001</v>
          </cell>
          <cell r="C3905" t="str">
            <v>Артроскопическое иссечение медиопателлярной, инфрапателлярной складки коленного сустава</v>
          </cell>
          <cell r="D3905" t="str">
            <v>A16.04.019.001</v>
          </cell>
          <cell r="G3905" t="b">
            <v>0</v>
          </cell>
          <cell r="H3905" t="b">
            <v>0</v>
          </cell>
        </row>
        <row r="3906">
          <cell r="B3906" t="str">
            <v>A16.04.019.002</v>
          </cell>
          <cell r="C3906" t="str">
            <v>Артроскопическое иссечение тела Гоффа коленного сустава</v>
          </cell>
          <cell r="D3906" t="str">
            <v>A16.04.019.002</v>
          </cell>
          <cell r="G3906" t="b">
            <v>0</v>
          </cell>
          <cell r="H3906" t="b">
            <v>0</v>
          </cell>
        </row>
        <row r="3907">
          <cell r="B3907" t="str">
            <v>A16.04.019.003</v>
          </cell>
          <cell r="C3907" t="str">
            <v>Синовэктомия артроскопическая</v>
          </cell>
          <cell r="D3907" t="str">
            <v>A16.04.019.003</v>
          </cell>
          <cell r="G3907" t="b">
            <v>0</v>
          </cell>
          <cell r="H3907" t="b">
            <v>0</v>
          </cell>
        </row>
        <row r="3908">
          <cell r="B3908" t="str">
            <v>A16.04.020</v>
          </cell>
          <cell r="C3908" t="str">
            <v>Трансплантация сустава</v>
          </cell>
          <cell r="D3908" t="str">
            <v>A16.04.020</v>
          </cell>
          <cell r="E3908" t="str">
            <v>A16.04.020</v>
          </cell>
          <cell r="F3908" t="str">
            <v>Трансплантация сустава</v>
          </cell>
          <cell r="G3908" t="b">
            <v>1</v>
          </cell>
          <cell r="H3908" t="b">
            <v>1</v>
          </cell>
        </row>
        <row r="3909">
          <cell r="B3909" t="str">
            <v>A16.04.021</v>
          </cell>
          <cell r="C3909" t="str">
            <v>Эндопротезирование сустава</v>
          </cell>
          <cell r="D3909" t="str">
            <v>A16.04.021</v>
          </cell>
          <cell r="E3909" t="str">
            <v>A16.04.021</v>
          </cell>
          <cell r="F3909" t="str">
            <v>Эндопротезирование сустава</v>
          </cell>
          <cell r="G3909" t="b">
            <v>1</v>
          </cell>
          <cell r="H3909" t="b">
            <v>1</v>
          </cell>
        </row>
        <row r="3910">
          <cell r="B3910" t="str">
            <v>A16.04.021.001</v>
          </cell>
          <cell r="C3910" t="str">
            <v>Эндопротезирование сустава (реэндопротезирование)</v>
          </cell>
          <cell r="D3910" t="str">
            <v>A16.04.021.001</v>
          </cell>
          <cell r="E3910" t="str">
            <v>A16.04.021.001</v>
          </cell>
          <cell r="F3910" t="str">
            <v>Эндопротезирование сустава (реэндопротезирование)</v>
          </cell>
          <cell r="G3910" t="b">
            <v>1</v>
          </cell>
          <cell r="H3910" t="b">
            <v>1</v>
          </cell>
        </row>
        <row r="3911">
          <cell r="B3911" t="str">
            <v>A16.04.021.002</v>
          </cell>
          <cell r="C3911" t="str">
            <v>Эндопротезирование коленного сустава одномыщелковое</v>
          </cell>
          <cell r="D3911" t="str">
            <v>A16.04.021.002</v>
          </cell>
          <cell r="G3911" t="b">
            <v>0</v>
          </cell>
          <cell r="H3911" t="b">
            <v>0</v>
          </cell>
        </row>
        <row r="3912">
          <cell r="B3912" t="str">
            <v>A16.04.021.003</v>
          </cell>
          <cell r="C3912" t="str">
            <v>Эндопротезирование тазобедренного сустава однополюсное</v>
          </cell>
          <cell r="D3912" t="str">
            <v>A16.04.021.003</v>
          </cell>
          <cell r="G3912" t="b">
            <v>0</v>
          </cell>
          <cell r="H3912" t="b">
            <v>0</v>
          </cell>
        </row>
        <row r="3913">
          <cell r="B3913" t="str">
            <v>A16.04.021.004</v>
          </cell>
          <cell r="C3913" t="str">
            <v>Эндопротезирование тазобедренного сустава тотальное</v>
          </cell>
          <cell r="D3913" t="str">
            <v>A16.04.021.004</v>
          </cell>
          <cell r="G3913" t="b">
            <v>0</v>
          </cell>
          <cell r="H3913" t="b">
            <v>0</v>
          </cell>
        </row>
        <row r="3914">
          <cell r="B3914" t="str">
            <v>A16.04.021.005</v>
          </cell>
          <cell r="C3914" t="str">
            <v>Эндопротезирование плечевого сустава</v>
          </cell>
          <cell r="D3914" t="str">
            <v>A16.04.021.005</v>
          </cell>
          <cell r="G3914" t="b">
            <v>0</v>
          </cell>
          <cell r="H3914" t="b">
            <v>0</v>
          </cell>
        </row>
        <row r="3915">
          <cell r="B3915" t="str">
            <v>A16.04.021.006</v>
          </cell>
          <cell r="C3915" t="str">
            <v>Эндопротезирование коленного сустава тотальное</v>
          </cell>
          <cell r="D3915" t="str">
            <v>A16.04.021.006</v>
          </cell>
          <cell r="G3915" t="b">
            <v>0</v>
          </cell>
          <cell r="H3915" t="b">
            <v>0</v>
          </cell>
        </row>
        <row r="3916">
          <cell r="B3916" t="str">
            <v>A16.04.021.007</v>
          </cell>
          <cell r="C3916" t="str">
            <v>Эндопротезирование сустава с использованием компьютерной навигации</v>
          </cell>
          <cell r="D3916" t="str">
            <v>A16.04.021.007</v>
          </cell>
          <cell r="G3916" t="b">
            <v>0</v>
          </cell>
          <cell r="H3916" t="b">
            <v>0</v>
          </cell>
        </row>
        <row r="3917">
          <cell r="B3917" t="str">
            <v>A16.04.021.008</v>
          </cell>
          <cell r="C3917" t="str">
            <v>Эндопротезирование голеностопного сустава</v>
          </cell>
          <cell r="D3917" t="str">
            <v>A16.04.021.008</v>
          </cell>
          <cell r="G3917" t="b">
            <v>0</v>
          </cell>
          <cell r="H3917" t="b">
            <v>0</v>
          </cell>
        </row>
        <row r="3918">
          <cell r="B3918" t="str">
            <v>A16.04.021.009</v>
          </cell>
          <cell r="C3918" t="str">
            <v>Эндопротезирование межфалангового сустава</v>
          </cell>
          <cell r="D3918" t="str">
            <v>A16.04.021.009</v>
          </cell>
          <cell r="G3918" t="b">
            <v>0</v>
          </cell>
          <cell r="H3918" t="b">
            <v>0</v>
          </cell>
        </row>
        <row r="3919">
          <cell r="B3919" t="str">
            <v>A16.04.021.010</v>
          </cell>
          <cell r="C3919" t="str">
            <v>Эндопротезирование пястно-фалангового сустава</v>
          </cell>
          <cell r="D3919" t="str">
            <v>A16.04.021.010</v>
          </cell>
          <cell r="G3919" t="b">
            <v>0</v>
          </cell>
          <cell r="H3919" t="b">
            <v>0</v>
          </cell>
        </row>
        <row r="3920">
          <cell r="B3920" t="str">
            <v>A16.04.021.011</v>
          </cell>
          <cell r="C3920" t="str">
            <v>Эндопротезирование бедренно-надколенного сустава</v>
          </cell>
          <cell r="D3920" t="str">
            <v>A16.04.021.011</v>
          </cell>
          <cell r="G3920" t="b">
            <v>0</v>
          </cell>
          <cell r="H3920" t="b">
            <v>0</v>
          </cell>
        </row>
        <row r="3921">
          <cell r="B3921" t="str">
            <v>A16.04.021.012</v>
          </cell>
          <cell r="C3921" t="str">
            <v>Эндопротезирование плюснефалангового сустава</v>
          </cell>
          <cell r="D3921" t="str">
            <v>A16.04.021.012</v>
          </cell>
          <cell r="G3921" t="b">
            <v>0</v>
          </cell>
          <cell r="H3921" t="b">
            <v>0</v>
          </cell>
        </row>
        <row r="3922">
          <cell r="B3922" t="str">
            <v>A16.04.022</v>
          </cell>
          <cell r="C3922" t="str">
            <v>Редрессация</v>
          </cell>
          <cell r="D3922" t="str">
            <v>A16.04.022</v>
          </cell>
          <cell r="E3922" t="str">
            <v>A16.04.022</v>
          </cell>
          <cell r="F3922" t="str">
            <v>Редрессация</v>
          </cell>
          <cell r="G3922" t="b">
            <v>1</v>
          </cell>
          <cell r="H3922" t="b">
            <v>1</v>
          </cell>
        </row>
        <row r="3923">
          <cell r="B3923" t="str">
            <v>A16.04.023</v>
          </cell>
          <cell r="C3923" t="str">
            <v>Экзартикуляция</v>
          </cell>
          <cell r="D3923" t="str">
            <v>A16.04.023</v>
          </cell>
          <cell r="E3923" t="str">
            <v>A16.04.023</v>
          </cell>
          <cell r="F3923" t="str">
            <v>Экзартикуляция</v>
          </cell>
          <cell r="G3923" t="b">
            <v>1</v>
          </cell>
          <cell r="H3923" t="b">
            <v>1</v>
          </cell>
        </row>
        <row r="3924">
          <cell r="B3924" t="str">
            <v>A16.04.023.001</v>
          </cell>
          <cell r="C3924" t="str">
            <v>Экзартикуляция пальца кисти</v>
          </cell>
          <cell r="D3924" t="str">
            <v>A16.04.023.001</v>
          </cell>
          <cell r="G3924" t="b">
            <v>0</v>
          </cell>
          <cell r="H3924" t="b">
            <v>0</v>
          </cell>
        </row>
        <row r="3925">
          <cell r="B3925" t="str">
            <v>A16.04.023.002</v>
          </cell>
          <cell r="C3925" t="str">
            <v>Экзартикуляция пальца стопы</v>
          </cell>
          <cell r="D3925" t="str">
            <v>A16.04.023.002</v>
          </cell>
          <cell r="G3925" t="b">
            <v>0</v>
          </cell>
          <cell r="H3925" t="b">
            <v>0</v>
          </cell>
        </row>
        <row r="3926">
          <cell r="B3926" t="str">
            <v>A16.04.024</v>
          </cell>
          <cell r="C3926" t="str">
            <v>Менискэктомия</v>
          </cell>
          <cell r="D3926" t="str">
            <v>A16.04.024</v>
          </cell>
          <cell r="E3926" t="str">
            <v>A16.04.024</v>
          </cell>
          <cell r="F3926" t="str">
            <v>Менискэктомия</v>
          </cell>
          <cell r="G3926" t="b">
            <v>1</v>
          </cell>
          <cell r="H3926" t="b">
            <v>1</v>
          </cell>
        </row>
        <row r="3927">
          <cell r="B3927" t="str">
            <v>A16.04.024.001</v>
          </cell>
          <cell r="C3927" t="str">
            <v>Артроскопическая менискэктомия коленного сустава</v>
          </cell>
          <cell r="D3927" t="str">
            <v>A16.04.024.001</v>
          </cell>
          <cell r="G3927" t="b">
            <v>0</v>
          </cell>
          <cell r="H3927" t="b">
            <v>0</v>
          </cell>
        </row>
        <row r="3928">
          <cell r="B3928" t="str">
            <v>A16.04.025</v>
          </cell>
          <cell r="C3928" t="str">
            <v>Дискэктомия трансторакальная</v>
          </cell>
          <cell r="D3928" t="str">
            <v>A16.04.025</v>
          </cell>
          <cell r="E3928" t="str">
            <v>A16.04.025</v>
          </cell>
          <cell r="F3928" t="str">
            <v>Дискэктомия трансторакальная</v>
          </cell>
          <cell r="G3928" t="b">
            <v>1</v>
          </cell>
          <cell r="H3928" t="b">
            <v>1</v>
          </cell>
        </row>
        <row r="3929">
          <cell r="B3929" t="str">
            <v>A16.04.025.001</v>
          </cell>
          <cell r="C3929" t="str">
            <v>Дискэктомия с использованием микрохирургической техники</v>
          </cell>
          <cell r="D3929" t="str">
            <v>A16.04.025.001</v>
          </cell>
          <cell r="G3929" t="b">
            <v>0</v>
          </cell>
          <cell r="H3929" t="b">
            <v>0</v>
          </cell>
        </row>
        <row r="3930">
          <cell r="B3930" t="str">
            <v>A16.04.026</v>
          </cell>
          <cell r="C3930" t="str">
            <v>Эндопротезирование диафиза</v>
          </cell>
          <cell r="D3930" t="str">
            <v>A16.04.026</v>
          </cell>
          <cell r="E3930" t="str">
            <v>A16.04.026</v>
          </cell>
          <cell r="F3930" t="str">
            <v>Эндопротезирование диафиза</v>
          </cell>
          <cell r="G3930" t="b">
            <v>1</v>
          </cell>
          <cell r="H3930" t="b">
            <v>1</v>
          </cell>
        </row>
        <row r="3931">
          <cell r="B3931" t="str">
            <v>A16.04.027</v>
          </cell>
          <cell r="C3931" t="str">
            <v>Эндопротезирование кости тотальное</v>
          </cell>
          <cell r="D3931" t="str">
            <v>A16.04.027</v>
          </cell>
          <cell r="E3931" t="str">
            <v>A16.04.027</v>
          </cell>
          <cell r="F3931" t="str">
            <v>Эндопротезирование кости тотальное</v>
          </cell>
          <cell r="G3931" t="b">
            <v>1</v>
          </cell>
          <cell r="H3931" t="b">
            <v>1</v>
          </cell>
        </row>
        <row r="3932">
          <cell r="B3932" t="str">
            <v>A16.04.028</v>
          </cell>
          <cell r="C3932" t="str">
            <v>Протезирование межпозвонкового диска</v>
          </cell>
          <cell r="D3932" t="str">
            <v>A16.04.028</v>
          </cell>
          <cell r="E3932" t="str">
            <v>A16.04.028</v>
          </cell>
          <cell r="F3932" t="str">
            <v>Протезирование межпозвонкового диска</v>
          </cell>
          <cell r="G3932" t="b">
            <v>1</v>
          </cell>
          <cell r="H3932" t="b">
            <v>1</v>
          </cell>
        </row>
        <row r="3933">
          <cell r="B3933" t="str">
            <v>A16.04.029</v>
          </cell>
          <cell r="C3933" t="str">
            <v>Динамическая фиксация позвоночника</v>
          </cell>
          <cell r="D3933" t="str">
            <v>A16.04.029</v>
          </cell>
          <cell r="E3933" t="str">
            <v>A16.04.029</v>
          </cell>
          <cell r="F3933" t="str">
            <v>Динамическая фиксация позвоночника</v>
          </cell>
          <cell r="G3933" t="b">
            <v>1</v>
          </cell>
          <cell r="H3933" t="b">
            <v>1</v>
          </cell>
        </row>
        <row r="3934">
          <cell r="B3934" t="str">
            <v>A16.04.030</v>
          </cell>
          <cell r="C3934" t="str">
            <v>Пластика позвонка</v>
          </cell>
          <cell r="D3934" t="str">
            <v>A16.04.030</v>
          </cell>
          <cell r="E3934" t="str">
            <v>A16.04.030</v>
          </cell>
          <cell r="F3934" t="str">
            <v>Пластика позвонка</v>
          </cell>
          <cell r="G3934" t="b">
            <v>1</v>
          </cell>
          <cell r="H3934" t="b">
            <v>1</v>
          </cell>
        </row>
        <row r="3935">
          <cell r="B3935" t="str">
            <v>A16.04.030.001</v>
          </cell>
          <cell r="C3935" t="str">
            <v>Вертебропластика</v>
          </cell>
          <cell r="D3935" t="str">
            <v>A16.04.030.001</v>
          </cell>
          <cell r="G3935" t="b">
            <v>0</v>
          </cell>
          <cell r="H3935" t="b">
            <v>0</v>
          </cell>
        </row>
        <row r="3936">
          <cell r="B3936" t="str">
            <v>A16.04.030.002</v>
          </cell>
          <cell r="C3936" t="str">
            <v>Кифопластика</v>
          </cell>
          <cell r="D3936" t="str">
            <v>A16.04.030.002</v>
          </cell>
          <cell r="G3936" t="b">
            <v>0</v>
          </cell>
          <cell r="H3936" t="b">
            <v>0</v>
          </cell>
        </row>
        <row r="3937">
          <cell r="B3937" t="str">
            <v>A16.04.030.003</v>
          </cell>
          <cell r="C3937" t="str">
            <v>Стентопластика позвонка</v>
          </cell>
          <cell r="D3937" t="str">
            <v>A16.04.030.003</v>
          </cell>
          <cell r="G3937" t="b">
            <v>0</v>
          </cell>
          <cell r="H3937" t="b">
            <v>0</v>
          </cell>
        </row>
        <row r="3938">
          <cell r="B3938" t="str">
            <v>A16.04.031</v>
          </cell>
          <cell r="C3938" t="str">
            <v>Удаление тела позвонка с эндопротезированием</v>
          </cell>
          <cell r="D3938" t="str">
            <v>A16.04.031</v>
          </cell>
          <cell r="E3938" t="str">
            <v>A16.04.031</v>
          </cell>
          <cell r="F3938" t="str">
            <v>Удаление тела позвонка с эндопротезированием</v>
          </cell>
          <cell r="G3938" t="b">
            <v>1</v>
          </cell>
          <cell r="H3938" t="b">
            <v>1</v>
          </cell>
        </row>
        <row r="3939">
          <cell r="B3939" t="str">
            <v>A16.04.032</v>
          </cell>
          <cell r="C3939" t="str">
            <v>Удаление грыжи межпозвонкового диска</v>
          </cell>
          <cell r="D3939" t="str">
            <v>A16.04.032</v>
          </cell>
          <cell r="E3939" t="str">
            <v>A16.04.032</v>
          </cell>
          <cell r="F3939" t="str">
            <v>Удаление грыжи межпозвонкового диска</v>
          </cell>
          <cell r="G3939" t="b">
            <v>1</v>
          </cell>
          <cell r="H3939" t="b">
            <v>1</v>
          </cell>
        </row>
        <row r="3940">
          <cell r="B3940" t="str">
            <v>A16.04.032.001</v>
          </cell>
          <cell r="C3940" t="str">
            <v>Удаление грыжи межпозвонкового диска с использованием видеоэндоскопических технологий</v>
          </cell>
          <cell r="D3940" t="str">
            <v>A16.04.032.001</v>
          </cell>
          <cell r="E3940" t="str">
            <v>A16.04.032.001</v>
          </cell>
          <cell r="F3940" t="str">
            <v>Удаление грыжи межпозвонкового диска с использованием видеоэндоскопических технологий</v>
          </cell>
          <cell r="G3940" t="b">
            <v>1</v>
          </cell>
          <cell r="H3940" t="b">
            <v>1</v>
          </cell>
        </row>
        <row r="3941">
          <cell r="B3941" t="str">
            <v>A16.04.033</v>
          </cell>
          <cell r="C3941" t="str">
            <v>Акципитоспондилодез</v>
          </cell>
          <cell r="D3941" t="str">
            <v>A16.04.033</v>
          </cell>
          <cell r="E3941" t="str">
            <v>A16.04.033</v>
          </cell>
          <cell r="F3941" t="str">
            <v>Акципитоспондилодез</v>
          </cell>
          <cell r="G3941" t="b">
            <v>1</v>
          </cell>
          <cell r="H3941" t="b">
            <v>1</v>
          </cell>
        </row>
        <row r="3942">
          <cell r="B3942" t="str">
            <v>A16.04.034</v>
          </cell>
          <cell r="C3942" t="str">
            <v>Артромедуллярное шунтирование</v>
          </cell>
          <cell r="D3942" t="str">
            <v>A16.04.034</v>
          </cell>
          <cell r="G3942" t="b">
            <v>0</v>
          </cell>
          <cell r="H3942" t="b">
            <v>0</v>
          </cell>
        </row>
        <row r="3943">
          <cell r="B3943" t="str">
            <v>A16.04.035</v>
          </cell>
          <cell r="C3943" t="str">
            <v>Артродез крупных суставов</v>
          </cell>
          <cell r="D3943" t="str">
            <v>A16.04.035</v>
          </cell>
          <cell r="G3943" t="b">
            <v>0</v>
          </cell>
          <cell r="H3943" t="b">
            <v>0</v>
          </cell>
        </row>
        <row r="3944">
          <cell r="B3944" t="str">
            <v>A16.04.035.001</v>
          </cell>
          <cell r="C3944" t="str">
            <v>Артродез крупных суставов с использованием компьютерного моделирования</v>
          </cell>
          <cell r="D3944" t="str">
            <v>A16.04.035.001</v>
          </cell>
          <cell r="G3944" t="b">
            <v>0</v>
          </cell>
          <cell r="H3944" t="b">
            <v>0</v>
          </cell>
        </row>
        <row r="3945">
          <cell r="B3945" t="str">
            <v>A16.04.036</v>
          </cell>
          <cell r="C3945" t="str">
            <v>Артроскопический релиз плечевого сустава</v>
          </cell>
          <cell r="D3945" t="str">
            <v>A16.04.036</v>
          </cell>
          <cell r="G3945" t="b">
            <v>0</v>
          </cell>
          <cell r="H3945" t="b">
            <v>0</v>
          </cell>
        </row>
        <row r="3946">
          <cell r="B3946" t="str">
            <v>A16.04.037</v>
          </cell>
          <cell r="C3946" t="str">
            <v>Пластика связок сустава</v>
          </cell>
          <cell r="D3946" t="str">
            <v>A16.04.037</v>
          </cell>
          <cell r="G3946" t="b">
            <v>0</v>
          </cell>
          <cell r="H3946" t="b">
            <v>0</v>
          </cell>
        </row>
        <row r="3947">
          <cell r="B3947" t="str">
            <v>A16.04.037.001</v>
          </cell>
          <cell r="C3947" t="str">
            <v>Пластика связок коленного сустава артроскопическая</v>
          </cell>
          <cell r="D3947" t="str">
            <v>A16.04.037.001</v>
          </cell>
          <cell r="G3947" t="b">
            <v>0</v>
          </cell>
          <cell r="H3947" t="b">
            <v>0</v>
          </cell>
        </row>
        <row r="3948">
          <cell r="B3948" t="str">
            <v>A16.04.037.002</v>
          </cell>
          <cell r="C3948" t="str">
            <v>Пластика собственной связки надколенника</v>
          </cell>
          <cell r="D3948" t="str">
            <v>A16.04.037.002</v>
          </cell>
          <cell r="G3948" t="b">
            <v>0</v>
          </cell>
          <cell r="H3948" t="b">
            <v>0</v>
          </cell>
        </row>
        <row r="3949">
          <cell r="B3949" t="str">
            <v>A16.04.037.003</v>
          </cell>
          <cell r="C3949" t="str">
            <v>Пластика боковой связки коленного сустава</v>
          </cell>
          <cell r="D3949" t="str">
            <v>A16.04.037.003</v>
          </cell>
          <cell r="G3949" t="b">
            <v>0</v>
          </cell>
          <cell r="H3949" t="b">
            <v>0</v>
          </cell>
        </row>
        <row r="3950">
          <cell r="B3950" t="str">
            <v>A16.04.038</v>
          </cell>
          <cell r="C3950" t="str">
            <v>Иссечение околосуставной слизистой сумки</v>
          </cell>
          <cell r="D3950" t="str">
            <v>A16.04.038</v>
          </cell>
          <cell r="G3950" t="b">
            <v>0</v>
          </cell>
          <cell r="H3950" t="b">
            <v>0</v>
          </cell>
        </row>
        <row r="3951">
          <cell r="B3951" t="str">
            <v>A16.04.039</v>
          </cell>
          <cell r="C3951" t="str">
            <v>Вскрытие и дренирование синовиальной сумки</v>
          </cell>
          <cell r="D3951" t="str">
            <v>A16.04.039</v>
          </cell>
          <cell r="G3951" t="b">
            <v>0</v>
          </cell>
          <cell r="H3951" t="b">
            <v>0</v>
          </cell>
        </row>
        <row r="3952">
          <cell r="B3952" t="str">
            <v>A16.04.040</v>
          </cell>
          <cell r="C3952" t="str">
            <v>Ригидная фиксация позвоночника</v>
          </cell>
          <cell r="D3952" t="str">
            <v>A16.04.040</v>
          </cell>
          <cell r="G3952" t="b">
            <v>0</v>
          </cell>
          <cell r="H3952" t="b">
            <v>0</v>
          </cell>
        </row>
        <row r="3953">
          <cell r="B3953" t="str">
            <v>A16.04.041</v>
          </cell>
          <cell r="C3953" t="str">
            <v>Трансоральная фиксация позвоночника</v>
          </cell>
          <cell r="D3953" t="str">
            <v>A16.04.041</v>
          </cell>
          <cell r="G3953" t="b">
            <v>0</v>
          </cell>
          <cell r="H3953" t="b">
            <v>0</v>
          </cell>
        </row>
        <row r="3954">
          <cell r="B3954" t="str">
            <v>A16.04.042</v>
          </cell>
          <cell r="C3954" t="str">
            <v>Коррекция деформации позвоночника</v>
          </cell>
          <cell r="D3954" t="str">
            <v>A16.04.042</v>
          </cell>
          <cell r="G3954" t="b">
            <v>0</v>
          </cell>
          <cell r="H3954" t="b">
            <v>0</v>
          </cell>
        </row>
        <row r="3955">
          <cell r="B3955" t="str">
            <v>A16.04.043</v>
          </cell>
          <cell r="C3955" t="str">
            <v>Декомпрессия межпозвоночного диска пункционная</v>
          </cell>
          <cell r="D3955" t="str">
            <v>A16.04.043</v>
          </cell>
          <cell r="G3955" t="b">
            <v>0</v>
          </cell>
          <cell r="H3955" t="b">
            <v>0</v>
          </cell>
        </row>
        <row r="3956">
          <cell r="B3956" t="str">
            <v>A16.04.044</v>
          </cell>
          <cell r="C3956" t="str">
            <v>Ламинопластика</v>
          </cell>
          <cell r="D3956" t="str">
            <v>A16.04.044</v>
          </cell>
          <cell r="G3956" t="b">
            <v>0</v>
          </cell>
          <cell r="H3956" t="b">
            <v>0</v>
          </cell>
        </row>
        <row r="3957">
          <cell r="B3957" t="str">
            <v>A16.04.045</v>
          </cell>
          <cell r="C3957" t="str">
            <v>Рассечение медиопателлярной складки артроскопическое</v>
          </cell>
          <cell r="D3957" t="str">
            <v>A16.04.045</v>
          </cell>
          <cell r="G3957" t="b">
            <v>0</v>
          </cell>
          <cell r="H3957" t="b">
            <v>0</v>
          </cell>
        </row>
        <row r="3958">
          <cell r="B3958" t="str">
            <v>A16.04.046</v>
          </cell>
          <cell r="C3958" t="str">
            <v>Субакромиальная декомпрессия плечевого сустава</v>
          </cell>
          <cell r="D3958" t="str">
            <v>A16.04.046</v>
          </cell>
          <cell r="G3958" t="b">
            <v>0</v>
          </cell>
          <cell r="H3958" t="b">
            <v>0</v>
          </cell>
        </row>
        <row r="3959">
          <cell r="B3959" t="str">
            <v>A16.04.046.001</v>
          </cell>
          <cell r="C3959" t="str">
            <v>Субакромиальная декомпрессия плечевого сустава артроскопическая</v>
          </cell>
          <cell r="D3959" t="str">
            <v>A16.04.046.001</v>
          </cell>
          <cell r="G3959" t="b">
            <v>0</v>
          </cell>
          <cell r="H3959" t="b">
            <v>0</v>
          </cell>
        </row>
        <row r="3960">
          <cell r="B3960" t="str">
            <v>A16.04.047</v>
          </cell>
          <cell r="C3960" t="str">
            <v>Артроскопическая санация сустава</v>
          </cell>
          <cell r="D3960" t="str">
            <v>A16.04.047</v>
          </cell>
          <cell r="G3960" t="b">
            <v>0</v>
          </cell>
          <cell r="H3960" t="b">
            <v>0</v>
          </cell>
        </row>
        <row r="3961">
          <cell r="B3961" t="str">
            <v>A16.04.048</v>
          </cell>
          <cell r="C3961" t="str">
            <v>Дренирование полости сустава</v>
          </cell>
          <cell r="D3961" t="str">
            <v>A16.04.048</v>
          </cell>
          <cell r="G3961" t="b">
            <v>0</v>
          </cell>
          <cell r="H3961" t="b">
            <v>0</v>
          </cell>
        </row>
        <row r="3962">
          <cell r="B3962" t="str">
            <v>A16.04.049</v>
          </cell>
          <cell r="C3962" t="str">
            <v>Вскрытие сустава (артротомия)</v>
          </cell>
          <cell r="D3962" t="str">
            <v>A16.04.049</v>
          </cell>
          <cell r="G3962" t="b">
            <v>0</v>
          </cell>
          <cell r="H3962" t="b">
            <v>0</v>
          </cell>
        </row>
        <row r="3963">
          <cell r="B3963" t="str">
            <v>A16.04.050</v>
          </cell>
          <cell r="C3963" t="str">
            <v>Артроскопический шов мениска</v>
          </cell>
          <cell r="D3963" t="str">
            <v>A16.04.050</v>
          </cell>
          <cell r="G3963" t="b">
            <v>0</v>
          </cell>
          <cell r="H3963" t="b">
            <v>0</v>
          </cell>
        </row>
        <row r="3964">
          <cell r="B3964" t="str">
            <v>A16.04.051</v>
          </cell>
          <cell r="C3964" t="str">
            <v>Внутрисуставное введение заменителей (протезов) синовиальной жидкости</v>
          </cell>
          <cell r="D3964" t="str">
            <v>A16.04.051</v>
          </cell>
          <cell r="G3964" t="b">
            <v>0</v>
          </cell>
          <cell r="H3964" t="b">
            <v>0</v>
          </cell>
        </row>
        <row r="3965">
          <cell r="B3965" t="str">
            <v>A16.05.001</v>
          </cell>
          <cell r="C3965" t="str">
            <v>Трансплантация костного мозга</v>
          </cell>
          <cell r="D3965" t="str">
            <v>A16.05.001</v>
          </cell>
          <cell r="E3965" t="str">
            <v>A16.05.001</v>
          </cell>
          <cell r="F3965" t="str">
            <v>Трансплантация костного мозга</v>
          </cell>
          <cell r="G3965" t="b">
            <v>1</v>
          </cell>
          <cell r="H3965" t="b">
            <v>1</v>
          </cell>
        </row>
        <row r="3966">
          <cell r="B3966" t="str">
            <v>A16.05.002</v>
          </cell>
          <cell r="C3966" t="str">
            <v>Спленэктомия</v>
          </cell>
          <cell r="D3966" t="str">
            <v>A16.05.002</v>
          </cell>
          <cell r="E3966" t="str">
            <v>A16.05.002</v>
          </cell>
          <cell r="F3966" t="str">
            <v>Спленэктомия</v>
          </cell>
          <cell r="G3966" t="b">
            <v>1</v>
          </cell>
          <cell r="H3966" t="b">
            <v>1</v>
          </cell>
        </row>
        <row r="3967">
          <cell r="B3967" t="str">
            <v>A16.05.002.001</v>
          </cell>
          <cell r="C3967" t="str">
            <v>Спленэктомия с использованием видеоэндохирургических технологий</v>
          </cell>
          <cell r="D3967" t="str">
            <v>A16.05.002.001</v>
          </cell>
          <cell r="E3967" t="str">
            <v>A16.05.002.001</v>
          </cell>
          <cell r="F3967" t="str">
            <v>Спленэктомия с использованием видеоэндохирургических технологий</v>
          </cell>
          <cell r="G3967" t="b">
            <v>1</v>
          </cell>
          <cell r="H3967" t="b">
            <v>1</v>
          </cell>
        </row>
        <row r="3968">
          <cell r="B3968" t="str">
            <v>A16.05.003</v>
          </cell>
          <cell r="C3968" t="str">
            <v>Эмболия селезеночной артерии</v>
          </cell>
          <cell r="D3968" t="str">
            <v>A16.05.003</v>
          </cell>
          <cell r="E3968" t="str">
            <v>A16.05.003</v>
          </cell>
          <cell r="F3968" t="str">
            <v>Эмболия селезеночной артерии</v>
          </cell>
          <cell r="G3968" t="b">
            <v>1</v>
          </cell>
          <cell r="H3968" t="b">
            <v>1</v>
          </cell>
        </row>
        <row r="3969">
          <cell r="B3969" t="str">
            <v>A16.05.004</v>
          </cell>
          <cell r="C3969" t="str">
            <v>Иссечение кисты селезенки</v>
          </cell>
          <cell r="D3969" t="str">
            <v>A16.05.004</v>
          </cell>
          <cell r="E3969" t="str">
            <v>A16.05.004</v>
          </cell>
          <cell r="F3969" t="str">
            <v>Иссечение кисты селезенки</v>
          </cell>
          <cell r="G3969" t="b">
            <v>1</v>
          </cell>
          <cell r="H3969" t="b">
            <v>1</v>
          </cell>
        </row>
        <row r="3970">
          <cell r="B3970" t="str">
            <v>A16.05.004.001</v>
          </cell>
          <cell r="C3970" t="str">
            <v>Иссечение кист селезенки с использованием видеоэндохирургических технологий</v>
          </cell>
          <cell r="D3970" t="str">
            <v>A16.05.004.001</v>
          </cell>
          <cell r="E3970" t="str">
            <v>A16.05.004.001</v>
          </cell>
          <cell r="F3970" t="str">
            <v>Иссечение кист селезенки с использованием видеоэндохирургических технологий</v>
          </cell>
          <cell r="G3970" t="b">
            <v>1</v>
          </cell>
          <cell r="H3970" t="b">
            <v>1</v>
          </cell>
        </row>
        <row r="3971">
          <cell r="B3971" t="str">
            <v>A16.05.005</v>
          </cell>
          <cell r="C3971" t="str">
            <v>Резекция селезенки</v>
          </cell>
          <cell r="D3971" t="str">
            <v>A16.05.005</v>
          </cell>
          <cell r="E3971" t="str">
            <v>A16.05.005</v>
          </cell>
          <cell r="F3971" t="str">
            <v>Резекция селезенки</v>
          </cell>
          <cell r="G3971" t="b">
            <v>1</v>
          </cell>
          <cell r="H3971" t="b">
            <v>1</v>
          </cell>
        </row>
        <row r="3972">
          <cell r="B3972" t="str">
            <v>A16.05.006</v>
          </cell>
          <cell r="C3972" t="str">
            <v>Ушивание ран и разрывов селезенки при травме</v>
          </cell>
          <cell r="D3972" t="str">
            <v>A16.05.006</v>
          </cell>
          <cell r="E3972" t="str">
            <v>A16.05.006</v>
          </cell>
          <cell r="F3972" t="str">
            <v>Ушивание ран и разрывов селезенки при травме</v>
          </cell>
          <cell r="G3972" t="b">
            <v>1</v>
          </cell>
          <cell r="H3972" t="b">
            <v>1</v>
          </cell>
        </row>
        <row r="3973">
          <cell r="B3973" t="str">
            <v>A16.05.007</v>
          </cell>
          <cell r="C3973" t="str">
            <v>Аутотрансплантация селезенки</v>
          </cell>
          <cell r="D3973" t="str">
            <v>A16.05.007</v>
          </cell>
          <cell r="E3973" t="str">
            <v>A16.05.007</v>
          </cell>
          <cell r="F3973" t="str">
            <v>Аутотрансплантация селезенки</v>
          </cell>
          <cell r="G3973" t="b">
            <v>1</v>
          </cell>
          <cell r="H3973" t="b">
            <v>1</v>
          </cell>
        </row>
        <row r="3974">
          <cell r="B3974" t="str">
            <v>A16.05.008</v>
          </cell>
          <cell r="C3974" t="str">
            <v>Катетерное дренирование кист селезенки под контролем ультразвукового исследования</v>
          </cell>
          <cell r="D3974" t="str">
            <v>A16.05.008</v>
          </cell>
          <cell r="E3974" t="str">
            <v>A16.05.008</v>
          </cell>
          <cell r="F3974" t="str">
            <v>Катетерное дренирование кист селезенки под контролем ультразвукового исследования</v>
          </cell>
          <cell r="G3974" t="b">
            <v>1</v>
          </cell>
          <cell r="H3974" t="b">
            <v>1</v>
          </cell>
        </row>
        <row r="3975">
          <cell r="B3975" t="str">
            <v>A16.05.008.001</v>
          </cell>
          <cell r="C3975" t="str">
            <v>Транскатетерное лечение кист селезенки под контролем ультразвукового исследования</v>
          </cell>
          <cell r="D3975" t="str">
            <v>A16.05.008.001</v>
          </cell>
          <cell r="E3975" t="str">
            <v>A16.05.008.001</v>
          </cell>
          <cell r="F3975" t="str">
            <v>Транскатетерное лечение кист селезенки под контролем ультразвукового исследования</v>
          </cell>
          <cell r="G3975" t="b">
            <v>1</v>
          </cell>
          <cell r="H3975" t="b">
            <v>1</v>
          </cell>
        </row>
        <row r="3976">
          <cell r="C3976" t="str">
            <v/>
          </cell>
          <cell r="E3976" t="str">
            <v>A16.05.009</v>
          </cell>
          <cell r="F3976" t="str">
            <v>Катетерное дренирование абсцессов селезенки под контролем ультразвукового исследования</v>
          </cell>
          <cell r="G3976" t="b">
            <v>0</v>
          </cell>
          <cell r="H3976" t="b">
            <v>0</v>
          </cell>
          <cell r="I3976" t="str">
            <v>нет услуги в 804н</v>
          </cell>
        </row>
        <row r="3977">
          <cell r="B3977" t="str">
            <v>A16.05.010</v>
          </cell>
          <cell r="C3977" t="str">
            <v>Дренирование абсцесса селезенки с использованием видеоэндоскопических технологий</v>
          </cell>
          <cell r="D3977" t="str">
            <v>A16.05.010</v>
          </cell>
          <cell r="G3977" t="b">
            <v>0</v>
          </cell>
          <cell r="H3977" t="b">
            <v>0</v>
          </cell>
        </row>
        <row r="3978">
          <cell r="B3978" t="str">
            <v>A16.05.010.001</v>
          </cell>
          <cell r="C3978" t="str">
            <v>Транскатетерное лечение абсцессов селезенки под контролем ультразвукового исследования</v>
          </cell>
          <cell r="D3978" t="str">
            <v>A16.05.010.001</v>
          </cell>
          <cell r="E3978" t="str">
            <v>A16.05.009.001</v>
          </cell>
          <cell r="F3978" t="str">
            <v>Транскатетерное лечение абсцессов селезенки под контролем ультразвукового исследования</v>
          </cell>
          <cell r="G3978" t="b">
            <v>0</v>
          </cell>
          <cell r="H3978" t="b">
            <v>1</v>
          </cell>
          <cell r="I3978" t="str">
            <v>номер услуги изменен с A16.05.009.001 на A16.05.010.001</v>
          </cell>
        </row>
        <row r="3979">
          <cell r="B3979" t="str">
            <v>A16.06.001</v>
          </cell>
          <cell r="C3979" t="str">
            <v>Трансплантация тимуса</v>
          </cell>
          <cell r="D3979" t="str">
            <v>A16.06.001</v>
          </cell>
          <cell r="E3979" t="str">
            <v>A16.06.001</v>
          </cell>
          <cell r="F3979" t="str">
            <v>Трансплантация тимуса</v>
          </cell>
          <cell r="G3979" t="b">
            <v>1</v>
          </cell>
          <cell r="H3979" t="b">
            <v>1</v>
          </cell>
        </row>
        <row r="3980">
          <cell r="B3980" t="str">
            <v>A16.06.002</v>
          </cell>
          <cell r="C3980" t="str">
            <v>Экстирпация лимфатических узлов</v>
          </cell>
          <cell r="D3980" t="str">
            <v>A16.06.002</v>
          </cell>
          <cell r="E3980" t="str">
            <v>A16.06.002</v>
          </cell>
          <cell r="F3980" t="str">
            <v>Экстирпация лимфатических узлов</v>
          </cell>
          <cell r="G3980" t="b">
            <v>1</v>
          </cell>
          <cell r="H3980" t="b">
            <v>1</v>
          </cell>
        </row>
        <row r="3981">
          <cell r="B3981" t="str">
            <v>A16.06.003</v>
          </cell>
          <cell r="C3981" t="str">
            <v>Перевязка грудного лимфатического протока</v>
          </cell>
          <cell r="D3981" t="str">
            <v>A16.06.003</v>
          </cell>
          <cell r="E3981" t="str">
            <v>A16.06.003</v>
          </cell>
          <cell r="F3981" t="str">
            <v>Перевязка грудного лимфатического протока</v>
          </cell>
          <cell r="G3981" t="b">
            <v>1</v>
          </cell>
          <cell r="H3981" t="b">
            <v>1</v>
          </cell>
        </row>
        <row r="3982">
          <cell r="B3982" t="str">
            <v>A16.06.004</v>
          </cell>
          <cell r="C3982" t="str">
            <v>Лимфаденэктомия медиастинальная</v>
          </cell>
          <cell r="D3982" t="str">
            <v>A16.06.004</v>
          </cell>
          <cell r="E3982" t="str">
            <v>A16.06.004</v>
          </cell>
          <cell r="F3982" t="str">
            <v>Лимфаденэктомия медиастинальная</v>
          </cell>
          <cell r="G3982" t="b">
            <v>1</v>
          </cell>
          <cell r="H3982" t="b">
            <v>1</v>
          </cell>
        </row>
        <row r="3983">
          <cell r="B3983" t="str">
            <v>A16.06.004.001</v>
          </cell>
          <cell r="C3983" t="str">
            <v>Лимфаденэктомия медиастинальная с использованием видеоэндоскопических технологий</v>
          </cell>
          <cell r="D3983" t="str">
            <v>A16.06.004.001</v>
          </cell>
          <cell r="E3983" t="str">
            <v>A16.06.004.001</v>
          </cell>
          <cell r="F3983" t="str">
            <v>Лимфаденэктомия медиастинальная с использованием видеоэндоскопических технологий</v>
          </cell>
          <cell r="G3983" t="b">
            <v>1</v>
          </cell>
          <cell r="H3983" t="b">
            <v>1</v>
          </cell>
        </row>
        <row r="3984">
          <cell r="B3984" t="str">
            <v>A16.06.005</v>
          </cell>
          <cell r="C3984" t="str">
            <v>Лимфаденэктомия тазовая</v>
          </cell>
          <cell r="D3984" t="str">
            <v>A16.06.005</v>
          </cell>
          <cell r="E3984" t="str">
            <v>A16.06.005</v>
          </cell>
          <cell r="F3984" t="str">
            <v>Лимфаденэктомия тазовая</v>
          </cell>
          <cell r="G3984" t="b">
            <v>1</v>
          </cell>
          <cell r="H3984" t="b">
            <v>1</v>
          </cell>
        </row>
        <row r="3985">
          <cell r="B3985" t="str">
            <v>A16.06.005.001</v>
          </cell>
          <cell r="C3985" t="str">
            <v>Лимфаденэктомия тазовая с использованием видеоэндоскопических технологий</v>
          </cell>
          <cell r="D3985" t="str">
            <v>A16.06.005.001</v>
          </cell>
          <cell r="E3985" t="str">
            <v>A16.06.005.001</v>
          </cell>
          <cell r="F3985" t="str">
            <v>Лимфаденэктомия тазовая с использованием видеоэндоскопических технологий</v>
          </cell>
          <cell r="G3985" t="b">
            <v>1</v>
          </cell>
          <cell r="H3985" t="b">
            <v>1</v>
          </cell>
        </row>
        <row r="3986">
          <cell r="C3986" t="str">
            <v/>
          </cell>
          <cell r="E3986" t="str">
            <v>A16.06.005.002</v>
          </cell>
          <cell r="F3986" t="str">
            <v>Лимфаденэктомия тазовая с использованием видеоэндоскопических технологий</v>
          </cell>
          <cell r="G3986" t="b">
            <v>0</v>
          </cell>
          <cell r="H3986" t="b">
            <v>0</v>
          </cell>
          <cell r="I3986" t="str">
            <v>нет услуги в 804н, услуга исключена в связи с дублированием, услуга "Лимфаденэктомия тазовая с использованием видеоэндоскопических технологий" под номером A16.06.005.001</v>
          </cell>
        </row>
        <row r="3987">
          <cell r="B3987" t="str">
            <v>A16.06.005.003</v>
          </cell>
          <cell r="C3987" t="str">
            <v>Лимфаденэктомия тазовая роботассистированная</v>
          </cell>
          <cell r="D3987" t="str">
            <v>A16.06.005.003</v>
          </cell>
          <cell r="E3987" t="str">
            <v>A16.06.005.003</v>
          </cell>
          <cell r="F3987" t="str">
            <v>Лимфаденэктомия тазовая роботассистированная</v>
          </cell>
          <cell r="G3987" t="b">
            <v>1</v>
          </cell>
          <cell r="H3987" t="b">
            <v>1</v>
          </cell>
        </row>
        <row r="3988">
          <cell r="B3988" t="str">
            <v>A16.06.005.004</v>
          </cell>
          <cell r="C3988" t="str">
            <v>Лимфаденэктомия пресакральная</v>
          </cell>
          <cell r="D3988" t="str">
            <v>A16.06.005.004</v>
          </cell>
          <cell r="E3988" t="str">
            <v>A16.06.005.004</v>
          </cell>
          <cell r="F3988" t="str">
            <v>Лимфаденэктомия пресакральная</v>
          </cell>
          <cell r="G3988" t="b">
            <v>1</v>
          </cell>
          <cell r="H3988" t="b">
            <v>1</v>
          </cell>
        </row>
        <row r="3989">
          <cell r="B3989" t="str">
            <v>A16.06.006</v>
          </cell>
          <cell r="C3989" t="str">
            <v>Лимфаденэктомия шейная</v>
          </cell>
          <cell r="D3989" t="str">
            <v>A16.06.006</v>
          </cell>
          <cell r="E3989" t="str">
            <v>A16.06.006</v>
          </cell>
          <cell r="F3989" t="str">
            <v>Лимфаденэктомия шейная</v>
          </cell>
          <cell r="G3989" t="b">
            <v>1</v>
          </cell>
          <cell r="H3989" t="b">
            <v>1</v>
          </cell>
        </row>
        <row r="3990">
          <cell r="B3990" t="str">
            <v>A16.06.006.001</v>
          </cell>
          <cell r="C3990" t="str">
            <v>Лимфаденэктомия подмышечная</v>
          </cell>
          <cell r="D3990" t="str">
            <v>A16.06.006.001</v>
          </cell>
          <cell r="E3990" t="str">
            <v>A16.06.006.001</v>
          </cell>
          <cell r="F3990" t="str">
            <v>Лимфаденэктомия подмышечная</v>
          </cell>
          <cell r="G3990" t="b">
            <v>1</v>
          </cell>
          <cell r="H3990" t="b">
            <v>1</v>
          </cell>
        </row>
        <row r="3991">
          <cell r="B3991" t="str">
            <v>A16.06.006.002</v>
          </cell>
          <cell r="C3991" t="str">
            <v>Лимфаденэктомия шейная расширенная</v>
          </cell>
          <cell r="D3991" t="str">
            <v>A16.06.006.002</v>
          </cell>
          <cell r="E3991" t="str">
            <v>A16.06.006.002</v>
          </cell>
          <cell r="F3991" t="str">
            <v>Лимфаденэктомия шейная расширенная</v>
          </cell>
          <cell r="G3991" t="b">
            <v>1</v>
          </cell>
          <cell r="H3991" t="b">
            <v>1</v>
          </cell>
        </row>
        <row r="3992">
          <cell r="B3992" t="str">
            <v>A16.06.006.003</v>
          </cell>
          <cell r="C3992" t="str">
            <v>Лимфаденэктомия шейная расширенная с ангиопластикой</v>
          </cell>
          <cell r="D3992" t="str">
            <v>A16.06.006.003</v>
          </cell>
          <cell r="E3992" t="str">
            <v>A16.06.006.003</v>
          </cell>
          <cell r="F3992" t="str">
            <v>Лимфаденэктомия шейная расширенная с ангиопластикой</v>
          </cell>
          <cell r="G3992" t="b">
            <v>1</v>
          </cell>
          <cell r="H3992" t="b">
            <v>1</v>
          </cell>
        </row>
        <row r="3993">
          <cell r="B3993" t="str">
            <v>A16.06.006.004</v>
          </cell>
          <cell r="C3993" t="str">
            <v>Лимфаденэктомия шейная расширенная с реконструктивно-пластическим компонентом</v>
          </cell>
          <cell r="D3993" t="str">
            <v>A16.06.006.004</v>
          </cell>
          <cell r="G3993" t="b">
            <v>0</v>
          </cell>
          <cell r="H3993" t="b">
            <v>0</v>
          </cell>
        </row>
        <row r="3994">
          <cell r="B3994" t="str">
            <v>A16.06.007</v>
          </cell>
          <cell r="C3994" t="str">
            <v>Лимфаденэктомия забрюшинная</v>
          </cell>
          <cell r="D3994" t="str">
            <v>A16.06.007</v>
          </cell>
          <cell r="E3994" t="str">
            <v>A16.06.007</v>
          </cell>
          <cell r="F3994" t="str">
            <v>Лимфаденэктомия забрюшинная</v>
          </cell>
          <cell r="G3994" t="b">
            <v>1</v>
          </cell>
          <cell r="H3994" t="b">
            <v>1</v>
          </cell>
        </row>
        <row r="3995">
          <cell r="B3995" t="str">
            <v>A16.06.007.001</v>
          </cell>
          <cell r="C3995" t="str">
            <v>Лимфаденэктомия забрюшинная с использованием видеоэндоскопических технологий</v>
          </cell>
          <cell r="D3995" t="str">
            <v>A16.06.007.001</v>
          </cell>
          <cell r="E3995" t="str">
            <v>A16.06.007.001</v>
          </cell>
          <cell r="F3995" t="str">
            <v>Лимфаденэктомия забрюшинная с использованием видеоэндоскопических технологий</v>
          </cell>
          <cell r="G3995" t="b">
            <v>1</v>
          </cell>
          <cell r="H3995" t="b">
            <v>1</v>
          </cell>
        </row>
        <row r="3996">
          <cell r="B3996" t="str">
            <v>A16.06.007.002</v>
          </cell>
          <cell r="C3996" t="str">
            <v>Лимфаденэктомия забрюшинная расширенная</v>
          </cell>
          <cell r="D3996" t="str">
            <v>A16.06.007.002</v>
          </cell>
          <cell r="G3996" t="b">
            <v>0</v>
          </cell>
          <cell r="H3996" t="b">
            <v>0</v>
          </cell>
        </row>
        <row r="3997">
          <cell r="B3997" t="str">
            <v>A16.06.007.003</v>
          </cell>
          <cell r="C3997" t="str">
            <v>Роботассистированная расширенная забрюшинная лимфаденэктомия</v>
          </cell>
          <cell r="D3997" t="str">
            <v>A16.06.007.003</v>
          </cell>
          <cell r="E3997" t="str">
            <v>A16.28.004.008</v>
          </cell>
          <cell r="F3997" t="str">
            <v>Роботассистированная расширенная забрюшинная лимфаденэктомия</v>
          </cell>
          <cell r="G3997" t="b">
            <v>0</v>
          </cell>
          <cell r="H3997" t="b">
            <v>1</v>
          </cell>
          <cell r="I3997" t="str">
            <v>номер услуги изменен с A16.28.004.008 на A16.06.007.003</v>
          </cell>
        </row>
        <row r="3998">
          <cell r="B3998" t="str">
            <v>A16.06.008</v>
          </cell>
          <cell r="C3998" t="str">
            <v>Лимфаденэктомия тазово-забрюшинная</v>
          </cell>
          <cell r="D3998" t="str">
            <v>A16.06.008</v>
          </cell>
          <cell r="E3998" t="str">
            <v>A16.06.008</v>
          </cell>
          <cell r="F3998" t="str">
            <v>Лимфаденэктомия тазово-забрюшинная</v>
          </cell>
          <cell r="G3998" t="b">
            <v>1</v>
          </cell>
          <cell r="H3998" t="b">
            <v>1</v>
          </cell>
        </row>
        <row r="3999">
          <cell r="B3999" t="str">
            <v>A16.06.009</v>
          </cell>
          <cell r="C3999" t="str">
            <v>Лимфаденэктомия абдоминальная</v>
          </cell>
          <cell r="D3999" t="str">
            <v>A16.06.009</v>
          </cell>
          <cell r="E3999" t="str">
            <v>A16.06.009</v>
          </cell>
          <cell r="F3999" t="str">
            <v>Лимфаденэктомия абдоминальная</v>
          </cell>
          <cell r="G3999" t="b">
            <v>1</v>
          </cell>
          <cell r="H3999" t="b">
            <v>1</v>
          </cell>
        </row>
        <row r="4000">
          <cell r="B4000" t="str">
            <v>A16.06.009.001</v>
          </cell>
          <cell r="C4000" t="str">
            <v>Лимфаденэктомия абдоминальная при злокачественных новообразованиях желудка стандартная I уровня</v>
          </cell>
          <cell r="D4000" t="str">
            <v>A16.06.009.001</v>
          </cell>
          <cell r="E4000" t="str">
            <v>A16.06.009.001</v>
          </cell>
          <cell r="F4000" t="str">
            <v>Лимфаденэктомия абдоминальная при злокачественных новообразованиях желудка стандартная I уровня</v>
          </cell>
          <cell r="G4000" t="b">
            <v>1</v>
          </cell>
          <cell r="H4000" t="b">
            <v>1</v>
          </cell>
        </row>
        <row r="4001">
          <cell r="B4001" t="str">
            <v>A16.06.009.002</v>
          </cell>
          <cell r="C4001" t="str">
            <v>Лимфаденэктомия абдоминальная при злокачественных новообразованиях желудка расширенная II уровня</v>
          </cell>
          <cell r="D4001" t="str">
            <v>A16.06.009.002</v>
          </cell>
          <cell r="E4001" t="str">
            <v>A16.06.009.002</v>
          </cell>
          <cell r="F4001" t="str">
            <v>Лимфаденэктомия абдоминальная при злокачественных новообразованиях желудка расширенная II уровня</v>
          </cell>
          <cell r="G4001" t="b">
            <v>1</v>
          </cell>
          <cell r="H4001" t="b">
            <v>1</v>
          </cell>
        </row>
        <row r="4002">
          <cell r="B4002" t="str">
            <v>A16.06.009.003</v>
          </cell>
          <cell r="C4002" t="str">
            <v>Лимфаденэктомия при злокачественных новообразованиях желудка расширенная III уровня</v>
          </cell>
          <cell r="D4002" t="str">
            <v>A16.06.009.003</v>
          </cell>
          <cell r="E4002" t="str">
            <v>A16.06.009.003</v>
          </cell>
          <cell r="F4002" t="str">
            <v>Лимфаденэктомия при злокачественных новообразованиях желудка расширенная III уровня</v>
          </cell>
          <cell r="G4002" t="b">
            <v>1</v>
          </cell>
          <cell r="H4002" t="b">
            <v>1</v>
          </cell>
        </row>
        <row r="4003">
          <cell r="B4003" t="str">
            <v>A16.06.010</v>
          </cell>
          <cell r="C4003" t="str">
            <v>Операции лимфатического дренирования</v>
          </cell>
          <cell r="D4003" t="str">
            <v>A16.06.010</v>
          </cell>
          <cell r="E4003" t="str">
            <v>A16.06.010</v>
          </cell>
          <cell r="F4003" t="str">
            <v>Операции лимфатического дренирования</v>
          </cell>
          <cell r="G4003" t="b">
            <v>1</v>
          </cell>
          <cell r="H4003" t="b">
            <v>1</v>
          </cell>
        </row>
        <row r="4004">
          <cell r="B4004" t="str">
            <v>A16.06.011</v>
          </cell>
          <cell r="C4004" t="str">
            <v>Лимфаденэктомия воротная</v>
          </cell>
          <cell r="D4004" t="str">
            <v>A16.06.011</v>
          </cell>
          <cell r="E4004" t="str">
            <v>A16.06.011</v>
          </cell>
          <cell r="F4004" t="str">
            <v>Лимфаденэктомия воротная</v>
          </cell>
          <cell r="G4004" t="b">
            <v>1</v>
          </cell>
          <cell r="H4004" t="b">
            <v>1</v>
          </cell>
        </row>
        <row r="4005">
          <cell r="B4005" t="str">
            <v>A16.06.012</v>
          </cell>
          <cell r="C4005" t="str">
            <v>Удаление лимфангиомы</v>
          </cell>
          <cell r="D4005" t="str">
            <v>A16.06.012</v>
          </cell>
          <cell r="E4005" t="str">
            <v>A16.06.012</v>
          </cell>
          <cell r="F4005" t="str">
            <v>Удаление лимфангиомы</v>
          </cell>
          <cell r="G4005" t="b">
            <v>1</v>
          </cell>
          <cell r="H4005" t="b">
            <v>1</v>
          </cell>
        </row>
        <row r="4006">
          <cell r="B4006" t="str">
            <v>A16.06.013</v>
          </cell>
          <cell r="C4006" t="str">
            <v>Лимфаденэктомия подчелюстная</v>
          </cell>
          <cell r="D4006" t="str">
            <v>A16.06.013</v>
          </cell>
          <cell r="E4006" t="str">
            <v>A16.06.013</v>
          </cell>
          <cell r="F4006" t="str">
            <v>Лимфаденэктомия подчелюстная</v>
          </cell>
          <cell r="G4006" t="b">
            <v>1</v>
          </cell>
          <cell r="H4006" t="b">
            <v>1</v>
          </cell>
        </row>
        <row r="4007">
          <cell r="B4007" t="str">
            <v>A16.06.014</v>
          </cell>
          <cell r="C4007" t="str">
            <v>Лимфаденэктомия паховая</v>
          </cell>
          <cell r="D4007" t="str">
            <v>A16.06.014</v>
          </cell>
          <cell r="E4007" t="str">
            <v>A16.06.014</v>
          </cell>
          <cell r="F4007" t="str">
            <v>Лимфаденэктомия паховая</v>
          </cell>
          <cell r="G4007" t="b">
            <v>1</v>
          </cell>
          <cell r="H4007" t="b">
            <v>1</v>
          </cell>
        </row>
        <row r="4008">
          <cell r="B4008" t="str">
            <v>A16.06.014.001</v>
          </cell>
          <cell r="C4008" t="str">
            <v>Лимфаденэктомия паховая двухсторонняя</v>
          </cell>
          <cell r="D4008" t="str">
            <v>A16.06.014.001</v>
          </cell>
          <cell r="E4008" t="str">
            <v>A16.06.014.001</v>
          </cell>
          <cell r="F4008" t="str">
            <v>Лимфаденэктомия паховая с двух сторон</v>
          </cell>
          <cell r="G4008" t="b">
            <v>1</v>
          </cell>
          <cell r="H4008" t="b">
            <v>0</v>
          </cell>
          <cell r="I4008" t="str">
            <v>"с двух сторон" заменено на "двухсторонняя"</v>
          </cell>
        </row>
        <row r="4009">
          <cell r="B4009" t="str">
            <v>A16.06.014.002</v>
          </cell>
          <cell r="C4009" t="str">
            <v>Лимфаденэктомия пахово-бедренная</v>
          </cell>
          <cell r="D4009" t="str">
            <v>A16.06.014.002</v>
          </cell>
          <cell r="E4009" t="str">
            <v>A16.06.014.002</v>
          </cell>
          <cell r="F4009" t="str">
            <v>Лимфаденэктомия пахово-бедренная</v>
          </cell>
          <cell r="G4009" t="b">
            <v>1</v>
          </cell>
          <cell r="H4009" t="b">
            <v>1</v>
          </cell>
        </row>
        <row r="4010">
          <cell r="B4010" t="str">
            <v>A16.06.014.003</v>
          </cell>
          <cell r="C4010" t="str">
            <v>Лимфаденэктомия пахово-бедренная двухсторонняя</v>
          </cell>
          <cell r="D4010" t="str">
            <v>A16.06.014.003</v>
          </cell>
          <cell r="E4010" t="str">
            <v>A16.06.014.003</v>
          </cell>
          <cell r="F4010" t="str">
            <v>Лимфаденэктомия пахово-бедренная с двух сторон</v>
          </cell>
          <cell r="G4010" t="b">
            <v>1</v>
          </cell>
          <cell r="H4010" t="b">
            <v>0</v>
          </cell>
          <cell r="I4010" t="str">
            <v>"с двух сторон" заменено на "двухсторонняя"</v>
          </cell>
        </row>
        <row r="4011">
          <cell r="B4011" t="str">
            <v>A16.06.015</v>
          </cell>
          <cell r="C4011" t="str">
            <v>Лимфаденэктомия бедренная</v>
          </cell>
          <cell r="D4011" t="str">
            <v>A16.06.015</v>
          </cell>
          <cell r="E4011" t="str">
            <v>A16.06.015</v>
          </cell>
          <cell r="F4011" t="str">
            <v>Лимфаденэктомия бедренная</v>
          </cell>
          <cell r="G4011" t="b">
            <v>1</v>
          </cell>
          <cell r="H4011" t="b">
            <v>1</v>
          </cell>
        </row>
        <row r="4012">
          <cell r="B4012" t="str">
            <v>A16.06.016</v>
          </cell>
          <cell r="C4012" t="str">
            <v>Лимфаденэктомия подвздошная</v>
          </cell>
          <cell r="D4012" t="str">
            <v>A16.06.016</v>
          </cell>
          <cell r="E4012" t="str">
            <v>A16.06.016</v>
          </cell>
          <cell r="F4012" t="str">
            <v>Лимфаденэктомия подвздошная</v>
          </cell>
          <cell r="G4012" t="b">
            <v>1</v>
          </cell>
          <cell r="H4012" t="b">
            <v>1</v>
          </cell>
        </row>
        <row r="4013">
          <cell r="B4013" t="str">
            <v>A16.06.016.001</v>
          </cell>
          <cell r="C4013" t="str">
            <v>Лимфаденэктомия подвздошная односторонняя</v>
          </cell>
          <cell r="D4013" t="str">
            <v>A16.06.016.001</v>
          </cell>
          <cell r="E4013" t="str">
            <v>A16.06.016.001</v>
          </cell>
          <cell r="F4013" t="str">
            <v>Лимфаденэктомия подвздошная односторонняя</v>
          </cell>
          <cell r="G4013" t="b">
            <v>1</v>
          </cell>
          <cell r="H4013" t="b">
            <v>1</v>
          </cell>
        </row>
        <row r="4014">
          <cell r="B4014" t="str">
            <v>A16.06.016.002</v>
          </cell>
          <cell r="C4014" t="str">
            <v>Лимфаденэктомия подвздошная двухсторонняя</v>
          </cell>
          <cell r="D4014" t="str">
            <v>A16.06.016.002</v>
          </cell>
          <cell r="E4014" t="str">
            <v>A16.06.016.002</v>
          </cell>
          <cell r="F4014" t="str">
            <v>Лимфаденэктомия подвздошная двухсторонняя</v>
          </cell>
          <cell r="G4014" t="b">
            <v>1</v>
          </cell>
          <cell r="H4014" t="b">
            <v>1</v>
          </cell>
        </row>
        <row r="4015">
          <cell r="B4015" t="str">
            <v>A16.06.016.003</v>
          </cell>
          <cell r="C4015" t="str">
            <v>Лимфаденэктомия подвздошно-пахово-бедренная (операция Дюкена)</v>
          </cell>
          <cell r="D4015" t="str">
            <v>A16.06.016.003</v>
          </cell>
          <cell r="E4015" t="str">
            <v>A16.06.016.003</v>
          </cell>
          <cell r="F4015" t="str">
            <v>Лимфаденэктомия подвздошно-пахово-бедренная (операция Дюкена)</v>
          </cell>
          <cell r="G4015" t="b">
            <v>1</v>
          </cell>
          <cell r="H4015" t="b">
            <v>1</v>
          </cell>
        </row>
        <row r="4016">
          <cell r="B4016" t="str">
            <v>A16.06.016.004</v>
          </cell>
          <cell r="C4016" t="str">
            <v>Лимфаденэктомия подвздошно-пахово-бедренная (операция Дюкена) двухсторонняя</v>
          </cell>
          <cell r="D4016" t="str">
            <v>A16.06.016.004</v>
          </cell>
          <cell r="E4016" t="str">
            <v>A16.06.016.004</v>
          </cell>
          <cell r="F4016" t="str">
            <v>Лимфаденэктомия подвздошно-пахово-бедренная (операция Дюкена) с двух сторон</v>
          </cell>
          <cell r="G4016" t="b">
            <v>1</v>
          </cell>
          <cell r="H4016" t="b">
            <v>0</v>
          </cell>
          <cell r="I4016" t="str">
            <v>"с двух сторон" заменено на "двухсторонняя"</v>
          </cell>
        </row>
        <row r="4017">
          <cell r="B4017" t="str">
            <v>A16.06.016.005</v>
          </cell>
          <cell r="C4017" t="str">
            <v>Лимфаденэктомия подвздошно-обтураторная</v>
          </cell>
          <cell r="D4017" t="str">
            <v>A16.06.016.005</v>
          </cell>
          <cell r="E4017" t="str">
            <v>A16.06.016.005</v>
          </cell>
          <cell r="F4017" t="str">
            <v>Лимфаденэктомия подвздошно-обтураторная</v>
          </cell>
          <cell r="G4017" t="b">
            <v>1</v>
          </cell>
          <cell r="H4017" t="b">
            <v>1</v>
          </cell>
        </row>
        <row r="4018">
          <cell r="B4018" t="str">
            <v>A16.06.017</v>
          </cell>
          <cell r="C4018" t="str">
            <v>Лимфаденэктомия парастернальная</v>
          </cell>
          <cell r="D4018" t="str">
            <v>A16.06.017</v>
          </cell>
          <cell r="G4018" t="b">
            <v>0</v>
          </cell>
          <cell r="H4018" t="b">
            <v>0</v>
          </cell>
        </row>
        <row r="4019">
          <cell r="B4019" t="str">
            <v>A16.06.017.001</v>
          </cell>
          <cell r="C4019" t="str">
            <v>Лимфаденэктомия парастернальная с использованием видеоэндоскопических технологий</v>
          </cell>
          <cell r="D4019" t="str">
            <v>A16.06.017.001</v>
          </cell>
          <cell r="G4019" t="b">
            <v>0</v>
          </cell>
          <cell r="H4019" t="b">
            <v>0</v>
          </cell>
        </row>
        <row r="4020">
          <cell r="B4020" t="str">
            <v>A16.06.018</v>
          </cell>
          <cell r="C4020" t="str">
            <v>Удаление вилочковой железы</v>
          </cell>
          <cell r="D4020" t="str">
            <v>A16.06.018</v>
          </cell>
          <cell r="G4020" t="b">
            <v>0</v>
          </cell>
          <cell r="H4020" t="b">
            <v>0</v>
          </cell>
        </row>
        <row r="4021">
          <cell r="B4021" t="str">
            <v>A16.07.001</v>
          </cell>
          <cell r="C4021" t="str">
            <v>Удаление зуба</v>
          </cell>
          <cell r="D4021" t="str">
            <v>A16.07.001</v>
          </cell>
          <cell r="E4021" t="str">
            <v>A16.07.001</v>
          </cell>
          <cell r="F4021" t="str">
            <v>Удаление зуба</v>
          </cell>
          <cell r="G4021" t="b">
            <v>1</v>
          </cell>
          <cell r="H4021" t="b">
            <v>1</v>
          </cell>
        </row>
        <row r="4022">
          <cell r="B4022" t="str">
            <v>A16.07.001.001</v>
          </cell>
          <cell r="C4022" t="str">
            <v>Удаление временного зуба</v>
          </cell>
          <cell r="D4022" t="str">
            <v>A16.07.001.001</v>
          </cell>
          <cell r="G4022" t="b">
            <v>0</v>
          </cell>
          <cell r="H4022" t="b">
            <v>0</v>
          </cell>
        </row>
        <row r="4023">
          <cell r="B4023" t="str">
            <v>A16.07.001.002</v>
          </cell>
          <cell r="C4023" t="str">
            <v>Удаление постоянного зуба</v>
          </cell>
          <cell r="D4023" t="str">
            <v>A16.07.001.002</v>
          </cell>
          <cell r="G4023" t="b">
            <v>0</v>
          </cell>
          <cell r="H4023" t="b">
            <v>0</v>
          </cell>
        </row>
        <row r="4024">
          <cell r="B4024" t="str">
            <v>A16.07.001.003</v>
          </cell>
          <cell r="C4024" t="str">
            <v>Удаление зуба сложное с разъединением корней</v>
          </cell>
          <cell r="D4024" t="str">
            <v>A16.07.001.003</v>
          </cell>
          <cell r="G4024" t="b">
            <v>0</v>
          </cell>
          <cell r="H4024" t="b">
            <v>0</v>
          </cell>
        </row>
        <row r="4025">
          <cell r="B4025" t="str">
            <v>A16.07.002</v>
          </cell>
          <cell r="C4025" t="str">
            <v>Восстановление зуба пломбой</v>
          </cell>
          <cell r="D4025" t="str">
            <v>A16.07.002</v>
          </cell>
          <cell r="E4025" t="str">
            <v>A16.07.002</v>
          </cell>
          <cell r="F4025" t="str">
            <v>Восстановление зуба пломбой</v>
          </cell>
          <cell r="G4025" t="b">
            <v>1</v>
          </cell>
          <cell r="H4025" t="b">
            <v>1</v>
          </cell>
        </row>
        <row r="4026">
          <cell r="B4026" t="str">
            <v>A16.07.002.001</v>
          </cell>
          <cell r="C4026" t="str">
            <v>Восстановление зуба пломбой I, II, III, V, VI класс по Блэку с использованием стоматологических цементов</v>
          </cell>
          <cell r="D4026" t="str">
            <v>A16.07.002.001</v>
          </cell>
          <cell r="G4026" t="b">
            <v>0</v>
          </cell>
          <cell r="H4026" t="b">
            <v>0</v>
          </cell>
        </row>
        <row r="4027">
          <cell r="B4027" t="str">
            <v>A16.07.002.002</v>
          </cell>
          <cell r="C4027" t="str">
            <v>Восстановление зуба пломбой I, II, III, V, VI класс по Блэку с использованием материалов химического отверждения</v>
          </cell>
          <cell r="D4027" t="str">
            <v>A16.07.002.002</v>
          </cell>
          <cell r="G4027" t="b">
            <v>0</v>
          </cell>
          <cell r="H4027" t="b">
            <v>0</v>
          </cell>
        </row>
        <row r="4028">
          <cell r="B4028" t="str">
            <v>A16.07.002.003</v>
          </cell>
          <cell r="C4028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  <cell r="D4028" t="str">
            <v>A16.07.002.003</v>
          </cell>
          <cell r="G4028" t="b">
            <v>0</v>
          </cell>
          <cell r="H4028" t="b">
            <v>0</v>
          </cell>
        </row>
        <row r="4029">
          <cell r="B4029" t="str">
            <v>A16.07.002.004</v>
          </cell>
          <cell r="C4029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  <cell r="D4029" t="str">
            <v>A16.07.002.004</v>
          </cell>
          <cell r="G4029" t="b">
            <v>0</v>
          </cell>
          <cell r="H4029" t="b">
            <v>0</v>
          </cell>
        </row>
        <row r="4030">
          <cell r="B4030" t="str">
            <v>A16.07.002.005</v>
          </cell>
          <cell r="C4030" t="str">
            <v>Восстановление зуба пломбой IV класс по Блэку с использованием стеклоиномерных цементов</v>
          </cell>
          <cell r="D4030" t="str">
            <v>A16.07.002.005</v>
          </cell>
          <cell r="G4030" t="b">
            <v>0</v>
          </cell>
          <cell r="H4030" t="b">
            <v>0</v>
          </cell>
        </row>
        <row r="4031">
          <cell r="B4031" t="str">
            <v>A16.07.002.006</v>
          </cell>
          <cell r="C4031" t="str">
            <v>Восстановление зуба пломбой IV класс по Блэку с использованием материалов химического отверждения</v>
          </cell>
          <cell r="D4031" t="str">
            <v>A16.07.002.006</v>
          </cell>
          <cell r="G4031" t="b">
            <v>0</v>
          </cell>
          <cell r="H4031" t="b">
            <v>0</v>
          </cell>
        </row>
        <row r="4032">
          <cell r="B4032" t="str">
            <v>A16.07.002.007</v>
          </cell>
          <cell r="C4032" t="str">
            <v>Восстановление зуба пломбой из амальгамы I, V класс по Блэку</v>
          </cell>
          <cell r="D4032" t="str">
            <v>A16.07.002.007</v>
          </cell>
          <cell r="G4032" t="b">
            <v>0</v>
          </cell>
          <cell r="H4032" t="b">
            <v>0</v>
          </cell>
        </row>
        <row r="4033">
          <cell r="B4033" t="str">
            <v>A16.07.002.008</v>
          </cell>
          <cell r="C4033" t="str">
            <v>Восстановление зуба пломбой из амальгамы II класс по Блэку</v>
          </cell>
          <cell r="D4033" t="str">
            <v>A16.07.002.008</v>
          </cell>
          <cell r="G4033" t="b">
            <v>0</v>
          </cell>
          <cell r="H4033" t="b">
            <v>0</v>
          </cell>
        </row>
        <row r="4034">
          <cell r="B4034" t="str">
            <v>A16.07.002.009</v>
          </cell>
          <cell r="C4034" t="str">
            <v>Наложение временной пломбы</v>
          </cell>
          <cell r="D4034" t="str">
            <v>A16.07.002.009</v>
          </cell>
          <cell r="G4034" t="b">
            <v>0</v>
          </cell>
          <cell r="H4034" t="b">
            <v>0</v>
          </cell>
        </row>
        <row r="4035">
          <cell r="B4035" t="str">
            <v>A16.07.002.010</v>
          </cell>
          <cell r="C4035" t="str">
            <v>Восстановление зуба пломбой I, V, VI класс по Блэку с использованием материалов из фотополимеров</v>
          </cell>
          <cell r="D4035" t="str">
            <v>A16.07.002.010</v>
          </cell>
          <cell r="G4035" t="b">
            <v>0</v>
          </cell>
          <cell r="H4035" t="b">
            <v>0</v>
          </cell>
        </row>
        <row r="4036">
          <cell r="B4036" t="str">
            <v>A16.07.002.011</v>
          </cell>
          <cell r="C4036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  <cell r="D4036" t="str">
            <v>A16.07.002.011</v>
          </cell>
          <cell r="G4036" t="b">
            <v>0</v>
          </cell>
          <cell r="H4036" t="b">
            <v>0</v>
          </cell>
        </row>
        <row r="4037">
          <cell r="B4037" t="str">
            <v>A16.07.002.012</v>
          </cell>
          <cell r="C4037" t="str">
            <v>Восстановление зуба пломбой IV класс по Блэку с использованием материалов из фотополимеров</v>
          </cell>
          <cell r="D4037" t="str">
            <v>A16.07.002.012</v>
          </cell>
          <cell r="G4037" t="b">
            <v>0</v>
          </cell>
          <cell r="H4037" t="b">
            <v>0</v>
          </cell>
        </row>
        <row r="4038">
          <cell r="B4038" t="str">
            <v>A16.07.003</v>
          </cell>
          <cell r="C4038" t="str">
            <v>Восстановление зуба вкладками, виниром, полукоронкой</v>
          </cell>
          <cell r="D4038" t="str">
            <v>A16.07.003</v>
          </cell>
          <cell r="E4038" t="str">
            <v>A16.07.003</v>
          </cell>
          <cell r="F4038" t="str">
            <v>Восстановление зуба вкладками, виниром, полукоронкой</v>
          </cell>
          <cell r="G4038" t="b">
            <v>1</v>
          </cell>
          <cell r="H4038" t="b">
            <v>1</v>
          </cell>
        </row>
        <row r="4039">
          <cell r="B4039" t="str">
            <v>A16.07.004</v>
          </cell>
          <cell r="C4039" t="str">
            <v>Восстановление зуба коронкой</v>
          </cell>
          <cell r="D4039" t="str">
            <v>A16.07.004</v>
          </cell>
          <cell r="E4039" t="str">
            <v>A16.07.004</v>
          </cell>
          <cell r="F4039" t="str">
            <v>Восстановление зуба коронкой</v>
          </cell>
          <cell r="G4039" t="b">
            <v>1</v>
          </cell>
          <cell r="H4039" t="b">
            <v>1</v>
          </cell>
        </row>
        <row r="4040">
          <cell r="B4040" t="str">
            <v>A16.07.005</v>
          </cell>
          <cell r="C4040" t="str">
            <v>Восстановление целостности зубного ряда несъемными мостовидными протезами</v>
          </cell>
          <cell r="D4040" t="str">
            <v>A16.07.005</v>
          </cell>
          <cell r="E4040" t="str">
            <v>A16.07.005</v>
          </cell>
          <cell r="F4040" t="str">
            <v>Восстановление целостности зубного ряда несъемными мостовидными протезами</v>
          </cell>
          <cell r="G4040" t="b">
            <v>1</v>
          </cell>
          <cell r="H4040" t="b">
            <v>1</v>
          </cell>
        </row>
        <row r="4041">
          <cell r="B4041" t="str">
            <v>A16.07.006</v>
          </cell>
          <cell r="C4041" t="str">
            <v>Протезирование зуба с использованием имплантата</v>
          </cell>
          <cell r="D4041" t="str">
            <v>A16.07.006</v>
          </cell>
          <cell r="E4041" t="str">
            <v>A16.07.006</v>
          </cell>
          <cell r="F4041" t="str">
            <v>Протезирование зуба с использованием имплантата</v>
          </cell>
          <cell r="G4041" t="b">
            <v>1</v>
          </cell>
          <cell r="H4041" t="b">
            <v>1</v>
          </cell>
        </row>
        <row r="4042">
          <cell r="B4042" t="str">
            <v>A16.07.007</v>
          </cell>
          <cell r="C4042" t="str">
            <v>Резекция верхушки корня</v>
          </cell>
          <cell r="D4042" t="str">
            <v>A16.07.007</v>
          </cell>
          <cell r="E4042" t="str">
            <v>A16.07.007</v>
          </cell>
          <cell r="F4042" t="str">
            <v>Резекция верхушки корня</v>
          </cell>
          <cell r="G4042" t="b">
            <v>1</v>
          </cell>
          <cell r="H4042" t="b">
            <v>1</v>
          </cell>
        </row>
        <row r="4043">
          <cell r="B4043" t="str">
            <v>A16.07.008</v>
          </cell>
          <cell r="C4043" t="str">
            <v>Пломбирование корневого канала зуба</v>
          </cell>
          <cell r="D4043" t="str">
            <v>A16.07.008</v>
          </cell>
          <cell r="E4043" t="str">
            <v>A16.07.008</v>
          </cell>
          <cell r="F4043" t="str">
            <v>Пломбирование корневого канала зуба</v>
          </cell>
          <cell r="G4043" t="b">
            <v>1</v>
          </cell>
          <cell r="H4043" t="b">
            <v>1</v>
          </cell>
        </row>
        <row r="4044">
          <cell r="B4044" t="str">
            <v>A16.07.008.001</v>
          </cell>
          <cell r="C4044" t="str">
            <v>Пломбирование корневого канала зуба пастой</v>
          </cell>
          <cell r="D4044" t="str">
            <v>A16.07.008.001</v>
          </cell>
          <cell r="G4044" t="b">
            <v>0</v>
          </cell>
          <cell r="H4044" t="b">
            <v>0</v>
          </cell>
        </row>
        <row r="4045">
          <cell r="B4045" t="str">
            <v>A16.07.008.002</v>
          </cell>
          <cell r="C4045" t="str">
            <v>Пломбирование корневого канала зуба гуттаперчивыми штифтами</v>
          </cell>
          <cell r="D4045" t="str">
            <v>A16.07.008.002</v>
          </cell>
          <cell r="G4045" t="b">
            <v>0</v>
          </cell>
          <cell r="H4045" t="b">
            <v>0</v>
          </cell>
        </row>
        <row r="4046">
          <cell r="B4046" t="str">
            <v>A16.07.008.003</v>
          </cell>
          <cell r="C4046" t="str">
            <v>Закрытие перфорации стенки корневого канала зуба</v>
          </cell>
          <cell r="D4046" t="str">
            <v>A16.07.008.003</v>
          </cell>
          <cell r="G4046" t="b">
            <v>0</v>
          </cell>
          <cell r="H4046" t="b">
            <v>0</v>
          </cell>
        </row>
        <row r="4047">
          <cell r="B4047" t="str">
            <v>A16.07.009</v>
          </cell>
          <cell r="C4047" t="str">
            <v>Пульпотомия (ампутация коронковой пульпы)</v>
          </cell>
          <cell r="D4047" t="str">
            <v>A16.07.009</v>
          </cell>
          <cell r="E4047" t="str">
            <v>A16.07.009</v>
          </cell>
          <cell r="F4047" t="str">
            <v>Пульпотомия (ампутация коронковой пульпы)</v>
          </cell>
          <cell r="G4047" t="b">
            <v>1</v>
          </cell>
          <cell r="H4047" t="b">
            <v>1</v>
          </cell>
        </row>
        <row r="4048">
          <cell r="B4048" t="str">
            <v>A16.07.010</v>
          </cell>
          <cell r="C4048" t="str">
            <v>Экстирпация пульпы</v>
          </cell>
          <cell r="D4048" t="str">
            <v>A16.07.010</v>
          </cell>
          <cell r="E4048" t="str">
            <v>A16.07.010</v>
          </cell>
          <cell r="F4048" t="str">
            <v>Экстирпация пульпы</v>
          </cell>
          <cell r="G4048" t="b">
            <v>1</v>
          </cell>
          <cell r="H4048" t="b">
            <v>1</v>
          </cell>
        </row>
        <row r="4049">
          <cell r="B4049" t="str">
            <v>A16.07.011</v>
          </cell>
          <cell r="C4049" t="str">
            <v>Вскрытие подслизистого или поднадкостничного очага воспаления в полости рта</v>
          </cell>
          <cell r="D4049" t="str">
            <v>A16.07.011</v>
          </cell>
          <cell r="E4049" t="str">
            <v>A16.07.011</v>
          </cell>
          <cell r="F4049" t="str">
            <v>Вскрытие подслизистого или поднадкостничного очага воспаления</v>
          </cell>
          <cell r="G4049" t="b">
            <v>1</v>
          </cell>
          <cell r="H4049" t="b">
            <v>0</v>
          </cell>
          <cell r="I4049" t="str">
            <v>добавлено "в полости рта"</v>
          </cell>
        </row>
        <row r="4050">
          <cell r="B4050" t="str">
            <v>A16.07.012</v>
          </cell>
          <cell r="C4050" t="str">
            <v>Вскрытие и дренирование одонтогенного абсцесса</v>
          </cell>
          <cell r="D4050" t="str">
            <v>A16.07.012</v>
          </cell>
          <cell r="E4050" t="str">
            <v>A16.07.012</v>
          </cell>
          <cell r="F4050" t="str">
            <v>Дренирование одонтогенного абсцесса</v>
          </cell>
          <cell r="G4050" t="b">
            <v>1</v>
          </cell>
          <cell r="H4050" t="b">
            <v>0</v>
          </cell>
          <cell r="I4050" t="str">
            <v>добавлено "Вскрытие и"</v>
          </cell>
        </row>
        <row r="4051">
          <cell r="B4051" t="str">
            <v>A16.07.013</v>
          </cell>
          <cell r="C4051" t="str">
            <v>Отсроченный кюретаж лунки удаленного зуба</v>
          </cell>
          <cell r="D4051" t="str">
            <v>A16.07.013</v>
          </cell>
          <cell r="E4051" t="str">
            <v>A16.07.013</v>
          </cell>
          <cell r="F4051" t="str">
            <v>Отсроченный кюретаж лунки удаленного зуба</v>
          </cell>
          <cell r="G4051" t="b">
            <v>1</v>
          </cell>
          <cell r="H4051" t="b">
            <v>1</v>
          </cell>
        </row>
        <row r="4052">
          <cell r="B4052" t="str">
            <v>A16.07.014</v>
          </cell>
          <cell r="C4052" t="str">
            <v>Вскрытие и дренирование абсцесса полости рта</v>
          </cell>
          <cell r="D4052" t="str">
            <v>A16.07.014</v>
          </cell>
          <cell r="E4052" t="str">
            <v>A16.07.014</v>
          </cell>
          <cell r="F4052" t="str">
            <v>Дренирование абсцесса полости рта и зубов</v>
          </cell>
          <cell r="G4052" t="b">
            <v>1</v>
          </cell>
          <cell r="H4052" t="b">
            <v>0</v>
          </cell>
          <cell r="I4052" t="str">
            <v>добавлено "Вскрытие и"</v>
          </cell>
        </row>
        <row r="4053">
          <cell r="B4053" t="str">
            <v>A16.07.015</v>
          </cell>
          <cell r="C4053" t="str">
            <v>Вскрытие и дренирование очага воспаления мягких тканей лица или дна полости рта</v>
          </cell>
          <cell r="D4053" t="str">
            <v>A16.07.015</v>
          </cell>
          <cell r="E4053" t="str">
            <v>A16.07.015</v>
          </cell>
          <cell r="F4053" t="str">
            <v>Дренирование очага воспаления мягких тканей лица или дна полости рта</v>
          </cell>
          <cell r="G4053" t="b">
            <v>1</v>
          </cell>
          <cell r="H4053" t="b">
            <v>0</v>
          </cell>
          <cell r="I4053" t="str">
            <v>добавлено "Вскрытие и"</v>
          </cell>
        </row>
        <row r="4054">
          <cell r="B4054" t="str">
            <v>A16.07.016</v>
          </cell>
          <cell r="C4054" t="str">
            <v>Цистотомия или цистэктомия</v>
          </cell>
          <cell r="D4054" t="str">
            <v>A16.07.016</v>
          </cell>
          <cell r="E4054" t="str">
            <v>A16.07.016</v>
          </cell>
          <cell r="F4054" t="str">
            <v>Цистотомия или цистэктомия</v>
          </cell>
          <cell r="G4054" t="b">
            <v>1</v>
          </cell>
          <cell r="H4054" t="b">
            <v>1</v>
          </cell>
        </row>
        <row r="4055">
          <cell r="B4055" t="str">
            <v>A16.07.017</v>
          </cell>
          <cell r="C4055" t="str">
            <v>Пластика альвеолярного отростка</v>
          </cell>
          <cell r="D4055" t="str">
            <v>A16.07.017</v>
          </cell>
          <cell r="E4055" t="str">
            <v>A16.07.017</v>
          </cell>
          <cell r="F4055" t="str">
            <v>Коррекция объема и формы альвеолярного отростка</v>
          </cell>
          <cell r="G4055" t="b">
            <v>1</v>
          </cell>
          <cell r="H4055" t="b">
            <v>0</v>
          </cell>
          <cell r="I4055" t="str">
            <v>"Коррекция объема и формы " заменено на "Пластика"</v>
          </cell>
        </row>
        <row r="4056">
          <cell r="B4056" t="str">
            <v>A16.07.017.001</v>
          </cell>
          <cell r="C4056" t="str">
            <v>Коррекция объема и формы альвеолярного отростка с использованием контракционно-дистракционных аппаратов</v>
          </cell>
          <cell r="D4056" t="str">
            <v>A16.07.017.001</v>
          </cell>
          <cell r="E4056" t="str">
            <v>A16.07.017.001</v>
          </cell>
          <cell r="F4056" t="str">
            <v>Коррекция объема и формы альвеолярного отростка с использованием контракционно-дистракционных аппаратов</v>
          </cell>
          <cell r="G4056" t="b">
            <v>1</v>
          </cell>
          <cell r="H4056" t="b">
            <v>1</v>
          </cell>
        </row>
        <row r="4057">
          <cell r="B4057" t="str">
            <v>A16.07.017.002</v>
          </cell>
          <cell r="C4057" t="str">
            <v>Коррекция объема и формы альвеолярного отростка</v>
          </cell>
          <cell r="D4057" t="str">
            <v>A16.07.017.002</v>
          </cell>
          <cell r="G4057" t="b">
            <v>0</v>
          </cell>
          <cell r="H4057" t="b">
            <v>0</v>
          </cell>
        </row>
        <row r="4058">
          <cell r="B4058" t="str">
            <v>A16.07.018</v>
          </cell>
          <cell r="C4058" t="str">
            <v>Ортодонтическое скрепление металлической проволокой</v>
          </cell>
          <cell r="D4058" t="str">
            <v>A16.07.018</v>
          </cell>
          <cell r="E4058" t="str">
            <v>A16.07.018</v>
          </cell>
          <cell r="F4058" t="str">
            <v>Ортодонтическое скрепление металлической проволокой</v>
          </cell>
          <cell r="G4058" t="b">
            <v>1</v>
          </cell>
          <cell r="H4058" t="b">
            <v>1</v>
          </cell>
        </row>
        <row r="4059">
          <cell r="B4059" t="str">
            <v>A16.07.019</v>
          </cell>
          <cell r="C4059" t="str">
            <v>Временное шинирование при заболеваниях пародонта</v>
          </cell>
          <cell r="D4059" t="str">
            <v>A16.07.019</v>
          </cell>
          <cell r="E4059" t="str">
            <v>A16.07.019</v>
          </cell>
          <cell r="F4059" t="str">
            <v>Временное шинирование при заболеваниях пародонта</v>
          </cell>
          <cell r="G4059" t="b">
            <v>1</v>
          </cell>
          <cell r="H4059" t="b">
            <v>1</v>
          </cell>
        </row>
        <row r="4060">
          <cell r="B4060" t="str">
            <v>A16.07.020</v>
          </cell>
          <cell r="C4060" t="str">
            <v>Удаление наддесневых и поддесневых зубных отложений</v>
          </cell>
          <cell r="D4060" t="str">
            <v>A16.07.020</v>
          </cell>
          <cell r="E4060" t="str">
            <v>A16.07.020</v>
          </cell>
          <cell r="F4060" t="str">
            <v>Удаление наддесневых и поддесневых зубных отложений</v>
          </cell>
          <cell r="G4060" t="b">
            <v>1</v>
          </cell>
          <cell r="H4060" t="b">
            <v>1</v>
          </cell>
        </row>
        <row r="4061">
          <cell r="B4061" t="str">
            <v>A16.07.020.001</v>
          </cell>
          <cell r="C4061" t="str">
            <v>Удаление наддесневых и поддесневых зубных отложений в области зуба ручным методом</v>
          </cell>
          <cell r="D4061" t="str">
            <v>A16.07.020.001</v>
          </cell>
          <cell r="G4061" t="b">
            <v>0</v>
          </cell>
          <cell r="H4061" t="b">
            <v>0</v>
          </cell>
        </row>
        <row r="4062">
          <cell r="B4062" t="str">
            <v>A16.07.021</v>
          </cell>
          <cell r="C4062" t="str">
            <v>Коррекция прикуса с использованием съемных и несъемных ортопедических конструкций</v>
          </cell>
          <cell r="D4062" t="str">
            <v>A16.07.021</v>
          </cell>
          <cell r="E4062" t="str">
            <v>A16.07.021</v>
          </cell>
          <cell r="F4062" t="str">
            <v>Коррекция прикуса с использованием съемных и несъемных ортопедических конструкций</v>
          </cell>
          <cell r="G4062" t="b">
            <v>1</v>
          </cell>
          <cell r="H4062" t="b">
            <v>1</v>
          </cell>
        </row>
        <row r="4063">
          <cell r="B4063" t="str">
            <v>A16.07.022</v>
          </cell>
          <cell r="C4063" t="str">
            <v>Контурная пластика лица</v>
          </cell>
          <cell r="D4063" t="str">
            <v>A16.07.022</v>
          </cell>
          <cell r="E4063" t="str">
            <v>A16.07.022</v>
          </cell>
          <cell r="F4063" t="str">
            <v>Контурная пластика лица</v>
          </cell>
          <cell r="G4063" t="b">
            <v>1</v>
          </cell>
          <cell r="H4063" t="b">
            <v>1</v>
          </cell>
        </row>
        <row r="4064">
          <cell r="B4064" t="str">
            <v>A16.07.023</v>
          </cell>
          <cell r="C4064" t="str">
            <v>Протезирование зубов полными съемными пластиночными протезами</v>
          </cell>
          <cell r="D4064" t="str">
            <v>A16.07.023</v>
          </cell>
          <cell r="E4064" t="str">
            <v>A16.07.023</v>
          </cell>
          <cell r="F4064" t="str">
            <v>Протезирование зубов полными съемными пластиночными протезами</v>
          </cell>
          <cell r="G4064" t="b">
            <v>1</v>
          </cell>
          <cell r="H4064" t="b">
            <v>1</v>
          </cell>
        </row>
        <row r="4065">
          <cell r="B4065" t="str">
            <v>A16.07.024</v>
          </cell>
          <cell r="C4065" t="str">
            <v>Операция удаления ретинированного, дистопированного или сверхкомплектного зуба</v>
          </cell>
          <cell r="D4065" t="str">
            <v>A16.07.024</v>
          </cell>
          <cell r="E4065" t="str">
            <v>A16.07.024</v>
          </cell>
          <cell r="F4065" t="str">
            <v>Операция удаления непрорезовавшегося, дистопированного или сверхкомплектного зуба</v>
          </cell>
          <cell r="G4065" t="b">
            <v>1</v>
          </cell>
          <cell r="H4065" t="b">
            <v>0</v>
          </cell>
          <cell r="I4065" t="str">
            <v>"непрорезовавшегося" заменено на "ретинированного"</v>
          </cell>
        </row>
        <row r="4066">
          <cell r="B4066" t="str">
            <v>A16.07.025</v>
          </cell>
          <cell r="C4066" t="str">
            <v>Избирательное пришлифовывание твердых тканей зуба</v>
          </cell>
          <cell r="D4066" t="str">
            <v>A16.07.025</v>
          </cell>
          <cell r="E4066" t="str">
            <v>A16.07.025</v>
          </cell>
          <cell r="F4066" t="str">
            <v>Избирательное пришлифовывание твердых тканей зуба</v>
          </cell>
          <cell r="G4066" t="b">
            <v>1</v>
          </cell>
          <cell r="H4066" t="b">
            <v>1</v>
          </cell>
        </row>
        <row r="4067">
          <cell r="B4067" t="str">
            <v>A16.07.025.001</v>
          </cell>
          <cell r="C4067" t="str">
            <v>Избирательное полирование зуба</v>
          </cell>
          <cell r="D4067" t="str">
            <v>A16.07.025.001</v>
          </cell>
          <cell r="G4067" t="b">
            <v>0</v>
          </cell>
          <cell r="H4067" t="b">
            <v>0</v>
          </cell>
        </row>
        <row r="4068">
          <cell r="B4068" t="str">
            <v>A16.07.025.002</v>
          </cell>
          <cell r="C4068" t="str">
            <v>Полирование ортодонтической конструкции</v>
          </cell>
          <cell r="D4068" t="str">
            <v>A16.07.025.002</v>
          </cell>
          <cell r="G4068" t="b">
            <v>0</v>
          </cell>
          <cell r="H4068" t="b">
            <v>0</v>
          </cell>
        </row>
        <row r="4069">
          <cell r="B4069" t="str">
            <v>A16.07.026</v>
          </cell>
          <cell r="C4069" t="str">
            <v>Гингивэктомия</v>
          </cell>
          <cell r="D4069" t="str">
            <v>A16.07.026</v>
          </cell>
          <cell r="E4069" t="str">
            <v>A16.07.026</v>
          </cell>
          <cell r="F4069" t="str">
            <v>Гингивэктомия</v>
          </cell>
          <cell r="G4069" t="b">
            <v>1</v>
          </cell>
          <cell r="H4069" t="b">
            <v>1</v>
          </cell>
        </row>
        <row r="4070">
          <cell r="B4070" t="str">
            <v>A16.07.027</v>
          </cell>
          <cell r="C4070" t="str">
            <v>Остеотомия челюсти</v>
          </cell>
          <cell r="D4070" t="str">
            <v>A16.07.027</v>
          </cell>
          <cell r="E4070" t="str">
            <v>A16.07.027</v>
          </cell>
          <cell r="F4070" t="str">
            <v>Остеотомия челюсти</v>
          </cell>
          <cell r="G4070" t="b">
            <v>1</v>
          </cell>
          <cell r="H4070" t="b">
            <v>1</v>
          </cell>
        </row>
        <row r="4071">
          <cell r="B4071" t="str">
            <v>A16.07.027.001</v>
          </cell>
          <cell r="C4071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  <cell r="D4071" t="str">
            <v>A16.07.027.001</v>
          </cell>
          <cell r="E4071" t="str">
            <v>A16.07.027.001</v>
          </cell>
          <cell r="F4071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  <cell r="G4071" t="b">
            <v>1</v>
          </cell>
          <cell r="H4071" t="b">
            <v>1</v>
          </cell>
        </row>
        <row r="4072">
          <cell r="B4072" t="str">
            <v>A16.07.028</v>
          </cell>
          <cell r="C4072" t="str">
            <v>Ортодонтическая коррекция</v>
          </cell>
          <cell r="D4072" t="str">
            <v>A16.07.028</v>
          </cell>
          <cell r="E4072" t="str">
            <v>A16.07.028</v>
          </cell>
          <cell r="F4072" t="str">
            <v>Ортодонтическая коррекция</v>
          </cell>
          <cell r="G4072" t="b">
            <v>1</v>
          </cell>
          <cell r="H4072" t="b">
            <v>1</v>
          </cell>
        </row>
        <row r="4073">
          <cell r="B4073" t="str">
            <v>A16.07.029</v>
          </cell>
          <cell r="C4073" t="str">
            <v>Удаление аденомы слюнной железы</v>
          </cell>
          <cell r="D4073" t="str">
            <v>A16.07.029</v>
          </cell>
          <cell r="E4073" t="str">
            <v>A16.07.029</v>
          </cell>
          <cell r="F4073" t="str">
            <v>Удаление аденомы слюнной железы</v>
          </cell>
          <cell r="G4073" t="b">
            <v>1</v>
          </cell>
          <cell r="H4073" t="b">
            <v>1</v>
          </cell>
        </row>
        <row r="4074">
          <cell r="B4074" t="str">
            <v>A16.07.030</v>
          </cell>
          <cell r="C4074" t="str">
            <v>Инструментальная и медикаментозная обработка корневого канала</v>
          </cell>
          <cell r="D4074" t="str">
            <v>A16.07.030</v>
          </cell>
          <cell r="E4074" t="str">
            <v>A16.07.030</v>
          </cell>
          <cell r="F4074" t="str">
            <v>Инструментальная и медикаментозная обработка корневого канала</v>
          </cell>
          <cell r="G4074" t="b">
            <v>1</v>
          </cell>
          <cell r="H4074" t="b">
            <v>1</v>
          </cell>
        </row>
        <row r="4075">
          <cell r="B4075" t="str">
            <v>A16.07.030.001</v>
          </cell>
          <cell r="C4075" t="str">
            <v>Инструментальная и медикаментозная обработка хорошо проходимого корневого канала</v>
          </cell>
          <cell r="D4075" t="str">
            <v>A16.07.030.001</v>
          </cell>
          <cell r="G4075" t="b">
            <v>0</v>
          </cell>
          <cell r="H4075" t="b">
            <v>0</v>
          </cell>
        </row>
        <row r="4076">
          <cell r="B4076" t="str">
            <v>A16.07.030.002</v>
          </cell>
          <cell r="C4076" t="str">
            <v>Инструментальная и медикаментозная обработка плохо проходимого корневого канала</v>
          </cell>
          <cell r="D4076" t="str">
            <v>A16.07.030.002</v>
          </cell>
          <cell r="G4076" t="b">
            <v>0</v>
          </cell>
          <cell r="H4076" t="b">
            <v>0</v>
          </cell>
        </row>
        <row r="4077">
          <cell r="B4077" t="str">
            <v>A16.07.030.003</v>
          </cell>
          <cell r="C4077" t="str">
            <v>Временное пломбирование лекарственным препаратом корневого канала</v>
          </cell>
          <cell r="D4077" t="str">
            <v>A16.07.030.003</v>
          </cell>
          <cell r="G4077" t="b">
            <v>0</v>
          </cell>
          <cell r="H4077" t="b">
            <v>0</v>
          </cell>
        </row>
        <row r="4078">
          <cell r="B4078" t="str">
            <v>A16.07.031</v>
          </cell>
          <cell r="C4078" t="str">
            <v>Восстановление зуба пломбировочными материалами с использованием анкерных штифтов</v>
          </cell>
          <cell r="D4078" t="str">
            <v>A16.07.031</v>
          </cell>
          <cell r="E4078" t="str">
            <v>A16.07.031</v>
          </cell>
          <cell r="F4078" t="str">
            <v>Восстановление зуба пломбировочными материалами с использованием анкерных штифтов</v>
          </cell>
          <cell r="G4078" t="b">
            <v>1</v>
          </cell>
          <cell r="H4078" t="b">
            <v>1</v>
          </cell>
        </row>
        <row r="4079">
          <cell r="B4079" t="str">
            <v>A16.07.032</v>
          </cell>
          <cell r="C4079" t="str">
            <v>Восстановление зуба коронкой с использованием композитной культевой вкладки на анкерном штифте</v>
          </cell>
          <cell r="D4079" t="str">
            <v>A16.07.032</v>
          </cell>
          <cell r="E4079" t="str">
            <v>A16.07.032</v>
          </cell>
          <cell r="F4079" t="str">
            <v>Восстановление зуба коронкой с использованием композитной культевой вкладки на анкерном штифте</v>
          </cell>
          <cell r="G4079" t="b">
            <v>1</v>
          </cell>
          <cell r="H4079" t="b">
            <v>1</v>
          </cell>
        </row>
        <row r="4080">
          <cell r="B4080" t="str">
            <v>A16.07.033</v>
          </cell>
          <cell r="C4080" t="str">
            <v>Восстановление зуба коронкой с использованием цельнолитой культевой вкладки</v>
          </cell>
          <cell r="D4080" t="str">
            <v>A16.07.033</v>
          </cell>
          <cell r="E4080" t="str">
            <v>A16.07.033</v>
          </cell>
          <cell r="F4080" t="str">
            <v>Восстановление зуба коронкой с использованием цельнолитой культевой вкладки</v>
          </cell>
          <cell r="G4080" t="b">
            <v>1</v>
          </cell>
          <cell r="H4080" t="b">
            <v>1</v>
          </cell>
        </row>
        <row r="4081">
          <cell r="B4081" t="str">
            <v>A16.07.034</v>
          </cell>
          <cell r="C4081" t="str">
            <v>Восстановление целостности зубного ряда съемными мостовидными протезами</v>
          </cell>
          <cell r="D4081" t="str">
            <v>A16.07.034</v>
          </cell>
          <cell r="E4081" t="str">
            <v>A16.07.034</v>
          </cell>
          <cell r="F4081" t="str">
            <v>Восстановление целостности зубного ряда съемными мостовидными протезами</v>
          </cell>
          <cell r="G4081" t="b">
            <v>1</v>
          </cell>
          <cell r="H4081" t="b">
            <v>1</v>
          </cell>
        </row>
        <row r="4082">
          <cell r="B4082" t="str">
            <v>A16.07.035</v>
          </cell>
          <cell r="C4082" t="str">
            <v>Протезирование частичными съемными пластиночными протезами</v>
          </cell>
          <cell r="D4082" t="str">
            <v>A16.07.035</v>
          </cell>
          <cell r="E4082" t="str">
            <v>A16.07.035</v>
          </cell>
          <cell r="F4082" t="str">
            <v>Протезирование частичными съемными пластиночными протезами</v>
          </cell>
          <cell r="G4082" t="b">
            <v>1</v>
          </cell>
          <cell r="H4082" t="b">
            <v>1</v>
          </cell>
        </row>
        <row r="4083">
          <cell r="B4083" t="str">
            <v>A16.07.036</v>
          </cell>
          <cell r="C4083" t="str">
            <v>Протезирование съемными бюгельными протезами</v>
          </cell>
          <cell r="D4083" t="str">
            <v>A16.07.036</v>
          </cell>
          <cell r="E4083" t="str">
            <v>A16.07.036</v>
          </cell>
          <cell r="F4083" t="str">
            <v>Протезирование съемными бюгельными протезами</v>
          </cell>
          <cell r="G4083" t="b">
            <v>1</v>
          </cell>
          <cell r="H4083" t="b">
            <v>1</v>
          </cell>
        </row>
        <row r="4084">
          <cell r="B4084" t="str">
            <v>A16.07.037</v>
          </cell>
          <cell r="C4084" t="str">
            <v>Постоянное шинирование цельнолитыми съемными конструкциями при заболеваниях пародонта</v>
          </cell>
          <cell r="D4084" t="str">
            <v>A16.07.037</v>
          </cell>
          <cell r="E4084" t="str">
            <v>A16.07.037</v>
          </cell>
          <cell r="F4084" t="str">
            <v>Постоянное шинирование цельнолитыми съемными конструкциями при заболеваниях пародонта</v>
          </cell>
          <cell r="G4084" t="b">
            <v>1</v>
          </cell>
          <cell r="H4084" t="b">
            <v>1</v>
          </cell>
        </row>
        <row r="4085">
          <cell r="B4085" t="str">
            <v>A16.07.038</v>
          </cell>
          <cell r="C4085" t="str">
            <v>Открытый кюретаж при заболеваниях пародонта в области зуба</v>
          </cell>
          <cell r="D4085" t="str">
            <v>A16.07.038</v>
          </cell>
          <cell r="E4085" t="str">
            <v>A16.07.038</v>
          </cell>
          <cell r="F4085" t="str">
            <v>Открытый кюретаж при заболеваниях пародонта</v>
          </cell>
          <cell r="G4085" t="b">
            <v>1</v>
          </cell>
          <cell r="H4085" t="b">
            <v>0</v>
          </cell>
          <cell r="I4085" t="str">
            <v>добавлено "в области зуба"</v>
          </cell>
        </row>
        <row r="4086">
          <cell r="B4086" t="str">
            <v>A16.07.039</v>
          </cell>
          <cell r="C4086" t="str">
            <v>Закрытый кюретаж при заболеваниях пародонта в области зуба</v>
          </cell>
          <cell r="D4086" t="str">
            <v>A16.07.039</v>
          </cell>
          <cell r="E4086" t="str">
            <v>A16.07.039</v>
          </cell>
          <cell r="F4086" t="str">
            <v>Закрытый кюретаж при заболеваниях пародонта</v>
          </cell>
          <cell r="G4086" t="b">
            <v>1</v>
          </cell>
          <cell r="H4086" t="b">
            <v>0</v>
          </cell>
          <cell r="I4086" t="str">
            <v>добавлено "в области зуба"</v>
          </cell>
        </row>
        <row r="4087">
          <cell r="B4087" t="str">
            <v>A16.07.040</v>
          </cell>
          <cell r="C4087" t="str">
            <v>Лоскутная операция в полости рта</v>
          </cell>
          <cell r="D4087" t="str">
            <v>A16.07.040</v>
          </cell>
          <cell r="E4087" t="str">
            <v>A16.07.040</v>
          </cell>
          <cell r="F4087" t="str">
            <v>Лоскутная операция в полости рта</v>
          </cell>
          <cell r="G4087" t="b">
            <v>1</v>
          </cell>
          <cell r="H4087" t="b">
            <v>1</v>
          </cell>
        </row>
        <row r="4088">
          <cell r="B4088" t="str">
            <v>A16.07.041</v>
          </cell>
          <cell r="C4088" t="str">
            <v>Костная пластика челюстно-лицевой области</v>
          </cell>
          <cell r="D4088" t="str">
            <v>A16.07.041</v>
          </cell>
          <cell r="G4088" t="b">
            <v>0</v>
          </cell>
          <cell r="H4088" t="b">
            <v>0</v>
          </cell>
        </row>
        <row r="4089">
          <cell r="B4089" t="str">
            <v>A16.07.041.001</v>
          </cell>
          <cell r="C4089" t="str">
            <v>Костная пластика челюстно-лицевой области с применением биодеградируемых материалов</v>
          </cell>
          <cell r="D4089" t="str">
            <v>A16.07.041.001</v>
          </cell>
          <cell r="E4089" t="str">
            <v>A16.07.041</v>
          </cell>
          <cell r="F4089" t="str">
            <v>Костная пластика челюстно-лицевой области с применением биодеградируемых материалов</v>
          </cell>
          <cell r="G4089" t="b">
            <v>0</v>
          </cell>
          <cell r="H4089" t="b">
            <v>1</v>
          </cell>
          <cell r="I4089" t="str">
            <v>номер услуги изменен с A16.07.041 на A16.07.041.001</v>
          </cell>
        </row>
        <row r="4090">
          <cell r="B4090" t="str">
            <v>A16.07.042</v>
          </cell>
          <cell r="C4090" t="str">
            <v>Пластика уздечки верхней губы</v>
          </cell>
          <cell r="D4090" t="str">
            <v>A16.07.042</v>
          </cell>
          <cell r="E4090" t="str">
            <v>A16.07.042</v>
          </cell>
          <cell r="F4090" t="str">
            <v>Пластика уздечки верхней губы</v>
          </cell>
          <cell r="G4090" t="b">
            <v>1</v>
          </cell>
          <cell r="H4090" t="b">
            <v>1</v>
          </cell>
        </row>
        <row r="4091">
          <cell r="B4091" t="str">
            <v>A16.07.043</v>
          </cell>
          <cell r="C4091" t="str">
            <v>Пластика уздечки нижней губы</v>
          </cell>
          <cell r="D4091" t="str">
            <v>A16.07.043</v>
          </cell>
          <cell r="E4091" t="str">
            <v>A16.07.043</v>
          </cell>
          <cell r="F4091" t="str">
            <v>Пластика уздечки нижней губы</v>
          </cell>
          <cell r="G4091" t="b">
            <v>1</v>
          </cell>
          <cell r="H4091" t="b">
            <v>1</v>
          </cell>
        </row>
        <row r="4092">
          <cell r="B4092" t="str">
            <v>A16.07.044</v>
          </cell>
          <cell r="C4092" t="str">
            <v>Пластика уздечки языка</v>
          </cell>
          <cell r="D4092" t="str">
            <v>A16.07.044</v>
          </cell>
          <cell r="E4092" t="str">
            <v>A16.07.044</v>
          </cell>
          <cell r="F4092" t="str">
            <v>Пластика уздечки языка</v>
          </cell>
          <cell r="G4092" t="b">
            <v>1</v>
          </cell>
          <cell r="H4092" t="b">
            <v>1</v>
          </cell>
        </row>
        <row r="4093">
          <cell r="B4093" t="str">
            <v>A16.07.045</v>
          </cell>
          <cell r="C4093" t="str">
            <v>Вестибулопластика</v>
          </cell>
          <cell r="D4093" t="str">
            <v>A16.07.045</v>
          </cell>
          <cell r="E4093" t="str">
            <v>A16.07.045</v>
          </cell>
          <cell r="F4093" t="str">
            <v>Вестибулопластика</v>
          </cell>
          <cell r="G4093" t="b">
            <v>1</v>
          </cell>
          <cell r="H4093" t="b">
            <v>1</v>
          </cell>
        </row>
        <row r="4094">
          <cell r="B4094" t="str">
            <v>A16.07.046</v>
          </cell>
          <cell r="C4094" t="str">
            <v>Ортодонтическая коррекция несъемным ортодонтическим аппаратом</v>
          </cell>
          <cell r="D4094" t="str">
            <v>A16.07.046</v>
          </cell>
          <cell r="E4094" t="str">
            <v>A16.07.046</v>
          </cell>
          <cell r="F4094" t="str">
            <v>Ортодонтическая коррекция несъемным ортодонтическим аппаратом</v>
          </cell>
          <cell r="G4094" t="b">
            <v>1</v>
          </cell>
          <cell r="H4094" t="b">
            <v>1</v>
          </cell>
        </row>
        <row r="4095">
          <cell r="B4095" t="str">
            <v>A16.07.047</v>
          </cell>
          <cell r="C4095" t="str">
            <v>Ортодонтическая коррекция съемным ортодонтическим аппаратом</v>
          </cell>
          <cell r="D4095" t="str">
            <v>A16.07.047</v>
          </cell>
          <cell r="E4095" t="str">
            <v>A16.07.047</v>
          </cell>
          <cell r="F4095" t="str">
            <v>Ортодонтическая коррекция съемным ортодонтическим аппаратом</v>
          </cell>
          <cell r="G4095" t="b">
            <v>1</v>
          </cell>
          <cell r="H4095" t="b">
            <v>1</v>
          </cell>
        </row>
        <row r="4096">
          <cell r="B4096" t="str">
            <v>A16.07.048</v>
          </cell>
          <cell r="C4096" t="str">
            <v>Ортодонтическая коррекция с применением брекет-систем</v>
          </cell>
          <cell r="D4096" t="str">
            <v>A16.07.048</v>
          </cell>
          <cell r="E4096" t="str">
            <v>A16.07.048</v>
          </cell>
          <cell r="F4096" t="str">
            <v>Ортодонтическая коррекция с применением брекет-систем</v>
          </cell>
          <cell r="G4096" t="b">
            <v>1</v>
          </cell>
          <cell r="H4096" t="b">
            <v>1</v>
          </cell>
        </row>
        <row r="4097">
          <cell r="B4097" t="str">
            <v>A16.07.049</v>
          </cell>
          <cell r="C4097" t="str">
            <v>Повторная фиксация на постоянный цемент несъемных ортопедических конструкций</v>
          </cell>
          <cell r="D4097" t="str">
            <v>A16.07.049</v>
          </cell>
          <cell r="E4097" t="str">
            <v>A16.07.049</v>
          </cell>
          <cell r="F4097" t="str">
            <v>Повторная фиксация на постоянный цемент несъемных ортопедических конструкций</v>
          </cell>
          <cell r="G4097" t="b">
            <v>1</v>
          </cell>
          <cell r="H4097" t="b">
            <v>1</v>
          </cell>
        </row>
        <row r="4098">
          <cell r="B4098" t="str">
            <v>A16.07.050</v>
          </cell>
          <cell r="C4098" t="str">
            <v>Профессиональное отбеливание зубов</v>
          </cell>
          <cell r="D4098" t="str">
            <v>A16.07.050</v>
          </cell>
          <cell r="E4098" t="str">
            <v>A16.07.050</v>
          </cell>
          <cell r="F4098" t="str">
            <v>Профессиональное отбеливание зубов</v>
          </cell>
          <cell r="G4098" t="b">
            <v>1</v>
          </cell>
          <cell r="H4098" t="b">
            <v>1</v>
          </cell>
        </row>
        <row r="4099">
          <cell r="B4099" t="str">
            <v>A16.07.051</v>
          </cell>
          <cell r="C4099" t="str">
            <v>Профессиональная гигиена полости рта и зубов</v>
          </cell>
          <cell r="D4099" t="str">
            <v>A16.07.051</v>
          </cell>
          <cell r="E4099" t="str">
            <v>A16.07.051</v>
          </cell>
          <cell r="F4099" t="str">
            <v>Профессиональная гигиена полости рта и зубов</v>
          </cell>
          <cell r="G4099" t="b">
            <v>1</v>
          </cell>
          <cell r="H4099" t="b">
            <v>1</v>
          </cell>
        </row>
        <row r="4100">
          <cell r="B4100" t="str">
            <v>A16.07.052</v>
          </cell>
          <cell r="C4100" t="str">
            <v>Восстановление зуба штифтовым зубом</v>
          </cell>
          <cell r="D4100" t="str">
            <v>A16.07.052</v>
          </cell>
          <cell r="E4100" t="str">
            <v>A16.07.052</v>
          </cell>
          <cell r="F4100" t="str">
            <v>Восстановление зубов штифтовыми зубами</v>
          </cell>
          <cell r="G4100" t="b">
            <v>1</v>
          </cell>
          <cell r="H4100" t="b">
            <v>0</v>
          </cell>
          <cell r="I4100" t="str">
            <v>"зубов" заменено на "зуба"</v>
          </cell>
        </row>
        <row r="4101">
          <cell r="B4101" t="str">
            <v>A16.07.053</v>
          </cell>
          <cell r="C4101" t="str">
            <v>Снятие несъемной ортопедической конструкции</v>
          </cell>
          <cell r="D4101" t="str">
            <v>A16.07.053</v>
          </cell>
          <cell r="E4101" t="str">
            <v>A16.07.053</v>
          </cell>
          <cell r="F4101" t="str">
            <v>Снятие несъемной ортопедической конструкции</v>
          </cell>
          <cell r="G4101" t="b">
            <v>1</v>
          </cell>
          <cell r="H4101" t="b">
            <v>1</v>
          </cell>
        </row>
        <row r="4102">
          <cell r="B4102" t="str">
            <v>A16.07.053.001</v>
          </cell>
          <cell r="C4102" t="str">
            <v>Снятие, постановка коронки, кольца ортодонтических</v>
          </cell>
          <cell r="D4102" t="str">
            <v>A16.07.053.001</v>
          </cell>
          <cell r="G4102" t="b">
            <v>0</v>
          </cell>
          <cell r="H4102" t="b">
            <v>0</v>
          </cell>
        </row>
        <row r="4103">
          <cell r="B4103" t="str">
            <v>A16.07.053.002</v>
          </cell>
          <cell r="C4103" t="str">
            <v>Распил ортодонтического аппарата через винт</v>
          </cell>
          <cell r="D4103" t="str">
            <v>A16.07.053.002</v>
          </cell>
          <cell r="G4103" t="b">
            <v>0</v>
          </cell>
          <cell r="H4103" t="b">
            <v>0</v>
          </cell>
        </row>
        <row r="4104">
          <cell r="B4104" t="str">
            <v>A16.07.054</v>
          </cell>
          <cell r="C4104" t="str">
            <v>Внутрикостная дентальная имплантация</v>
          </cell>
          <cell r="D4104" t="str">
            <v>A16.07.054</v>
          </cell>
          <cell r="E4104" t="str">
            <v>A16.07.054</v>
          </cell>
          <cell r="F4104" t="str">
            <v>Операция установки имплантатов для дальнейшего зубопротезирования</v>
          </cell>
          <cell r="G4104" t="b">
            <v>1</v>
          </cell>
          <cell r="H4104" t="b">
            <v>0</v>
          </cell>
          <cell r="I4104" t="str">
            <v>"операция установки имплантатов для дальнейшего зубопротезирования" заменено на "внутрикостная дентальная имплантация"</v>
          </cell>
        </row>
        <row r="4105">
          <cell r="B4105" t="str">
            <v>A16.07.055</v>
          </cell>
          <cell r="C4105" t="str">
            <v>Синус-лифтинг (костная пластика, остеопластика)</v>
          </cell>
          <cell r="D4105" t="str">
            <v>A16.07.055</v>
          </cell>
          <cell r="E4105" t="str">
            <v>A16.07.055</v>
          </cell>
          <cell r="F4105" t="str">
            <v>Синус-лифтинг (костная пластика, остеопластика)</v>
          </cell>
          <cell r="G4105" t="b">
            <v>1</v>
          </cell>
          <cell r="H4105" t="b">
            <v>1</v>
          </cell>
        </row>
        <row r="4106">
          <cell r="B4106" t="str">
            <v>A16.07.056</v>
          </cell>
          <cell r="C4106" t="str">
            <v>Восстановление целостности зубного ряда несъемным консольным протезом</v>
          </cell>
          <cell r="D4106" t="str">
            <v>A16.07.056</v>
          </cell>
          <cell r="E4106" t="str">
            <v>A16.07.056</v>
          </cell>
          <cell r="F4106" t="str">
            <v>Восстановление целостности зубного ряда несъемным консольным протезом</v>
          </cell>
          <cell r="G4106" t="b">
            <v>1</v>
          </cell>
          <cell r="H4106" t="b">
            <v>1</v>
          </cell>
        </row>
        <row r="4107">
          <cell r="B4107" t="str">
            <v>A16.07.057</v>
          </cell>
          <cell r="C4107" t="str">
            <v>Запечатывание фиссуры зуба герметиком</v>
          </cell>
          <cell r="D4107" t="str">
            <v>A16.07.057</v>
          </cell>
          <cell r="E4107" t="str">
            <v>A16.07.057</v>
          </cell>
          <cell r="F4107" t="str">
            <v>Запечатывание фиссуры зуба герметиком</v>
          </cell>
          <cell r="G4107" t="b">
            <v>1</v>
          </cell>
          <cell r="H4107" t="b">
            <v>1</v>
          </cell>
        </row>
        <row r="4108">
          <cell r="B4108" t="str">
            <v>A16.07.058</v>
          </cell>
          <cell r="C4108" t="str">
            <v>Лечение перикоронита (промывание, рассечение и/или иссечение капюшона)</v>
          </cell>
          <cell r="D4108" t="str">
            <v>A16.07.058</v>
          </cell>
          <cell r="E4108" t="str">
            <v>A16.07.058</v>
          </cell>
          <cell r="F4108" t="str">
            <v>Лечение перикоронита (промывание, рассечение и/или иссечение капюшона)</v>
          </cell>
          <cell r="G4108" t="b">
            <v>1</v>
          </cell>
          <cell r="H4108" t="b">
            <v>1</v>
          </cell>
        </row>
        <row r="4109">
          <cell r="B4109" t="str">
            <v>A16.07.059</v>
          </cell>
          <cell r="C4109" t="str">
            <v>Гемисекция зуба</v>
          </cell>
          <cell r="D4109" t="str">
            <v>A16.07.059</v>
          </cell>
          <cell r="E4109" t="str">
            <v>A16.07.059</v>
          </cell>
          <cell r="F4109" t="str">
            <v>Гемисекция зуба</v>
          </cell>
          <cell r="G4109" t="b">
            <v>1</v>
          </cell>
          <cell r="H4109" t="b">
            <v>1</v>
          </cell>
        </row>
        <row r="4110">
          <cell r="B4110" t="str">
            <v>A16.07.060</v>
          </cell>
          <cell r="C4110" t="str">
            <v>Коронарно-радикулярная сепарация</v>
          </cell>
          <cell r="D4110" t="str">
            <v>A16.07.060</v>
          </cell>
          <cell r="E4110" t="str">
            <v>A16.07.060</v>
          </cell>
          <cell r="F4110" t="str">
            <v>Коронарно-радикулярная сепарация</v>
          </cell>
          <cell r="G4110" t="b">
            <v>1</v>
          </cell>
          <cell r="H4110" t="b">
            <v>1</v>
          </cell>
        </row>
        <row r="4111">
          <cell r="B4111" t="str">
            <v>A16.07.061</v>
          </cell>
          <cell r="C4111" t="str">
            <v>Хейлопластика</v>
          </cell>
          <cell r="D4111" t="str">
            <v>A16.07.061</v>
          </cell>
          <cell r="E4111" t="str">
            <v>A16.07.068</v>
          </cell>
          <cell r="F4111" t="str">
            <v>Хейлопластика</v>
          </cell>
          <cell r="G4111" t="b">
            <v>0</v>
          </cell>
          <cell r="H4111" t="b">
            <v>1</v>
          </cell>
          <cell r="I4111" t="str">
            <v>номер услуги изменен с A16.07.068 на A16.07.061</v>
          </cell>
        </row>
        <row r="4112">
          <cell r="B4112" t="str">
            <v>A16.07.061.001</v>
          </cell>
          <cell r="C4112" t="str">
            <v>Хейлоринопластика</v>
          </cell>
          <cell r="D4112" t="str">
            <v>A16.07.061.001</v>
          </cell>
          <cell r="E4112" t="str">
            <v>A16.07.069</v>
          </cell>
          <cell r="F4112" t="str">
            <v>Хейлоринопластика</v>
          </cell>
          <cell r="G4112" t="b">
            <v>0</v>
          </cell>
          <cell r="H4112" t="b">
            <v>1</v>
          </cell>
          <cell r="I4112" t="str">
            <v>номер услуги изменен с A16.07.069 на A16.07.061.001</v>
          </cell>
        </row>
        <row r="4113">
          <cell r="C4113" t="str">
            <v/>
          </cell>
          <cell r="E4113" t="str">
            <v>A16.07.061</v>
          </cell>
          <cell r="F4113" t="str">
            <v>Коррекция верхней губы</v>
          </cell>
          <cell r="G4113" t="b">
            <v>0</v>
          </cell>
          <cell r="H4113" t="b">
            <v>0</v>
          </cell>
          <cell r="I4113" t="str">
            <v>нет услуги в 804н</v>
          </cell>
        </row>
        <row r="4114">
          <cell r="C4114" t="str">
            <v/>
          </cell>
          <cell r="E4114" t="str">
            <v>A16.07.061.001</v>
          </cell>
          <cell r="F4114" t="str">
            <v>Коррекция верхней губы с одномоментной реконструкцией носа</v>
          </cell>
          <cell r="G4114" t="b">
            <v>0</v>
          </cell>
          <cell r="H4114" t="b">
            <v>0</v>
          </cell>
          <cell r="I4114" t="str">
            <v>нет услуги в 804н</v>
          </cell>
        </row>
        <row r="4115">
          <cell r="B4115" t="str">
            <v>A16.07.061.002</v>
          </cell>
          <cell r="C41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  <cell r="D4115" t="str">
            <v>A16.07.061.002</v>
          </cell>
          <cell r="E4115" t="str">
            <v>A16.07.061.002</v>
          </cell>
          <cell r="F41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  <cell r="G4115" t="b">
            <v>1</v>
          </cell>
          <cell r="H4115" t="b">
            <v>1</v>
          </cell>
        </row>
        <row r="4116">
          <cell r="B4116" t="str">
            <v>A16.07.062</v>
          </cell>
          <cell r="C4116" t="str">
            <v>Устранение дефекта наружного носа</v>
          </cell>
          <cell r="D4116" t="str">
            <v>A16.07.062</v>
          </cell>
          <cell r="E4116" t="str">
            <v>A16.07.062</v>
          </cell>
          <cell r="F4116" t="str">
            <v>Устранение дефекта наружного носа</v>
          </cell>
          <cell r="G4116" t="b">
            <v>1</v>
          </cell>
          <cell r="H4116" t="b">
            <v>1</v>
          </cell>
        </row>
        <row r="4117">
          <cell r="B4117" t="str">
            <v>A16.07.063</v>
          </cell>
          <cell r="C4117" t="str">
            <v>Пластика альвеолярного отростка верхней челюсти</v>
          </cell>
          <cell r="D4117" t="str">
            <v>A16.07.063</v>
          </cell>
          <cell r="E4117" t="str">
            <v>A16.07.063</v>
          </cell>
          <cell r="F4117" t="str">
            <v>Пластика альвеолярного отростка верхней челюсти</v>
          </cell>
          <cell r="G4117" t="b">
            <v>1</v>
          </cell>
          <cell r="H4117" t="b">
            <v>1</v>
          </cell>
        </row>
        <row r="4118">
          <cell r="B4118" t="str">
            <v>A16.07.064</v>
          </cell>
          <cell r="C4118" t="str">
            <v>Удаление образований околоушной слюнной железы с выделением и сохранением ветвей лицевого нерва</v>
          </cell>
          <cell r="D4118" t="str">
            <v>A16.07.064</v>
          </cell>
          <cell r="E4118" t="str">
            <v>A16.07.064</v>
          </cell>
          <cell r="F4118" t="str">
            <v>Удаление образований околоушной слюнной железы с выделением ветвей лицевого нерва</v>
          </cell>
          <cell r="G4118" t="b">
            <v>1</v>
          </cell>
          <cell r="H4118" t="b">
            <v>0</v>
          </cell>
          <cell r="I4118" t="str">
            <v>добавлено " и сохранением "</v>
          </cell>
        </row>
        <row r="4119">
          <cell r="C4119" t="str">
            <v/>
          </cell>
          <cell r="E4119" t="str">
            <v>A16.07.065</v>
          </cell>
          <cell r="F4119" t="str">
            <v>Одномоментная пластика верхней губы и носа</v>
          </cell>
          <cell r="G4119" t="b">
            <v>0</v>
          </cell>
          <cell r="H4119" t="b">
            <v>0</v>
          </cell>
          <cell r="I4119" t="str">
            <v>нет услуги в 804н</v>
          </cell>
        </row>
        <row r="4120">
          <cell r="B4120" t="str">
            <v>A16.07.066</v>
          </cell>
          <cell r="C4120" t="str">
            <v>Уранопластика</v>
          </cell>
          <cell r="D4120" t="str">
            <v>A16.07.066</v>
          </cell>
          <cell r="E4120" t="str">
            <v>A16.07.070</v>
          </cell>
          <cell r="F4120" t="str">
            <v>Уранопластика</v>
          </cell>
          <cell r="G4120" t="b">
            <v>0</v>
          </cell>
          <cell r="H4120" t="b">
            <v>1</v>
          </cell>
          <cell r="I4120" t="str">
            <v xml:space="preserve">номер услуги изменен с A16.07.070 на A16.07.066 </v>
          </cell>
        </row>
        <row r="4121">
          <cell r="C4121" t="str">
            <v/>
          </cell>
          <cell r="E4121" t="str">
            <v>A16.07.066</v>
          </cell>
          <cell r="F4121" t="str">
            <v>Пластика твердого неба</v>
          </cell>
          <cell r="G4121" t="b">
            <v>0</v>
          </cell>
          <cell r="H4121" t="b">
            <v>0</v>
          </cell>
          <cell r="I4121" t="str">
            <v>нет услуги в 804н</v>
          </cell>
        </row>
        <row r="4122">
          <cell r="B4122" t="str">
            <v>A16.07.067</v>
          </cell>
          <cell r="C4122" t="str">
            <v>Удаление слюнной железы</v>
          </cell>
          <cell r="D4122" t="str">
            <v>A16.07.067</v>
          </cell>
          <cell r="E4122" t="str">
            <v>A16.07.067</v>
          </cell>
          <cell r="F4122" t="str">
            <v>Удаление слюнной железы</v>
          </cell>
          <cell r="G4122" t="b">
            <v>1</v>
          </cell>
          <cell r="H4122" t="b">
            <v>1</v>
          </cell>
        </row>
        <row r="4123">
          <cell r="B4123" t="str">
            <v>A16.07.067.001</v>
          </cell>
          <cell r="C4123" t="str">
            <v>Паротидэктомия радикальная</v>
          </cell>
          <cell r="D4123" t="str">
            <v>A16.07.067.001</v>
          </cell>
          <cell r="E4123" t="str">
            <v>A16.07.067.001</v>
          </cell>
          <cell r="F4123" t="str">
            <v>Паротидэктомия радикальная</v>
          </cell>
          <cell r="G4123" t="b">
            <v>1</v>
          </cell>
          <cell r="H4123" t="b">
            <v>1</v>
          </cell>
        </row>
        <row r="4124">
          <cell r="B4124" t="str">
            <v>A16.07.067.002</v>
          </cell>
          <cell r="C4124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  <cell r="D4124" t="str">
            <v>A16.07.067.002</v>
          </cell>
          <cell r="E4124" t="str">
            <v>A16.07.067.002</v>
          </cell>
          <cell r="F4124" t="str">
            <v>Паротидэктомия радикальная с микрохирургической пластикой</v>
          </cell>
          <cell r="G4124" t="b">
            <v>1</v>
          </cell>
          <cell r="H4124" t="b">
            <v>0</v>
          </cell>
          <cell r="I4124" t="str">
            <v>"с микрохирургической пластикой" заменено на "одномоментно с проведением нейропластики ветвей лицевого нерва с применением микрохирургической техники"</v>
          </cell>
        </row>
        <row r="4125">
          <cell r="B4125" t="str">
            <v>A16.07.067.003</v>
          </cell>
          <cell r="C4125" t="str">
            <v>Паротидэктомия радикальная с микрохирургической пластикой с использованием видеоэндоскопических технологий</v>
          </cell>
          <cell r="D4125" t="str">
            <v>A16.07.067.003</v>
          </cell>
          <cell r="E4125" t="str">
            <v>A16.07.067.003</v>
          </cell>
          <cell r="F4125" t="str">
            <v>Паротидэктомия радикальная с микрохирургической пластикой с использованием видеоэндоскопических технологий</v>
          </cell>
          <cell r="G4125" t="b">
            <v>1</v>
          </cell>
          <cell r="H4125" t="b">
            <v>1</v>
          </cell>
        </row>
        <row r="4126">
          <cell r="B4126" t="str">
            <v>A16.07.067.004</v>
          </cell>
          <cell r="C4126" t="str">
            <v>Паротидэктомия радикальная с реконструктивно-пластическим компонентом</v>
          </cell>
          <cell r="D4126" t="str">
            <v>A16.07.067.004</v>
          </cell>
          <cell r="E4126" t="str">
            <v>A16.07.067.004</v>
          </cell>
          <cell r="F4126" t="str">
            <v>Паротидэктомия радикальная с реконструктивно-пластическим компонентом</v>
          </cell>
          <cell r="G4126" t="b">
            <v>1</v>
          </cell>
          <cell r="H4126" t="b">
            <v>1</v>
          </cell>
        </row>
        <row r="4127">
          <cell r="B4127" t="str">
            <v>A16.07.067.005</v>
          </cell>
          <cell r="C4127" t="str">
            <v>Удаление околоушной слюнной железы с выделением и сохранением ветвей лицевого нерва</v>
          </cell>
          <cell r="D4127" t="str">
            <v>A16.07.067.005</v>
          </cell>
          <cell r="E4127" t="str">
            <v>A16.07.067.005</v>
          </cell>
          <cell r="F4127" t="str">
            <v>Удаление околоушной слюнной железы с сохранением ветвей лицевого нерва</v>
          </cell>
          <cell r="G4127" t="b">
            <v>1</v>
          </cell>
          <cell r="H4127" t="b">
            <v>0</v>
          </cell>
          <cell r="I4127" t="str">
            <v>добавлено " с выделением"</v>
          </cell>
        </row>
        <row r="4128">
          <cell r="B4128" t="str">
            <v>A16.07.067.006</v>
          </cell>
          <cell r="C4128" t="str">
            <v>Субтотальная резекция околоушной слюнной железы</v>
          </cell>
          <cell r="D4128" t="str">
            <v>A16.07.067.006</v>
          </cell>
          <cell r="G4128" t="b">
            <v>0</v>
          </cell>
          <cell r="H4128" t="b">
            <v>0</v>
          </cell>
        </row>
        <row r="4129">
          <cell r="B4129" t="str">
            <v>A16.07.071</v>
          </cell>
          <cell r="C4129" t="str">
            <v>Резекция языка</v>
          </cell>
          <cell r="D4129" t="str">
            <v>A16.07.071</v>
          </cell>
          <cell r="E4129" t="str">
            <v>A16.07.071</v>
          </cell>
          <cell r="F4129" t="str">
            <v>Резекция языка</v>
          </cell>
          <cell r="G4129" t="b">
            <v>1</v>
          </cell>
          <cell r="H4129" t="b">
            <v>1</v>
          </cell>
        </row>
        <row r="4130">
          <cell r="B4130" t="str">
            <v>A16.07.071.001</v>
          </cell>
          <cell r="C4130" t="str">
            <v>Резекция языка клиновидная</v>
          </cell>
          <cell r="D4130" t="str">
            <v>A16.07.071.001</v>
          </cell>
          <cell r="E4130" t="str">
            <v>A16.07.071.001</v>
          </cell>
          <cell r="F4130" t="str">
            <v>Резекция языка клиновидная</v>
          </cell>
          <cell r="G4130" t="b">
            <v>1</v>
          </cell>
          <cell r="H4130" t="b">
            <v>1</v>
          </cell>
        </row>
        <row r="4131">
          <cell r="B4131" t="str">
            <v>A16.07.072</v>
          </cell>
          <cell r="C4131" t="str">
            <v>Реконструкция языка</v>
          </cell>
          <cell r="D4131" t="str">
            <v>A16.07.072</v>
          </cell>
          <cell r="E4131" t="str">
            <v>A16.07.072</v>
          </cell>
          <cell r="F4131" t="str">
            <v>Реконструкция языка</v>
          </cell>
          <cell r="G4131" t="b">
            <v>1</v>
          </cell>
          <cell r="H4131" t="b">
            <v>1</v>
          </cell>
        </row>
        <row r="4132">
          <cell r="C4132" t="str">
            <v/>
          </cell>
          <cell r="E4132" t="str">
            <v>A16.07.073</v>
          </cell>
          <cell r="F4132" t="str">
            <v>Поднятие дна верхнечелюстного синуса</v>
          </cell>
          <cell r="G4132" t="b">
            <v>0</v>
          </cell>
          <cell r="H4132" t="b">
            <v>0</v>
          </cell>
          <cell r="I4132" t="str">
            <v>нет услуги в 804н</v>
          </cell>
        </row>
        <row r="4133">
          <cell r="B4133" t="str">
            <v>A16.07.074</v>
          </cell>
          <cell r="C4133" t="str">
            <v>Резекция полости рта</v>
          </cell>
          <cell r="D4133" t="str">
            <v>A16.07.074</v>
          </cell>
          <cell r="E4133" t="str">
            <v>A16.07.074</v>
          </cell>
          <cell r="F4133" t="str">
            <v>Резекция полости рта</v>
          </cell>
          <cell r="G4133" t="b">
            <v>1</v>
          </cell>
          <cell r="H4133" t="b">
            <v>1</v>
          </cell>
        </row>
        <row r="4134">
          <cell r="B4134" t="str">
            <v>A16.07.074.001</v>
          </cell>
          <cell r="C4134" t="str">
            <v>Резекция дна полости рта комбинированная</v>
          </cell>
          <cell r="D4134" t="str">
            <v>A16.07.074.001</v>
          </cell>
          <cell r="E4134" t="str">
            <v>A16.07.074.001</v>
          </cell>
          <cell r="F4134" t="str">
            <v>Резекция дна полости рта комбинированная</v>
          </cell>
          <cell r="G4134" t="b">
            <v>1</v>
          </cell>
          <cell r="H4134" t="b">
            <v>1</v>
          </cell>
        </row>
        <row r="4135">
          <cell r="B4135" t="str">
            <v>A16.07.074.002</v>
          </cell>
          <cell r="C4135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  <cell r="D4135" t="str">
            <v>A16.07.074.002</v>
          </cell>
          <cell r="E4135" t="str">
            <v>A16.07.074.002</v>
          </cell>
          <cell r="F4135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  <cell r="G4135" t="b">
            <v>1</v>
          </cell>
          <cell r="H4135" t="b">
            <v>1</v>
          </cell>
        </row>
        <row r="4136">
          <cell r="B4136" t="str">
            <v>A16.07.074.003</v>
          </cell>
          <cell r="C4136" t="str">
            <v>Резекция дна полости рта комбинированная с микрохирургической пластикой</v>
          </cell>
          <cell r="D4136" t="str">
            <v>A16.07.074.003</v>
          </cell>
          <cell r="E4136" t="str">
            <v>A16.07.074.003</v>
          </cell>
          <cell r="F4136" t="str">
            <v>Резекция дна полости рта комбинированная с микрохирургической пластикой</v>
          </cell>
          <cell r="G4136" t="b">
            <v>1</v>
          </cell>
          <cell r="H4136" t="b">
            <v>1</v>
          </cell>
        </row>
        <row r="4137">
          <cell r="B4137" t="str">
            <v>A16.07.075</v>
          </cell>
          <cell r="C4137" t="str">
            <v>Формирование оростомы</v>
          </cell>
          <cell r="D4137" t="str">
            <v>A16.07.075</v>
          </cell>
          <cell r="E4137" t="str">
            <v>A16.07.075</v>
          </cell>
          <cell r="F4137" t="str">
            <v>Оростомия</v>
          </cell>
          <cell r="G4137" t="b">
            <v>1</v>
          </cell>
          <cell r="H4137" t="b">
            <v>0</v>
          </cell>
          <cell r="I4137" t="str">
            <v>"оростомия" заменено на "формирование оростомы"</v>
          </cell>
        </row>
        <row r="4138">
          <cell r="B4138" t="str">
            <v>A16.07.076</v>
          </cell>
          <cell r="C4138" t="str">
            <v>Резекция твердого неба</v>
          </cell>
          <cell r="D4138" t="str">
            <v>A16.07.076</v>
          </cell>
          <cell r="E4138" t="str">
            <v>A16.07.076</v>
          </cell>
          <cell r="F4138" t="str">
            <v>Резекция твердого неба</v>
          </cell>
          <cell r="G4138" t="b">
            <v>1</v>
          </cell>
          <cell r="H4138" t="b">
            <v>1</v>
          </cell>
        </row>
        <row r="4139">
          <cell r="B4139" t="str">
            <v>A16.07.076.001</v>
          </cell>
          <cell r="C4139" t="str">
            <v>Резекция твердого неба с реконструктивно-пластическим компонентом</v>
          </cell>
          <cell r="D4139" t="str">
            <v>A16.07.076.001</v>
          </cell>
          <cell r="E4139" t="str">
            <v>A16.07.076.001</v>
          </cell>
          <cell r="F4139" t="str">
            <v>Резекция твердого неба с реконструктивно-пластическим компонентом</v>
          </cell>
          <cell r="G4139" t="b">
            <v>1</v>
          </cell>
          <cell r="H4139" t="b">
            <v>1</v>
          </cell>
        </row>
        <row r="4140">
          <cell r="B4140" t="str">
            <v>A16.07.076.002</v>
          </cell>
          <cell r="C4140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  <cell r="D4140" t="str">
            <v>A16.07.076.002</v>
          </cell>
          <cell r="E4140" t="str">
            <v>A16.07.076.002</v>
          </cell>
          <cell r="F4140" t="str">
            <v>Резекция твердого неба с микрохирургической пластикой</v>
          </cell>
          <cell r="G4140" t="b">
            <v>1</v>
          </cell>
          <cell r="H4140" t="b">
            <v>0</v>
          </cell>
          <cell r="I4140" t="str">
            <v>"с микрохирургической пластикой" заменено на "с устранением образовавшегося дефекта реваскуляризованным аутотрансплантатом с применением микрохирургической техники"</v>
          </cell>
        </row>
        <row r="4141">
          <cell r="B4141" t="str">
            <v>A16.07.076.003</v>
          </cell>
          <cell r="C4141" t="str">
            <v>Резекция твердого неба с микрохирургической пластикой с использованием видеоэндоскопических технологий</v>
          </cell>
          <cell r="D4141" t="str">
            <v>A16.07.076.003</v>
          </cell>
          <cell r="E4141" t="str">
            <v>A16.07.076.003</v>
          </cell>
          <cell r="F4141" t="str">
            <v>Резекция твердого неба с микрохирургической пластикой с использованием видеоэндоскопических технологий</v>
          </cell>
          <cell r="G4141" t="b">
            <v>1</v>
          </cell>
          <cell r="H4141" t="b">
            <v>1</v>
          </cell>
        </row>
        <row r="4142">
          <cell r="B4142" t="str">
            <v>A16.07.077</v>
          </cell>
          <cell r="C4142" t="str">
            <v>Резекция губы</v>
          </cell>
          <cell r="D4142" t="str">
            <v>A16.07.077</v>
          </cell>
          <cell r="E4142" t="str">
            <v>A16.07.077</v>
          </cell>
          <cell r="F4142" t="str">
            <v>Резекция губы</v>
          </cell>
          <cell r="G4142" t="b">
            <v>1</v>
          </cell>
          <cell r="H4142" t="b">
            <v>1</v>
          </cell>
        </row>
        <row r="4143">
          <cell r="B4143" t="str">
            <v>A16.07.077.001</v>
          </cell>
          <cell r="C4143" t="str">
            <v>Резекция губы с реконструктивно-пластическим компонентом</v>
          </cell>
          <cell r="D4143" t="str">
            <v>A16.07.077.001</v>
          </cell>
          <cell r="E4143" t="str">
            <v>A16.07.077.001</v>
          </cell>
          <cell r="F4143" t="str">
            <v>Резекция губы с реконструктивно-пластическим компонентом</v>
          </cell>
          <cell r="G4143" t="b">
            <v>1</v>
          </cell>
          <cell r="H4143" t="b">
            <v>1</v>
          </cell>
        </row>
        <row r="4144">
          <cell r="B4144" t="str">
            <v>A16.07.077.002</v>
          </cell>
          <cell r="C4144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  <cell r="D4144" t="str">
            <v>A16.07.077.002</v>
          </cell>
          <cell r="E4144" t="str">
            <v>A16.07.077.002</v>
          </cell>
          <cell r="F4144" t="str">
            <v>Резекция губы с микрохирургической пластикой</v>
          </cell>
          <cell r="G4144" t="b">
            <v>1</v>
          </cell>
          <cell r="H4144" t="b">
            <v>0</v>
          </cell>
          <cell r="I4144" t="str">
            <v>"с микрохирургической пластикой" зхаменено на "с устранением образовавшегося дефекта реваскуляризованным аутотрансплантатом с применением микрохирургической техники"</v>
          </cell>
        </row>
        <row r="4145">
          <cell r="B4145" t="str">
            <v>A16.07.078</v>
          </cell>
          <cell r="C4145" t="str">
            <v>Гемиглосэктомия</v>
          </cell>
          <cell r="D4145" t="str">
            <v>A16.07.078</v>
          </cell>
          <cell r="E4145" t="str">
            <v>A16.07.078</v>
          </cell>
          <cell r="F4145" t="str">
            <v>Гемиглосэктомия</v>
          </cell>
          <cell r="G4145" t="b">
            <v>1</v>
          </cell>
          <cell r="H4145" t="b">
            <v>1</v>
          </cell>
        </row>
        <row r="4146">
          <cell r="B4146" t="str">
            <v>A16.07.078.001</v>
          </cell>
          <cell r="C4146" t="str">
            <v>Гемиглосэктомия с реконструктивно-пластическим компонентом</v>
          </cell>
          <cell r="D4146" t="str">
            <v>A16.07.078.001</v>
          </cell>
          <cell r="E4146" t="str">
            <v>A16.07.078.001</v>
          </cell>
          <cell r="F4146" t="str">
            <v>Гемиглосэктомия с реконструктивно-пластическим компонентом</v>
          </cell>
          <cell r="G4146" t="b">
            <v>1</v>
          </cell>
          <cell r="H4146" t="b">
            <v>1</v>
          </cell>
        </row>
        <row r="4147">
          <cell r="B4147" t="str">
            <v>A16.07.078.002</v>
          </cell>
          <cell r="C4147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  <cell r="D4147" t="str">
            <v>A16.07.078.002</v>
          </cell>
          <cell r="E4147" t="str">
            <v>A16.07.078.002</v>
          </cell>
          <cell r="F4147" t="str">
            <v>Гемиглосэктомия с микрохирургической пластикой</v>
          </cell>
          <cell r="G4147" t="b">
            <v>1</v>
          </cell>
          <cell r="H4147" t="b">
            <v>0</v>
          </cell>
          <cell r="I4147" t="str">
            <v>"с микрохирургической пластикой" заменено на "с устранением образовавшегося дефекта реваскуляризованным аутотрансплантатом с применением микрохирургической техники"</v>
          </cell>
        </row>
        <row r="4148">
          <cell r="B4148" t="str">
            <v>A16.07.078.003</v>
          </cell>
          <cell r="C4148" t="str">
            <v>Гемиглосэктомия с микрохирургической пластикой с использованием видеоэндоскопических технологий</v>
          </cell>
          <cell r="D4148" t="str">
            <v>A16.07.078.003</v>
          </cell>
          <cell r="E4148" t="str">
            <v>A16.07.078.003</v>
          </cell>
          <cell r="F4148" t="str">
            <v>Гемиглосэктомия с микрохирургической пластикой с использованием видеоэндоскопических технологий</v>
          </cell>
          <cell r="G4148" t="b">
            <v>1</v>
          </cell>
          <cell r="H4148" t="b">
            <v>1</v>
          </cell>
        </row>
        <row r="4149">
          <cell r="B4149" t="str">
            <v>A16.07.079</v>
          </cell>
          <cell r="C4149" t="str">
            <v>Глосэктомия</v>
          </cell>
          <cell r="D4149" t="str">
            <v>A16.07.079</v>
          </cell>
          <cell r="E4149" t="str">
            <v>A16.07.079</v>
          </cell>
          <cell r="F4149" t="str">
            <v>Глосэктомия</v>
          </cell>
          <cell r="G4149" t="b">
            <v>1</v>
          </cell>
          <cell r="H4149" t="b">
            <v>1</v>
          </cell>
        </row>
        <row r="4150">
          <cell r="B4150" t="str">
            <v>A16.07.079.001</v>
          </cell>
          <cell r="C4150" t="str">
            <v>Глосэктомия с реконструктивно-пластическим компонентом</v>
          </cell>
          <cell r="D4150" t="str">
            <v>A16.07.079.001</v>
          </cell>
          <cell r="E4150" t="str">
            <v>A16.07.079.001</v>
          </cell>
          <cell r="F4150" t="str">
            <v>Глосэктомия с реконструктивно-пластическим компонентом</v>
          </cell>
          <cell r="G4150" t="b">
            <v>1</v>
          </cell>
          <cell r="H4150" t="b">
            <v>1</v>
          </cell>
        </row>
        <row r="4151">
          <cell r="B4151" t="str">
            <v>A16.07.079.002</v>
          </cell>
          <cell r="C4151" t="str">
            <v>Глосэктомия с микрохирургической пластикой</v>
          </cell>
          <cell r="D4151" t="str">
            <v>A16.07.079.002</v>
          </cell>
          <cell r="E4151" t="str">
            <v>A16.07.079.002</v>
          </cell>
          <cell r="F4151" t="str">
            <v>Глосэктомия с микрохирургической пластикой</v>
          </cell>
          <cell r="G4151" t="b">
            <v>1</v>
          </cell>
          <cell r="H4151" t="b">
            <v>1</v>
          </cell>
        </row>
        <row r="4152">
          <cell r="B4152" t="str">
            <v>A16.07.079.003</v>
          </cell>
          <cell r="C4152" t="str">
            <v>Глосэктомия с микрохирургической пластикой с использованием видеоэндоскопических технологий</v>
          </cell>
          <cell r="D4152" t="str">
            <v>A16.07.079.003</v>
          </cell>
          <cell r="E4152" t="str">
            <v>A16.07.079.003</v>
          </cell>
          <cell r="F4152" t="str">
            <v>Глосэктомия с микрохирургической пластикой с использованием видеоэндоскопических технологий</v>
          </cell>
          <cell r="G4152" t="b">
            <v>1</v>
          </cell>
          <cell r="H4152" t="b">
            <v>1</v>
          </cell>
        </row>
        <row r="4153">
          <cell r="B4153" t="str">
            <v>A16.07.079.004</v>
          </cell>
          <cell r="C4153" t="str">
            <v>Глосэктомия комбинированная</v>
          </cell>
          <cell r="D4153" t="str">
            <v>A16.07.079.004</v>
          </cell>
          <cell r="E4153" t="str">
            <v>A16.07.079.004</v>
          </cell>
          <cell r="F4153" t="str">
            <v>Глосэктомия комбинированная</v>
          </cell>
          <cell r="G4153" t="b">
            <v>1</v>
          </cell>
          <cell r="H4153" t="b">
            <v>1</v>
          </cell>
        </row>
        <row r="4154">
          <cell r="B4154" t="str">
            <v>A16.07.080</v>
          </cell>
          <cell r="C4154" t="str">
            <v>Резекция околоушной слюнной железы</v>
          </cell>
          <cell r="D4154" t="str">
            <v>A16.07.080</v>
          </cell>
          <cell r="E4154" t="str">
            <v>A16.07.080</v>
          </cell>
          <cell r="F4154" t="str">
            <v>Резекция околоушной слюнной железы</v>
          </cell>
          <cell r="G4154" t="b">
            <v>1</v>
          </cell>
          <cell r="H4154" t="b">
            <v>1</v>
          </cell>
        </row>
        <row r="4155">
          <cell r="B4155" t="str">
            <v>A16.07.080.001</v>
          </cell>
          <cell r="C4155" t="str">
            <v>Резекция околоушной слюнной железы с реконструктивно-пластическим компонентом</v>
          </cell>
          <cell r="D4155" t="str">
            <v>A16.07.080.001</v>
          </cell>
          <cell r="E4155" t="str">
            <v>A16.07.080.001</v>
          </cell>
          <cell r="F4155" t="str">
            <v>Резекция околоушной слюнной железы с реконструктивно-пластическим компонентом</v>
          </cell>
          <cell r="G4155" t="b">
            <v>1</v>
          </cell>
          <cell r="H4155" t="b">
            <v>1</v>
          </cell>
        </row>
        <row r="4156">
          <cell r="B4156" t="str">
            <v>A16.07.080.002</v>
          </cell>
          <cell r="C4156" t="str">
            <v>Резекция околоушной слюнной железы с невролизом ствола и/или ветвей лицевого нерва с микрохирургической техники</v>
          </cell>
          <cell r="D4156" t="str">
            <v>A16.07.080.002</v>
          </cell>
          <cell r="E4156" t="str">
            <v>A16.07.080.002</v>
          </cell>
          <cell r="F4156" t="str">
            <v>Резекция околоушной слюнной железы в плоскости ветвей лицевого нерва с микрохирургическим невролизом</v>
          </cell>
          <cell r="G4156" t="b">
            <v>1</v>
          </cell>
          <cell r="H4156" t="b">
            <v>0</v>
          </cell>
          <cell r="I4156" t="str">
            <v>добавлено "с невролизом",  "микрохирургическим невролизом" заменено на "микрохирургической техники"</v>
          </cell>
        </row>
        <row r="4157">
          <cell r="B4157" t="str">
            <v>A16.07.081</v>
          </cell>
          <cell r="C4157" t="str">
            <v>Резекция ротоглотки</v>
          </cell>
          <cell r="D4157" t="str">
            <v>A16.07.081</v>
          </cell>
          <cell r="E4157" t="str">
            <v>A16.07.081</v>
          </cell>
          <cell r="F4157" t="str">
            <v>Резекция ротоглотки</v>
          </cell>
          <cell r="G4157" t="b">
            <v>1</v>
          </cell>
          <cell r="H4157" t="b">
            <v>1</v>
          </cell>
        </row>
        <row r="4158">
          <cell r="B4158" t="str">
            <v>A16.07.081.001</v>
          </cell>
          <cell r="C4158" t="str">
            <v>Резекция ротоглотки комбинированная</v>
          </cell>
          <cell r="D4158" t="str">
            <v>A16.07.081.001</v>
          </cell>
          <cell r="E4158" t="str">
            <v>A16.08.048</v>
          </cell>
          <cell r="F4158" t="str">
            <v>Резекция ротоглотки комбинированная</v>
          </cell>
          <cell r="G4158" t="b">
            <v>0</v>
          </cell>
          <cell r="H4158" t="b">
            <v>1</v>
          </cell>
          <cell r="I4158" t="str">
            <v>номер услуги изменен с A16.08.048 на A16.07.081.001</v>
          </cell>
        </row>
        <row r="4159">
          <cell r="B4159" t="str">
            <v>A16.07.081.002</v>
          </cell>
          <cell r="C4159" t="str">
            <v>Резекция ротоглотки комбинированная с реконструктивно-пластическим компонентом</v>
          </cell>
          <cell r="D4159" t="str">
            <v>A16.07.081.002</v>
          </cell>
          <cell r="E4159" t="str">
            <v>A16.08.048.001</v>
          </cell>
          <cell r="F4159" t="str">
            <v>Резекция ротоглотки комбинированная с реконструктивно-пластическим компонентом</v>
          </cell>
          <cell r="G4159" t="b">
            <v>0</v>
          </cell>
          <cell r="H4159" t="b">
            <v>1</v>
          </cell>
          <cell r="I4159" t="str">
            <v>номер услуги изменен с A16.08.048.001 на A16.07.081.002</v>
          </cell>
        </row>
        <row r="4160">
          <cell r="B4160" t="str">
            <v>A16.07.081.003</v>
          </cell>
          <cell r="C4160" t="str">
            <v>Резекция ротоглотки комбинированная с микрохирургической реконструкцией</v>
          </cell>
          <cell r="D4160" t="str">
            <v>A16.07.081.003</v>
          </cell>
          <cell r="E4160" t="str">
            <v>A16.08.048.002</v>
          </cell>
          <cell r="F4160" t="str">
            <v>Резекция ротоглотки комбинированная с микрохирургической реконструкцией</v>
          </cell>
          <cell r="G4160" t="b">
            <v>0</v>
          </cell>
          <cell r="H4160" t="b">
            <v>1</v>
          </cell>
          <cell r="I4160" t="str">
            <v>номер услуги изменен с A16.08.048.002 на A16.07.081.003</v>
          </cell>
        </row>
        <row r="4161">
          <cell r="B4161" t="str">
            <v>A16.07.081.004</v>
          </cell>
          <cell r="C4161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  <cell r="D4161" t="str">
            <v>A16.07.081.004</v>
          </cell>
          <cell r="E4161" t="str">
            <v>A16.08.048.003</v>
          </cell>
          <cell r="F4161" t="str">
            <v>Резекция ротоглотки комбинированная с микрохирургической реконструкцией эндовидеоскопическая</v>
          </cell>
          <cell r="G4161" t="b">
            <v>0</v>
          </cell>
          <cell r="H4161" t="b">
            <v>0</v>
          </cell>
          <cell r="I4161" t="str">
            <v>"эндовидеоскопическая" заменена на "и использованием видеоэндоскопических технологий", номер услуги изменен с A16.08.048.002 на A16.07.081.003</v>
          </cell>
        </row>
        <row r="4162">
          <cell r="B4162" t="str">
            <v>A16.07.082</v>
          </cell>
          <cell r="C4162" t="str">
            <v>Сошлифовывание твердых тканей зуба</v>
          </cell>
          <cell r="D4162" t="str">
            <v>A16.07.082</v>
          </cell>
          <cell r="E4162" t="str">
            <v>A16.07.082</v>
          </cell>
          <cell r="F4162" t="str">
            <v>Сошлифовывание твердых тканей зуба</v>
          </cell>
          <cell r="G4162" t="b">
            <v>1</v>
          </cell>
          <cell r="H4162" t="b">
            <v>1</v>
          </cell>
        </row>
        <row r="4163">
          <cell r="B4163" t="str">
            <v>A16.07.082.001</v>
          </cell>
          <cell r="C4163" t="str">
            <v>Распломбировка корневого канала ранее леченного пастой</v>
          </cell>
          <cell r="D4163" t="str">
            <v>A16.07.082.001</v>
          </cell>
          <cell r="G4163" t="b">
            <v>0</v>
          </cell>
          <cell r="H4163" t="b">
            <v>0</v>
          </cell>
        </row>
        <row r="4164">
          <cell r="B4164" t="str">
            <v>A16.07.082.002</v>
          </cell>
          <cell r="C4164" t="str">
            <v>Распломбировка корневого канала ранее леченного фосфат-цементом/ резорцин-формальдегидным методом</v>
          </cell>
          <cell r="D4164" t="str">
            <v>A16.07.082.002</v>
          </cell>
          <cell r="G4164" t="b">
            <v>0</v>
          </cell>
          <cell r="H4164" t="b">
            <v>0</v>
          </cell>
        </row>
        <row r="4165">
          <cell r="B4165" t="str">
            <v>A16.07.083</v>
          </cell>
          <cell r="C4165" t="str">
            <v>Пластика верхней губы</v>
          </cell>
          <cell r="D4165" t="str">
            <v>A16.07.083</v>
          </cell>
          <cell r="G4165" t="b">
            <v>0</v>
          </cell>
          <cell r="H4165" t="b">
            <v>0</v>
          </cell>
        </row>
        <row r="4166">
          <cell r="B4166" t="str">
            <v>A16.07.083.001</v>
          </cell>
          <cell r="C4166" t="str">
            <v>Пластика верхней губы с использованием местных тканей</v>
          </cell>
          <cell r="D4166" t="str">
            <v>A16.07.083.001</v>
          </cell>
          <cell r="G4166" t="b">
            <v>0</v>
          </cell>
          <cell r="H4166" t="b">
            <v>0</v>
          </cell>
        </row>
        <row r="4167">
          <cell r="B4167" t="str">
            <v>A16.07.083.002</v>
          </cell>
          <cell r="C4167" t="str">
            <v>Пластика верхней губы с использованием имплантата</v>
          </cell>
          <cell r="D4167" t="str">
            <v>A16.07.083.002</v>
          </cell>
          <cell r="G4167" t="b">
            <v>0</v>
          </cell>
          <cell r="H4167" t="b">
            <v>0</v>
          </cell>
        </row>
        <row r="4168">
          <cell r="B4168" t="str">
            <v>A16.07.084</v>
          </cell>
          <cell r="C4168" t="str">
            <v>Пластика нижней губы</v>
          </cell>
          <cell r="D4168" t="str">
            <v>A16.07.084</v>
          </cell>
          <cell r="G4168" t="b">
            <v>0</v>
          </cell>
          <cell r="H4168" t="b">
            <v>0</v>
          </cell>
        </row>
        <row r="4169">
          <cell r="B4169" t="str">
            <v>A16.07.084.001</v>
          </cell>
          <cell r="C4169" t="str">
            <v>Пластика нижней губы с использованием местных тканей</v>
          </cell>
          <cell r="D4169" t="str">
            <v>A16.07.084.001</v>
          </cell>
          <cell r="G4169" t="b">
            <v>0</v>
          </cell>
          <cell r="H4169" t="b">
            <v>0</v>
          </cell>
        </row>
        <row r="4170">
          <cell r="B4170" t="str">
            <v>A16.07.084.002</v>
          </cell>
          <cell r="C4170" t="str">
            <v>Пластика нижней губы с использованием имплантата</v>
          </cell>
          <cell r="D4170" t="str">
            <v>A16.07.084.002</v>
          </cell>
          <cell r="G4170" t="b">
            <v>0</v>
          </cell>
          <cell r="H4170" t="b">
            <v>0</v>
          </cell>
        </row>
        <row r="4171">
          <cell r="B4171" t="str">
            <v>A16.07.085</v>
          </cell>
          <cell r="C4171" t="str">
            <v>Резекция подчелюстной слюнной железы</v>
          </cell>
          <cell r="D4171" t="str">
            <v>A16.07.085</v>
          </cell>
          <cell r="G4171" t="b">
            <v>0</v>
          </cell>
          <cell r="H4171" t="b">
            <v>0</v>
          </cell>
        </row>
        <row r="4172">
          <cell r="B4172" t="str">
            <v>A16.07.085.001</v>
          </cell>
          <cell r="C4172" t="str">
            <v>Резекция подчелюстной слюнной железы с использованием видеоэндоскопических технологий</v>
          </cell>
          <cell r="D4172" t="str">
            <v>A16.07.085.001</v>
          </cell>
          <cell r="G4172" t="b">
            <v>0</v>
          </cell>
          <cell r="H4172" t="b">
            <v>0</v>
          </cell>
        </row>
        <row r="4173">
          <cell r="B4173" t="str">
            <v>A16.07.086</v>
          </cell>
          <cell r="C4173" t="str">
            <v>Пластика мягкого нёба</v>
          </cell>
          <cell r="D4173" t="str">
            <v>A16.07.086</v>
          </cell>
          <cell r="G4173" t="b">
            <v>0</v>
          </cell>
          <cell r="H4173" t="b">
            <v>0</v>
          </cell>
        </row>
        <row r="4174">
          <cell r="B4174" t="str">
            <v>A16.07.087</v>
          </cell>
          <cell r="C4174" t="str">
            <v>Увулопластика</v>
          </cell>
          <cell r="D4174" t="str">
            <v>A16.07.087</v>
          </cell>
          <cell r="G4174" t="b">
            <v>0</v>
          </cell>
          <cell r="H4174" t="b">
            <v>0</v>
          </cell>
        </row>
        <row r="4175">
          <cell r="B4175" t="str">
            <v>A16.07.088</v>
          </cell>
          <cell r="C4175" t="str">
            <v>Иссечение околоушного слюнного свища</v>
          </cell>
          <cell r="D4175" t="str">
            <v>A16.07.088</v>
          </cell>
          <cell r="G4175" t="b">
            <v>0</v>
          </cell>
          <cell r="H4175" t="b">
            <v>0</v>
          </cell>
        </row>
        <row r="4176">
          <cell r="B4176" t="str">
            <v>A16.07.089</v>
          </cell>
          <cell r="C4176" t="str">
            <v>Гингивопластика</v>
          </cell>
          <cell r="D4176" t="str">
            <v>A16.07.089</v>
          </cell>
          <cell r="G4176" t="b">
            <v>0</v>
          </cell>
          <cell r="H4176" t="b">
            <v>0</v>
          </cell>
        </row>
        <row r="4177">
          <cell r="B4177" t="str">
            <v>A16.07.090</v>
          </cell>
          <cell r="C4177" t="str">
            <v>Гингивотомия</v>
          </cell>
          <cell r="D4177" t="str">
            <v>A16.07.090</v>
          </cell>
          <cell r="G4177" t="b">
            <v>0</v>
          </cell>
          <cell r="H4177" t="b">
            <v>0</v>
          </cell>
        </row>
        <row r="4178">
          <cell r="B4178" t="str">
            <v>A16.07.091</v>
          </cell>
          <cell r="C4178" t="str">
            <v>Снятие временной пломбы</v>
          </cell>
          <cell r="D4178" t="str">
            <v>A16.07.091</v>
          </cell>
          <cell r="G4178" t="b">
            <v>0</v>
          </cell>
          <cell r="H4178" t="b">
            <v>0</v>
          </cell>
        </row>
        <row r="4179">
          <cell r="B4179" t="str">
            <v>A16.07.092</v>
          </cell>
          <cell r="C4179" t="str">
            <v>Трепанация зуба, искусственной коронки</v>
          </cell>
          <cell r="D4179" t="str">
            <v>A16.07.092</v>
          </cell>
          <cell r="G4179" t="b">
            <v>0</v>
          </cell>
          <cell r="H4179" t="b">
            <v>0</v>
          </cell>
        </row>
        <row r="4180">
          <cell r="B4180" t="str">
            <v>A16.07.093</v>
          </cell>
          <cell r="C4180" t="str">
            <v>Фиксация внутриканального штифта/ вкладки</v>
          </cell>
          <cell r="D4180" t="str">
            <v>A16.07.093</v>
          </cell>
          <cell r="G4180" t="b">
            <v>0</v>
          </cell>
          <cell r="H4180" t="b">
            <v>0</v>
          </cell>
        </row>
        <row r="4181">
          <cell r="B4181" t="str">
            <v>A16.07.094</v>
          </cell>
          <cell r="C4181" t="str">
            <v>Удаление внутриканального штифта/ вкладки</v>
          </cell>
          <cell r="D4181" t="str">
            <v>A16.07.094</v>
          </cell>
          <cell r="G4181" t="b">
            <v>0</v>
          </cell>
          <cell r="H4181" t="b">
            <v>0</v>
          </cell>
        </row>
        <row r="4182">
          <cell r="B4182" t="str">
            <v>A16.07.095</v>
          </cell>
          <cell r="C4182" t="str">
            <v>Остановка луночного кровотечения без наложения швов</v>
          </cell>
          <cell r="D4182" t="str">
            <v>A16.07.095</v>
          </cell>
          <cell r="G4182" t="b">
            <v>0</v>
          </cell>
          <cell r="H4182" t="b">
            <v>0</v>
          </cell>
        </row>
        <row r="4183">
          <cell r="B4183" t="str">
            <v>A16.07.095.001</v>
          </cell>
          <cell r="C4183" t="str">
            <v>Остановка луночного кровотечения без наложения швов методом тампонады</v>
          </cell>
          <cell r="D4183" t="str">
            <v>A16.07.095.001</v>
          </cell>
          <cell r="G4183" t="b">
            <v>0</v>
          </cell>
          <cell r="H4183" t="b">
            <v>0</v>
          </cell>
        </row>
        <row r="4184">
          <cell r="B4184" t="str">
            <v>A16.07.095.002</v>
          </cell>
          <cell r="C4184" t="str">
            <v>Остановка луночного кровотечения без наложения швов с использованием гемостатических материалов</v>
          </cell>
          <cell r="D4184" t="str">
            <v>A16.07.095.002</v>
          </cell>
          <cell r="G4184" t="b">
            <v>0</v>
          </cell>
          <cell r="H4184" t="b">
            <v>0</v>
          </cell>
        </row>
        <row r="4185">
          <cell r="B4185" t="str">
            <v>A16.07.096</v>
          </cell>
          <cell r="C4185" t="str">
            <v>Пластика перфорации верхнечелюстной пазухи</v>
          </cell>
          <cell r="D4185" t="str">
            <v>A16.07.096</v>
          </cell>
          <cell r="G4185" t="b">
            <v>0</v>
          </cell>
          <cell r="H4185" t="b">
            <v>0</v>
          </cell>
        </row>
        <row r="4186">
          <cell r="B4186" t="str">
            <v>A16.07.097</v>
          </cell>
          <cell r="C4186" t="str">
            <v>Наложение шва на слизистую оболочку рта</v>
          </cell>
          <cell r="D4186" t="str">
            <v>A16.07.097</v>
          </cell>
          <cell r="G4186" t="b">
            <v>0</v>
          </cell>
          <cell r="H4186" t="b">
            <v>0</v>
          </cell>
        </row>
        <row r="4187">
          <cell r="B4187" t="str">
            <v>A16.07.098</v>
          </cell>
          <cell r="C4187" t="str">
            <v>Пластика местными тканями при косой расщелине лица</v>
          </cell>
          <cell r="D4187" t="str">
            <v>A16.07.098</v>
          </cell>
          <cell r="G4187" t="b">
            <v>0</v>
          </cell>
          <cell r="H4187" t="b">
            <v>0</v>
          </cell>
        </row>
        <row r="4188">
          <cell r="B4188" t="str">
            <v>A16.08.001</v>
          </cell>
          <cell r="C4188" t="str">
            <v>Тонзиллэктомия</v>
          </cell>
          <cell r="D4188" t="str">
            <v>A16.08.001</v>
          </cell>
          <cell r="E4188" t="str">
            <v>A16.08.001</v>
          </cell>
          <cell r="F4188" t="str">
            <v>Тонзиллэктомия</v>
          </cell>
          <cell r="G4188" t="b">
            <v>1</v>
          </cell>
          <cell r="H4188" t="b">
            <v>1</v>
          </cell>
        </row>
        <row r="4189">
          <cell r="B4189" t="str">
            <v>A16.08.001.001</v>
          </cell>
          <cell r="C4189" t="str">
            <v>Тонзилэктомия с использованием видеоэндоскопических технологий</v>
          </cell>
          <cell r="D4189" t="str">
            <v>A16.08.001.001</v>
          </cell>
          <cell r="G4189" t="b">
            <v>0</v>
          </cell>
          <cell r="H4189" t="b">
            <v>0</v>
          </cell>
        </row>
        <row r="4190">
          <cell r="B4190" t="str">
            <v>A16.08.002</v>
          </cell>
          <cell r="C4190" t="str">
            <v>Аденоидэктомия</v>
          </cell>
          <cell r="D4190" t="str">
            <v>A16.08.002</v>
          </cell>
          <cell r="E4190" t="str">
            <v>A16.08.002</v>
          </cell>
          <cell r="F4190" t="str">
            <v>Аденоидэктомия</v>
          </cell>
          <cell r="G4190" t="b">
            <v>1</v>
          </cell>
          <cell r="H4190" t="b">
            <v>1</v>
          </cell>
        </row>
        <row r="4191">
          <cell r="B4191" t="str">
            <v>A16.08.002.001</v>
          </cell>
          <cell r="C4191" t="str">
            <v>Аденоидэктомия с использованием видеоэндоскопических технологий</v>
          </cell>
          <cell r="D4191" t="str">
            <v>A16.08.002.001</v>
          </cell>
          <cell r="G4191" t="b">
            <v>0</v>
          </cell>
          <cell r="H4191" t="b">
            <v>0</v>
          </cell>
        </row>
        <row r="4192">
          <cell r="B4192" t="str">
            <v>A16.08.003</v>
          </cell>
          <cell r="C4192" t="str">
            <v>Постановка временной трахеостомы</v>
          </cell>
          <cell r="D4192" t="str">
            <v>A16.08.003</v>
          </cell>
          <cell r="E4192" t="str">
            <v>A16.08.003</v>
          </cell>
          <cell r="F4192" t="str">
            <v>Постановка временной трахеостомы</v>
          </cell>
          <cell r="G4192" t="b">
            <v>1</v>
          </cell>
          <cell r="H4192" t="b">
            <v>1</v>
          </cell>
        </row>
        <row r="4193">
          <cell r="B4193" t="str">
            <v>A16.08.004</v>
          </cell>
          <cell r="C4193" t="str">
            <v>Постановка постоянной трахеостомы</v>
          </cell>
          <cell r="D4193" t="str">
            <v>A16.08.004</v>
          </cell>
          <cell r="E4193" t="str">
            <v>A16.08.004</v>
          </cell>
          <cell r="F4193" t="str">
            <v>Постановка постоянной трахеостомы</v>
          </cell>
          <cell r="G4193" t="b">
            <v>1</v>
          </cell>
          <cell r="H4193" t="b">
            <v>1</v>
          </cell>
        </row>
        <row r="4194">
          <cell r="B4194" t="str">
            <v>A16.08.005</v>
          </cell>
          <cell r="C4194" t="str">
            <v>Ларинготомия</v>
          </cell>
          <cell r="D4194" t="str">
            <v>A16.08.005</v>
          </cell>
          <cell r="E4194" t="str">
            <v>A16.08.005</v>
          </cell>
          <cell r="F4194" t="str">
            <v>Ларинготомия</v>
          </cell>
          <cell r="G4194" t="b">
            <v>1</v>
          </cell>
          <cell r="H4194" t="b">
            <v>1</v>
          </cell>
        </row>
        <row r="4195">
          <cell r="B4195" t="str">
            <v>A16.08.006</v>
          </cell>
          <cell r="C4195" t="str">
            <v>Механическая остановка кровотечения (передняя и задняя тампонада носа)</v>
          </cell>
          <cell r="D4195" t="str">
            <v>A16.08.006</v>
          </cell>
          <cell r="E4195" t="str">
            <v>A16.08.006</v>
          </cell>
          <cell r="F4195" t="str">
            <v>Механическая остановка кровотечения (передняя и задняя тампонада носа)</v>
          </cell>
          <cell r="G4195" t="b">
            <v>1</v>
          </cell>
          <cell r="H4195" t="b">
            <v>1</v>
          </cell>
        </row>
        <row r="4196">
          <cell r="B4196" t="str">
            <v>A16.08.006.001</v>
          </cell>
          <cell r="C4196" t="str">
            <v>Передняя тампонада носа</v>
          </cell>
          <cell r="D4196" t="str">
            <v>A16.08.006.001</v>
          </cell>
          <cell r="G4196" t="b">
            <v>0</v>
          </cell>
          <cell r="H4196" t="b">
            <v>0</v>
          </cell>
        </row>
        <row r="4197">
          <cell r="B4197" t="str">
            <v>A16.08.006.002</v>
          </cell>
          <cell r="C4197" t="str">
            <v>Задняя тампонада носа</v>
          </cell>
          <cell r="D4197" t="str">
            <v>A16.08.006.002</v>
          </cell>
          <cell r="G4197" t="b">
            <v>0</v>
          </cell>
          <cell r="H4197" t="b">
            <v>0</v>
          </cell>
        </row>
        <row r="4198">
          <cell r="B4198" t="str">
            <v>A16.08.007</v>
          </cell>
          <cell r="C4198" t="str">
            <v>Удаление инородного тела глотки или гортани</v>
          </cell>
          <cell r="D4198" t="str">
            <v>A16.08.007</v>
          </cell>
          <cell r="E4198" t="str">
            <v>A16.08.007</v>
          </cell>
          <cell r="F4198" t="str">
            <v>Удаление инородного тела глотки или гортани</v>
          </cell>
          <cell r="G4198" t="b">
            <v>1</v>
          </cell>
          <cell r="H4198" t="b">
            <v>1</v>
          </cell>
        </row>
        <row r="4199">
          <cell r="B4199" t="str">
            <v>A16.08.008</v>
          </cell>
          <cell r="C4199" t="str">
            <v>Пластика носа</v>
          </cell>
          <cell r="D4199" t="str">
            <v>A16.08.008</v>
          </cell>
          <cell r="E4199" t="str">
            <v>A16.08.008</v>
          </cell>
          <cell r="F4199" t="str">
            <v>Пластика носа</v>
          </cell>
          <cell r="G4199" t="b">
            <v>1</v>
          </cell>
          <cell r="H4199" t="b">
            <v>1</v>
          </cell>
        </row>
        <row r="4200">
          <cell r="B4200" t="str">
            <v>A16.08.008.001</v>
          </cell>
          <cell r="C4200" t="str">
            <v>Пластика носа с использованием метода дерматензии</v>
          </cell>
          <cell r="D4200" t="str">
            <v>A16.08.008.001</v>
          </cell>
          <cell r="E4200" t="str">
            <v>A16.08.008.001</v>
          </cell>
          <cell r="F4200" t="str">
            <v>Пластика носа с использованием метода дерматензии</v>
          </cell>
          <cell r="G4200" t="b">
            <v>1</v>
          </cell>
          <cell r="H4200" t="b">
            <v>1</v>
          </cell>
        </row>
        <row r="4201">
          <cell r="B4201" t="str">
            <v>A16.08.008.002</v>
          </cell>
          <cell r="C4201" t="str">
            <v>Пластика носа при кифозе</v>
          </cell>
          <cell r="D4201" t="str">
            <v>A16.08.008.002</v>
          </cell>
          <cell r="G4201" t="b">
            <v>0</v>
          </cell>
          <cell r="H4201" t="b">
            <v>0</v>
          </cell>
        </row>
        <row r="4202">
          <cell r="B4202" t="str">
            <v>A16.08.008.003</v>
          </cell>
          <cell r="C4202" t="str">
            <v>Пластика носа при лордозе</v>
          </cell>
          <cell r="D4202" t="str">
            <v>A16.08.008.003</v>
          </cell>
          <cell r="G4202" t="b">
            <v>0</v>
          </cell>
          <cell r="H4202" t="b">
            <v>0</v>
          </cell>
        </row>
        <row r="4203">
          <cell r="B4203" t="str">
            <v>A16.08.008.004</v>
          </cell>
          <cell r="C4203" t="str">
            <v>Пластика кончика носа</v>
          </cell>
          <cell r="D4203" t="str">
            <v>A16.08.008.004</v>
          </cell>
          <cell r="G4203" t="b">
            <v>0</v>
          </cell>
          <cell r="H4203" t="b">
            <v>0</v>
          </cell>
        </row>
        <row r="4204">
          <cell r="B4204" t="str">
            <v>A16.08.008.005</v>
          </cell>
          <cell r="C4204" t="str">
            <v>Пластика сколиозного носа</v>
          </cell>
          <cell r="D4204" t="str">
            <v>A16.08.008.005</v>
          </cell>
          <cell r="G4204" t="b">
            <v>0</v>
          </cell>
          <cell r="H4204" t="b">
            <v>0</v>
          </cell>
        </row>
        <row r="4205">
          <cell r="B4205" t="str">
            <v>A16.08.008.006</v>
          </cell>
          <cell r="C4205" t="str">
            <v>Контурная пластика носа</v>
          </cell>
          <cell r="D4205" t="str">
            <v>A16.08.008.006</v>
          </cell>
          <cell r="G4205" t="b">
            <v>0</v>
          </cell>
          <cell r="H4205" t="b">
            <v>0</v>
          </cell>
        </row>
        <row r="4206">
          <cell r="B4206" t="str">
            <v>A16.08.009</v>
          </cell>
          <cell r="C4206" t="str">
            <v>Удаление полипов носовых ходов</v>
          </cell>
          <cell r="D4206" t="str">
            <v>A16.08.009</v>
          </cell>
          <cell r="E4206" t="str">
            <v>A16.08.009</v>
          </cell>
          <cell r="F4206" t="str">
            <v>Удаление полипов носовых ходов</v>
          </cell>
          <cell r="G4206" t="b">
            <v>1</v>
          </cell>
          <cell r="H4206" t="b">
            <v>1</v>
          </cell>
        </row>
        <row r="4207">
          <cell r="B4207" t="str">
            <v>A16.08.009.001</v>
          </cell>
          <cell r="C4207" t="str">
            <v>Удаление полипов носовых ходов с использованием видеоэндоскопических технологий</v>
          </cell>
          <cell r="D4207" t="str">
            <v>A16.08.009.001</v>
          </cell>
          <cell r="G4207" t="b">
            <v>0</v>
          </cell>
          <cell r="H4207" t="b">
            <v>0</v>
          </cell>
        </row>
        <row r="4208">
          <cell r="B4208" t="str">
            <v>A16.08.010</v>
          </cell>
          <cell r="C4208" t="str">
            <v>Конхотомия</v>
          </cell>
          <cell r="D4208" t="str">
            <v>A16.08.010</v>
          </cell>
          <cell r="E4208" t="str">
            <v>A16.08.010</v>
          </cell>
          <cell r="F4208" t="str">
            <v>Резекция носовых раковин</v>
          </cell>
          <cell r="G4208" t="b">
            <v>1</v>
          </cell>
          <cell r="H4208" t="b">
            <v>0</v>
          </cell>
          <cell r="I4208" t="str">
            <v>"резекция носовых раковин" заменено на "конхотомия"</v>
          </cell>
        </row>
        <row r="4209">
          <cell r="B4209" t="str">
            <v>A16.08.010.001</v>
          </cell>
          <cell r="C4209" t="str">
            <v>Подслизистая вазотомия нижних носовых раковин</v>
          </cell>
          <cell r="D4209" t="str">
            <v>A16.08.010.001</v>
          </cell>
          <cell r="G4209" t="b">
            <v>0</v>
          </cell>
          <cell r="H4209" t="b">
            <v>0</v>
          </cell>
        </row>
        <row r="4210">
          <cell r="B4210" t="str">
            <v>A16.08.010.002</v>
          </cell>
          <cell r="C4210" t="str">
            <v>Резекция носовых раковин с использованием видеоэндоскопических технологий</v>
          </cell>
          <cell r="D4210" t="str">
            <v>A16.08.010.002</v>
          </cell>
          <cell r="G4210" t="b">
            <v>0</v>
          </cell>
          <cell r="H4210" t="b">
            <v>0</v>
          </cell>
        </row>
        <row r="4211">
          <cell r="B4211" t="str">
            <v>A16.08.010.003</v>
          </cell>
          <cell r="C4211" t="str">
            <v>Пластика нижних носовых раковин с использованием видеоэндоскопических технологий</v>
          </cell>
          <cell r="D4211" t="str">
            <v>A16.08.010.003</v>
          </cell>
          <cell r="G4211" t="b">
            <v>0</v>
          </cell>
          <cell r="H4211" t="b">
            <v>0</v>
          </cell>
        </row>
        <row r="4212">
          <cell r="B4212" t="str">
            <v>A16.08.010.004</v>
          </cell>
          <cell r="C4212" t="str">
            <v>Шейверная конхотомия с использованием видеоэндоскопических технологий</v>
          </cell>
          <cell r="D4212" t="str">
            <v>A16.08.010.004</v>
          </cell>
          <cell r="G4212" t="b">
            <v>0</v>
          </cell>
          <cell r="H4212" t="b">
            <v>0</v>
          </cell>
        </row>
        <row r="4213">
          <cell r="B4213" t="str">
            <v>A16.08.011</v>
          </cell>
          <cell r="C4213" t="str">
            <v>Удаление инородного тела носа</v>
          </cell>
          <cell r="D4213" t="str">
            <v>A16.08.011</v>
          </cell>
          <cell r="E4213" t="str">
            <v>A16.08.011</v>
          </cell>
          <cell r="F4213" t="str">
            <v>Удаление инородного тела носа</v>
          </cell>
          <cell r="G4213" t="b">
            <v>1</v>
          </cell>
          <cell r="H4213" t="b">
            <v>1</v>
          </cell>
        </row>
        <row r="4214">
          <cell r="B4214" t="str">
            <v>A16.08.012</v>
          </cell>
          <cell r="C4214" t="str">
            <v>Вскрытие паратонзиллярного абсцесса</v>
          </cell>
          <cell r="D4214" t="str">
            <v>A16.08.012</v>
          </cell>
          <cell r="E4214" t="str">
            <v>A16.08.012</v>
          </cell>
          <cell r="F4214" t="str">
            <v>Вскрытие паратонзиллярного абсцесса</v>
          </cell>
          <cell r="G4214" t="b">
            <v>1</v>
          </cell>
          <cell r="H4214" t="b">
            <v>1</v>
          </cell>
        </row>
        <row r="4215">
          <cell r="B4215" t="str">
            <v>A16.08.013</v>
          </cell>
          <cell r="C4215" t="str">
            <v>Септопластика</v>
          </cell>
          <cell r="D4215" t="str">
            <v>A16.08.013</v>
          </cell>
          <cell r="E4215" t="str">
            <v>A16.08.013</v>
          </cell>
          <cell r="F4215" t="str">
            <v>Подслизистая коррекция носовой перегородки</v>
          </cell>
          <cell r="G4215" t="b">
            <v>1</v>
          </cell>
          <cell r="H4215" t="b">
            <v>0</v>
          </cell>
          <cell r="I4215" t="str">
            <v>"Подслизистая коррекция носовой перегородки" заменено на "Септопластика"</v>
          </cell>
        </row>
        <row r="4216">
          <cell r="B4216" t="str">
            <v>A16.08.013.001</v>
          </cell>
          <cell r="C4216" t="str">
            <v>Пластика носовой перегородки с использованием видеоэндоскопических технологий</v>
          </cell>
          <cell r="D4216" t="str">
            <v>A16.08.013.001</v>
          </cell>
          <cell r="G4216" t="b">
            <v>0</v>
          </cell>
          <cell r="H4216" t="b">
            <v>0</v>
          </cell>
        </row>
        <row r="4217">
          <cell r="B4217" t="str">
            <v>A16.08.013.002</v>
          </cell>
          <cell r="C4217" t="str">
            <v>Пластика перфорации носовой перегородки</v>
          </cell>
          <cell r="D4217" t="str">
            <v>A16.08.013.002</v>
          </cell>
          <cell r="G4217" t="b">
            <v>0</v>
          </cell>
          <cell r="H4217" t="b">
            <v>0</v>
          </cell>
        </row>
        <row r="4218">
          <cell r="B4218" t="str">
            <v>A16.08.014</v>
          </cell>
          <cell r="C4218" t="str">
            <v>Репозиция костей носа</v>
          </cell>
          <cell r="D4218" t="str">
            <v>A16.08.014</v>
          </cell>
          <cell r="E4218" t="str">
            <v>A16.08.014</v>
          </cell>
          <cell r="F4218" t="str">
            <v>Репозиция костей носа</v>
          </cell>
          <cell r="G4218" t="b">
            <v>1</v>
          </cell>
          <cell r="H4218" t="b">
            <v>1</v>
          </cell>
        </row>
        <row r="4219">
          <cell r="B4219" t="str">
            <v>A16.08.015</v>
          </cell>
          <cell r="C4219" t="str">
            <v>Гальванокаустика нижних носовых раковин</v>
          </cell>
          <cell r="D4219" t="str">
            <v>A16.08.015</v>
          </cell>
          <cell r="E4219" t="str">
            <v>A16.08.015</v>
          </cell>
          <cell r="F4219" t="str">
            <v>Гальванокаустика нижних носовых раковин</v>
          </cell>
          <cell r="G4219" t="b">
            <v>1</v>
          </cell>
          <cell r="H4219" t="b">
            <v>1</v>
          </cell>
        </row>
        <row r="4220">
          <cell r="B4220" t="str">
            <v>A16.08.016</v>
          </cell>
          <cell r="C4220" t="str">
            <v>Промывание лакун миндалин</v>
          </cell>
          <cell r="D4220" t="str">
            <v>A16.08.016</v>
          </cell>
          <cell r="E4220" t="str">
            <v>A16.08.016</v>
          </cell>
          <cell r="F4220" t="str">
            <v>Промывание лакун миндалин</v>
          </cell>
          <cell r="G4220" t="b">
            <v>1</v>
          </cell>
          <cell r="H4220" t="b">
            <v>1</v>
          </cell>
        </row>
        <row r="4221">
          <cell r="B4221" t="str">
            <v>A16.08.017</v>
          </cell>
          <cell r="C4221" t="str">
            <v>Радикальная операция на верхнечелюстных пазухах</v>
          </cell>
          <cell r="D4221" t="str">
            <v>A16.08.017</v>
          </cell>
          <cell r="E4221" t="str">
            <v>A16.08.017</v>
          </cell>
          <cell r="F4221" t="str">
            <v>Радикальная операция на верхнечелюстных пазухах</v>
          </cell>
          <cell r="G4221" t="b">
            <v>1</v>
          </cell>
          <cell r="H4221" t="b">
            <v>1</v>
          </cell>
        </row>
        <row r="4222">
          <cell r="B4222" t="str">
            <v>A16.08.017.001</v>
          </cell>
          <cell r="C4222" t="str">
            <v>Гайморотомия с использованием видеоэндоскопических технологий</v>
          </cell>
          <cell r="D4222" t="str">
            <v>A16.08.017.001</v>
          </cell>
          <cell r="G4222" t="b">
            <v>0</v>
          </cell>
          <cell r="H4222" t="b">
            <v>0</v>
          </cell>
        </row>
        <row r="4223">
          <cell r="B4223" t="str">
            <v>A16.08.017.002</v>
          </cell>
          <cell r="C4223" t="str">
            <v>Микрогайморотомия с использованием видеоэндоскопических технологий</v>
          </cell>
          <cell r="D4223" t="str">
            <v>A16.08.017.002</v>
          </cell>
          <cell r="G4223" t="b">
            <v>0</v>
          </cell>
          <cell r="H4223" t="b">
            <v>0</v>
          </cell>
        </row>
        <row r="4224">
          <cell r="B4224" t="str">
            <v>A16.08.018</v>
          </cell>
          <cell r="C4224" t="str">
            <v>Вскрытие фурункула носа</v>
          </cell>
          <cell r="D4224" t="str">
            <v>A16.08.018</v>
          </cell>
          <cell r="E4224" t="str">
            <v>A16.08.018</v>
          </cell>
          <cell r="F4224" t="str">
            <v>Вскрытие фурункула носа</v>
          </cell>
          <cell r="G4224" t="b">
            <v>1</v>
          </cell>
          <cell r="H4224" t="b">
            <v>1</v>
          </cell>
        </row>
        <row r="4225">
          <cell r="B4225" t="str">
            <v>A16.08.019</v>
          </cell>
          <cell r="C4225" t="str">
            <v>Смена трахеостомической трубки</v>
          </cell>
          <cell r="D4225" t="str">
            <v>A16.08.019</v>
          </cell>
          <cell r="E4225" t="str">
            <v>A16.08.019</v>
          </cell>
          <cell r="F4225" t="str">
            <v>Смена трахеостомической трубки</v>
          </cell>
          <cell r="G4225" t="b">
            <v>1</v>
          </cell>
          <cell r="H4225" t="b">
            <v>1</v>
          </cell>
        </row>
        <row r="4226">
          <cell r="B4226" t="str">
            <v>A16.08.020</v>
          </cell>
          <cell r="C4226" t="str">
            <v>Закрытие трахеостомы</v>
          </cell>
          <cell r="D4226" t="str">
            <v>A16.08.020</v>
          </cell>
          <cell r="E4226" t="str">
            <v>A16.08.020</v>
          </cell>
          <cell r="F4226" t="str">
            <v>Закрытие трахеостомы</v>
          </cell>
          <cell r="G4226" t="b">
            <v>1</v>
          </cell>
          <cell r="H4226" t="b">
            <v>1</v>
          </cell>
        </row>
        <row r="4227">
          <cell r="B4227" t="str">
            <v>A16.08.020.001</v>
          </cell>
          <cell r="C4227" t="str">
            <v>Деканюляция (удаление трахеотомической трубки)</v>
          </cell>
          <cell r="D4227" t="str">
            <v>A16.08.020.001</v>
          </cell>
          <cell r="E4227" t="str">
            <v>A16.08.020.001</v>
          </cell>
          <cell r="F4227" t="str">
            <v>Деканюляция (удаление трахеотомической трубки)</v>
          </cell>
          <cell r="G4227" t="b">
            <v>1</v>
          </cell>
          <cell r="H4227" t="b">
            <v>1</v>
          </cell>
        </row>
        <row r="4228">
          <cell r="B4228" t="str">
            <v>A16.08.021</v>
          </cell>
          <cell r="C4228" t="str">
            <v>Трахеотомия</v>
          </cell>
          <cell r="D4228" t="str">
            <v>A16.08.021</v>
          </cell>
          <cell r="E4228" t="str">
            <v>A16.08.021</v>
          </cell>
          <cell r="F4228" t="str">
            <v>Трахеотомия</v>
          </cell>
          <cell r="G4228" t="b">
            <v>1</v>
          </cell>
          <cell r="H4228" t="b">
            <v>1</v>
          </cell>
        </row>
        <row r="4229">
          <cell r="B4229" t="str">
            <v>A16.08.022</v>
          </cell>
          <cell r="C4229" t="str">
            <v>Кониотомия</v>
          </cell>
          <cell r="D4229" t="str">
            <v>A16.08.022</v>
          </cell>
          <cell r="E4229" t="str">
            <v>A16.08.022</v>
          </cell>
          <cell r="F4229" t="str">
            <v>Кониотомия</v>
          </cell>
          <cell r="G4229" t="b">
            <v>1</v>
          </cell>
          <cell r="H4229" t="b">
            <v>1</v>
          </cell>
        </row>
        <row r="4230">
          <cell r="B4230" t="str">
            <v>A16.08.023</v>
          </cell>
          <cell r="C4230" t="str">
            <v>Промывание верхнечелюстной пазухи носа</v>
          </cell>
          <cell r="D4230" t="str">
            <v>A16.08.023</v>
          </cell>
          <cell r="E4230" t="str">
            <v>A16.08.023</v>
          </cell>
          <cell r="F4230" t="str">
            <v>Промывание верхнечелюстной пазухи носа</v>
          </cell>
          <cell r="G4230" t="b">
            <v>1</v>
          </cell>
          <cell r="H4230" t="b">
            <v>1</v>
          </cell>
        </row>
        <row r="4231">
          <cell r="B4231" t="str">
            <v>A16.08.024</v>
          </cell>
          <cell r="C4231" t="str">
            <v>Резекция гортани</v>
          </cell>
          <cell r="D4231" t="str">
            <v>A16.08.024</v>
          </cell>
          <cell r="E4231" t="str">
            <v>A16.08.024</v>
          </cell>
          <cell r="F4231" t="str">
            <v>Резекция гортани</v>
          </cell>
          <cell r="G4231" t="b">
            <v>1</v>
          </cell>
          <cell r="H4231" t="b">
            <v>1</v>
          </cell>
        </row>
        <row r="4232">
          <cell r="B4232" t="str">
            <v>A16.08.024.001</v>
          </cell>
          <cell r="C4232" t="str">
            <v>Микроэндоларингеальная резекция гортани с использованием видеоэндоскопических технологий</v>
          </cell>
          <cell r="D4232" t="str">
            <v>A16.08.024.001</v>
          </cell>
          <cell r="E4232" t="str">
            <v>A16.08.024.001</v>
          </cell>
          <cell r="F4232" t="str">
            <v>Микроэндоларингеальная резекция гортани с использованием эндовидеотехники</v>
          </cell>
          <cell r="G4232" t="b">
            <v>1</v>
          </cell>
          <cell r="H4232" t="b">
            <v>0</v>
          </cell>
          <cell r="I4232" t="str">
            <v>"эндовидеотехники" заменено на "видеоэндоскопических технологий"</v>
          </cell>
        </row>
        <row r="4233">
          <cell r="B4233" t="str">
            <v>A16.08.024.002</v>
          </cell>
          <cell r="C4233" t="str">
            <v>Резекция гортани с реконструкцией посредством имплантата или биоинженерной реконструкцией</v>
          </cell>
          <cell r="D4233" t="str">
            <v>A16.08.024.002</v>
          </cell>
          <cell r="E4233" t="str">
            <v>A16.08.024.002</v>
          </cell>
          <cell r="F4233" t="str">
            <v>Резекция гортани с реконструкцией посредством имплантата или биоинженерной реконструкцией</v>
          </cell>
          <cell r="G4233" t="b">
            <v>1</v>
          </cell>
          <cell r="H4233" t="b">
            <v>1</v>
          </cell>
        </row>
        <row r="4234">
          <cell r="B4234" t="str">
            <v>A16.08.024.003</v>
          </cell>
          <cell r="C4234" t="str">
            <v>Резекция гортани с микрососудистой реконструкцией с использованием видеоэндоскопических технологий</v>
          </cell>
          <cell r="D4234" t="str">
            <v>A16.08.024.003</v>
          </cell>
          <cell r="E4234" t="str">
            <v>A16.08.024.003</v>
          </cell>
          <cell r="F4234" t="str">
            <v>Резекция гортани с микрососудистой реконструкцией с использованием видеоэндоскопических технологий</v>
          </cell>
          <cell r="G4234" t="b">
            <v>1</v>
          </cell>
          <cell r="H4234" t="b">
            <v>1</v>
          </cell>
        </row>
        <row r="4235">
          <cell r="B4235" t="str">
            <v>A16.08.024.004</v>
          </cell>
          <cell r="C4235" t="str">
            <v>Резекция гортани с микрососудистой реконструкцией</v>
          </cell>
          <cell r="D4235" t="str">
            <v>A16.08.024.004</v>
          </cell>
          <cell r="E4235" t="str">
            <v>A16.08.024.004</v>
          </cell>
          <cell r="F4235" t="str">
            <v>Резекция гортани с микрососудистой реконструкцией</v>
          </cell>
          <cell r="G4235" t="b">
            <v>1</v>
          </cell>
          <cell r="H4235" t="b">
            <v>1</v>
          </cell>
        </row>
        <row r="4236">
          <cell r="B4236" t="str">
            <v>A16.08.025</v>
          </cell>
          <cell r="C4236" t="str">
            <v>Пластика гортани</v>
          </cell>
          <cell r="D4236" t="str">
            <v>A16.08.025</v>
          </cell>
          <cell r="E4236" t="str">
            <v>A16.08.025</v>
          </cell>
          <cell r="F4236" t="str">
            <v>Пластика гортани</v>
          </cell>
          <cell r="G4236" t="b">
            <v>1</v>
          </cell>
          <cell r="H4236" t="b">
            <v>1</v>
          </cell>
        </row>
        <row r="4237">
          <cell r="B4237" t="str">
            <v>A16.08.026</v>
          </cell>
          <cell r="C4237" t="str">
            <v>Имплантация трахео-пищеводного шунта</v>
          </cell>
          <cell r="D4237" t="str">
            <v>A16.08.026</v>
          </cell>
          <cell r="E4237" t="str">
            <v>A16.08.026</v>
          </cell>
          <cell r="F4237" t="str">
            <v>Имплантация трахео-пищеводного шунта</v>
          </cell>
          <cell r="G4237" t="b">
            <v>1</v>
          </cell>
          <cell r="H4237" t="b">
            <v>1</v>
          </cell>
        </row>
        <row r="4238">
          <cell r="B4238" t="str">
            <v>A16.08.027</v>
          </cell>
          <cell r="C4238" t="str">
            <v>Реконструкция трахеостомы</v>
          </cell>
          <cell r="D4238" t="str">
            <v>A16.08.027</v>
          </cell>
          <cell r="E4238" t="str">
            <v>A16.08.027</v>
          </cell>
          <cell r="F4238" t="str">
            <v>Реконструкция трахеостомы</v>
          </cell>
          <cell r="G4238" t="b">
            <v>1</v>
          </cell>
          <cell r="H4238" t="b">
            <v>1</v>
          </cell>
        </row>
        <row r="4239">
          <cell r="B4239" t="str">
            <v>A16.08.028</v>
          </cell>
          <cell r="C4239" t="str">
            <v>Блокирование трахеи</v>
          </cell>
          <cell r="D4239" t="str">
            <v>A16.08.028</v>
          </cell>
          <cell r="E4239" t="str">
            <v>A16.08.028</v>
          </cell>
          <cell r="F4239" t="str">
            <v>Бужирование трахеи</v>
          </cell>
          <cell r="G4239" t="b">
            <v>1</v>
          </cell>
          <cell r="H4239" t="b">
            <v>0</v>
          </cell>
          <cell r="I4239" t="str">
            <v>"бужирование" заменено на "блокирование"</v>
          </cell>
        </row>
        <row r="4240">
          <cell r="B4240" t="str">
            <v>A16.08.029</v>
          </cell>
          <cell r="C4240" t="str">
            <v>Реканализация трахеи</v>
          </cell>
          <cell r="D4240" t="str">
            <v>A16.08.029</v>
          </cell>
          <cell r="E4240" t="str">
            <v>A16.08.029</v>
          </cell>
          <cell r="F4240" t="str">
            <v>Реканализация трахеи</v>
          </cell>
          <cell r="G4240" t="b">
            <v>1</v>
          </cell>
          <cell r="H4240" t="b">
            <v>1</v>
          </cell>
        </row>
        <row r="4241">
          <cell r="B4241" t="str">
            <v>A16.08.029.001</v>
          </cell>
          <cell r="C4241" t="str">
            <v>Ларингофарингэктомия с реконструкцией перемещенным лоскутом</v>
          </cell>
          <cell r="D4241" t="str">
            <v>A16.08.029.001</v>
          </cell>
          <cell r="E4241" t="str">
            <v>A16.08.029.001</v>
          </cell>
          <cell r="F4241" t="str">
            <v>Ларингофарингэктомия с реконструкцией перемещенным лоскутом</v>
          </cell>
          <cell r="G4241" t="b">
            <v>1</v>
          </cell>
          <cell r="H4241" t="b">
            <v>1</v>
          </cell>
        </row>
        <row r="4242">
          <cell r="B4242" t="str">
            <v>A16.08.029.002</v>
          </cell>
          <cell r="C4242" t="str">
            <v>Ларингофарингэктомия с биоинженерной реконструкцией</v>
          </cell>
          <cell r="D4242" t="str">
            <v>A16.08.029.002</v>
          </cell>
          <cell r="E4242" t="str">
            <v>A16.08.029.002</v>
          </cell>
          <cell r="F4242" t="str">
            <v>Ларингофарингэктомия с биоинженерной реконструкцией</v>
          </cell>
          <cell r="G4242" t="b">
            <v>1</v>
          </cell>
          <cell r="H4242" t="b">
            <v>1</v>
          </cell>
        </row>
        <row r="4243">
          <cell r="B4243" t="str">
            <v>A16.08.029.003</v>
          </cell>
          <cell r="C4243" t="str">
            <v>Ларингофарингэктомия с микрососудистой реконструкцией</v>
          </cell>
          <cell r="D4243" t="str">
            <v>A16.08.029.003</v>
          </cell>
          <cell r="E4243" t="str">
            <v>A16.08.029.003</v>
          </cell>
          <cell r="F4243" t="str">
            <v>Ларингофарингэктомия с микрососудистой реконструкцией</v>
          </cell>
          <cell r="G4243" t="b">
            <v>1</v>
          </cell>
          <cell r="H4243" t="b">
            <v>1</v>
          </cell>
        </row>
        <row r="4244">
          <cell r="B4244" t="str">
            <v>A16.08.029.004</v>
          </cell>
          <cell r="C4244" t="str">
            <v>Ларингофарингэктомия с микрососудистой реконструкцией с использованием видеоэндоскопических технологий</v>
          </cell>
          <cell r="D4244" t="str">
            <v>A16.08.029.004</v>
          </cell>
          <cell r="E4244" t="str">
            <v>A16.08.029.004</v>
          </cell>
          <cell r="F4244" t="str">
            <v>Ларингофарингэктомия с микрососудистой реконструкцией с использованием видеоэндоскопических технологий</v>
          </cell>
          <cell r="G4244" t="b">
            <v>1</v>
          </cell>
          <cell r="H4244" t="b">
            <v>1</v>
          </cell>
        </row>
        <row r="4245">
          <cell r="B4245" t="str">
            <v>A16.08.030</v>
          </cell>
          <cell r="C4245" t="str">
            <v>Создание экстратрахеального каркаса</v>
          </cell>
          <cell r="D4245" t="str">
            <v>A16.08.030</v>
          </cell>
          <cell r="E4245" t="str">
            <v>A16.08.030</v>
          </cell>
          <cell r="F4245" t="str">
            <v>Создание экстратрахеального каркаса</v>
          </cell>
          <cell r="G4245" t="b">
            <v>1</v>
          </cell>
          <cell r="H4245" t="b">
            <v>1</v>
          </cell>
        </row>
        <row r="4246">
          <cell r="B4246" t="str">
            <v>A16.08.031</v>
          </cell>
          <cell r="C4246" t="str">
            <v>Хоанотомия</v>
          </cell>
          <cell r="D4246" t="str">
            <v>A16.08.031</v>
          </cell>
          <cell r="E4246" t="str">
            <v>A16.08.031</v>
          </cell>
          <cell r="F4246" t="str">
            <v>Хоанотомия</v>
          </cell>
          <cell r="G4246" t="b">
            <v>1</v>
          </cell>
          <cell r="H4246" t="b">
            <v>1</v>
          </cell>
        </row>
        <row r="4247">
          <cell r="B4247" t="str">
            <v>A16.08.031.001</v>
          </cell>
          <cell r="C4247" t="str">
            <v>Пластика хоаны с использованием видеоэндоскопических технологий</v>
          </cell>
          <cell r="D4247" t="str">
            <v>A16.08.031.001</v>
          </cell>
          <cell r="G4247" t="b">
            <v>0</v>
          </cell>
          <cell r="H4247" t="b">
            <v>0</v>
          </cell>
        </row>
        <row r="4248">
          <cell r="B4248" t="str">
            <v>A16.08.032</v>
          </cell>
          <cell r="C4248" t="str">
            <v>Резекция трахеи</v>
          </cell>
          <cell r="D4248" t="str">
            <v>A16.08.032</v>
          </cell>
          <cell r="E4248" t="str">
            <v>A16.08.032</v>
          </cell>
          <cell r="F4248" t="str">
            <v>Резекция трахеи</v>
          </cell>
          <cell r="G4248" t="b">
            <v>1</v>
          </cell>
          <cell r="H4248" t="b">
            <v>1</v>
          </cell>
        </row>
        <row r="4249">
          <cell r="B4249" t="str">
            <v>A16.08.032.001</v>
          </cell>
          <cell r="C4249" t="str">
            <v>Резекция трахеи циркулярная</v>
          </cell>
          <cell r="D4249" t="str">
            <v>A16.08.032.001</v>
          </cell>
          <cell r="E4249" t="str">
            <v>A16.08.032.001</v>
          </cell>
          <cell r="F4249" t="str">
            <v>Резекция трахеи циркулярная</v>
          </cell>
          <cell r="G4249" t="b">
            <v>1</v>
          </cell>
          <cell r="H4249" t="b">
            <v>1</v>
          </cell>
        </row>
        <row r="4250">
          <cell r="B4250" t="str">
            <v>A16.08.032.002</v>
          </cell>
          <cell r="C4250" t="str">
            <v>Резекция трахеи циркулярная расширенная</v>
          </cell>
          <cell r="D4250" t="str">
            <v>A16.08.032.002</v>
          </cell>
          <cell r="E4250" t="str">
            <v>A16.08.032.002</v>
          </cell>
          <cell r="F4250" t="str">
            <v>Резекция трахеи циркулярная расширенная</v>
          </cell>
          <cell r="G4250" t="b">
            <v>1</v>
          </cell>
          <cell r="H4250" t="b">
            <v>1</v>
          </cell>
        </row>
        <row r="4251">
          <cell r="B4251" t="str">
            <v>A16.08.032.003</v>
          </cell>
          <cell r="C4251" t="str">
            <v>Резекция трахеи циркулярная комбинированная</v>
          </cell>
          <cell r="D4251" t="str">
            <v>A16.08.032.003</v>
          </cell>
          <cell r="E4251" t="str">
            <v>A16.08.032.003</v>
          </cell>
          <cell r="F4251" t="str">
            <v>Резекция трахеи циркулярная комбинированная</v>
          </cell>
          <cell r="G4251" t="b">
            <v>1</v>
          </cell>
          <cell r="H4251" t="b">
            <v>1</v>
          </cell>
        </row>
        <row r="4252">
          <cell r="B4252" t="str">
            <v>A16.08.032.004</v>
          </cell>
          <cell r="C4252" t="str">
            <v>Резекция трахеи с реконструктивно-пластическим компонентом</v>
          </cell>
          <cell r="D4252" t="str">
            <v>A16.08.032.004</v>
          </cell>
          <cell r="E4252" t="str">
            <v>A16.08.032.004</v>
          </cell>
          <cell r="F4252" t="str">
            <v>Резекция трахеи с реконструктивно-пластическим компонентом</v>
          </cell>
          <cell r="G4252" t="b">
            <v>1</v>
          </cell>
          <cell r="H4252" t="b">
            <v>1</v>
          </cell>
        </row>
        <row r="4253">
          <cell r="B4253" t="str">
            <v>A16.08.032.005</v>
          </cell>
          <cell r="C4253" t="str">
            <v>Резекция трахеи с использованием видеоэндоскопических технологий</v>
          </cell>
          <cell r="D4253" t="str">
            <v>A16.08.032.005</v>
          </cell>
          <cell r="E4253" t="str">
            <v>A16.08.032.005</v>
          </cell>
          <cell r="F4253" t="str">
            <v>Резекция трахеи с использованием видеоэндоскопических технологий</v>
          </cell>
          <cell r="G4253" t="b">
            <v>1</v>
          </cell>
          <cell r="H4253" t="b">
            <v>1</v>
          </cell>
        </row>
        <row r="4254">
          <cell r="B4254" t="str">
            <v>A16.08.032.006</v>
          </cell>
          <cell r="C4254" t="str">
            <v>Резекция бифуркации трахеи</v>
          </cell>
          <cell r="D4254" t="str">
            <v>A16.08.032.006</v>
          </cell>
          <cell r="E4254" t="str">
            <v>A16.08.032.006</v>
          </cell>
          <cell r="F4254" t="str">
            <v>Резекция бифуркации трахеи</v>
          </cell>
          <cell r="G4254" t="b">
            <v>1</v>
          </cell>
          <cell r="H4254" t="b">
            <v>1</v>
          </cell>
        </row>
        <row r="4255">
          <cell r="B4255" t="str">
            <v>A16.08.032.007</v>
          </cell>
          <cell r="C4255" t="str">
            <v>Клиновидная резекция трахеи</v>
          </cell>
          <cell r="D4255" t="str">
            <v>A16.08.032.007</v>
          </cell>
          <cell r="G4255" t="b">
            <v>0</v>
          </cell>
          <cell r="H4255" t="b">
            <v>0</v>
          </cell>
        </row>
        <row r="4256">
          <cell r="B4256" t="str">
            <v>A16.08.033</v>
          </cell>
          <cell r="C4256" t="str">
            <v>Пластика трахеи</v>
          </cell>
          <cell r="D4256" t="str">
            <v>A16.08.033</v>
          </cell>
          <cell r="E4256" t="str">
            <v>A16.08.033</v>
          </cell>
          <cell r="F4256" t="str">
            <v>Пластика трахеи</v>
          </cell>
          <cell r="G4256" t="b">
            <v>1</v>
          </cell>
          <cell r="H4256" t="b">
            <v>1</v>
          </cell>
        </row>
        <row r="4257">
          <cell r="B4257" t="str">
            <v>A16.08.033.001</v>
          </cell>
          <cell r="C4257" t="str">
            <v>Пластика дефекта трахеи биоинженерным лоскутом</v>
          </cell>
          <cell r="D4257" t="str">
            <v>A16.08.033.001</v>
          </cell>
          <cell r="E4257" t="str">
            <v>A16.08.033.001</v>
          </cell>
          <cell r="F4257" t="str">
            <v>Пластика дефекта трахеи биоинженерным лоскутом</v>
          </cell>
          <cell r="G4257" t="b">
            <v>1</v>
          </cell>
          <cell r="H4257" t="b">
            <v>1</v>
          </cell>
        </row>
        <row r="4258">
          <cell r="B4258" t="str">
            <v>A16.08.033.002</v>
          </cell>
          <cell r="C4258" t="str">
            <v>Ларинготрахеопластика</v>
          </cell>
          <cell r="D4258" t="str">
            <v>A16.08.033.002</v>
          </cell>
          <cell r="E4258" t="str">
            <v>A16.08.033.002</v>
          </cell>
          <cell r="F4258" t="str">
            <v>Ларинготрахеопластика</v>
          </cell>
          <cell r="G4258" t="b">
            <v>1</v>
          </cell>
          <cell r="H4258" t="b">
            <v>1</v>
          </cell>
        </row>
        <row r="4259">
          <cell r="B4259" t="str">
            <v>A16.08.034</v>
          </cell>
          <cell r="C4259" t="str">
            <v>Реконструкция глотки</v>
          </cell>
          <cell r="D4259" t="str">
            <v>A16.08.034</v>
          </cell>
          <cell r="E4259" t="str">
            <v>A16.08.034</v>
          </cell>
          <cell r="F4259" t="str">
            <v>Реконструкция глотки</v>
          </cell>
          <cell r="G4259" t="b">
            <v>1</v>
          </cell>
          <cell r="H4259" t="b">
            <v>1</v>
          </cell>
        </row>
        <row r="4260">
          <cell r="B4260" t="str">
            <v>A16.08.035</v>
          </cell>
          <cell r="C4260" t="str">
            <v>Удаление новообразования полости носа</v>
          </cell>
          <cell r="D4260" t="str">
            <v>A16.08.035</v>
          </cell>
          <cell r="E4260" t="str">
            <v>A16.08.035</v>
          </cell>
          <cell r="F4260" t="str">
            <v>Удаление новообразования полости носа</v>
          </cell>
          <cell r="G4260" t="b">
            <v>1</v>
          </cell>
          <cell r="H4260" t="b">
            <v>1</v>
          </cell>
        </row>
        <row r="4261">
          <cell r="B4261" t="str">
            <v>A16.08.035.001</v>
          </cell>
          <cell r="C4261" t="str">
            <v>Удаление новообразования полости носа с использованием видеоэндоскопических технологий</v>
          </cell>
          <cell r="D4261" t="str">
            <v>A16.08.035.001</v>
          </cell>
          <cell r="E4261" t="str">
            <v>A16.08.035.001</v>
          </cell>
          <cell r="F4261" t="str">
            <v>Удаление новообразования полости носа с использованием видеоэндоскопических технологий</v>
          </cell>
          <cell r="G4261" t="b">
            <v>1</v>
          </cell>
          <cell r="H4261" t="b">
            <v>1</v>
          </cell>
        </row>
        <row r="4262">
          <cell r="B4262" t="str">
            <v>A16.08.036</v>
          </cell>
          <cell r="C4262" t="str">
            <v>Резекция грушевидного синуса</v>
          </cell>
          <cell r="D4262" t="str">
            <v>A16.08.036</v>
          </cell>
          <cell r="E4262" t="str">
            <v>A16.08.036</v>
          </cell>
          <cell r="F4262" t="str">
            <v>Резекция грушевидного синуса</v>
          </cell>
          <cell r="G4262" t="b">
            <v>1</v>
          </cell>
          <cell r="H4262" t="b">
            <v>1</v>
          </cell>
        </row>
        <row r="4263">
          <cell r="B4263" t="str">
            <v>A16.08.036.001</v>
          </cell>
          <cell r="C4263" t="str">
            <v>Резекция грушевидного синуса микроэндофарингеальная</v>
          </cell>
          <cell r="D4263" t="str">
            <v>A16.08.036.001</v>
          </cell>
          <cell r="E4263" t="str">
            <v>A16.08.036.001</v>
          </cell>
          <cell r="F4263" t="str">
            <v>Резекция грушевидного синуса микроэндофарингеальная</v>
          </cell>
          <cell r="G4263" t="b">
            <v>1</v>
          </cell>
          <cell r="H4263" t="b">
            <v>1</v>
          </cell>
        </row>
        <row r="4264">
          <cell r="B4264" t="str">
            <v>A16.08.036.002</v>
          </cell>
          <cell r="C4264" t="str">
            <v>Резекция грушевидного синуса с реконструктивно-пластическим компонентом</v>
          </cell>
          <cell r="D4264" t="str">
            <v>A16.08.036.002</v>
          </cell>
          <cell r="E4264" t="str">
            <v>A16.08.036.002</v>
          </cell>
          <cell r="F4264" t="str">
            <v>Резекция грушевидного синуса с реконструктивно-пластическим компонентом</v>
          </cell>
          <cell r="G4264" t="b">
            <v>1</v>
          </cell>
          <cell r="H4264" t="b">
            <v>1</v>
          </cell>
        </row>
        <row r="4265">
          <cell r="B4265" t="str">
            <v>A16.08.037</v>
          </cell>
          <cell r="C4265" t="str">
            <v>Резекция глотки</v>
          </cell>
          <cell r="D4265" t="str">
            <v>A16.08.037</v>
          </cell>
          <cell r="E4265" t="str">
            <v>A16.08.037</v>
          </cell>
          <cell r="F4265" t="str">
            <v>Резекция глотки</v>
          </cell>
          <cell r="G4265" t="b">
            <v>1</v>
          </cell>
          <cell r="H4265" t="b">
            <v>1</v>
          </cell>
        </row>
        <row r="4266">
          <cell r="B4266" t="str">
            <v>A16.08.037.001</v>
          </cell>
          <cell r="C4266" t="str">
            <v>Резекция глотки с микрососудистой реконструкцией</v>
          </cell>
          <cell r="D4266" t="str">
            <v>A16.08.037.001</v>
          </cell>
          <cell r="E4266" t="str">
            <v>A16.08.037.001</v>
          </cell>
          <cell r="F4266" t="str">
            <v>Резекция глотки с микрососудистой реконструкцией</v>
          </cell>
          <cell r="G4266" t="b">
            <v>1</v>
          </cell>
          <cell r="H4266" t="b">
            <v>1</v>
          </cell>
        </row>
        <row r="4267">
          <cell r="B4267" t="str">
            <v>A16.08.037.002</v>
          </cell>
          <cell r="C4267" t="str">
            <v>Резекция глотки с микрососудистой реконструкцией с использованием видеоэндоскопических технологий</v>
          </cell>
          <cell r="D4267" t="str">
            <v>A16.08.037.002</v>
          </cell>
          <cell r="E4267" t="str">
            <v>A16.08.037.002</v>
          </cell>
          <cell r="F4267" t="str">
            <v>Резекция глотки с микрососудистой реконструкцией с использованием видеоэндоскопических технологий</v>
          </cell>
          <cell r="G4267" t="b">
            <v>1</v>
          </cell>
          <cell r="H4267" t="b">
            <v>1</v>
          </cell>
        </row>
        <row r="4268">
          <cell r="B4268" t="str">
            <v>A16.08.037.003</v>
          </cell>
          <cell r="C4268" t="str">
            <v>Резекция глотки с реконструктивно-пластическим компонентом</v>
          </cell>
          <cell r="D4268" t="str">
            <v>A16.08.037.003</v>
          </cell>
          <cell r="E4268" t="str">
            <v>A16.08.037.003</v>
          </cell>
          <cell r="F4268" t="str">
            <v>Резекция глотки с реконструктивно-пластическим компонентом</v>
          </cell>
          <cell r="G4268" t="b">
            <v>1</v>
          </cell>
          <cell r="H4268" t="b">
            <v>1</v>
          </cell>
        </row>
        <row r="4269">
          <cell r="B4269" t="str">
            <v>A16.08.038</v>
          </cell>
          <cell r="C4269" t="str">
            <v>Фарингэктомия</v>
          </cell>
          <cell r="D4269" t="str">
            <v>A16.08.038</v>
          </cell>
          <cell r="E4269" t="str">
            <v>A16.08.038</v>
          </cell>
          <cell r="F4269" t="str">
            <v>Фарингэктомия</v>
          </cell>
          <cell r="G4269" t="b">
            <v>1</v>
          </cell>
          <cell r="H4269" t="b">
            <v>1</v>
          </cell>
        </row>
        <row r="4270">
          <cell r="B4270" t="str">
            <v>A16.08.038.001</v>
          </cell>
          <cell r="C4270" t="str">
            <v>Фарингэктомия комбинированная с реконструктивно-пластическим компонентом</v>
          </cell>
          <cell r="D4270" t="str">
            <v>A16.08.038.001</v>
          </cell>
          <cell r="E4270" t="str">
            <v>A16.08.038.001</v>
          </cell>
          <cell r="F4270" t="str">
            <v>Фарингэктомия комбинированная с реконструктивно-пластическим компонентом</v>
          </cell>
          <cell r="G4270" t="b">
            <v>1</v>
          </cell>
          <cell r="H4270" t="b">
            <v>1</v>
          </cell>
        </row>
        <row r="4271">
          <cell r="B4271" t="str">
            <v>A16.08.038.002</v>
          </cell>
          <cell r="C4271" t="str">
            <v>Фарингэктомия комбинированная с микрососудистой реконструкцией</v>
          </cell>
          <cell r="D4271" t="str">
            <v>A16.08.038.002</v>
          </cell>
          <cell r="E4271" t="str">
            <v>A16.08.038.002</v>
          </cell>
          <cell r="F4271" t="str">
            <v>Фарингэктомия комбинированная с микрососудистой реконструкцией</v>
          </cell>
          <cell r="G4271" t="b">
            <v>1</v>
          </cell>
          <cell r="H4271" t="b">
            <v>1</v>
          </cell>
        </row>
        <row r="4272">
          <cell r="B4272" t="str">
            <v>A16.08.038.003</v>
          </cell>
          <cell r="C4272" t="str">
            <v>Фарингэктомия комбинированная с микрососудистой реконструкцией с использованием видеоэндоскопических технологий</v>
          </cell>
          <cell r="D4272" t="str">
            <v>A16.08.038.003</v>
          </cell>
          <cell r="E4272" t="str">
            <v>A16.08.038.003</v>
          </cell>
          <cell r="F4272" t="str">
            <v>Фарингэктомия комбинированная с микрососудистой реконструкцией с использованием видеоэндоскопических технологий</v>
          </cell>
          <cell r="G4272" t="b">
            <v>1</v>
          </cell>
          <cell r="H4272" t="b">
            <v>1</v>
          </cell>
        </row>
        <row r="4273">
          <cell r="B4273" t="str">
            <v>A16.08.039</v>
          </cell>
          <cell r="C4273" t="str">
            <v>Фарингостомия</v>
          </cell>
          <cell r="D4273" t="str">
            <v>A16.08.039</v>
          </cell>
          <cell r="E4273" t="str">
            <v>A16.08.039</v>
          </cell>
          <cell r="F4273" t="str">
            <v>Фарингостомия</v>
          </cell>
          <cell r="G4273" t="b">
            <v>1</v>
          </cell>
          <cell r="H4273" t="b">
            <v>1</v>
          </cell>
        </row>
        <row r="4274">
          <cell r="B4274" t="str">
            <v>A16.08.040</v>
          </cell>
          <cell r="C4274" t="str">
            <v>Удаление новообразования гортани</v>
          </cell>
          <cell r="D4274" t="str">
            <v>A16.08.040</v>
          </cell>
          <cell r="E4274" t="str">
            <v>A16.08.040</v>
          </cell>
          <cell r="F4274" t="str">
            <v>Удаление новообразования гортани</v>
          </cell>
          <cell r="G4274" t="b">
            <v>1</v>
          </cell>
          <cell r="H4274" t="b">
            <v>1</v>
          </cell>
        </row>
        <row r="4275">
          <cell r="B4275" t="str">
            <v>A16.08.040.001</v>
          </cell>
          <cell r="C4275" t="str">
            <v>Удаление новообразования гортани микрохирургическое</v>
          </cell>
          <cell r="D4275" t="str">
            <v>A16.08.040.001</v>
          </cell>
          <cell r="E4275" t="str">
            <v>A16.08.040.001</v>
          </cell>
          <cell r="F4275" t="str">
            <v>Удаление новообразования гортани микрохирургическое</v>
          </cell>
          <cell r="G4275" t="b">
            <v>1</v>
          </cell>
          <cell r="H4275" t="b">
            <v>1</v>
          </cell>
        </row>
        <row r="4276">
          <cell r="B4276" t="str">
            <v>A16.08.040.002</v>
          </cell>
          <cell r="C4276" t="str">
            <v>Удаление новообразования гортани методом ультразвуковой деструкции</v>
          </cell>
          <cell r="D4276" t="str">
            <v>A16.08.040.002</v>
          </cell>
          <cell r="E4276" t="str">
            <v>A16.08.040.002</v>
          </cell>
          <cell r="F4276" t="str">
            <v>Удаление новообразования гортани методом ультразвуковой деструкции</v>
          </cell>
          <cell r="G4276" t="b">
            <v>1</v>
          </cell>
          <cell r="H4276" t="b">
            <v>1</v>
          </cell>
        </row>
        <row r="4277">
          <cell r="B4277" t="str">
            <v>A16.08.040.003</v>
          </cell>
          <cell r="C4277" t="str">
            <v>Удаление новообразования гортани методом лазерной деструкции</v>
          </cell>
          <cell r="D4277" t="str">
            <v>A16.08.040.003</v>
          </cell>
          <cell r="E4277" t="str">
            <v>A16.08.040.003</v>
          </cell>
          <cell r="F4277" t="str">
            <v>Удаление новообразования гортани методом лазерной деструкции</v>
          </cell>
          <cell r="G4277" t="b">
            <v>1</v>
          </cell>
          <cell r="H4277" t="b">
            <v>1</v>
          </cell>
        </row>
        <row r="4278">
          <cell r="B4278" t="str">
            <v>A16.08.040.004</v>
          </cell>
          <cell r="C4278" t="str">
            <v>Удаление новообразования гортани методом радиоволновой деструкции</v>
          </cell>
          <cell r="D4278" t="str">
            <v>A16.08.040.004</v>
          </cell>
          <cell r="E4278" t="str">
            <v>A16.08.040.004</v>
          </cell>
          <cell r="F4278" t="str">
            <v>Удаление новообразования гортани методом радиоволновой деструкции</v>
          </cell>
          <cell r="G4278" t="b">
            <v>1</v>
          </cell>
          <cell r="H4278" t="b">
            <v>1</v>
          </cell>
        </row>
        <row r="4279">
          <cell r="B4279" t="str">
            <v>A16.08.040.005</v>
          </cell>
          <cell r="C4279" t="str">
            <v>Удаление новообразования гортани методом аргоноплазменной деструкции</v>
          </cell>
          <cell r="D4279" t="str">
            <v>A16.08.040.005</v>
          </cell>
          <cell r="E4279" t="str">
            <v>A16.08.040.005</v>
          </cell>
          <cell r="F4279" t="str">
            <v>Удаление новообразования гортани методом аргоноплазменной деструкции</v>
          </cell>
          <cell r="G4279" t="b">
            <v>1</v>
          </cell>
          <cell r="H4279" t="b">
            <v>1</v>
          </cell>
        </row>
        <row r="4280">
          <cell r="B4280" t="str">
            <v>A16.08.040.006</v>
          </cell>
          <cell r="C4280" t="str">
            <v>Удаление новообразования гортани с использованием видеоэндоскопических технологий</v>
          </cell>
          <cell r="D4280" t="str">
            <v>A16.08.040.006</v>
          </cell>
          <cell r="G4280" t="b">
            <v>0</v>
          </cell>
          <cell r="H4280" t="b">
            <v>0</v>
          </cell>
        </row>
        <row r="4281">
          <cell r="B4281" t="str">
            <v>A16.08.040.007</v>
          </cell>
          <cell r="C4281" t="str">
            <v>Удаление новообразования голосовой складки эндоларингеальное</v>
          </cell>
          <cell r="D4281" t="str">
            <v>A16.08.040.007</v>
          </cell>
          <cell r="G4281" t="b">
            <v>0</v>
          </cell>
          <cell r="H4281" t="b">
            <v>0</v>
          </cell>
        </row>
        <row r="4282">
          <cell r="B4282" t="str">
            <v>A16.08.040.008</v>
          </cell>
          <cell r="C4282" t="str">
            <v>Удаление новообразования надгортанника эндоларингеальное</v>
          </cell>
          <cell r="D4282" t="str">
            <v>A16.08.040.008</v>
          </cell>
          <cell r="G4282" t="b">
            <v>0</v>
          </cell>
          <cell r="H4282" t="b">
            <v>0</v>
          </cell>
        </row>
        <row r="4283">
          <cell r="B4283" t="str">
            <v>A16.08.041</v>
          </cell>
          <cell r="C4283" t="str">
            <v>Удаление рубца гортани</v>
          </cell>
          <cell r="D4283" t="str">
            <v>A16.08.041</v>
          </cell>
          <cell r="E4283" t="str">
            <v>A16.08.041</v>
          </cell>
          <cell r="F4283" t="str">
            <v>Удаление рубца гортани</v>
          </cell>
          <cell r="G4283" t="b">
            <v>1</v>
          </cell>
          <cell r="H4283" t="b">
            <v>1</v>
          </cell>
        </row>
        <row r="4284">
          <cell r="B4284" t="str">
            <v>A16.08.041.001</v>
          </cell>
          <cell r="C4284" t="str">
            <v>Удаление рубца гортани микрохирургическое</v>
          </cell>
          <cell r="D4284" t="str">
            <v>A16.08.041.001</v>
          </cell>
          <cell r="E4284" t="str">
            <v>A16.08.041.001</v>
          </cell>
          <cell r="F4284" t="str">
            <v>Удаление рубца гортани микрохирургическое</v>
          </cell>
          <cell r="G4284" t="b">
            <v>1</v>
          </cell>
          <cell r="H4284" t="b">
            <v>1</v>
          </cell>
        </row>
        <row r="4285">
          <cell r="B4285" t="str">
            <v>A16.08.041.002</v>
          </cell>
          <cell r="C4285" t="str">
            <v>Удаление рубца гортани методом ультразвуковой деструкции</v>
          </cell>
          <cell r="D4285" t="str">
            <v>A16.08.041.002</v>
          </cell>
          <cell r="E4285" t="str">
            <v>A16.08.041.002</v>
          </cell>
          <cell r="F4285" t="str">
            <v>Удаление рубца гортани методом ультразвуковой деструкции</v>
          </cell>
          <cell r="G4285" t="b">
            <v>1</v>
          </cell>
          <cell r="H4285" t="b">
            <v>1</v>
          </cell>
        </row>
        <row r="4286">
          <cell r="B4286" t="str">
            <v>A16.08.041.003</v>
          </cell>
          <cell r="C4286" t="str">
            <v>Удаление рубца гортани методом лазерной деструкции</v>
          </cell>
          <cell r="D4286" t="str">
            <v>A16.08.041.003</v>
          </cell>
          <cell r="E4286" t="str">
            <v>A16.08.041.003</v>
          </cell>
          <cell r="F4286" t="str">
            <v>Удаление рубца гортани методом лазерной деструкции</v>
          </cell>
          <cell r="G4286" t="b">
            <v>1</v>
          </cell>
          <cell r="H4286" t="b">
            <v>1</v>
          </cell>
        </row>
        <row r="4287">
          <cell r="B4287" t="str">
            <v>A16.08.041.004</v>
          </cell>
          <cell r="C4287" t="str">
            <v>Удаление рубца гортани методом радиоволновой деструкции</v>
          </cell>
          <cell r="D4287" t="str">
            <v>A16.08.041.004</v>
          </cell>
          <cell r="E4287" t="str">
            <v>A16.08.041.004</v>
          </cell>
          <cell r="F4287" t="str">
            <v>Удаление рубца гортани методом радиоволновой деструкции</v>
          </cell>
          <cell r="G4287" t="b">
            <v>1</v>
          </cell>
          <cell r="H4287" t="b">
            <v>1</v>
          </cell>
        </row>
        <row r="4288">
          <cell r="B4288" t="str">
            <v>A16.08.041.005</v>
          </cell>
          <cell r="C4288" t="str">
            <v>Удаление рубца гортани методом аргоноплазменной деструкции</v>
          </cell>
          <cell r="D4288" t="str">
            <v>A16.08.041.005</v>
          </cell>
          <cell r="E4288" t="str">
            <v>A16.08.041.005</v>
          </cell>
          <cell r="F4288" t="str">
            <v>Удаление рубца гортани методом аргоноплазменной деструкции</v>
          </cell>
          <cell r="G4288" t="b">
            <v>1</v>
          </cell>
          <cell r="H4288" t="b">
            <v>1</v>
          </cell>
        </row>
        <row r="4289">
          <cell r="B4289" t="str">
            <v>A16.08.042</v>
          </cell>
          <cell r="C4289" t="str">
            <v>Удаление новообразования трахеи</v>
          </cell>
          <cell r="D4289" t="str">
            <v>A16.08.042</v>
          </cell>
          <cell r="E4289" t="str">
            <v>A16.08.042</v>
          </cell>
          <cell r="F4289" t="str">
            <v>Удаление новообразования трахеи</v>
          </cell>
          <cell r="G4289" t="b">
            <v>1</v>
          </cell>
          <cell r="H4289" t="b">
            <v>1</v>
          </cell>
        </row>
        <row r="4290">
          <cell r="B4290" t="str">
            <v>A16.08.042.001</v>
          </cell>
          <cell r="C4290" t="str">
            <v>Удаление папиллом трахеи микрохирургическое</v>
          </cell>
          <cell r="D4290" t="str">
            <v>A16.08.042.001</v>
          </cell>
          <cell r="E4290" t="str">
            <v>A16.08.042.001</v>
          </cell>
          <cell r="F4290" t="str">
            <v>Удаление папиллом трахеи микрохирургическое</v>
          </cell>
          <cell r="G4290" t="b">
            <v>1</v>
          </cell>
          <cell r="H4290" t="b">
            <v>1</v>
          </cell>
        </row>
        <row r="4291">
          <cell r="B4291" t="str">
            <v>A16.08.042.002</v>
          </cell>
          <cell r="C4291" t="str">
            <v>Удаление новообразования трахеи методом лазерной деструкции</v>
          </cell>
          <cell r="D4291" t="str">
            <v>A16.08.042.002</v>
          </cell>
          <cell r="E4291" t="str">
            <v>A16.08.042.002</v>
          </cell>
          <cell r="F4291" t="str">
            <v>Удаление новообразования трахеи методом лазерной деструкции</v>
          </cell>
          <cell r="G4291" t="b">
            <v>1</v>
          </cell>
          <cell r="H4291" t="b">
            <v>1</v>
          </cell>
        </row>
        <row r="4292">
          <cell r="B4292" t="str">
            <v>A16.08.042.003</v>
          </cell>
          <cell r="C4292" t="str">
            <v>Эндоскопическая лазерная деструкция опухоли трахеи</v>
          </cell>
          <cell r="D4292" t="str">
            <v>A16.08.042.003</v>
          </cell>
          <cell r="E4292" t="str">
            <v>A16.08.042.003</v>
          </cell>
          <cell r="F4292" t="str">
            <v>Эндоскопическая лазерная деструкция опухоли трахеи</v>
          </cell>
          <cell r="G4292" t="b">
            <v>1</v>
          </cell>
          <cell r="H4292" t="b">
            <v>1</v>
          </cell>
        </row>
        <row r="4293">
          <cell r="B4293" t="str">
            <v>A16.08.042.004</v>
          </cell>
          <cell r="C4293" t="str">
            <v>Эндоскопическое электрохирургическое удаление опухоли трахеи</v>
          </cell>
          <cell r="D4293" t="str">
            <v>A16.08.042.004</v>
          </cell>
          <cell r="E4293" t="str">
            <v>A16.08.042.004</v>
          </cell>
          <cell r="F4293" t="str">
            <v>Эндоскопическое электрохирургическое удаление опухоли трахеи</v>
          </cell>
          <cell r="G4293" t="b">
            <v>1</v>
          </cell>
          <cell r="H4293" t="b">
            <v>1</v>
          </cell>
        </row>
        <row r="4294">
          <cell r="C4294" t="str">
            <v/>
          </cell>
          <cell r="E4294" t="str">
            <v>A16.08.042.005</v>
          </cell>
          <cell r="F4294" t="str">
            <v>Эндоскопическая аргоноплазменная коагуляция опухоли трахеи</v>
          </cell>
          <cell r="G4294" t="b">
            <v>0</v>
          </cell>
          <cell r="H4294" t="b">
            <v>0</v>
          </cell>
          <cell r="I4294" t="str">
            <v>нет услуги в 804н</v>
          </cell>
        </row>
        <row r="4295">
          <cell r="B4295" t="str">
            <v>A16.08.043</v>
          </cell>
          <cell r="C4295" t="str">
            <v>Эндоскопическое стентирование трахеи "T-образной трубкой"</v>
          </cell>
          <cell r="D4295" t="str">
            <v>A16.08.043</v>
          </cell>
          <cell r="E4295" t="str">
            <v>A16.08.043</v>
          </cell>
          <cell r="F4295" t="str">
            <v>Эндоскопическое стентирование трахеи "T-образной трубкой"</v>
          </cell>
          <cell r="G4295" t="b">
            <v>1</v>
          </cell>
          <cell r="H4295" t="b">
            <v>1</v>
          </cell>
        </row>
        <row r="4296">
          <cell r="B4296" t="str">
            <v>A16.08.044</v>
          </cell>
          <cell r="C4296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  <cell r="D4296" t="str">
            <v>A16.08.044</v>
          </cell>
          <cell r="E4296" t="str">
            <v>A16.08.044</v>
          </cell>
          <cell r="F4296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  <cell r="G4296" t="b">
            <v>1</v>
          </cell>
          <cell r="H4296" t="b">
            <v>1</v>
          </cell>
        </row>
        <row r="4297">
          <cell r="B4297" t="str">
            <v>A16.08.045</v>
          </cell>
          <cell r="C4297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  <cell r="D4297" t="str">
            <v>A16.08.045</v>
          </cell>
          <cell r="E4297" t="str">
            <v>A16.08.045</v>
          </cell>
          <cell r="F4297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  <cell r="G4297" t="b">
            <v>1</v>
          </cell>
          <cell r="H4297" t="b">
            <v>1</v>
          </cell>
        </row>
        <row r="4298">
          <cell r="B4298" t="str">
            <v>A16.08.046</v>
          </cell>
          <cell r="C4298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  <cell r="D4298" t="str">
            <v>A16.08.046</v>
          </cell>
          <cell r="E4298" t="str">
            <v>A16.08.046</v>
          </cell>
          <cell r="F4298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  <cell r="G4298" t="b">
            <v>1</v>
          </cell>
          <cell r="H4298" t="b">
            <v>1</v>
          </cell>
        </row>
        <row r="4299">
          <cell r="B4299" t="str">
            <v>A16.08.047</v>
          </cell>
          <cell r="C4299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  <cell r="D4299" t="str">
            <v>A16.08.047</v>
          </cell>
          <cell r="E4299" t="str">
            <v>A16.08.047</v>
          </cell>
          <cell r="F4299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  <cell r="G4299" t="b">
            <v>1</v>
          </cell>
          <cell r="H4299" t="b">
            <v>1</v>
          </cell>
        </row>
        <row r="4300">
          <cell r="B4300" t="str">
            <v>A16.08.049</v>
          </cell>
          <cell r="C4300" t="str">
            <v>Эндоскопическое электрохирургическое удаление новообразования полости носа</v>
          </cell>
          <cell r="D4300" t="str">
            <v>A16.08.049</v>
          </cell>
          <cell r="G4300" t="b">
            <v>0</v>
          </cell>
          <cell r="H4300" t="b">
            <v>0</v>
          </cell>
        </row>
        <row r="4301">
          <cell r="B4301" t="str">
            <v>A16.08.050</v>
          </cell>
          <cell r="C4301" t="str">
            <v>Эндоскопическое электрохирургическое удаление новообразования придаточных пазух</v>
          </cell>
          <cell r="D4301" t="str">
            <v>A16.08.050</v>
          </cell>
          <cell r="G4301" t="b">
            <v>0</v>
          </cell>
          <cell r="H4301" t="b">
            <v>0</v>
          </cell>
        </row>
        <row r="4302">
          <cell r="B4302" t="str">
            <v>A16.08.051</v>
          </cell>
          <cell r="C4302" t="str">
            <v>Эндоскопическое электрохирургическое удаление новообразования гортани</v>
          </cell>
          <cell r="D4302" t="str">
            <v>A16.08.051</v>
          </cell>
          <cell r="G4302" t="b">
            <v>0</v>
          </cell>
          <cell r="H4302" t="b">
            <v>0</v>
          </cell>
        </row>
        <row r="4303">
          <cell r="B4303" t="str">
            <v>A16.08.052</v>
          </cell>
          <cell r="C4303" t="str">
            <v>Ларингэктомия</v>
          </cell>
          <cell r="D4303" t="str">
            <v>A16.08.052</v>
          </cell>
          <cell r="G4303" t="b">
            <v>0</v>
          </cell>
          <cell r="H4303" t="b">
            <v>0</v>
          </cell>
        </row>
        <row r="4304">
          <cell r="B4304" t="str">
            <v>A16.08.052.001</v>
          </cell>
          <cell r="C4304" t="str">
            <v>Ларингэктомия расширенная</v>
          </cell>
          <cell r="D4304" t="str">
            <v>A16.08.052.001</v>
          </cell>
          <cell r="E4304" t="str">
            <v>A16.08.029.005</v>
          </cell>
          <cell r="F4304" t="str">
            <v>Ларингэктомия расширенная</v>
          </cell>
          <cell r="G4304" t="b">
            <v>0</v>
          </cell>
          <cell r="H4304" t="b">
            <v>1</v>
          </cell>
          <cell r="I4304" t="str">
            <v>номер услуги изменен с A16.08.029.005 на A16.08.052.001</v>
          </cell>
        </row>
        <row r="4305">
          <cell r="B4305" t="str">
            <v>A16.08.052.002</v>
          </cell>
          <cell r="C4305" t="str">
            <v>Ларингэктомия комбинированная</v>
          </cell>
          <cell r="D4305" t="str">
            <v>A16.08.052.002</v>
          </cell>
          <cell r="E4305" t="str">
            <v>A16.08.029.006</v>
          </cell>
          <cell r="F4305" t="str">
            <v>Ларингэктомия комбинированная</v>
          </cell>
          <cell r="G4305" t="b">
            <v>0</v>
          </cell>
          <cell r="H4305" t="b">
            <v>1</v>
          </cell>
          <cell r="I4305" t="str">
            <v>номер услуги изменен с A16.08.029.006 на A16.08.052.002</v>
          </cell>
        </row>
        <row r="4306">
          <cell r="B4306" t="str">
            <v>A16.08.053</v>
          </cell>
          <cell r="C4306" t="str">
            <v>Фронтотомия</v>
          </cell>
          <cell r="D4306" t="str">
            <v>A16.08.053</v>
          </cell>
          <cell r="G4306" t="b">
            <v>0</v>
          </cell>
          <cell r="H4306" t="b">
            <v>0</v>
          </cell>
        </row>
        <row r="4307">
          <cell r="B4307" t="str">
            <v>A16.08.053.001</v>
          </cell>
          <cell r="C4307" t="str">
            <v>Фронтотомия эндоскопическая</v>
          </cell>
          <cell r="D4307" t="str">
            <v>A16.08.053.001</v>
          </cell>
          <cell r="G4307" t="b">
            <v>0</v>
          </cell>
          <cell r="H4307" t="b">
            <v>0</v>
          </cell>
        </row>
        <row r="4308">
          <cell r="B4308" t="str">
            <v>A16.08.054</v>
          </cell>
          <cell r="C4308" t="str">
            <v>Удаление новообразования глотки</v>
          </cell>
          <cell r="D4308" t="str">
            <v>A16.08.054</v>
          </cell>
          <cell r="G4308" t="b">
            <v>0</v>
          </cell>
          <cell r="H4308" t="b">
            <v>0</v>
          </cell>
        </row>
        <row r="4309">
          <cell r="B4309" t="str">
            <v>A16.08.054.001</v>
          </cell>
          <cell r="C4309" t="str">
            <v>Удаление новообразования глотки эндоларингеальное</v>
          </cell>
          <cell r="D4309" t="str">
            <v>A16.08.054.001</v>
          </cell>
          <cell r="G4309" t="b">
            <v>0</v>
          </cell>
          <cell r="H4309" t="b">
            <v>0</v>
          </cell>
        </row>
        <row r="4310">
          <cell r="B4310" t="str">
            <v>A16.08.054.002</v>
          </cell>
          <cell r="C4310" t="str">
            <v>Удаление новообразования глотки методом лазерной деструкции</v>
          </cell>
          <cell r="D4310" t="str">
            <v>A16.08.054.002</v>
          </cell>
          <cell r="G4310" t="b">
            <v>0</v>
          </cell>
          <cell r="H4310" t="b">
            <v>0</v>
          </cell>
        </row>
        <row r="4311">
          <cell r="B4311" t="str">
            <v>A16.08.055</v>
          </cell>
          <cell r="C4311" t="str">
            <v>Иссечение синехий и атрезий носа</v>
          </cell>
          <cell r="D4311" t="str">
            <v>A16.08.055</v>
          </cell>
          <cell r="G4311" t="b">
            <v>0</v>
          </cell>
          <cell r="H4311" t="b">
            <v>0</v>
          </cell>
        </row>
        <row r="4312">
          <cell r="B4312" t="str">
            <v>A16.08.055.001</v>
          </cell>
          <cell r="C4312" t="str">
            <v>Иссечение синехий и атрезий полости носа с помощью лазера</v>
          </cell>
          <cell r="D4312" t="str">
            <v>A16.08.055.001</v>
          </cell>
          <cell r="G4312" t="b">
            <v>0</v>
          </cell>
          <cell r="H4312" t="b">
            <v>0</v>
          </cell>
        </row>
        <row r="4313">
          <cell r="B4313" t="str">
            <v>A16.08.056</v>
          </cell>
          <cell r="C4313" t="str">
            <v>Удаление новообразования околоносовых пазух носа</v>
          </cell>
          <cell r="D4313" t="str">
            <v>A16.08.056</v>
          </cell>
          <cell r="G4313" t="b">
            <v>0</v>
          </cell>
          <cell r="H4313" t="b">
            <v>0</v>
          </cell>
        </row>
        <row r="4314">
          <cell r="B4314" t="str">
            <v>A16.08.057</v>
          </cell>
          <cell r="C4314" t="str">
            <v>Удаление мукоцеле лобной пазухи</v>
          </cell>
          <cell r="D4314" t="str">
            <v>A16.08.057</v>
          </cell>
          <cell r="G4314" t="b">
            <v>0</v>
          </cell>
          <cell r="H4314" t="b">
            <v>0</v>
          </cell>
        </row>
        <row r="4315">
          <cell r="B4315" t="str">
            <v>A16.08.058</v>
          </cell>
          <cell r="C4315" t="str">
            <v>Закрытие ороназального свища</v>
          </cell>
          <cell r="D4315" t="str">
            <v>A16.08.058</v>
          </cell>
          <cell r="G4315" t="b">
            <v>0</v>
          </cell>
          <cell r="H4315" t="b">
            <v>0</v>
          </cell>
        </row>
        <row r="4316">
          <cell r="B4316" t="str">
            <v>A16.08.058.001</v>
          </cell>
          <cell r="C4316" t="str">
            <v>Закрытие ороназального свища местными тканями</v>
          </cell>
          <cell r="D4316" t="str">
            <v>A16.08.058.001</v>
          </cell>
          <cell r="G4316" t="b">
            <v>0</v>
          </cell>
          <cell r="H4316" t="b">
            <v>0</v>
          </cell>
        </row>
        <row r="4317">
          <cell r="B4317" t="str">
            <v>A16.08.059</v>
          </cell>
          <cell r="C4317" t="str">
            <v>Радикальная операция на лобной пазухе</v>
          </cell>
          <cell r="D4317" t="str">
            <v>A16.08.059</v>
          </cell>
          <cell r="G4317" t="b">
            <v>0</v>
          </cell>
          <cell r="H4317" t="b">
            <v>0</v>
          </cell>
        </row>
        <row r="4318">
          <cell r="B4318" t="str">
            <v>A16.08.060</v>
          </cell>
          <cell r="C4318" t="str">
            <v>Хордопексия (латерофиксация истинных голосовых складок)</v>
          </cell>
          <cell r="D4318" t="str">
            <v>A16.08.060</v>
          </cell>
          <cell r="G4318" t="b">
            <v>0</v>
          </cell>
          <cell r="H4318" t="b">
            <v>0</v>
          </cell>
        </row>
        <row r="4319">
          <cell r="B4319" t="str">
            <v>A16.08.061</v>
          </cell>
          <cell r="C4319" t="str">
            <v>Хордэктомия (удаление истинных голосовых складок)</v>
          </cell>
          <cell r="D4319" t="str">
            <v>A16.08.061</v>
          </cell>
          <cell r="G4319" t="b">
            <v>0</v>
          </cell>
          <cell r="H4319" t="b">
            <v>0</v>
          </cell>
        </row>
        <row r="4320">
          <cell r="B4320" t="str">
            <v>A16.08.061.001</v>
          </cell>
          <cell r="C4320" t="str">
            <v>Хордэктомия эндоларингеальная</v>
          </cell>
          <cell r="D4320" t="str">
            <v>A16.08.061.001</v>
          </cell>
          <cell r="G4320" t="b">
            <v>0</v>
          </cell>
          <cell r="H4320" t="b">
            <v>0</v>
          </cell>
        </row>
        <row r="4321">
          <cell r="B4321" t="str">
            <v>A16.08.062</v>
          </cell>
          <cell r="C4321" t="str">
            <v>Удаление новообразования носовой перегородки методом лазерной деструкции</v>
          </cell>
          <cell r="D4321" t="str">
            <v>A16.08.062</v>
          </cell>
          <cell r="G4321" t="b">
            <v>0</v>
          </cell>
          <cell r="H4321" t="b">
            <v>0</v>
          </cell>
        </row>
        <row r="4322">
          <cell r="B4322" t="str">
            <v>A16.08.063</v>
          </cell>
          <cell r="C4322" t="str">
            <v>Лакунотомия лазерная</v>
          </cell>
          <cell r="D4322" t="str">
            <v>A16.08.063</v>
          </cell>
          <cell r="G4322" t="b">
            <v>0</v>
          </cell>
          <cell r="H4322" t="b">
            <v>0</v>
          </cell>
        </row>
        <row r="4323">
          <cell r="B4323" t="str">
            <v>A16.08.064</v>
          </cell>
          <cell r="C4323" t="str">
            <v>Тонзиллотомия</v>
          </cell>
          <cell r="D4323" t="str">
            <v>A16.08.064</v>
          </cell>
          <cell r="G4323" t="b">
            <v>0</v>
          </cell>
          <cell r="H4323" t="b">
            <v>0</v>
          </cell>
        </row>
        <row r="4324">
          <cell r="B4324" t="str">
            <v>A16.08.065</v>
          </cell>
          <cell r="C4324" t="str">
            <v>Вскрытие и дренирование абсцесса глотки</v>
          </cell>
          <cell r="D4324" t="str">
            <v>A16.08.065</v>
          </cell>
          <cell r="G4324" t="b">
            <v>0</v>
          </cell>
          <cell r="H4324" t="b">
            <v>0</v>
          </cell>
        </row>
        <row r="4325">
          <cell r="B4325" t="str">
            <v>A16.08.066</v>
          </cell>
          <cell r="C4325" t="str">
            <v>Риносептопластика</v>
          </cell>
          <cell r="D4325" t="str">
            <v>A16.08.066</v>
          </cell>
          <cell r="G4325" t="b">
            <v>0</v>
          </cell>
          <cell r="H4325" t="b">
            <v>0</v>
          </cell>
        </row>
        <row r="4326">
          <cell r="B4326" t="str">
            <v>A16.08.066.001</v>
          </cell>
          <cell r="C4326" t="str">
            <v>Риносептопластика с использованием видеоэндоскопических технологий</v>
          </cell>
          <cell r="D4326" t="str">
            <v>A16.08.066.001</v>
          </cell>
          <cell r="G4326" t="b">
            <v>0</v>
          </cell>
          <cell r="H4326" t="b">
            <v>0</v>
          </cell>
        </row>
        <row r="4327">
          <cell r="B4327" t="str">
            <v>A16.08.067</v>
          </cell>
          <cell r="C4327" t="str">
            <v>Вскрытие гематомы верхних дыхательных путей</v>
          </cell>
          <cell r="D4327" t="str">
            <v>A16.08.067</v>
          </cell>
          <cell r="G4327" t="b">
            <v>0</v>
          </cell>
          <cell r="H4327" t="b">
            <v>0</v>
          </cell>
        </row>
        <row r="4328">
          <cell r="B4328" t="str">
            <v>A16.08.068</v>
          </cell>
          <cell r="C4328" t="str">
            <v>Стентирование трахеи</v>
          </cell>
          <cell r="D4328" t="str">
            <v>A16.08.068</v>
          </cell>
          <cell r="G4328" t="b">
            <v>0</v>
          </cell>
          <cell r="H4328" t="b">
            <v>0</v>
          </cell>
        </row>
        <row r="4329">
          <cell r="B4329" t="str">
            <v>A16.08.069</v>
          </cell>
          <cell r="C4329" t="str">
            <v>Пластика фарингостомы</v>
          </cell>
          <cell r="D4329" t="str">
            <v>A16.08.069</v>
          </cell>
          <cell r="G4329" t="b">
            <v>0</v>
          </cell>
          <cell r="H4329" t="b">
            <v>0</v>
          </cell>
        </row>
        <row r="4330">
          <cell r="B4330" t="str">
            <v>A16.08.070</v>
          </cell>
          <cell r="C4330" t="str">
            <v>Вскрытие решетчатой буллы с использованием видеоэндоскопических технологий</v>
          </cell>
          <cell r="D4330" t="str">
            <v>A16.08.070</v>
          </cell>
          <cell r="G4330" t="b">
            <v>0</v>
          </cell>
          <cell r="H4330" t="b">
            <v>0</v>
          </cell>
        </row>
        <row r="4331">
          <cell r="B4331" t="str">
            <v>A16.08.071</v>
          </cell>
          <cell r="C4331" t="str">
            <v>Полисинусотомия с использованием видеоэндоскопических технологий</v>
          </cell>
          <cell r="D4331" t="str">
            <v>A16.08.071</v>
          </cell>
          <cell r="G4331" t="b">
            <v>0</v>
          </cell>
          <cell r="H4331" t="b">
            <v>0</v>
          </cell>
        </row>
        <row r="4332">
          <cell r="B4332" t="str">
            <v>A16.08.072</v>
          </cell>
          <cell r="C4332" t="str">
            <v>Инфундибулотомия с использованием видеоэндоскопических технологий</v>
          </cell>
          <cell r="D4332" t="str">
            <v>A16.08.072</v>
          </cell>
          <cell r="G4332" t="b">
            <v>0</v>
          </cell>
          <cell r="H4332" t="b">
            <v>0</v>
          </cell>
        </row>
        <row r="4333">
          <cell r="B4333" t="str">
            <v>A16.08.073</v>
          </cell>
          <cell r="C4333" t="str">
            <v>Резекция решетчатой буллы с использованием видеоэндоскопических технологий</v>
          </cell>
          <cell r="D4333" t="str">
            <v>A16.08.073</v>
          </cell>
          <cell r="G4333" t="b">
            <v>0</v>
          </cell>
          <cell r="H4333" t="b">
            <v>0</v>
          </cell>
        </row>
        <row r="4334">
          <cell r="B4334" t="str">
            <v>A16.08.074</v>
          </cell>
          <cell r="C4334" t="str">
            <v>Лазерная деструкция сосудов носовой перегородки</v>
          </cell>
          <cell r="D4334" t="str">
            <v>A16.08.074</v>
          </cell>
          <cell r="G4334" t="b">
            <v>0</v>
          </cell>
          <cell r="H4334" t="b">
            <v>0</v>
          </cell>
        </row>
        <row r="4335">
          <cell r="B4335" t="str">
            <v>A16.08.075</v>
          </cell>
          <cell r="C4335" t="str">
            <v>Лазерная деструкция трубного валика эндоскопическая</v>
          </cell>
          <cell r="D4335" t="str">
            <v>A16.08.075</v>
          </cell>
          <cell r="G4335" t="b">
            <v>0</v>
          </cell>
          <cell r="H4335" t="b">
            <v>0</v>
          </cell>
        </row>
        <row r="4336">
          <cell r="B4336" t="str">
            <v>A16.08.076</v>
          </cell>
          <cell r="C4336" t="str">
            <v>Пластика трубного валика с использованием видеоэндоскопических технологий</v>
          </cell>
          <cell r="D4336" t="str">
            <v>A16.08.076</v>
          </cell>
          <cell r="G4336" t="b">
            <v>0</v>
          </cell>
          <cell r="H4336" t="b">
            <v>0</v>
          </cell>
        </row>
        <row r="4337">
          <cell r="B4337" t="str">
            <v>A16.08.077</v>
          </cell>
          <cell r="C4337" t="str">
            <v>Рассечение Рубцовых стриктур трахеи</v>
          </cell>
          <cell r="D4337" t="str">
            <v>A16.08.077</v>
          </cell>
          <cell r="G4337" t="b">
            <v>0</v>
          </cell>
          <cell r="H4337" t="b">
            <v>0</v>
          </cell>
        </row>
        <row r="4338">
          <cell r="B4338" t="str">
            <v>A16.09.001</v>
          </cell>
          <cell r="C4338" t="str">
            <v>Торакоцентез</v>
          </cell>
          <cell r="D4338" t="str">
            <v>A16.09.001</v>
          </cell>
          <cell r="E4338" t="str">
            <v>A16.09.001</v>
          </cell>
          <cell r="F4338" t="str">
            <v>Торакоцентез</v>
          </cell>
          <cell r="G4338" t="b">
            <v>1</v>
          </cell>
          <cell r="H4338" t="b">
            <v>1</v>
          </cell>
        </row>
        <row r="4339">
          <cell r="B4339" t="str">
            <v>A16.09.001.001</v>
          </cell>
          <cell r="C4339" t="str">
            <v>Торакоцентез под контролем ультразвукового исследования</v>
          </cell>
          <cell r="D4339" t="str">
            <v>A16.09.001.001</v>
          </cell>
          <cell r="E4339" t="str">
            <v>A16.09.001.001</v>
          </cell>
          <cell r="F4339" t="str">
            <v>Торакоцентез под контролем ультразвукового исследования</v>
          </cell>
          <cell r="G4339" t="b">
            <v>1</v>
          </cell>
          <cell r="H4339" t="b">
            <v>1</v>
          </cell>
        </row>
        <row r="4340">
          <cell r="B4340" t="str">
            <v>A16.09.001.002</v>
          </cell>
          <cell r="C4340" t="str">
            <v>Закрытие свища нижних дыхательных путей и легочной ткани</v>
          </cell>
          <cell r="D4340" t="str">
            <v>A16.09.001.002</v>
          </cell>
          <cell r="E4340" t="str">
            <v>A16.09.001.002</v>
          </cell>
          <cell r="F4340" t="str">
            <v>Закрытие свища нижних дыхательных путей и легочной ткани</v>
          </cell>
          <cell r="G4340" t="b">
            <v>1</v>
          </cell>
          <cell r="H4340" t="b">
            <v>1</v>
          </cell>
        </row>
        <row r="4341">
          <cell r="B4341" t="str">
            <v>A16.09.002</v>
          </cell>
          <cell r="C4341" t="str">
            <v>Трансплантация легкого</v>
          </cell>
          <cell r="D4341" t="str">
            <v>A16.09.002</v>
          </cell>
          <cell r="G4341" t="b">
            <v>0</v>
          </cell>
          <cell r="H4341" t="b">
            <v>0</v>
          </cell>
        </row>
        <row r="4342">
          <cell r="C4342" t="str">
            <v/>
          </cell>
          <cell r="E4342" t="str">
            <v>A16.09.002</v>
          </cell>
          <cell r="F4342" t="str">
            <v>Трансплантация легких. Трансплантация легочно-сердечного комплекса</v>
          </cell>
          <cell r="G4342" t="b">
            <v>0</v>
          </cell>
          <cell r="H4342" t="b">
            <v>0</v>
          </cell>
          <cell r="I4342" t="str">
            <v>нет услуги в 804н</v>
          </cell>
        </row>
        <row r="4343">
          <cell r="B4343" t="str">
            <v>A16.09.002.001</v>
          </cell>
          <cell r="C4343" t="str">
            <v>Трансплантация легочно-сердечного комплекса</v>
          </cell>
          <cell r="D4343" t="str">
            <v>A16.09.002.001</v>
          </cell>
          <cell r="E4343" t="str">
            <v>A16.09.002.001</v>
          </cell>
          <cell r="F4343" t="str">
            <v>Трансплантация легочно-сердечного комплекса</v>
          </cell>
          <cell r="G4343" t="b">
            <v>1</v>
          </cell>
          <cell r="H4343" t="b">
            <v>1</v>
          </cell>
        </row>
        <row r="4344">
          <cell r="B4344" t="str">
            <v>A16.09.003</v>
          </cell>
          <cell r="C4344" t="str">
            <v>Разрез грудной стенки и плевры</v>
          </cell>
          <cell r="D4344" t="str">
            <v>A16.09.003</v>
          </cell>
          <cell r="E4344" t="str">
            <v>A16.09.003</v>
          </cell>
          <cell r="F4344" t="str">
            <v>Разрез грудной стенки и плевры</v>
          </cell>
          <cell r="G4344" t="b">
            <v>1</v>
          </cell>
          <cell r="H4344" t="b">
            <v>1</v>
          </cell>
        </row>
        <row r="4345">
          <cell r="B4345" t="str">
            <v>A16.09.004</v>
          </cell>
          <cell r="C4345" t="str">
            <v>Дренирование плевральной полости</v>
          </cell>
          <cell r="D4345" t="str">
            <v>A16.09.004</v>
          </cell>
          <cell r="E4345" t="str">
            <v>A16.09.004</v>
          </cell>
          <cell r="F4345" t="str">
            <v>Дренирование плевральной полости</v>
          </cell>
          <cell r="G4345" t="b">
            <v>1</v>
          </cell>
          <cell r="H4345" t="b">
            <v>1</v>
          </cell>
        </row>
        <row r="4346">
          <cell r="B4346" t="str">
            <v>A16.09.004.001</v>
          </cell>
          <cell r="C4346" t="str">
            <v>Дренирование плевральной полости с использованием видеоэндоскопических технологий</v>
          </cell>
          <cell r="D4346" t="str">
            <v>A16.09.004.001</v>
          </cell>
          <cell r="G4346" t="b">
            <v>0</v>
          </cell>
          <cell r="H4346" t="b">
            <v>0</v>
          </cell>
        </row>
        <row r="4347">
          <cell r="B4347" t="str">
            <v>A16.09.005</v>
          </cell>
          <cell r="C4347" t="str">
            <v>Остановка кровотечения из нижних дыхательных путей</v>
          </cell>
          <cell r="D4347" t="str">
            <v>A16.09.005</v>
          </cell>
          <cell r="E4347" t="str">
            <v>A16.09.005</v>
          </cell>
          <cell r="F4347" t="str">
            <v>Остановка кровотечения из нижних дыхательных путей</v>
          </cell>
          <cell r="G4347" t="b">
            <v>1</v>
          </cell>
          <cell r="H4347" t="b">
            <v>1</v>
          </cell>
        </row>
        <row r="4348">
          <cell r="B4348" t="str">
            <v>A16.09.005.001</v>
          </cell>
          <cell r="C4348" t="str">
            <v>Остановка кровотечения из нижних дыхательных путей с использованием видеоэндоскопических технологий</v>
          </cell>
          <cell r="D4348" t="str">
            <v>A16.09.005.001</v>
          </cell>
          <cell r="G4348" t="b">
            <v>0</v>
          </cell>
          <cell r="H4348" t="b">
            <v>0</v>
          </cell>
        </row>
        <row r="4349">
          <cell r="B4349" t="str">
            <v>A16.09.006</v>
          </cell>
          <cell r="C4349" t="str">
            <v>Торакотомия</v>
          </cell>
          <cell r="D4349" t="str">
            <v>A16.09.006</v>
          </cell>
          <cell r="E4349" t="str">
            <v>A16.09.006</v>
          </cell>
          <cell r="F4349" t="str">
            <v>Торакотомия</v>
          </cell>
          <cell r="G4349" t="b">
            <v>1</v>
          </cell>
          <cell r="H4349" t="b">
            <v>1</v>
          </cell>
        </row>
        <row r="4350">
          <cell r="B4350" t="str">
            <v>A16.09.006.001</v>
          </cell>
          <cell r="C4350" t="str">
            <v>Торакотомия. Ушивание легкого</v>
          </cell>
          <cell r="D4350" t="str">
            <v>A16.09.006.001</v>
          </cell>
          <cell r="G4350" t="b">
            <v>0</v>
          </cell>
          <cell r="H4350" t="b">
            <v>0</v>
          </cell>
        </row>
        <row r="4351">
          <cell r="B4351" t="str">
            <v>A16.09.007</v>
          </cell>
          <cell r="C4351" t="str">
            <v>Плеврэктомия</v>
          </cell>
          <cell r="D4351" t="str">
            <v>A16.09.007</v>
          </cell>
          <cell r="E4351" t="str">
            <v>A16.09.007</v>
          </cell>
          <cell r="F4351" t="str">
            <v>Плеврэктомия</v>
          </cell>
          <cell r="G4351" t="b">
            <v>1</v>
          </cell>
          <cell r="H4351" t="b">
            <v>1</v>
          </cell>
        </row>
        <row r="4352">
          <cell r="B4352" t="str">
            <v>A16.09.007.001</v>
          </cell>
          <cell r="C4352" t="str">
            <v>Плеврэктомия. Видеоторакоскопическая резекция легких при туберкулезе</v>
          </cell>
          <cell r="D4352" t="str">
            <v>A16.09.007.001</v>
          </cell>
          <cell r="E4352" t="str">
            <v>A16.09.007.001</v>
          </cell>
          <cell r="F4352" t="str">
            <v>Плеврэктомия. Видеоторакоскопическая резекция легких при туберкулезе</v>
          </cell>
          <cell r="G4352" t="b">
            <v>1</v>
          </cell>
          <cell r="H4352" t="b">
            <v>1</v>
          </cell>
        </row>
        <row r="4353">
          <cell r="B4353" t="str">
            <v>A16.09.007.002</v>
          </cell>
          <cell r="C4353" t="str">
            <v>Плеврэктомия видеоторакоскопическая</v>
          </cell>
          <cell r="D4353" t="str">
            <v>A16.09.007.002</v>
          </cell>
          <cell r="G4353" t="b">
            <v>0</v>
          </cell>
          <cell r="H4353" t="b">
            <v>0</v>
          </cell>
        </row>
        <row r="4354">
          <cell r="B4354" t="str">
            <v>A16.09.007.003</v>
          </cell>
          <cell r="C4354" t="str">
            <v>Удаление опухоли плевры видеоторакоскопическое</v>
          </cell>
          <cell r="D4354" t="str">
            <v>A16.09.007.003</v>
          </cell>
          <cell r="G4354" t="b">
            <v>0</v>
          </cell>
          <cell r="H4354" t="b">
            <v>0</v>
          </cell>
        </row>
        <row r="4355">
          <cell r="B4355" t="str">
            <v>A16.09.007.004</v>
          </cell>
          <cell r="C4355" t="str">
            <v>Плеврэктомия. Видеоторакоскопическая резекция легких</v>
          </cell>
          <cell r="D4355" t="str">
            <v>A16.09.007.004</v>
          </cell>
          <cell r="G4355" t="b">
            <v>0</v>
          </cell>
          <cell r="H4355" t="b">
            <v>0</v>
          </cell>
        </row>
        <row r="4356">
          <cell r="B4356" t="str">
            <v>A16.09.008</v>
          </cell>
          <cell r="C4356" t="str">
            <v>Облитерация плевральной полости</v>
          </cell>
          <cell r="D4356" t="str">
            <v>A16.09.008</v>
          </cell>
          <cell r="E4356" t="str">
            <v>A16.09.008</v>
          </cell>
          <cell r="F4356" t="str">
            <v>Облитерация плевральной полости</v>
          </cell>
          <cell r="G4356" t="b">
            <v>1</v>
          </cell>
          <cell r="H4356" t="b">
            <v>1</v>
          </cell>
        </row>
        <row r="4357">
          <cell r="B4357" t="str">
            <v>A16.09.009</v>
          </cell>
          <cell r="C4357" t="str">
            <v>Лобэктомия (удаление доли легкого)</v>
          </cell>
          <cell r="D4357" t="str">
            <v>A16.09.009</v>
          </cell>
          <cell r="E4357" t="str">
            <v>A16.09.009</v>
          </cell>
          <cell r="F4357" t="str">
            <v>Лобэктомия</v>
          </cell>
          <cell r="G4357" t="b">
            <v>1</v>
          </cell>
          <cell r="H4357" t="b">
            <v>0</v>
          </cell>
          <cell r="I4357" t="str">
            <v>добавлено "(удаление доли легкого)"</v>
          </cell>
        </row>
        <row r="4358">
          <cell r="B4358" t="str">
            <v>A16.09.009.001</v>
          </cell>
          <cell r="C4358" t="str">
            <v>Лобэктомия. Видеоторакоскопическая резекция легких при туберкулезе</v>
          </cell>
          <cell r="D4358" t="str">
            <v>A16.09.009.001</v>
          </cell>
          <cell r="E4358" t="str">
            <v>A16.09.009.001</v>
          </cell>
          <cell r="F4358" t="str">
            <v>Лобэктомия. Видеоторакоскопическая резекция легких при туберкулезе</v>
          </cell>
          <cell r="G4358" t="b">
            <v>1</v>
          </cell>
          <cell r="H4358" t="b">
            <v>1</v>
          </cell>
        </row>
        <row r="4359">
          <cell r="B4359" t="str">
            <v>A16.09.009.002</v>
          </cell>
          <cell r="C4359" t="str">
            <v>Лобэктомия. Одномоментная двухсторонняя операция на легких</v>
          </cell>
          <cell r="D4359" t="str">
            <v>A16.09.009.002</v>
          </cell>
          <cell r="E4359" t="str">
            <v>A16.09.009.002</v>
          </cell>
          <cell r="F4359" t="str">
            <v>Лобэктомия. Одномоментная двухсторонняя операция на легких</v>
          </cell>
          <cell r="G4359" t="b">
            <v>1</v>
          </cell>
          <cell r="H4359" t="b">
            <v>1</v>
          </cell>
        </row>
        <row r="4360">
          <cell r="B4360" t="str">
            <v>A16.09.009.003</v>
          </cell>
          <cell r="C4360" t="str">
            <v>Лобэктомия. Операция декортикации легкого. Пневмонэктомии при осложненных формах туберкулеза</v>
          </cell>
          <cell r="D4360" t="str">
            <v>A16.09.009.003</v>
          </cell>
          <cell r="E4360" t="str">
            <v>A16.09.009.003</v>
          </cell>
          <cell r="F4360" t="str">
            <v>Лобэктомия. Операция декортикации легкого. Пневмонэктомии при осложненных формах туберкулеза</v>
          </cell>
          <cell r="G4360" t="b">
            <v>1</v>
          </cell>
          <cell r="H4360" t="b">
            <v>1</v>
          </cell>
        </row>
        <row r="4361">
          <cell r="B4361" t="str">
            <v>A16.09.009.004</v>
          </cell>
          <cell r="C4361" t="str">
            <v>Лобэктомия. Операции по коррекции плевральной полости: торакомиопластика, транспозиция диафрагмы</v>
          </cell>
          <cell r="D4361" t="str">
            <v>A16.09.009.004</v>
          </cell>
          <cell r="E4361" t="str">
            <v>A16.09.009.004</v>
          </cell>
          <cell r="F4361" t="str">
            <v>Лобэктомия. Операции по коррекции плевральной полости: торакомиопластика, транспозиция диафрагмы</v>
          </cell>
          <cell r="G4361" t="b">
            <v>1</v>
          </cell>
          <cell r="H4361" t="b">
            <v>1</v>
          </cell>
        </row>
        <row r="4362">
          <cell r="B4362" t="str">
            <v>A16.09.009.005</v>
          </cell>
          <cell r="C4362" t="str">
            <v>Лобэктомия (билобэктомия) с резекцией и реконструкцией бронха, бифуркации трахеи</v>
          </cell>
          <cell r="D4362" t="str">
            <v>A16.09.009.005</v>
          </cell>
          <cell r="E4362" t="str">
            <v>A16.09.009.005</v>
          </cell>
          <cell r="F4362" t="str">
            <v>Лобэктомия (билобэктомия) с резекцией и реконструкцией бронха, бифуркации трахеи</v>
          </cell>
          <cell r="G4362" t="b">
            <v>1</v>
          </cell>
          <cell r="H4362" t="b">
            <v>1</v>
          </cell>
        </row>
        <row r="4363">
          <cell r="B4363" t="str">
            <v>A16.09.009.006</v>
          </cell>
          <cell r="C4363" t="str">
            <v>Лобэктомия расширенная при новообразованиях легких</v>
          </cell>
          <cell r="D4363" t="str">
            <v>A16.09.009.006</v>
          </cell>
          <cell r="E4363" t="str">
            <v>A16.09.009.006</v>
          </cell>
          <cell r="F4363" t="str">
            <v>Лобэктомия расширенная при новообразованиях легких</v>
          </cell>
          <cell r="G4363" t="b">
            <v>1</v>
          </cell>
          <cell r="H4363" t="b">
            <v>1</v>
          </cell>
        </row>
        <row r="4364">
          <cell r="B4364" t="str">
            <v>A16.09.009.007</v>
          </cell>
          <cell r="C4364" t="str">
            <v>Билобэктомия расширенная при новообразованиях легких</v>
          </cell>
          <cell r="D4364" t="str">
            <v>A16.09.009.007</v>
          </cell>
          <cell r="E4364" t="str">
            <v>A16.09.009.007</v>
          </cell>
          <cell r="F4364" t="str">
            <v>Билобэктомия расширенная при новообразованиях легких</v>
          </cell>
          <cell r="G4364" t="b">
            <v>1</v>
          </cell>
          <cell r="H4364" t="b">
            <v>1</v>
          </cell>
        </row>
        <row r="4365">
          <cell r="B4365" t="str">
            <v>A16.09.009.008</v>
          </cell>
          <cell r="C4365" t="str">
            <v>Комбинированная лобэктомия</v>
          </cell>
          <cell r="D4365" t="str">
            <v>A16.09.009.008</v>
          </cell>
          <cell r="E4365" t="str">
            <v>A16.09.010.008</v>
          </cell>
          <cell r="F4365" t="str">
            <v>Комбинированная лобэктомия</v>
          </cell>
          <cell r="G4365" t="b">
            <v>0</v>
          </cell>
          <cell r="H4365" t="b">
            <v>1</v>
          </cell>
          <cell r="I4365" t="str">
            <v>номер услуги изменен с A16.09.010.008 на A16.09.009.008</v>
          </cell>
        </row>
        <row r="4366">
          <cell r="B4366" t="str">
            <v>A16.09.009.009</v>
          </cell>
          <cell r="C4366" t="str">
            <v>Лобэктомия расширенная с использованием видеоэндоскопических технологий</v>
          </cell>
          <cell r="D4366" t="str">
            <v>A16.09.009.009</v>
          </cell>
          <cell r="G4366" t="b">
            <v>0</v>
          </cell>
          <cell r="H4366" t="b">
            <v>0</v>
          </cell>
        </row>
        <row r="4367">
          <cell r="B4367" t="str">
            <v>A16.09.009.010</v>
          </cell>
          <cell r="C4367" t="str">
            <v>Лобэктомия. Видеоторакоскопическая резекция легких</v>
          </cell>
          <cell r="D4367" t="str">
            <v>A16.09.009.010</v>
          </cell>
          <cell r="G4367" t="b">
            <v>0</v>
          </cell>
          <cell r="H4367" t="b">
            <v>0</v>
          </cell>
        </row>
        <row r="4368">
          <cell r="B4368" t="str">
            <v>A16.09.009.011</v>
          </cell>
          <cell r="C4368" t="str">
            <v>Лобэктомия. Операция декортикации легкого. Пневмонэктомии</v>
          </cell>
          <cell r="D4368" t="str">
            <v>A16.09.009.011</v>
          </cell>
          <cell r="G4368" t="b">
            <v>0</v>
          </cell>
          <cell r="H4368" t="b">
            <v>0</v>
          </cell>
        </row>
        <row r="4369">
          <cell r="B4369" t="str">
            <v>A16.09.011</v>
          </cell>
          <cell r="C4369" t="str">
            <v>Искусственная вентиляция легких</v>
          </cell>
          <cell r="D4369" t="str">
            <v>A16.09.011</v>
          </cell>
          <cell r="E4369" t="str">
            <v>A16.09.011</v>
          </cell>
          <cell r="F4369" t="str">
            <v>Искусственная вентиляция легких</v>
          </cell>
          <cell r="G4369" t="b">
            <v>1</v>
          </cell>
          <cell r="H4369" t="b">
            <v>1</v>
          </cell>
        </row>
        <row r="4370">
          <cell r="B4370" t="str">
            <v>A16.09.011.001</v>
          </cell>
          <cell r="C4370" t="str">
            <v>Искусственная вентиляция легких с раздельной интубацией бронхов</v>
          </cell>
          <cell r="D4370" t="str">
            <v>A16.09.011.001</v>
          </cell>
          <cell r="E4370" t="str">
            <v>A16.09.011.001</v>
          </cell>
          <cell r="F4370" t="str">
            <v>Искусственная вентиляция легких с раздельной интубацией бронхов</v>
          </cell>
          <cell r="G4370" t="b">
            <v>1</v>
          </cell>
          <cell r="H4370" t="b">
            <v>1</v>
          </cell>
        </row>
        <row r="4371">
          <cell r="B4371" t="str">
            <v>A16.09.011.002</v>
          </cell>
          <cell r="C4371" t="str">
            <v>Неинвазивная искусственная вентиляция легких</v>
          </cell>
          <cell r="D4371" t="str">
            <v>A16.09.011.002</v>
          </cell>
          <cell r="E4371" t="str">
            <v>A16.09.011.002</v>
          </cell>
          <cell r="F4371" t="str">
            <v>Неинвазивная искусственная вентиляция легких</v>
          </cell>
          <cell r="G4371" t="b">
            <v>1</v>
          </cell>
          <cell r="H4371" t="b">
            <v>1</v>
          </cell>
        </row>
        <row r="4372">
          <cell r="B4372" t="str">
            <v>A16.09.011.003</v>
          </cell>
          <cell r="C4372" t="str">
            <v>Высокочастотная искусственная вентиляция легких</v>
          </cell>
          <cell r="D4372" t="str">
            <v>A16.09.011.003</v>
          </cell>
          <cell r="E4372" t="str">
            <v>A16.09.011.003</v>
          </cell>
          <cell r="F4372" t="str">
            <v>Высокочастотная искусственная вентиляция легких</v>
          </cell>
          <cell r="G4372" t="b">
            <v>1</v>
          </cell>
          <cell r="H4372" t="b">
            <v>1</v>
          </cell>
        </row>
        <row r="4373">
          <cell r="B4373" t="str">
            <v>A16.09.011.004</v>
          </cell>
          <cell r="C4373" t="str">
            <v>Синхронизированная перемежающаяся принудительная вентиляция легких</v>
          </cell>
          <cell r="D4373" t="str">
            <v>A16.09.011.004</v>
          </cell>
          <cell r="G4373" t="b">
            <v>0</v>
          </cell>
          <cell r="H4373" t="b">
            <v>0</v>
          </cell>
        </row>
        <row r="4374">
          <cell r="B4374" t="str">
            <v>A16.09.011.005</v>
          </cell>
          <cell r="C4374" t="str">
            <v>Вспомогательная искусственная вентиляция легких</v>
          </cell>
          <cell r="D4374" t="str">
            <v>A16.09.011.005</v>
          </cell>
          <cell r="G4374" t="b">
            <v>0</v>
          </cell>
          <cell r="H4374" t="b">
            <v>0</v>
          </cell>
        </row>
        <row r="4375">
          <cell r="B4375" t="str">
            <v>A16.09.011.006</v>
          </cell>
          <cell r="C4375" t="str">
            <v>Неинвазивная вентиляция с двухуровневым положительным давлением</v>
          </cell>
          <cell r="D4375" t="str">
            <v>A16.09.011.006</v>
          </cell>
          <cell r="G4375" t="b">
            <v>0</v>
          </cell>
          <cell r="H4375" t="b">
            <v>0</v>
          </cell>
        </row>
        <row r="4376">
          <cell r="B4376" t="str">
            <v>A16.09.012</v>
          </cell>
          <cell r="C4376" t="str">
            <v>Удаление инородного тела трахеи, бронха или легкого</v>
          </cell>
          <cell r="D4376" t="str">
            <v>A16.09.012</v>
          </cell>
          <cell r="E4376" t="str">
            <v>A16.09.012</v>
          </cell>
          <cell r="F4376" t="str">
            <v>Удаление инородного тела трахеи, бронха или легкого</v>
          </cell>
          <cell r="G4376" t="b">
            <v>1</v>
          </cell>
          <cell r="H4376" t="b">
            <v>1</v>
          </cell>
        </row>
        <row r="4377">
          <cell r="B4377" t="str">
            <v>A16.09.013</v>
          </cell>
          <cell r="C4377" t="str">
            <v>Удаление новообразования легкого (атипичная резекция)</v>
          </cell>
          <cell r="D4377" t="str">
            <v>A16.09.013</v>
          </cell>
          <cell r="E4377" t="str">
            <v>A16.09.013</v>
          </cell>
          <cell r="F4377" t="str">
            <v>Удаление новообразования легкого (атипичная резекция)</v>
          </cell>
          <cell r="G4377" t="b">
            <v>1</v>
          </cell>
          <cell r="H4377" t="b">
            <v>1</v>
          </cell>
        </row>
        <row r="4378">
          <cell r="B4378" t="str">
            <v>A16.09.013.001</v>
          </cell>
          <cell r="C4378" t="str">
            <v>Одномоментная двухсторонняя операция на легких</v>
          </cell>
          <cell r="D4378" t="str">
            <v>A16.09.013.001</v>
          </cell>
          <cell r="E4378" t="str">
            <v>A16.09.013.001</v>
          </cell>
          <cell r="F4378" t="str">
            <v>Одномоментная двухсторонняя операция на легких</v>
          </cell>
          <cell r="G4378" t="b">
            <v>1</v>
          </cell>
          <cell r="H4378" t="b">
            <v>1</v>
          </cell>
        </row>
        <row r="4379">
          <cell r="B4379" t="str">
            <v>A16.09.013.002</v>
          </cell>
          <cell r="C437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  <cell r="D4379" t="str">
            <v>A16.09.013.002</v>
          </cell>
          <cell r="E4379" t="str">
            <v>A16.09.013.002</v>
          </cell>
          <cell r="F437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  <cell r="G4379" t="b">
            <v>1</v>
          </cell>
          <cell r="H4379" t="b">
            <v>1</v>
          </cell>
        </row>
        <row r="4380">
          <cell r="B4380" t="str">
            <v>A16.09.013.003</v>
          </cell>
          <cell r="C4380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  <cell r="D4380" t="str">
            <v>A16.09.013.003</v>
          </cell>
          <cell r="E4380" t="str">
            <v>A16.09.013.003</v>
          </cell>
          <cell r="F4380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  <cell r="G4380" t="b">
            <v>1</v>
          </cell>
          <cell r="H4380" t="b">
            <v>1</v>
          </cell>
        </row>
        <row r="4381">
          <cell r="B4381" t="str">
            <v>A16.09.013.004</v>
          </cell>
          <cell r="C4381" t="str">
            <v>Удаление новообразования легкого (атипичная резекция). Видеоторакоскопическая резекция легких при туберкулезе</v>
          </cell>
          <cell r="D4381" t="str">
            <v>A16.09.013.004</v>
          </cell>
          <cell r="E4381" t="str">
            <v>A16.09.013.004</v>
          </cell>
          <cell r="F4381" t="str">
            <v>Удаление новообразования легкого (атипичная резекция). Видеоторакоскопическая резекция легких при туберкулезе</v>
          </cell>
          <cell r="G4381" t="b">
            <v>1</v>
          </cell>
          <cell r="H4381" t="b">
            <v>1</v>
          </cell>
        </row>
        <row r="4382">
          <cell r="B4382" t="str">
            <v>A16.09.013.005</v>
          </cell>
          <cell r="C4382" t="str">
            <v>Роботассистированное удаление новообразования легкого (атипичная резекция)</v>
          </cell>
          <cell r="D4382" t="str">
            <v>A16.09.013.005</v>
          </cell>
          <cell r="E4382" t="str">
            <v>A16.09.013.005</v>
          </cell>
          <cell r="F4382" t="str">
            <v>Роботассистированное удаление новообразования легкого (атипичная резекция)</v>
          </cell>
          <cell r="G4382" t="b">
            <v>1</v>
          </cell>
          <cell r="H4382" t="b">
            <v>1</v>
          </cell>
        </row>
        <row r="4383">
          <cell r="B4383" t="str">
            <v>A16.09.013.006</v>
          </cell>
          <cell r="C4383" t="str">
            <v>Удаление новообразования легкого (атипичная резекция) видеоторакоскопическое</v>
          </cell>
          <cell r="D4383" t="str">
            <v>A16.09.013.006</v>
          </cell>
          <cell r="G4383" t="b">
            <v>0</v>
          </cell>
          <cell r="H4383" t="b">
            <v>0</v>
          </cell>
        </row>
        <row r="4384">
          <cell r="B4384" t="str">
            <v>A16.09.014</v>
          </cell>
          <cell r="C4384" t="str">
            <v>Пневмонэктомия</v>
          </cell>
          <cell r="D4384" t="str">
            <v>A16.09.014</v>
          </cell>
          <cell r="E4384" t="str">
            <v>A16.09.014</v>
          </cell>
          <cell r="F4384" t="str">
            <v>Пневмонэктомия</v>
          </cell>
          <cell r="G4384" t="b">
            <v>1</v>
          </cell>
          <cell r="H4384" t="b">
            <v>1</v>
          </cell>
        </row>
        <row r="4385">
          <cell r="B4385" t="str">
            <v>A16.09.014.001</v>
          </cell>
          <cell r="C4385" t="str">
            <v>Пневмонэктомия. Видеоторакоскопическая резекция легких при туберкулезе</v>
          </cell>
          <cell r="D4385" t="str">
            <v>A16.09.014.001</v>
          </cell>
          <cell r="E4385" t="str">
            <v>A16.09.014.001</v>
          </cell>
          <cell r="F4385" t="str">
            <v>Пневмонэктомия. Видеоторакоскопическая резекция легких при туберкулезе</v>
          </cell>
          <cell r="G4385" t="b">
            <v>1</v>
          </cell>
          <cell r="H4385" t="b">
            <v>1</v>
          </cell>
        </row>
        <row r="4386">
          <cell r="B4386" t="str">
            <v>A16.09.014.002</v>
          </cell>
          <cell r="C4386" t="str">
            <v>Пневмонэктомия расширенная с резекцией соседних органов</v>
          </cell>
          <cell r="D4386" t="str">
            <v>A16.09.014.002</v>
          </cell>
          <cell r="E4386" t="str">
            <v>A16.09.014.002</v>
          </cell>
          <cell r="F4386" t="str">
            <v>Пневмонэктомия расширенная с резекцией соседних органов</v>
          </cell>
          <cell r="G4386" t="b">
            <v>1</v>
          </cell>
          <cell r="H4386" t="b">
            <v>1</v>
          </cell>
        </row>
        <row r="4387">
          <cell r="B4387" t="str">
            <v>A16.09.014.003</v>
          </cell>
          <cell r="C4387" t="str">
            <v>Пневмонэктомия с резекцией и реконструкцией бифуркации трахеи</v>
          </cell>
          <cell r="D4387" t="str">
            <v>A16.09.014.003</v>
          </cell>
          <cell r="E4387" t="str">
            <v>A16.09.014.003</v>
          </cell>
          <cell r="F4387" t="str">
            <v>Пневмонэктомия с резекцией и реконструкцией бифуркации трахеи</v>
          </cell>
          <cell r="G4387" t="b">
            <v>1</v>
          </cell>
          <cell r="H4387" t="b">
            <v>1</v>
          </cell>
        </row>
        <row r="4388">
          <cell r="B4388" t="str">
            <v>A16.09.014.004</v>
          </cell>
          <cell r="C4388" t="str">
            <v>Комбинированная пневмонэктомия</v>
          </cell>
          <cell r="D4388" t="str">
            <v>A16.09.014.004</v>
          </cell>
          <cell r="E4388" t="str">
            <v>A16.09.014.004</v>
          </cell>
          <cell r="F4388" t="str">
            <v>Комбинированная пневмонэктомия</v>
          </cell>
          <cell r="G4388" t="b">
            <v>1</v>
          </cell>
          <cell r="H4388" t="b">
            <v>1</v>
          </cell>
        </row>
        <row r="4389">
          <cell r="B4389" t="str">
            <v>A16.09.014.005</v>
          </cell>
          <cell r="C4389" t="str">
            <v>Пневмонэктомия расширенная</v>
          </cell>
          <cell r="D4389" t="str">
            <v>A16.09.014.005</v>
          </cell>
          <cell r="G4389" t="b">
            <v>0</v>
          </cell>
          <cell r="H4389" t="b">
            <v>0</v>
          </cell>
        </row>
        <row r="4390">
          <cell r="B4390" t="str">
            <v>A16.09.014.006</v>
          </cell>
          <cell r="C4390" t="str">
            <v>Пневмонэктомия. Видеоторакоскопическая резекция легких</v>
          </cell>
          <cell r="D4390" t="str">
            <v>A16.09.014.006</v>
          </cell>
          <cell r="G4390" t="b">
            <v>0</v>
          </cell>
          <cell r="H4390" t="b">
            <v>0</v>
          </cell>
        </row>
        <row r="4391">
          <cell r="B4391" t="str">
            <v>A16.09.014.007</v>
          </cell>
          <cell r="C4391" t="str">
            <v>Пневмонэктомия видеоторакоскопическая</v>
          </cell>
          <cell r="D4391" t="str">
            <v>A16.09.014.007</v>
          </cell>
          <cell r="G4391" t="b">
            <v>0</v>
          </cell>
          <cell r="H4391" t="b">
            <v>0</v>
          </cell>
        </row>
        <row r="4392">
          <cell r="B4392" t="str">
            <v>A16.09.015</v>
          </cell>
          <cell r="C4392" t="str">
            <v>Резекция легкого (более одной доли)</v>
          </cell>
          <cell r="D4392" t="str">
            <v>A16.09.015</v>
          </cell>
          <cell r="E4392" t="str">
            <v>A16.09.015</v>
          </cell>
          <cell r="F4392" t="str">
            <v>Резекция легкого (более одной доли)</v>
          </cell>
          <cell r="G4392" t="b">
            <v>1</v>
          </cell>
          <cell r="H4392" t="b">
            <v>1</v>
          </cell>
        </row>
        <row r="4393">
          <cell r="B4393" t="str">
            <v>A16.09.015.001</v>
          </cell>
          <cell r="C4393" t="str">
            <v>Видеоторакоскопическая резекция легких при туберкулезе</v>
          </cell>
          <cell r="D4393" t="str">
            <v>A16.09.015.001</v>
          </cell>
          <cell r="E4393" t="str">
            <v>A16.09.015.001</v>
          </cell>
          <cell r="F4393" t="str">
            <v>Видеоторакоскопическая резекция легких при туберкулезе</v>
          </cell>
          <cell r="G4393" t="b">
            <v>1</v>
          </cell>
          <cell r="H4393" t="b">
            <v>1</v>
          </cell>
        </row>
        <row r="4394">
          <cell r="B4394" t="str">
            <v>A16.09.015.002</v>
          </cell>
          <cell r="C4394" t="str">
            <v>Резекция легкого (более одной доли). Операции декортикации легких, пневмонэктомии при осложненных формах туберкулеза</v>
          </cell>
          <cell r="D4394" t="str">
            <v>A16.09.015.002</v>
          </cell>
          <cell r="E4394" t="str">
            <v>A16.09.015.002</v>
          </cell>
          <cell r="F4394" t="str">
            <v>Резекция легкого (более одной доли). Операции декортикации легких, пневмонэктомии при осложненных формах туберкулеза</v>
          </cell>
          <cell r="G4394" t="b">
            <v>1</v>
          </cell>
          <cell r="H4394" t="b">
            <v>1</v>
          </cell>
        </row>
        <row r="4395">
          <cell r="B4395" t="str">
            <v>A16.09.015.003</v>
          </cell>
          <cell r="C4395" t="str">
            <v>Резекция легкого (более одной доли). Операции по коррекции плевральной полости: торакомиопластика, пересадка диафрагмы</v>
          </cell>
          <cell r="D4395" t="str">
            <v>A16.09.015.003</v>
          </cell>
          <cell r="E4395" t="str">
            <v>A16.09.015.003</v>
          </cell>
          <cell r="F4395" t="str">
            <v>Резекция легкого (более одной доли). Операции по коррекции плевральной полости: торакомиопластика, пересадка диафрагмы</v>
          </cell>
          <cell r="G4395" t="b">
            <v>1</v>
          </cell>
          <cell r="H4395" t="b">
            <v>1</v>
          </cell>
        </row>
        <row r="4396">
          <cell r="B4396" t="str">
            <v>A16.09.015.004</v>
          </cell>
          <cell r="C4396" t="str">
            <v>Видеоассистированная(ые) атипичная(ые) резекция(ии) легкого (первичные, повторные, двухсторонние)</v>
          </cell>
          <cell r="D4396" t="str">
            <v>A16.09.015.004</v>
          </cell>
          <cell r="E4396" t="str">
            <v>A16.09.015.004</v>
          </cell>
          <cell r="F4396" t="str">
            <v>Видеоассистированная(ые) атипичная(ые) резекция(ии) легкого (первичные, повторные, двухсторонние)</v>
          </cell>
          <cell r="G4396" t="b">
            <v>1</v>
          </cell>
          <cell r="H4396" t="b">
            <v>1</v>
          </cell>
        </row>
        <row r="4397">
          <cell r="B4397" t="str">
            <v>A16.09.015.005</v>
          </cell>
          <cell r="C4397" t="str">
            <v>Резекция легкого (более одной доли) ангиобронхопластическая</v>
          </cell>
          <cell r="D4397" t="str">
            <v>A16.09.015.005</v>
          </cell>
          <cell r="G4397" t="b">
            <v>0</v>
          </cell>
          <cell r="H4397" t="b">
            <v>0</v>
          </cell>
        </row>
        <row r="4398">
          <cell r="B4398" t="str">
            <v>A16.09.015.006</v>
          </cell>
          <cell r="C4398" t="str">
            <v>Бронхоплатическая резекция легкого с формированием полибронхиальных анастомозов</v>
          </cell>
          <cell r="D4398" t="str">
            <v>A16.09.015.006</v>
          </cell>
          <cell r="G4398" t="b">
            <v>0</v>
          </cell>
          <cell r="H4398" t="b">
            <v>0</v>
          </cell>
        </row>
        <row r="4399">
          <cell r="B4399" t="str">
            <v>A16.09.015.007</v>
          </cell>
          <cell r="C4399" t="str">
            <v>Резекция легкого (более одной доли). Операции декортикации легких, пневмонэктомии</v>
          </cell>
          <cell r="D4399" t="str">
            <v>A16.09.015.007</v>
          </cell>
          <cell r="G4399" t="b">
            <v>0</v>
          </cell>
          <cell r="H4399" t="b">
            <v>0</v>
          </cell>
        </row>
        <row r="4400">
          <cell r="B4400" t="str">
            <v>A16.09.015.008</v>
          </cell>
          <cell r="C4400" t="str">
            <v>Резекция легких видеоторакоскопическая</v>
          </cell>
          <cell r="D4400" t="str">
            <v>A16.09.015.008</v>
          </cell>
          <cell r="G4400" t="b">
            <v>0</v>
          </cell>
          <cell r="H4400" t="b">
            <v>0</v>
          </cell>
        </row>
        <row r="4401">
          <cell r="B4401" t="str">
            <v>A16.09.016</v>
          </cell>
          <cell r="C4401" t="str">
            <v>Анатомическая сегментэктомия легкого</v>
          </cell>
          <cell r="D4401" t="str">
            <v>A16.09.016</v>
          </cell>
          <cell r="E4401" t="str">
            <v>A16.09.016</v>
          </cell>
          <cell r="F4401" t="str">
            <v>Анатомическая сегментэктомия легкого</v>
          </cell>
          <cell r="G4401" t="b">
            <v>1</v>
          </cell>
          <cell r="H4401" t="b">
            <v>1</v>
          </cell>
        </row>
        <row r="4402">
          <cell r="B4402" t="str">
            <v>A16.09.016.001</v>
          </cell>
          <cell r="C4402" t="str">
            <v>Видеоторакоскопическая сегментэктомия легкого при туберкулезе</v>
          </cell>
          <cell r="D4402" t="str">
            <v>A16.09.016.001</v>
          </cell>
          <cell r="E4402" t="str">
            <v>A16.09.016.001</v>
          </cell>
          <cell r="F4402" t="str">
            <v>Видеоторакоскопическая сегментэктомия легкого при туберкулезе</v>
          </cell>
          <cell r="G4402" t="b">
            <v>1</v>
          </cell>
          <cell r="H4402" t="b">
            <v>1</v>
          </cell>
        </row>
        <row r="4403">
          <cell r="B4403" t="str">
            <v>A16.09.016.002</v>
          </cell>
          <cell r="C4403" t="str">
            <v>Сегментэктомия легкого. Одномоментная двухсторонняя операция на легких</v>
          </cell>
          <cell r="D4403" t="str">
            <v>A16.09.016.002</v>
          </cell>
          <cell r="E4403" t="str">
            <v>A16.09.016.002</v>
          </cell>
          <cell r="F4403" t="str">
            <v>Сегментэктомия легкого. Одномоментная двухсторонняя операция на легких</v>
          </cell>
          <cell r="G4403" t="b">
            <v>1</v>
          </cell>
          <cell r="H4403" t="b">
            <v>1</v>
          </cell>
        </row>
        <row r="4404">
          <cell r="B4404" t="str">
            <v>A16.09.016.003</v>
          </cell>
          <cell r="C4404" t="str">
            <v>Сегментэктомия легкого. Операции декортикации легких, пневмонэктомии при осложненных формах туберкулеза</v>
          </cell>
          <cell r="D4404" t="str">
            <v>A16.09.016.003</v>
          </cell>
          <cell r="E4404" t="str">
            <v>A16.09.016.003</v>
          </cell>
          <cell r="F4404" t="str">
            <v>Сегментэктомия легкого. Операции декортикации легких, пневмонэктомии при осложненных формах туберкулеза</v>
          </cell>
          <cell r="G4404" t="b">
            <v>1</v>
          </cell>
          <cell r="H4404" t="b">
            <v>1</v>
          </cell>
        </row>
        <row r="4405">
          <cell r="B4405" t="str">
            <v>A16.09.016.004</v>
          </cell>
          <cell r="C4405" t="str">
            <v>Сегментэктомия легкого. Операции по коррекции плевральной полости: торакомиопластика, транспозиция диафрагмы</v>
          </cell>
          <cell r="D4405" t="str">
            <v>A16.09.016.004</v>
          </cell>
          <cell r="E4405" t="str">
            <v>A16.09.016.004</v>
          </cell>
          <cell r="F4405" t="str">
            <v>Сегментэктомия легкого. Операции по коррекции плевральной полости: торакомиопластика, транспозиция диафрагмы</v>
          </cell>
          <cell r="G4405" t="b">
            <v>1</v>
          </cell>
          <cell r="H4405" t="b">
            <v>1</v>
          </cell>
        </row>
        <row r="4406">
          <cell r="B4406" t="str">
            <v>A16.09.016.005</v>
          </cell>
          <cell r="C4406" t="str">
            <v>Сегментэктомия легкого. Операции на единственном легком</v>
          </cell>
          <cell r="D4406" t="str">
            <v>A16.09.016.005</v>
          </cell>
          <cell r="E4406" t="str">
            <v>A16.09.016.005</v>
          </cell>
          <cell r="F4406" t="str">
            <v>Сегментэктомия легкого. Операции на единственном легком</v>
          </cell>
          <cell r="G4406" t="b">
            <v>1</v>
          </cell>
          <cell r="H4406" t="b">
            <v>1</v>
          </cell>
        </row>
        <row r="4407">
          <cell r="B4407" t="str">
            <v>A16.09.016.006</v>
          </cell>
          <cell r="C4407" t="str">
            <v>Сегментэктомия легкого. Полисегментарная резекция легкого расширенная</v>
          </cell>
          <cell r="D4407" t="str">
            <v>A16.09.016.006</v>
          </cell>
          <cell r="G4407" t="b">
            <v>0</v>
          </cell>
          <cell r="H4407" t="b">
            <v>0</v>
          </cell>
        </row>
        <row r="4408">
          <cell r="B4408" t="str">
            <v>A16.09.016.007</v>
          </cell>
          <cell r="C4408" t="str">
            <v>Сегментэктомия легкого видеоторакоскопическая</v>
          </cell>
          <cell r="D4408" t="str">
            <v>A16.09.016.007</v>
          </cell>
          <cell r="G4408" t="b">
            <v>0</v>
          </cell>
          <cell r="H4408" t="b">
            <v>0</v>
          </cell>
        </row>
        <row r="4409">
          <cell r="B4409" t="str">
            <v>A16.09.016.008</v>
          </cell>
          <cell r="C4409" t="str">
            <v>Сегментэктомия легкого. Операции декортикации легких. Пневмонэктомии</v>
          </cell>
          <cell r="D4409" t="str">
            <v>A16.09.016.008</v>
          </cell>
          <cell r="G4409" t="b">
            <v>0</v>
          </cell>
          <cell r="H4409" t="b">
            <v>0</v>
          </cell>
        </row>
        <row r="4410">
          <cell r="B4410" t="str">
            <v>A16.09.017</v>
          </cell>
          <cell r="C4410" t="str">
            <v>Резекция бронха</v>
          </cell>
          <cell r="D4410" t="str">
            <v>A16.09.017</v>
          </cell>
          <cell r="E4410" t="str">
            <v>A16.09.017</v>
          </cell>
          <cell r="F4410" t="str">
            <v>Резекция бронха</v>
          </cell>
          <cell r="G4410" t="b">
            <v>1</v>
          </cell>
          <cell r="H4410" t="b">
            <v>1</v>
          </cell>
        </row>
        <row r="4411">
          <cell r="B4411" t="str">
            <v>A16.09.018</v>
          </cell>
          <cell r="C4411" t="str">
            <v>Пластика бронха</v>
          </cell>
          <cell r="D4411" t="str">
            <v>A16.09.018</v>
          </cell>
          <cell r="E4411" t="str">
            <v>A16.09.018</v>
          </cell>
          <cell r="F4411" t="str">
            <v>Пластика бронха</v>
          </cell>
          <cell r="G4411" t="b">
            <v>1</v>
          </cell>
          <cell r="H4411" t="b">
            <v>1</v>
          </cell>
        </row>
        <row r="4412">
          <cell r="B4412" t="str">
            <v>A16.09.018.001</v>
          </cell>
          <cell r="C4412" t="str">
            <v>Пластика бронха. Реконструктивные операции на трахее и бронхах</v>
          </cell>
          <cell r="D4412" t="str">
            <v>A16.09.018.001</v>
          </cell>
          <cell r="E4412" t="str">
            <v>A16.09.018.001</v>
          </cell>
          <cell r="F4412" t="str">
            <v>Пластика бронха. Реконструктивные операции на трахее и бронхах</v>
          </cell>
          <cell r="G4412" t="b">
            <v>1</v>
          </cell>
          <cell r="H4412" t="b">
            <v>1</v>
          </cell>
        </row>
        <row r="4413">
          <cell r="B4413" t="str">
            <v>A16.09.019</v>
          </cell>
          <cell r="C4413" t="str">
            <v>Торакопластика</v>
          </cell>
          <cell r="D4413" t="str">
            <v>A16.09.019</v>
          </cell>
          <cell r="E4413" t="str">
            <v>A16.09.019</v>
          </cell>
          <cell r="F4413" t="str">
            <v>Торакопластика</v>
          </cell>
          <cell r="G4413" t="b">
            <v>1</v>
          </cell>
          <cell r="H4413" t="b">
            <v>1</v>
          </cell>
        </row>
        <row r="4414">
          <cell r="B4414" t="str">
            <v>A16.09.019.001</v>
          </cell>
          <cell r="C4414" t="str">
            <v>Торакопластика с применением внутренних фиксирующих устройств</v>
          </cell>
          <cell r="D4414" t="str">
            <v>A16.09.019.001</v>
          </cell>
          <cell r="E4414" t="str">
            <v>A16.09.019.001</v>
          </cell>
          <cell r="F4414" t="str">
            <v>Торакопластика с применением внутренних фиксирующих устройств</v>
          </cell>
          <cell r="G4414" t="b">
            <v>1</v>
          </cell>
          <cell r="H4414" t="b">
            <v>1</v>
          </cell>
        </row>
        <row r="4415">
          <cell r="B4415" t="str">
            <v>A16.09.019.002</v>
          </cell>
          <cell r="C4415" t="str">
            <v>Торакопластика без наложения фиксирующих устройств</v>
          </cell>
          <cell r="D4415" t="str">
            <v>A16.09.019.002</v>
          </cell>
          <cell r="E4415" t="str">
            <v>A16.09.019.002</v>
          </cell>
          <cell r="F4415" t="str">
            <v>Торакопластика без наложения фиксирующих устройств</v>
          </cell>
          <cell r="G4415" t="b">
            <v>1</v>
          </cell>
          <cell r="H4415" t="b">
            <v>1</v>
          </cell>
        </row>
        <row r="4416">
          <cell r="B4416" t="str">
            <v>A16.09.019.003</v>
          </cell>
          <cell r="C4416" t="str">
            <v>Торакопластика с применением внутренних фиксирующих устройств при помощи видеоторакоскопического оборудования</v>
          </cell>
          <cell r="D4416" t="str">
            <v>A16.09.019.003</v>
          </cell>
          <cell r="E4416" t="str">
            <v>A16.09.019.003</v>
          </cell>
          <cell r="F4416" t="str">
            <v>Торакопластика с применением внутренних фиксирующих устройств при помощи видеоторакоскопического оборудования</v>
          </cell>
          <cell r="G4416" t="b">
            <v>1</v>
          </cell>
          <cell r="H4416" t="b">
            <v>1</v>
          </cell>
        </row>
        <row r="4417">
          <cell r="B4417" t="str">
            <v>A16.09.019.004</v>
          </cell>
          <cell r="C4417" t="str">
            <v>Торакопластика. Операции по коррекции плевральной полости: торакомиопластика, транспозиция диафрагмы</v>
          </cell>
          <cell r="D4417" t="str">
            <v>A16.09.019.004</v>
          </cell>
          <cell r="E4417" t="str">
            <v>A16.09.019.004</v>
          </cell>
          <cell r="F4417" t="str">
            <v>Торакопластика. Операции по коррекции плевральной полости: торакомиопластика, транспозиция диафрагмы</v>
          </cell>
          <cell r="G4417" t="b">
            <v>1</v>
          </cell>
          <cell r="H4417" t="b">
            <v>1</v>
          </cell>
        </row>
        <row r="4418">
          <cell r="B4418" t="str">
            <v>A16.09.020</v>
          </cell>
          <cell r="C4418" t="str">
            <v>Экстраплевральный пневмолиз</v>
          </cell>
          <cell r="D4418" t="str">
            <v>A16.09.020</v>
          </cell>
          <cell r="E4418" t="str">
            <v>A16.09.020</v>
          </cell>
          <cell r="F4418" t="str">
            <v>Экстраплевральный пневмолиз</v>
          </cell>
          <cell r="G4418" t="b">
            <v>1</v>
          </cell>
          <cell r="H4418" t="b">
            <v>1</v>
          </cell>
        </row>
        <row r="4419">
          <cell r="B4419" t="str">
            <v>A16.09.020.001</v>
          </cell>
          <cell r="C4419" t="str">
            <v>Экстраплевральный пневмолиз. Операции по коррекции плевральной полости: торакомиопластика, транспозиция диафрагмы</v>
          </cell>
          <cell r="D4419" t="str">
            <v>A16.09.020.001</v>
          </cell>
          <cell r="E4419" t="str">
            <v>A16.09.020.001</v>
          </cell>
          <cell r="F4419" t="str">
            <v>Экстраплевральный пневмолиз. Операции по коррекции плевральной полости: торакомиопластика, транспозиция диафрагмы</v>
          </cell>
          <cell r="G4419" t="b">
            <v>1</v>
          </cell>
          <cell r="H4419" t="b">
            <v>1</v>
          </cell>
        </row>
        <row r="4420">
          <cell r="B4420" t="str">
            <v>A16.09.021</v>
          </cell>
          <cell r="C4420" t="str">
            <v>Дренирование каверны</v>
          </cell>
          <cell r="D4420" t="str">
            <v>A16.09.021</v>
          </cell>
          <cell r="E4420" t="str">
            <v>A16.09.021</v>
          </cell>
          <cell r="F4420" t="str">
            <v>Дренирование каверны</v>
          </cell>
          <cell r="G4420" t="b">
            <v>1</v>
          </cell>
          <cell r="H4420" t="b">
            <v>1</v>
          </cell>
        </row>
        <row r="4421">
          <cell r="B4421" t="str">
            <v>A16.09.022</v>
          </cell>
          <cell r="C4421" t="str">
            <v>Кавернотомия</v>
          </cell>
          <cell r="D4421" t="str">
            <v>A16.09.022</v>
          </cell>
          <cell r="E4421" t="str">
            <v>A16.09.022</v>
          </cell>
          <cell r="F4421" t="str">
            <v>Кавернотомия</v>
          </cell>
          <cell r="G4421" t="b">
            <v>1</v>
          </cell>
          <cell r="H4421" t="b">
            <v>1</v>
          </cell>
        </row>
        <row r="4422">
          <cell r="B4422" t="str">
            <v>A16.09.023</v>
          </cell>
          <cell r="C4422" t="str">
            <v>Эндопротезирование трахеи</v>
          </cell>
          <cell r="D4422" t="str">
            <v>A16.09.023</v>
          </cell>
          <cell r="E4422" t="str">
            <v>A16.09.023</v>
          </cell>
          <cell r="F4422" t="str">
            <v>Эндопротезирование трахеи</v>
          </cell>
          <cell r="G4422" t="b">
            <v>1</v>
          </cell>
          <cell r="H4422" t="b">
            <v>1</v>
          </cell>
        </row>
        <row r="4423">
          <cell r="B4423" t="str">
            <v>A16.09.024</v>
          </cell>
          <cell r="C4423" t="str">
            <v>Эндопротезирование бронхов</v>
          </cell>
          <cell r="D4423" t="str">
            <v>A16.09.024</v>
          </cell>
          <cell r="E4423" t="str">
            <v>A16.09.024</v>
          </cell>
          <cell r="F4423" t="str">
            <v>Эндопротезирование бронхов</v>
          </cell>
          <cell r="G4423" t="b">
            <v>1</v>
          </cell>
          <cell r="H4423" t="b">
            <v>1</v>
          </cell>
        </row>
        <row r="4424">
          <cell r="B4424" t="str">
            <v>A16.09.025</v>
          </cell>
          <cell r="C4424" t="str">
            <v>Плевропневмонэктомия</v>
          </cell>
          <cell r="D4424" t="str">
            <v>A16.09.025</v>
          </cell>
          <cell r="E4424" t="str">
            <v>A16.09.025</v>
          </cell>
          <cell r="F4424" t="str">
            <v>Плевропневмонэктомия</v>
          </cell>
          <cell r="G4424" t="b">
            <v>1</v>
          </cell>
          <cell r="H4424" t="b">
            <v>1</v>
          </cell>
        </row>
        <row r="4425">
          <cell r="B4425" t="str">
            <v>A16.09.025.001</v>
          </cell>
          <cell r="C4425" t="str">
            <v>Плевропневмонэктомия. Операции декортикации легких, пневмонэктомии при осложненных формах туберкулеза</v>
          </cell>
          <cell r="D4425" t="str">
            <v>A16.09.025.001</v>
          </cell>
          <cell r="E4425" t="str">
            <v>A16.09.025.001</v>
          </cell>
          <cell r="F4425" t="str">
            <v>Плевропневмонэктомия. Операции декортикации легких, пневмонэктомии при осложненных формах туберкулеза</v>
          </cell>
          <cell r="G4425" t="b">
            <v>1</v>
          </cell>
          <cell r="H4425" t="b">
            <v>1</v>
          </cell>
        </row>
        <row r="4426">
          <cell r="B4426" t="str">
            <v>A16.09.025.002</v>
          </cell>
          <cell r="C4426" t="str">
            <v>Плевропневмонэктомия. Операции декортикации легких. Пневмонэктомии</v>
          </cell>
          <cell r="D4426" t="str">
            <v>A16.09.025.002</v>
          </cell>
          <cell r="G4426" t="b">
            <v>0</v>
          </cell>
          <cell r="H4426" t="b">
            <v>0</v>
          </cell>
        </row>
        <row r="4427">
          <cell r="B4427" t="str">
            <v>A16.09.026</v>
          </cell>
          <cell r="C4427" t="str">
            <v>Пластика диафрагмы</v>
          </cell>
          <cell r="D4427" t="str">
            <v>A16.09.026</v>
          </cell>
          <cell r="E4427" t="str">
            <v>A16.09.026</v>
          </cell>
          <cell r="F4427" t="str">
            <v>Пластика диафрагмы</v>
          </cell>
          <cell r="G4427" t="b">
            <v>1</v>
          </cell>
          <cell r="H4427" t="b">
            <v>1</v>
          </cell>
        </row>
        <row r="4428">
          <cell r="B4428" t="str">
            <v>A16.09.026.001</v>
          </cell>
          <cell r="C4428" t="str">
            <v>Пластика диафрагмы местными тканями</v>
          </cell>
          <cell r="D4428" t="str">
            <v>A16.09.026.001</v>
          </cell>
          <cell r="E4428" t="str">
            <v>A16.09.026.001</v>
          </cell>
          <cell r="F4428" t="str">
            <v>Пластика диафрагмы местными тканями</v>
          </cell>
          <cell r="G4428" t="b">
            <v>1</v>
          </cell>
          <cell r="H4428" t="b">
            <v>1</v>
          </cell>
        </row>
        <row r="4429">
          <cell r="B4429" t="str">
            <v>A16.09.026.002</v>
          </cell>
          <cell r="C4429" t="str">
            <v>Аллопластика диафрагмы</v>
          </cell>
          <cell r="D4429" t="str">
            <v>A16.09.026.002</v>
          </cell>
          <cell r="E4429" t="str">
            <v>A16.09.026.002</v>
          </cell>
          <cell r="F4429" t="str">
            <v>Аллопластика диафрагмы</v>
          </cell>
          <cell r="G4429" t="b">
            <v>1</v>
          </cell>
          <cell r="H4429" t="b">
            <v>1</v>
          </cell>
        </row>
        <row r="4430">
          <cell r="B4430" t="str">
            <v>A16.09.026.003</v>
          </cell>
          <cell r="C4430" t="str">
            <v>Пластика диафрагмы видеоторакоскопическая</v>
          </cell>
          <cell r="D4430" t="str">
            <v>A16.09.026.003</v>
          </cell>
          <cell r="E4430" t="str">
            <v>A16.09.026.003</v>
          </cell>
          <cell r="F4430" t="str">
            <v>Пластика диафрагмы видеоторакоскопическая</v>
          </cell>
          <cell r="G4430" t="b">
            <v>1</v>
          </cell>
          <cell r="H4430" t="b">
            <v>1</v>
          </cell>
        </row>
        <row r="4431">
          <cell r="B4431" t="str">
            <v>A16.09.026.004</v>
          </cell>
          <cell r="C4431" t="str">
            <v>Пластика диафрагмы с использованием видеоэндоскопических технологий</v>
          </cell>
          <cell r="D4431" t="str">
            <v>A16.09.026.004</v>
          </cell>
          <cell r="E4431" t="str">
            <v>A16.09.026.004</v>
          </cell>
          <cell r="F4431" t="str">
            <v>Пластика диафрагмы с использованием видеоэндоскопических технологий</v>
          </cell>
          <cell r="G4431" t="b">
            <v>1</v>
          </cell>
          <cell r="H4431" t="b">
            <v>1</v>
          </cell>
        </row>
        <row r="4432">
          <cell r="B4432" t="str">
            <v>A16.09.026.005</v>
          </cell>
          <cell r="C4432" t="str">
            <v>Пликация диафрагмы</v>
          </cell>
          <cell r="D4432" t="str">
            <v>A16.09.026.005</v>
          </cell>
          <cell r="G4432" t="b">
            <v>0</v>
          </cell>
          <cell r="H4432" t="b">
            <v>0</v>
          </cell>
        </row>
        <row r="4433">
          <cell r="B4433" t="str">
            <v>A16.09.027</v>
          </cell>
          <cell r="C4433" t="str">
            <v>Стернотомия</v>
          </cell>
          <cell r="D4433" t="str">
            <v>A16.09.027</v>
          </cell>
          <cell r="E4433" t="str">
            <v>A16.09.027</v>
          </cell>
          <cell r="F4433" t="str">
            <v>Стернотомия</v>
          </cell>
          <cell r="G4433" t="b">
            <v>1</v>
          </cell>
          <cell r="H4433" t="b">
            <v>1</v>
          </cell>
        </row>
        <row r="4434">
          <cell r="B4434" t="str">
            <v>A16.09.028</v>
          </cell>
          <cell r="C4434" t="str">
            <v>Сублобарная атипичная резекция легких</v>
          </cell>
          <cell r="D4434" t="str">
            <v>A16.09.028</v>
          </cell>
          <cell r="E4434" t="str">
            <v>A16.09.028</v>
          </cell>
          <cell r="F4434" t="str">
            <v>Сублобарная атипичная резекция легких</v>
          </cell>
          <cell r="G4434" t="b">
            <v>1</v>
          </cell>
          <cell r="H4434" t="b">
            <v>1</v>
          </cell>
        </row>
        <row r="4435">
          <cell r="B4435" t="str">
            <v>A16.09.029</v>
          </cell>
          <cell r="C4435" t="str">
            <v>Эндоскопическая клапанная бронхоблокация</v>
          </cell>
          <cell r="D4435" t="str">
            <v>A16.09.029</v>
          </cell>
          <cell r="E4435" t="str">
            <v>A16.09.029</v>
          </cell>
          <cell r="F4435" t="str">
            <v>Эндоскопическая клапанная бронхоблокация</v>
          </cell>
          <cell r="G4435" t="b">
            <v>1</v>
          </cell>
          <cell r="H4435" t="b">
            <v>1</v>
          </cell>
        </row>
        <row r="4436">
          <cell r="B4436" t="str">
            <v>A16.09.030</v>
          </cell>
          <cell r="C4436" t="str">
            <v>Эндоскопическое стентирование бронха</v>
          </cell>
          <cell r="D4436" t="str">
            <v>A16.09.030</v>
          </cell>
          <cell r="E4436" t="str">
            <v>A16.09.030</v>
          </cell>
          <cell r="F4436" t="str">
            <v>Эндоскопическое стентирование бронха</v>
          </cell>
          <cell r="G4436" t="b">
            <v>1</v>
          </cell>
          <cell r="H4436" t="b">
            <v>1</v>
          </cell>
        </row>
        <row r="4437">
          <cell r="B4437" t="str">
            <v>A16.09.031</v>
          </cell>
          <cell r="C4437" t="str">
            <v>Наложение экстраплеврального пневмоторакса</v>
          </cell>
          <cell r="D4437" t="str">
            <v>A16.09.031</v>
          </cell>
          <cell r="E4437" t="str">
            <v>A16.09.031</v>
          </cell>
          <cell r="F4437" t="str">
            <v>Наложение экстраплеврального пневмоторакса</v>
          </cell>
          <cell r="G4437" t="b">
            <v>1</v>
          </cell>
          <cell r="H4437" t="b">
            <v>1</v>
          </cell>
        </row>
        <row r="4438">
          <cell r="B4438" t="str">
            <v>A16.09.032</v>
          </cell>
          <cell r="C4438" t="str">
            <v>Реконструктивно-пластические операции на грудной стенке и диафрагме</v>
          </cell>
          <cell r="D4438" t="str">
            <v>A16.09.032</v>
          </cell>
          <cell r="E4438" t="str">
            <v>A16.09.032</v>
          </cell>
          <cell r="F4438" t="str">
            <v>Реконструктивно-пластические операции на грудной стенке и диафрагме</v>
          </cell>
          <cell r="G4438" t="b">
            <v>1</v>
          </cell>
          <cell r="H4438" t="b">
            <v>1</v>
          </cell>
        </row>
        <row r="4439">
          <cell r="B4439" t="str">
            <v>A16.09.032.001</v>
          </cell>
          <cell r="C4439" t="str">
            <v>Реконструктивно-пластические вмешательства на грудной стенке и диафрагме при туберкулезе</v>
          </cell>
          <cell r="D4439" t="str">
            <v>A16.09.032.001</v>
          </cell>
          <cell r="E4439" t="str">
            <v>A16.09.032.001</v>
          </cell>
          <cell r="F4439" t="str">
            <v>Реконструктивно-пластические вмешательства на грудной стенке и диафрагме при туберкулезе</v>
          </cell>
          <cell r="G4439" t="b">
            <v>1</v>
          </cell>
          <cell r="H4439" t="b">
            <v>1</v>
          </cell>
        </row>
        <row r="4440">
          <cell r="B4440" t="str">
            <v>A16.09.032.002</v>
          </cell>
          <cell r="C4440" t="str">
            <v>Реконструктивно-пластические вмешательства на грудной стенке и диафрагме при опухолях легких</v>
          </cell>
          <cell r="D4440" t="str">
            <v>A16.09.032.002</v>
          </cell>
          <cell r="E4440" t="str">
            <v>A16.09.032.002</v>
          </cell>
          <cell r="F4440" t="str">
            <v>Реконструктивно-пластические вмешательства на грудной стенке и диафрагме при опухолях легких</v>
          </cell>
          <cell r="G4440" t="b">
            <v>1</v>
          </cell>
          <cell r="H4440" t="b">
            <v>1</v>
          </cell>
        </row>
        <row r="4441">
          <cell r="B4441" t="str">
            <v>A16.09.032.003</v>
          </cell>
          <cell r="C4441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  <cell r="D4441" t="str">
            <v>A16.09.032.003</v>
          </cell>
          <cell r="E4441" t="str">
            <v>A16.09.032.003</v>
          </cell>
          <cell r="F4441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  <cell r="G4441" t="b">
            <v>1</v>
          </cell>
          <cell r="H4441" t="b">
            <v>1</v>
          </cell>
        </row>
        <row r="4442">
          <cell r="B4442" t="str">
            <v>A16.09.032.004</v>
          </cell>
          <cell r="C4442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  <cell r="D4442" t="str">
            <v>A16.09.032.004</v>
          </cell>
          <cell r="E4442" t="str">
            <v>A16.09.032.004</v>
          </cell>
          <cell r="F4442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  <cell r="G4442" t="b">
            <v>1</v>
          </cell>
          <cell r="H4442" t="b">
            <v>1</v>
          </cell>
        </row>
        <row r="4443">
          <cell r="B4443" t="str">
            <v>A16.09.032.005</v>
          </cell>
          <cell r="C4443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  <cell r="D4443" t="str">
            <v>A16.09.032.005</v>
          </cell>
          <cell r="E4443" t="str">
            <v>A16.09.032.005</v>
          </cell>
          <cell r="F4443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  <cell r="G4443" t="b">
            <v>1</v>
          </cell>
          <cell r="H4443" t="b">
            <v>1</v>
          </cell>
        </row>
        <row r="4444">
          <cell r="B4444" t="str">
            <v>A16.09.032.006</v>
          </cell>
          <cell r="C4444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  <cell r="D4444" t="str">
            <v>A16.09.032.006</v>
          </cell>
          <cell r="E4444" t="str">
            <v>A16.09.032.006</v>
          </cell>
          <cell r="F4444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  <cell r="G4444" t="b">
            <v>1</v>
          </cell>
          <cell r="H4444" t="b">
            <v>1</v>
          </cell>
        </row>
        <row r="4445">
          <cell r="B4445" t="str">
            <v>A16.09.032.007</v>
          </cell>
          <cell r="C4445" t="str">
            <v>Повторные реконструктивно-пластические операции на грудной стенке и органах грудной полости</v>
          </cell>
          <cell r="D4445" t="str">
            <v>A16.09.032.007</v>
          </cell>
          <cell r="E4445" t="str">
            <v>A16.09.032.007</v>
          </cell>
          <cell r="F4445" t="str">
            <v>Повторные реконструктивно-пластические операции на грудной стенке и органах грудной полости</v>
          </cell>
          <cell r="G4445" t="b">
            <v>1</v>
          </cell>
          <cell r="H4445" t="b">
            <v>1</v>
          </cell>
        </row>
        <row r="4446">
          <cell r="B4446" t="str">
            <v>A16.09.033</v>
          </cell>
          <cell r="C4446" t="str">
            <v>Расширенные и реконструктивно-пластические операции на органах грудной полости</v>
          </cell>
          <cell r="D4446" t="str">
            <v>A16.09.033</v>
          </cell>
          <cell r="E4446" t="str">
            <v>A16.09.033</v>
          </cell>
          <cell r="F4446" t="str">
            <v>Расширенные и реконструктивно-пластические операции на органах грудной полости</v>
          </cell>
          <cell r="G4446" t="b">
            <v>1</v>
          </cell>
          <cell r="H4446" t="b">
            <v>1</v>
          </cell>
        </row>
        <row r="4447">
          <cell r="B4447" t="str">
            <v>A16.09.035</v>
          </cell>
          <cell r="C4447" t="str">
            <v>Удаление дренажа из плевральной полости</v>
          </cell>
          <cell r="D4447" t="str">
            <v>A16.09.035</v>
          </cell>
          <cell r="G4447" t="b">
            <v>0</v>
          </cell>
          <cell r="H4447" t="b">
            <v>0</v>
          </cell>
        </row>
        <row r="4448">
          <cell r="B4448" t="str">
            <v>A16.09.036</v>
          </cell>
          <cell r="C4448" t="str">
            <v>Дренирование абсцесса легкого</v>
          </cell>
          <cell r="D4448" t="str">
            <v>A16.09.036</v>
          </cell>
          <cell r="G4448" t="b">
            <v>0</v>
          </cell>
          <cell r="H4448" t="b">
            <v>0</v>
          </cell>
        </row>
        <row r="4449">
          <cell r="B4449" t="str">
            <v>A16.09.036.001</v>
          </cell>
          <cell r="C4449" t="str">
            <v>Дренирование абсцесса легкого под контролем ультразвукового исследования</v>
          </cell>
          <cell r="D4449" t="str">
            <v>A16.09.036.001</v>
          </cell>
          <cell r="G4449" t="b">
            <v>0</v>
          </cell>
          <cell r="H4449" t="b">
            <v>0</v>
          </cell>
        </row>
        <row r="4450">
          <cell r="B4450" t="str">
            <v>A16.09.036.002</v>
          </cell>
          <cell r="C4450" t="str">
            <v>Дренирование абсцесса легкого с использованием видеоэндоскопических технологий</v>
          </cell>
          <cell r="D4450" t="str">
            <v>A16.09.036.002</v>
          </cell>
          <cell r="G4450" t="b">
            <v>0</v>
          </cell>
          <cell r="H4450" t="b">
            <v>0</v>
          </cell>
        </row>
        <row r="4451">
          <cell r="B4451" t="str">
            <v>A16.09.037</v>
          </cell>
          <cell r="C4451" t="str">
            <v>Удаление новообразования грудной стенки</v>
          </cell>
          <cell r="D4451" t="str">
            <v>A16.09.037</v>
          </cell>
          <cell r="G4451" t="b">
            <v>0</v>
          </cell>
          <cell r="H4451" t="b">
            <v>0</v>
          </cell>
        </row>
        <row r="4452">
          <cell r="B4452" t="str">
            <v>A16.09.037.001</v>
          </cell>
          <cell r="C4452" t="str">
            <v>Удаление новообразования грудной стенки с использованием видеоторакоскопической техники</v>
          </cell>
          <cell r="D4452" t="str">
            <v>A16.09.037.001</v>
          </cell>
          <cell r="G4452" t="b">
            <v>0</v>
          </cell>
          <cell r="H4452" t="b">
            <v>0</v>
          </cell>
        </row>
        <row r="4453">
          <cell r="B4453" t="str">
            <v>A16.09.038</v>
          </cell>
          <cell r="C4453" t="str">
            <v>Плевролобэктомия</v>
          </cell>
          <cell r="D4453" t="str">
            <v>A16.09.038</v>
          </cell>
          <cell r="G4453" t="b">
            <v>0</v>
          </cell>
          <cell r="H4453" t="b">
            <v>0</v>
          </cell>
        </row>
        <row r="4454">
          <cell r="B4454" t="str">
            <v>A16.09.039</v>
          </cell>
          <cell r="C4454" t="str">
            <v>Плевробилобэктомия</v>
          </cell>
          <cell r="D4454" t="str">
            <v>A16.09.039</v>
          </cell>
          <cell r="G4454" t="b">
            <v>0</v>
          </cell>
          <cell r="H4454" t="b">
            <v>0</v>
          </cell>
        </row>
        <row r="4455">
          <cell r="B4455" t="str">
            <v>A16.09.040</v>
          </cell>
          <cell r="C4455" t="str">
            <v>Эхинококкэктомия легкого</v>
          </cell>
          <cell r="D4455" t="str">
            <v>A16.09.040</v>
          </cell>
          <cell r="G4455" t="b">
            <v>0</v>
          </cell>
          <cell r="H4455" t="b">
            <v>0</v>
          </cell>
        </row>
        <row r="4456">
          <cell r="B4456" t="str">
            <v>A16.09.040.001</v>
          </cell>
          <cell r="C4456" t="str">
            <v>Эхинококкэктомия легкого с использованием видеоэндоскопических технологий</v>
          </cell>
          <cell r="D4456" t="str">
            <v>A16.09.040.001</v>
          </cell>
          <cell r="G4456" t="b">
            <v>0</v>
          </cell>
          <cell r="H4456" t="b">
            <v>0</v>
          </cell>
        </row>
        <row r="4457">
          <cell r="B4457" t="str">
            <v>A16.09.041</v>
          </cell>
          <cell r="C4457" t="str">
            <v>Декортикация легкого</v>
          </cell>
          <cell r="D4457" t="str">
            <v>A16.09.041</v>
          </cell>
          <cell r="G4457" t="b">
            <v>0</v>
          </cell>
          <cell r="H4457" t="b">
            <v>0</v>
          </cell>
        </row>
        <row r="4458">
          <cell r="B4458" t="str">
            <v>A16.09.042</v>
          </cell>
          <cell r="C4458" t="str">
            <v>Наложение интраплеврального пневмоторакса</v>
          </cell>
          <cell r="D4458" t="str">
            <v>A16.09.042</v>
          </cell>
          <cell r="G4458" t="b">
            <v>0</v>
          </cell>
          <cell r="H4458" t="b">
            <v>0</v>
          </cell>
        </row>
        <row r="4459">
          <cell r="B4459" t="str">
            <v>A16.09.043</v>
          </cell>
          <cell r="C4459" t="str">
            <v>Торакокаустика</v>
          </cell>
          <cell r="D4459" t="str">
            <v>A16.09.043</v>
          </cell>
          <cell r="G4459" t="b">
            <v>0</v>
          </cell>
          <cell r="H4459" t="b">
            <v>0</v>
          </cell>
        </row>
        <row r="4460">
          <cell r="B4460" t="str">
            <v>A16.09.044</v>
          </cell>
          <cell r="C4460" t="str">
            <v>Ушивание раны легкого при проникающем ранении или разрыве</v>
          </cell>
          <cell r="D4460" t="str">
            <v>A16.09.044</v>
          </cell>
          <cell r="G4460" t="b">
            <v>0</v>
          </cell>
          <cell r="H4460" t="b">
            <v>0</v>
          </cell>
        </row>
        <row r="4461">
          <cell r="B4461" t="str">
            <v>A16.09.045</v>
          </cell>
          <cell r="C4461" t="str">
            <v>Операция изолированного изъятия легких у посмертного донора после остановки сердечной деятельности</v>
          </cell>
          <cell r="D4461" t="str">
            <v>A16.09.045</v>
          </cell>
          <cell r="G4461" t="b">
            <v>0</v>
          </cell>
          <cell r="H4461" t="b">
            <v>0</v>
          </cell>
        </row>
        <row r="4462">
          <cell r="B4462" t="str">
            <v>A16.09.046</v>
          </cell>
          <cell r="C4462" t="str">
            <v>Операция изъятия легких у посмертного донора с констатированной смертью головного мозга</v>
          </cell>
          <cell r="D4462" t="str">
            <v>A16.09.046</v>
          </cell>
          <cell r="G4462" t="b">
            <v>0</v>
          </cell>
          <cell r="H4462" t="b">
            <v>0</v>
          </cell>
        </row>
        <row r="4463">
          <cell r="B4463" t="str">
            <v>A16.10.001</v>
          </cell>
          <cell r="C4463" t="str">
            <v>Закрытое рассечение клапана сердца</v>
          </cell>
          <cell r="D4463" t="str">
            <v>A16.10.001</v>
          </cell>
          <cell r="E4463" t="str">
            <v>A16.10.001</v>
          </cell>
          <cell r="F4463" t="str">
            <v>Закрытое рассечение клапана сердца</v>
          </cell>
          <cell r="G4463" t="b">
            <v>1</v>
          </cell>
          <cell r="H4463" t="b">
            <v>1</v>
          </cell>
        </row>
        <row r="4464">
          <cell r="B4464" t="str">
            <v>A16.10.002</v>
          </cell>
          <cell r="C4464" t="str">
            <v>Открытое рассечение клапана сердца</v>
          </cell>
          <cell r="D4464" t="str">
            <v>A16.10.002</v>
          </cell>
          <cell r="E4464" t="str">
            <v>A16.10.002</v>
          </cell>
          <cell r="F4464" t="str">
            <v>Открытое рассечение клапана сердца</v>
          </cell>
          <cell r="G4464" t="b">
            <v>1</v>
          </cell>
          <cell r="H4464" t="b">
            <v>1</v>
          </cell>
        </row>
        <row r="4465">
          <cell r="B4465" t="str">
            <v>A16.10.003</v>
          </cell>
          <cell r="C4465" t="str">
            <v>Замещение сердечного клапана</v>
          </cell>
          <cell r="D4465" t="str">
            <v>A16.10.003</v>
          </cell>
          <cell r="E4465" t="str">
            <v>A16.10.003</v>
          </cell>
          <cell r="F4465" t="str">
            <v>Замещение сердечного клапана</v>
          </cell>
          <cell r="G4465" t="b">
            <v>1</v>
          </cell>
          <cell r="H4465" t="b">
            <v>1</v>
          </cell>
        </row>
        <row r="4466">
          <cell r="B4466" t="str">
            <v>A16.10.003.001</v>
          </cell>
          <cell r="C4466" t="str">
            <v>Транслюминальная баллонная вальвулопластика митрального клапана</v>
          </cell>
          <cell r="D4466" t="str">
            <v>A16.10.003.001</v>
          </cell>
          <cell r="E4466" t="str">
            <v>A16.10.003.001</v>
          </cell>
          <cell r="F4466" t="str">
            <v>Транслюминальная баллонная вальвулопластика митрального клапана</v>
          </cell>
          <cell r="G4466" t="b">
            <v>1</v>
          </cell>
          <cell r="H4466" t="b">
            <v>1</v>
          </cell>
        </row>
        <row r="4467">
          <cell r="B4467" t="str">
            <v>A16.10.003.002</v>
          </cell>
          <cell r="C4467" t="str">
            <v>Транслюминальная баллонная вальвулопластика аортального клапана</v>
          </cell>
          <cell r="D4467" t="str">
            <v>A16.10.003.002</v>
          </cell>
          <cell r="E4467" t="str">
            <v>A16.10.003.002</v>
          </cell>
          <cell r="F4467" t="str">
            <v>Транслюминальная баллонная вальвулопластика аортального клапана</v>
          </cell>
          <cell r="G4467" t="b">
            <v>1</v>
          </cell>
          <cell r="H4467" t="b">
            <v>1</v>
          </cell>
        </row>
        <row r="4468">
          <cell r="B4468" t="str">
            <v>A16.10.003.003</v>
          </cell>
          <cell r="C4468" t="str">
            <v>Транслюминальная баллонная вальвулопластика трикуспидального клапана</v>
          </cell>
          <cell r="D4468" t="str">
            <v>A16.10.003.003</v>
          </cell>
          <cell r="E4468" t="str">
            <v>A16.10.003.003</v>
          </cell>
          <cell r="F4468" t="str">
            <v>Транслюминальная баллонная вальвулопластика трикуспидального клапана</v>
          </cell>
          <cell r="G4468" t="b">
            <v>1</v>
          </cell>
          <cell r="H4468" t="b">
            <v>1</v>
          </cell>
        </row>
        <row r="4469">
          <cell r="B4469" t="str">
            <v>A16.10.003.004</v>
          </cell>
          <cell r="C4469" t="str">
            <v>Транслюминальная баллонная вальвулопластика легочного клапана</v>
          </cell>
          <cell r="D4469" t="str">
            <v>A16.10.003.004</v>
          </cell>
          <cell r="E4469" t="str">
            <v>A16.10.003.004</v>
          </cell>
          <cell r="F4469" t="str">
            <v>Транслюминальная баллонная вальвулопластика легочного клапана</v>
          </cell>
          <cell r="G4469" t="b">
            <v>1</v>
          </cell>
          <cell r="H4469" t="b">
            <v>1</v>
          </cell>
        </row>
        <row r="4470">
          <cell r="B4470" t="str">
            <v>A16.10.003.005</v>
          </cell>
          <cell r="C4470" t="str">
            <v>Протезирование митрального клапана в условиях искусственного кровообращения</v>
          </cell>
          <cell r="D4470" t="str">
            <v>A16.10.003.005</v>
          </cell>
          <cell r="E4470" t="str">
            <v>A16.10.003.005</v>
          </cell>
          <cell r="F4470" t="str">
            <v>Протезирование митрального клапана в условиях искусственного кровообращения</v>
          </cell>
          <cell r="G4470" t="b">
            <v>1</v>
          </cell>
          <cell r="H4470" t="b">
            <v>1</v>
          </cell>
        </row>
        <row r="4471">
          <cell r="B4471" t="str">
            <v>A16.10.003.006</v>
          </cell>
          <cell r="C4471" t="str">
            <v>Протезирование аортального клапана в условиях искусственного кровообращения</v>
          </cell>
          <cell r="D4471" t="str">
            <v>A16.10.003.006</v>
          </cell>
          <cell r="E4471" t="str">
            <v>A16.10.003.006</v>
          </cell>
          <cell r="F4471" t="str">
            <v>Протезирование аортального клапана в условиях искусственного кровообращения</v>
          </cell>
          <cell r="G4471" t="b">
            <v>1</v>
          </cell>
          <cell r="H4471" t="b">
            <v>1</v>
          </cell>
        </row>
        <row r="4472">
          <cell r="B4472" t="str">
            <v>A16.10.003.007</v>
          </cell>
          <cell r="C4472" t="str">
            <v>Протезирование трикуспидального клапана в условиях искусственного кровообращения</v>
          </cell>
          <cell r="D4472" t="str">
            <v>A16.10.003.007</v>
          </cell>
          <cell r="E4472" t="str">
            <v>A16.10.003.007</v>
          </cell>
          <cell r="F4472" t="str">
            <v>Протезирование трикуспидального клапана в условиях искусственного кровообращения</v>
          </cell>
          <cell r="G4472" t="b">
            <v>1</v>
          </cell>
          <cell r="H4472" t="b">
            <v>1</v>
          </cell>
        </row>
        <row r="4473">
          <cell r="B4473" t="str">
            <v>A16.10.003.008</v>
          </cell>
          <cell r="C4473" t="str">
            <v>Протезирование аортального клапана и митрального клапана в условиях искусственного кровообращения</v>
          </cell>
          <cell r="D4473" t="str">
            <v>A16.10.003.008</v>
          </cell>
          <cell r="E4473" t="str">
            <v>A16.10.003.008</v>
          </cell>
          <cell r="F4473" t="str">
            <v>Протезирование аортального клапана и митрального клапана в условиях искусственного кровообращения</v>
          </cell>
          <cell r="G4473" t="b">
            <v>1</v>
          </cell>
          <cell r="H4473" t="b">
            <v>1</v>
          </cell>
        </row>
        <row r="4474">
          <cell r="B4474" t="str">
            <v>A16.10.003.009</v>
          </cell>
          <cell r="C4474" t="str">
            <v>Протезирование аортального клапана и пластика митрального клапана в условиях искусственного кровообращения</v>
          </cell>
          <cell r="D4474" t="str">
            <v>A16.10.003.009</v>
          </cell>
          <cell r="E4474" t="str">
            <v>A16.10.003.009</v>
          </cell>
          <cell r="F4474" t="str">
            <v>Протезирование аортального клапана и пластика митрального клапана в условиях искусственного кровообращения</v>
          </cell>
          <cell r="G4474" t="b">
            <v>1</v>
          </cell>
          <cell r="H4474" t="b">
            <v>1</v>
          </cell>
        </row>
        <row r="4475">
          <cell r="B4475" t="str">
            <v>A16.10.003.010</v>
          </cell>
          <cell r="C4475" t="str">
            <v>Протезирование митрального клапана и пластика аортального клапана в условиях искусственного кровообращения</v>
          </cell>
          <cell r="D4475" t="str">
            <v>A16.10.003.010</v>
          </cell>
          <cell r="E4475" t="str">
            <v>A16.10.003.010</v>
          </cell>
          <cell r="F4475" t="str">
            <v>Протезирование митрального клапана и пластика аортального клапана в условиях искусственного кровообращения</v>
          </cell>
          <cell r="G4475" t="b">
            <v>1</v>
          </cell>
          <cell r="H4475" t="b">
            <v>1</v>
          </cell>
        </row>
        <row r="4476">
          <cell r="B4476" t="str">
            <v>A16.10.003.011</v>
          </cell>
          <cell r="C4476" t="str">
            <v>Протезирование митрального клапана и трикуспидального клапана в условиях искусственного кровообращения</v>
          </cell>
          <cell r="D4476" t="str">
            <v>A16.10.003.011</v>
          </cell>
          <cell r="E4476" t="str">
            <v>A16.10.003.011</v>
          </cell>
          <cell r="F4476" t="str">
            <v>Протезирование митрального клапана и трикуспидального клапана в условиях искусственного кровообращения</v>
          </cell>
          <cell r="G4476" t="b">
            <v>1</v>
          </cell>
          <cell r="H4476" t="b">
            <v>1</v>
          </cell>
        </row>
        <row r="4477">
          <cell r="B4477" t="str">
            <v>A16.10.003.012</v>
          </cell>
          <cell r="C4477" t="str">
            <v>Протезирование митрального клапана и пластика трикуспидального клапана в условиях искусственного кровообращения</v>
          </cell>
          <cell r="D4477" t="str">
            <v>A16.10.003.012</v>
          </cell>
          <cell r="E4477" t="str">
            <v>A16.10.003.012</v>
          </cell>
          <cell r="F4477" t="str">
            <v>Протезирование митрального клапана и пластика трикуспидального клапана в условиях искусственного кровообращения</v>
          </cell>
          <cell r="G4477" t="b">
            <v>1</v>
          </cell>
          <cell r="H4477" t="b">
            <v>1</v>
          </cell>
        </row>
        <row r="4478">
          <cell r="B4478" t="str">
            <v>A16.10.003.013</v>
          </cell>
          <cell r="C4478" t="str">
            <v>Протезирование трикуспидального клапана и пластика митрального клапана в условиях искусственного кровообращения</v>
          </cell>
          <cell r="D4478" t="str">
            <v>A16.10.003.013</v>
          </cell>
          <cell r="E4478" t="str">
            <v>A16.10.003.013</v>
          </cell>
          <cell r="F4478" t="str">
            <v>Протезирование трикуспидального клапана и пластика митрального клапана в условиях искусственного кровообращения</v>
          </cell>
          <cell r="G4478" t="b">
            <v>1</v>
          </cell>
          <cell r="H4478" t="b">
            <v>1</v>
          </cell>
        </row>
        <row r="4479">
          <cell r="B4479" t="str">
            <v>A16.10.003.014</v>
          </cell>
          <cell r="C4479" t="str">
            <v>Протезирование аортального клапана и трикуспидального клапана в условиях искусственного кровообращения</v>
          </cell>
          <cell r="D4479" t="str">
            <v>A16.10.003.014</v>
          </cell>
          <cell r="E4479" t="str">
            <v>A16.10.003.014</v>
          </cell>
          <cell r="F4479" t="str">
            <v>Протезирование аортального клапана и трикуспидального клапана в условиях искусственного кровообращения</v>
          </cell>
          <cell r="G4479" t="b">
            <v>1</v>
          </cell>
          <cell r="H4479" t="b">
            <v>1</v>
          </cell>
        </row>
        <row r="4480">
          <cell r="B4480" t="str">
            <v>A16.10.003.015</v>
          </cell>
          <cell r="C4480" t="str">
            <v>Протезирование аортального клапана и пластика трикуспидального клапана в условиях искусственного кровообращения</v>
          </cell>
          <cell r="D4480" t="str">
            <v>A16.10.003.015</v>
          </cell>
          <cell r="E4480" t="str">
            <v>A16.10.003.015</v>
          </cell>
          <cell r="F4480" t="str">
            <v>Протезирование аортального клапана и пластика трикуспидального клапана в условиях искусственного кровообращения</v>
          </cell>
          <cell r="G4480" t="b">
            <v>1</v>
          </cell>
          <cell r="H4480" t="b">
            <v>1</v>
          </cell>
        </row>
        <row r="4481">
          <cell r="B4481" t="str">
            <v>A16.10.003.016</v>
          </cell>
          <cell r="C4481" t="str">
            <v>Протезирование трикуспидального клапана и пластика аортального клапана в условиях искусственного кровообращения</v>
          </cell>
          <cell r="D4481" t="str">
            <v>A16.10.003.016</v>
          </cell>
          <cell r="E4481" t="str">
            <v>A16.10.003.016</v>
          </cell>
          <cell r="F4481" t="str">
            <v>Протезирование трикуспидального клапана и пластика аортального клапана в условиях искусственного кровообращения</v>
          </cell>
          <cell r="G4481" t="b">
            <v>1</v>
          </cell>
          <cell r="H4481" t="b">
            <v>1</v>
          </cell>
        </row>
        <row r="4482">
          <cell r="B4482" t="str">
            <v>A16.10.003.017</v>
          </cell>
          <cell r="C448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  <cell r="D4482" t="str">
            <v>A16.10.003.017</v>
          </cell>
          <cell r="E4482" t="str">
            <v>A16.10.003.017</v>
          </cell>
          <cell r="F448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  <cell r="G4482" t="b">
            <v>1</v>
          </cell>
          <cell r="H4482" t="b">
            <v>1</v>
          </cell>
        </row>
        <row r="4483">
          <cell r="B4483" t="str">
            <v>A16.10.003.018</v>
          </cell>
          <cell r="C448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  <cell r="D4483" t="str">
            <v>A16.10.003.018</v>
          </cell>
          <cell r="E4483" t="str">
            <v>A16.10.003.018</v>
          </cell>
          <cell r="F448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  <cell r="G4483" t="b">
            <v>1</v>
          </cell>
          <cell r="H4483" t="b">
            <v>1</v>
          </cell>
        </row>
        <row r="4484">
          <cell r="B4484" t="str">
            <v>A16.10.003.019</v>
          </cell>
          <cell r="C448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  <cell r="D4484" t="str">
            <v>A16.10.003.019</v>
          </cell>
          <cell r="E4484" t="str">
            <v>A16.10.003.019</v>
          </cell>
          <cell r="F448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  <cell r="G4484" t="b">
            <v>1</v>
          </cell>
          <cell r="H4484" t="b">
            <v>1</v>
          </cell>
        </row>
        <row r="4485">
          <cell r="B4485" t="str">
            <v>A16.10.003.020</v>
          </cell>
          <cell r="C448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  <cell r="D4485" t="str">
            <v>A16.10.003.020</v>
          </cell>
          <cell r="E4485" t="str">
            <v>A16.10.003.020</v>
          </cell>
          <cell r="F448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  <cell r="G4485" t="b">
            <v>1</v>
          </cell>
          <cell r="H4485" t="b">
            <v>1</v>
          </cell>
        </row>
        <row r="4486">
          <cell r="B4486" t="str">
            <v>A16.10.003.021</v>
          </cell>
          <cell r="C4486" t="str">
            <v>Операция по Россу (Ross) с реимплантацией коронарных артерий в условиях искусственного кровообращения</v>
          </cell>
          <cell r="D4486" t="str">
            <v>A16.10.003.021</v>
          </cell>
          <cell r="E4486" t="str">
            <v>A16.10.003.021</v>
          </cell>
          <cell r="F4486" t="str">
            <v>Операция по Россу (Ross) с реимплантацией коронарных артерий в условиях искусственного кровообращения</v>
          </cell>
          <cell r="G4486" t="b">
            <v>1</v>
          </cell>
          <cell r="H4486" t="b">
            <v>1</v>
          </cell>
        </row>
        <row r="4487">
          <cell r="B4487" t="str">
            <v>A16.10.003.022</v>
          </cell>
          <cell r="C4487" t="str">
            <v>Иссечение подаортальной фиброзной мембраны в условиях искусственного кровообращения</v>
          </cell>
          <cell r="D4487" t="str">
            <v>A16.10.003.022</v>
          </cell>
          <cell r="E4487" t="str">
            <v>A16.10.003.022</v>
          </cell>
          <cell r="F4487" t="str">
            <v>Иссечение подаортальной фиброзной мембраны в условиях искусственного кровообращения</v>
          </cell>
          <cell r="G4487" t="b">
            <v>1</v>
          </cell>
          <cell r="H4487" t="b">
            <v>1</v>
          </cell>
        </row>
        <row r="4488">
          <cell r="B4488" t="str">
            <v>A16.10.003.023</v>
          </cell>
          <cell r="C4488" t="str">
            <v>Миотомия в условиях искусственного кровообращения</v>
          </cell>
          <cell r="D4488" t="str">
            <v>A16.10.003.023</v>
          </cell>
          <cell r="E4488" t="str">
            <v>A16.10.003.023</v>
          </cell>
          <cell r="F4488" t="str">
            <v>Миотомия в условиях искусственного кровообращения</v>
          </cell>
          <cell r="G4488" t="b">
            <v>1</v>
          </cell>
          <cell r="H4488" t="b">
            <v>1</v>
          </cell>
        </row>
        <row r="4489">
          <cell r="B4489" t="str">
            <v>A16.10.003.024</v>
          </cell>
          <cell r="C4489" t="str">
            <v>Миэктомия по Морроу (Morrow) в условиях искусственного кровообращения</v>
          </cell>
          <cell r="D4489" t="str">
            <v>A16.10.003.024</v>
          </cell>
          <cell r="E4489" t="str">
            <v>A16.10.003.024</v>
          </cell>
          <cell r="F4489" t="str">
            <v>Миэктомия по Морроу (Morrow) в условиях искусственного кровообращения</v>
          </cell>
          <cell r="G4489" t="b">
            <v>1</v>
          </cell>
          <cell r="H4489" t="b">
            <v>1</v>
          </cell>
        </row>
        <row r="4490">
          <cell r="B4490" t="str">
            <v>A16.10.003.025</v>
          </cell>
          <cell r="C4490" t="str">
            <v>Операция Коно (Kono) в условиях искусственного кровообращения</v>
          </cell>
          <cell r="D4490" t="str">
            <v>A16.10.003.025</v>
          </cell>
          <cell r="E4490" t="str">
            <v>A16.10.003.025</v>
          </cell>
          <cell r="F4490" t="str">
            <v>Операция Коно (Kono) в условиях искусственного кровообращения</v>
          </cell>
          <cell r="G4490" t="b">
            <v>1</v>
          </cell>
          <cell r="H4490" t="b">
            <v>1</v>
          </cell>
        </row>
        <row r="4491">
          <cell r="B4491" t="str">
            <v>A16.10.003.026</v>
          </cell>
          <cell r="C4491" t="str">
            <v>Операция по Маножиану-Шейболду-Эптингу (Manouguian-Seybold-Epting) в условиях искусственного кровообращения</v>
          </cell>
          <cell r="D4491" t="str">
            <v>A16.10.003.026</v>
          </cell>
          <cell r="E4491" t="str">
            <v>A16.10.003.026</v>
          </cell>
          <cell r="F4491" t="str">
            <v>Операция по Маножиану-Шейболду-Эптингу (Manouguian-Seybold-Epting) в условиях искусственного кровообращения</v>
          </cell>
          <cell r="G4491" t="b">
            <v>1</v>
          </cell>
          <cell r="H4491" t="b">
            <v>1</v>
          </cell>
        </row>
        <row r="4492">
          <cell r="B4492" t="str">
            <v>A16.10.003.027</v>
          </cell>
          <cell r="C4492" t="str">
            <v>Операция Никса (Nicks) в условиях искусственного кровообращения</v>
          </cell>
          <cell r="D4492" t="str">
            <v>A16.10.003.027</v>
          </cell>
          <cell r="E4492" t="str">
            <v>A16.10.003.027</v>
          </cell>
          <cell r="F4492" t="str">
            <v>Операция Никса (Nicks) в условиях искусственного кровообращения</v>
          </cell>
          <cell r="G4492" t="b">
            <v>1</v>
          </cell>
          <cell r="H4492" t="b">
            <v>1</v>
          </cell>
        </row>
        <row r="4493">
          <cell r="B4493" t="str">
            <v>A16.10.003.028</v>
          </cell>
          <cell r="C4493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  <cell r="D4493" t="str">
            <v>A16.10.003.028</v>
          </cell>
          <cell r="G4493" t="b">
            <v>0</v>
          </cell>
          <cell r="H4493" t="b">
            <v>0</v>
          </cell>
        </row>
        <row r="4494">
          <cell r="B4494" t="str">
            <v>A16.10.003.029</v>
          </cell>
          <cell r="C4494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  <cell r="D4494" t="str">
            <v>A16.10.003.029</v>
          </cell>
          <cell r="G4494" t="b">
            <v>0</v>
          </cell>
          <cell r="H4494" t="b">
            <v>0</v>
          </cell>
        </row>
        <row r="4495">
          <cell r="B4495" t="str">
            <v>A16.10.003.030</v>
          </cell>
          <cell r="C4495" t="str">
            <v>Протезирование легочного клапана в условиях искусственного кровообращения</v>
          </cell>
          <cell r="D4495" t="str">
            <v>A16.10.003.030</v>
          </cell>
          <cell r="G4495" t="b">
            <v>0</v>
          </cell>
          <cell r="H4495" t="b">
            <v>0</v>
          </cell>
        </row>
        <row r="4496">
          <cell r="B4496" t="str">
            <v>A16.10.003.031</v>
          </cell>
          <cell r="C4496" t="str">
            <v>Протезирование общего атриовентрикулярного клапана в условиях искусственного кровообращения</v>
          </cell>
          <cell r="D4496" t="str">
            <v>A16.10.003.031</v>
          </cell>
          <cell r="G4496" t="b">
            <v>0</v>
          </cell>
          <cell r="H4496" t="b">
            <v>0</v>
          </cell>
        </row>
        <row r="4497">
          <cell r="B4497" t="str">
            <v>A16.10.003.032</v>
          </cell>
          <cell r="C4497" t="str">
            <v>Эндоваскулярное протезирование аортального клапана</v>
          </cell>
          <cell r="D4497" t="str">
            <v>A16.10.003.032</v>
          </cell>
          <cell r="G4497" t="b">
            <v>0</v>
          </cell>
          <cell r="H4497" t="b">
            <v>0</v>
          </cell>
        </row>
        <row r="4498">
          <cell r="B4498" t="str">
            <v>A16.10.004</v>
          </cell>
          <cell r="C4498" t="str">
            <v>Пластика клапанов сердца</v>
          </cell>
          <cell r="D4498" t="str">
            <v>A16.10.004</v>
          </cell>
          <cell r="E4498" t="str">
            <v>A16.10.004</v>
          </cell>
          <cell r="F4498" t="str">
            <v>Пластика клапанов сердца</v>
          </cell>
          <cell r="G4498" t="b">
            <v>1</v>
          </cell>
          <cell r="H4498" t="b">
            <v>1</v>
          </cell>
        </row>
        <row r="4499">
          <cell r="B4499" t="str">
            <v>A16.10.004.001</v>
          </cell>
          <cell r="C4499" t="str">
            <v>Пластика митрального клапана в условиях искусственного кровообращения</v>
          </cell>
          <cell r="D4499" t="str">
            <v>A16.10.004.001</v>
          </cell>
          <cell r="E4499" t="str">
            <v>A16.10.004.001</v>
          </cell>
          <cell r="F4499" t="str">
            <v>Пластика митрального клапана в условиях искусственного кровообращения</v>
          </cell>
          <cell r="G4499" t="b">
            <v>1</v>
          </cell>
          <cell r="H4499" t="b">
            <v>1</v>
          </cell>
        </row>
        <row r="4500">
          <cell r="B4500" t="str">
            <v>A16.10.004.002</v>
          </cell>
          <cell r="C4500" t="str">
            <v>Пластика аортального клапана в условиях искусственного кровообращения</v>
          </cell>
          <cell r="D4500" t="str">
            <v>A16.10.004.002</v>
          </cell>
          <cell r="E4500" t="str">
            <v>A16.10.004.002</v>
          </cell>
          <cell r="F4500" t="str">
            <v>Пластика аортального клапана в условиях искусственного кровообращения</v>
          </cell>
          <cell r="G4500" t="b">
            <v>1</v>
          </cell>
          <cell r="H4500" t="b">
            <v>1</v>
          </cell>
        </row>
        <row r="4501">
          <cell r="B4501" t="str">
            <v>A16.10.004.003</v>
          </cell>
          <cell r="C4501" t="str">
            <v>Пластика трикуспидального клапана в условиях искусственного кровообращения</v>
          </cell>
          <cell r="D4501" t="str">
            <v>A16.10.004.003</v>
          </cell>
          <cell r="E4501" t="str">
            <v>A16.10.004.003</v>
          </cell>
          <cell r="F4501" t="str">
            <v>Пластика трикуспидального клапана в условиях искусственного кровообращения</v>
          </cell>
          <cell r="G4501" t="b">
            <v>1</v>
          </cell>
          <cell r="H4501" t="b">
            <v>1</v>
          </cell>
        </row>
        <row r="4502">
          <cell r="B4502" t="str">
            <v>A16.10.004.004</v>
          </cell>
          <cell r="C4502" t="str">
            <v>Пластика легочного клапана в условиях искусственного кровообращения</v>
          </cell>
          <cell r="D4502" t="str">
            <v>A16.10.004.004</v>
          </cell>
          <cell r="G4502" t="b">
            <v>0</v>
          </cell>
          <cell r="H4502" t="b">
            <v>0</v>
          </cell>
        </row>
        <row r="4503">
          <cell r="B4503" t="str">
            <v>A16.10.005</v>
          </cell>
          <cell r="C4503" t="str">
            <v>Реплантация папиллярной мышцы</v>
          </cell>
          <cell r="D4503" t="str">
            <v>A16.10.005</v>
          </cell>
          <cell r="E4503" t="str">
            <v>A16.10.005</v>
          </cell>
          <cell r="F4503" t="str">
            <v>Реплантация папиллярной мышцы</v>
          </cell>
          <cell r="G4503" t="b">
            <v>1</v>
          </cell>
          <cell r="H4503" t="b">
            <v>1</v>
          </cell>
        </row>
        <row r="4504">
          <cell r="B4504" t="str">
            <v>A16.10.005.001</v>
          </cell>
          <cell r="C4504" t="str">
            <v>Реконструкция подклапанных структур митрального клапана</v>
          </cell>
          <cell r="D4504" t="str">
            <v>A16.10.005.001</v>
          </cell>
          <cell r="E4504" t="str">
            <v>A16.10.005.001</v>
          </cell>
          <cell r="F4504" t="str">
            <v>Реконструкция подклапанных структур митрального клапана</v>
          </cell>
          <cell r="G4504" t="b">
            <v>1</v>
          </cell>
          <cell r="H4504" t="b">
            <v>1</v>
          </cell>
        </row>
        <row r="4505">
          <cell r="B4505" t="str">
            <v>A16.10.005.002</v>
          </cell>
          <cell r="C4505" t="str">
            <v>Реконструкция подклапанных структур трикуспидального клапана</v>
          </cell>
          <cell r="D4505" t="str">
            <v>A16.10.005.002</v>
          </cell>
          <cell r="E4505" t="str">
            <v>A16.10.005.002</v>
          </cell>
          <cell r="F4505" t="str">
            <v>Реконструкция подклапанных структур трикуспидального клапана</v>
          </cell>
          <cell r="G4505" t="b">
            <v>1</v>
          </cell>
          <cell r="H4505" t="b">
            <v>1</v>
          </cell>
        </row>
        <row r="4506">
          <cell r="B4506" t="str">
            <v>A16.10.005.003</v>
          </cell>
          <cell r="C4506" t="str">
            <v>Реконструкция подклапанных структур общего атриовентрикулярного клапана</v>
          </cell>
          <cell r="D4506" t="str">
            <v>A16.10.005.003</v>
          </cell>
          <cell r="G4506" t="b">
            <v>0</v>
          </cell>
          <cell r="H4506" t="b">
            <v>0</v>
          </cell>
        </row>
        <row r="4507">
          <cell r="B4507" t="str">
            <v>A16.10.006</v>
          </cell>
          <cell r="C4507" t="str">
            <v>Наложение входного протеза клапана сердца</v>
          </cell>
          <cell r="D4507" t="str">
            <v>A16.10.006</v>
          </cell>
          <cell r="E4507" t="str">
            <v>A16.10.006</v>
          </cell>
          <cell r="F4507" t="str">
            <v>Наложение входного протеза клапана сердца</v>
          </cell>
          <cell r="G4507" t="b">
            <v>1</v>
          </cell>
          <cell r="H4507" t="b">
            <v>1</v>
          </cell>
        </row>
        <row r="4508">
          <cell r="B4508" t="str">
            <v>A16.10.007</v>
          </cell>
          <cell r="C4508" t="str">
            <v>Имплантация трубчатого протеза легочной артерии</v>
          </cell>
          <cell r="D4508" t="str">
            <v>A16.10.007</v>
          </cell>
          <cell r="E4508" t="str">
            <v>A16.10.007</v>
          </cell>
          <cell r="F4508" t="str">
            <v>Имплантация трубчатого протеза легочной артерии</v>
          </cell>
          <cell r="G4508" t="b">
            <v>1</v>
          </cell>
          <cell r="H4508" t="b">
            <v>1</v>
          </cell>
        </row>
        <row r="4509">
          <cell r="B4509" t="str">
            <v>A16.10.007.001</v>
          </cell>
          <cell r="C4509" t="str">
            <v>Создание сообщения между правым желудочком и легочной артерией</v>
          </cell>
          <cell r="D4509" t="str">
            <v>A16.10.007.001</v>
          </cell>
          <cell r="G4509" t="b">
            <v>0</v>
          </cell>
          <cell r="H4509" t="b">
            <v>0</v>
          </cell>
        </row>
        <row r="4510">
          <cell r="B4510" t="str">
            <v>A16.10.007.002</v>
          </cell>
          <cell r="C4510" t="str">
            <v>Имплантация лёгочного аллографта в ортотопическую позицию</v>
          </cell>
          <cell r="D4510" t="str">
            <v>A16.10.007.002</v>
          </cell>
          <cell r="G4510" t="b">
            <v>0</v>
          </cell>
          <cell r="H4510" t="b">
            <v>0</v>
          </cell>
        </row>
        <row r="4511">
          <cell r="B4511" t="str">
            <v>A16.10.008</v>
          </cell>
          <cell r="C4511" t="str">
            <v>Перикардиоцентез</v>
          </cell>
          <cell r="D4511" t="str">
            <v>A16.10.008</v>
          </cell>
          <cell r="E4511" t="str">
            <v>A16.10.008</v>
          </cell>
          <cell r="F4511" t="str">
            <v>Перикардиоцентез</v>
          </cell>
          <cell r="G4511" t="b">
            <v>1</v>
          </cell>
          <cell r="H4511" t="b">
            <v>1</v>
          </cell>
        </row>
        <row r="4512">
          <cell r="B4512" t="str">
            <v>A16.10.009</v>
          </cell>
          <cell r="C4512" t="str">
            <v>Перикардиотомия</v>
          </cell>
          <cell r="D4512" t="str">
            <v>A16.10.009</v>
          </cell>
          <cell r="E4512" t="str">
            <v>A16.10.009</v>
          </cell>
          <cell r="F4512" t="str">
            <v>Перикардиотомия</v>
          </cell>
          <cell r="G4512" t="b">
            <v>1</v>
          </cell>
          <cell r="H4512" t="b">
            <v>1</v>
          </cell>
        </row>
        <row r="4513">
          <cell r="B4513" t="str">
            <v>A16.10.009.001</v>
          </cell>
          <cell r="C4513" t="str">
            <v>Перикардиотомия видеоторакоскопическая</v>
          </cell>
          <cell r="D4513" t="str">
            <v>A16.10.009.001</v>
          </cell>
          <cell r="G4513" t="b">
            <v>0</v>
          </cell>
          <cell r="H4513" t="b">
            <v>0</v>
          </cell>
        </row>
        <row r="4514">
          <cell r="B4514" t="str">
            <v>A16.10.010</v>
          </cell>
          <cell r="C4514" t="str">
            <v>Эвакуация гематомы из полости перикарда</v>
          </cell>
          <cell r="D4514" t="str">
            <v>A16.10.010</v>
          </cell>
          <cell r="E4514" t="str">
            <v>A16.10.010</v>
          </cell>
          <cell r="F4514" t="str">
            <v>Эвакуация гематомы из полости перикарда</v>
          </cell>
          <cell r="G4514" t="b">
            <v>1</v>
          </cell>
          <cell r="H4514" t="b">
            <v>1</v>
          </cell>
        </row>
        <row r="4515">
          <cell r="B4515" t="str">
            <v>A16.10.011</v>
          </cell>
          <cell r="C4515" t="str">
            <v>Перикардэктомия</v>
          </cell>
          <cell r="D4515" t="str">
            <v>A16.10.011</v>
          </cell>
          <cell r="E4515" t="str">
            <v>A16.10.011</v>
          </cell>
          <cell r="F4515" t="str">
            <v>Перикардэктомия</v>
          </cell>
          <cell r="G4515" t="b">
            <v>1</v>
          </cell>
          <cell r="H4515" t="b">
            <v>1</v>
          </cell>
        </row>
        <row r="4516">
          <cell r="B4516" t="str">
            <v>A16.10.011.001</v>
          </cell>
          <cell r="C4516" t="str">
            <v>Дренирование полости перикарда</v>
          </cell>
          <cell r="D4516" t="str">
            <v>A16.10.011.001</v>
          </cell>
          <cell r="E4516" t="str">
            <v>A16.10.011.001</v>
          </cell>
          <cell r="F4516" t="str">
            <v>Дренирование полости перикарда</v>
          </cell>
          <cell r="G4516" t="b">
            <v>1</v>
          </cell>
          <cell r="H4516" t="b">
            <v>1</v>
          </cell>
        </row>
        <row r="4517">
          <cell r="B4517" t="str">
            <v>A16.10.011.002</v>
          </cell>
          <cell r="C4517" t="str">
            <v>Удаление кисты перикарда</v>
          </cell>
          <cell r="D4517" t="str">
            <v>A16.10.011.002</v>
          </cell>
          <cell r="E4517" t="str">
            <v>A16.10.011.002</v>
          </cell>
          <cell r="F4517" t="str">
            <v>Удаление кисты перикарда</v>
          </cell>
          <cell r="G4517" t="b">
            <v>1</v>
          </cell>
          <cell r="H4517" t="b">
            <v>1</v>
          </cell>
        </row>
        <row r="4518">
          <cell r="B4518" t="str">
            <v>A16.10.011.003</v>
          </cell>
          <cell r="C4518" t="str">
            <v>Фенестрация перикарда</v>
          </cell>
          <cell r="D4518" t="str">
            <v>A16.10.011.003</v>
          </cell>
          <cell r="G4518" t="b">
            <v>0</v>
          </cell>
          <cell r="H4518" t="b">
            <v>0</v>
          </cell>
        </row>
        <row r="4519">
          <cell r="B4519" t="str">
            <v>A16.10.011.004</v>
          </cell>
          <cell r="C4519" t="str">
            <v>Перикардэктомия видеоторакоскопическая</v>
          </cell>
          <cell r="D4519" t="str">
            <v>A16.10.011.004</v>
          </cell>
          <cell r="G4519" t="b">
            <v>0</v>
          </cell>
          <cell r="H4519" t="b">
            <v>0</v>
          </cell>
        </row>
        <row r="4520">
          <cell r="B4520" t="str">
            <v>A16.10.011.005</v>
          </cell>
          <cell r="C4520" t="str">
            <v>Удаление кисты перикарда видеоторакоскопическое</v>
          </cell>
          <cell r="D4520" t="str">
            <v>A16.10.011.005</v>
          </cell>
          <cell r="G4520" t="b">
            <v>0</v>
          </cell>
          <cell r="H4520" t="b">
            <v>0</v>
          </cell>
        </row>
        <row r="4521">
          <cell r="B4521" t="str">
            <v>A16.10.012</v>
          </cell>
          <cell r="C4521" t="str">
            <v>Иссечение повреждения сердца</v>
          </cell>
          <cell r="D4521" t="str">
            <v>A16.10.012</v>
          </cell>
          <cell r="E4521" t="str">
            <v>A16.10.012</v>
          </cell>
          <cell r="F4521" t="str">
            <v>Иссечение повреждения сердца</v>
          </cell>
          <cell r="G4521" t="b">
            <v>1</v>
          </cell>
          <cell r="H4521" t="b">
            <v>1</v>
          </cell>
        </row>
        <row r="4522">
          <cell r="B4522" t="str">
            <v>A16.10.013</v>
          </cell>
          <cell r="C4522" t="str">
            <v>Трансплантация сердца</v>
          </cell>
          <cell r="D4522" t="str">
            <v>A16.10.013</v>
          </cell>
          <cell r="E4522" t="str">
            <v>A16.10.013</v>
          </cell>
          <cell r="F4522" t="str">
            <v>Трансплантация сердца</v>
          </cell>
          <cell r="G4522" t="b">
            <v>1</v>
          </cell>
          <cell r="H4522" t="b">
            <v>1</v>
          </cell>
        </row>
        <row r="4523">
          <cell r="B4523" t="str">
            <v>A16.10.014</v>
          </cell>
          <cell r="C4523" t="str">
            <v>Имплантация кардиостимулятора</v>
          </cell>
          <cell r="D4523" t="str">
            <v>A16.10.014</v>
          </cell>
          <cell r="E4523" t="str">
            <v>A16.10.014</v>
          </cell>
          <cell r="F4523" t="str">
            <v>Имплантация кардиостимулятора</v>
          </cell>
          <cell r="G4523" t="b">
            <v>1</v>
          </cell>
          <cell r="H4523" t="b">
            <v>1</v>
          </cell>
        </row>
        <row r="4524">
          <cell r="B4524" t="str">
            <v>A16.10.014.001</v>
          </cell>
          <cell r="C4524" t="str">
            <v>Имплантация однокамерного кардиовертера дефибриллятора</v>
          </cell>
          <cell r="D4524" t="str">
            <v>A16.10.014.001</v>
          </cell>
          <cell r="E4524" t="str">
            <v>A16.10.014.001</v>
          </cell>
          <cell r="F4524" t="str">
            <v>Имплантация кардиовертера дефибриллятора</v>
          </cell>
          <cell r="G4524" t="b">
            <v>1</v>
          </cell>
          <cell r="H4524" t="b">
            <v>0</v>
          </cell>
          <cell r="I4524" t="str">
            <v>добавлено "однокамерного"</v>
          </cell>
        </row>
        <row r="4525">
          <cell r="B4525" t="str">
            <v>A16.10.014.002</v>
          </cell>
          <cell r="C4525" t="str">
            <v>Имплантация однокамерного электрокардиостимулятора</v>
          </cell>
          <cell r="D4525" t="str">
            <v>A16.10.014.002</v>
          </cell>
          <cell r="E4525" t="str">
            <v>A16.10.014.002</v>
          </cell>
          <cell r="F4525" t="str">
            <v>Имплантация однокамерного электрокардиостимулятора</v>
          </cell>
          <cell r="G4525" t="b">
            <v>1</v>
          </cell>
          <cell r="H4525" t="b">
            <v>1</v>
          </cell>
        </row>
        <row r="4526">
          <cell r="B4526" t="str">
            <v>A16.10.014.003</v>
          </cell>
          <cell r="C4526" t="str">
            <v>Имплантация двухкамерного электрокардиостимулятора</v>
          </cell>
          <cell r="D4526" t="str">
            <v>A16.10.014.003</v>
          </cell>
          <cell r="E4526" t="str">
            <v>A16.10.014.003</v>
          </cell>
          <cell r="F4526" t="str">
            <v>Имплантация двухкамерного электрокардиостимулятора</v>
          </cell>
          <cell r="G4526" t="b">
            <v>1</v>
          </cell>
          <cell r="H4526" t="b">
            <v>1</v>
          </cell>
        </row>
        <row r="4527">
          <cell r="B4527" t="str">
            <v>A16.10.014.004</v>
          </cell>
          <cell r="C4527" t="str">
            <v>Имплантация трехкамерного электрокардиостимулятора (ресинхронизирующая терапия)</v>
          </cell>
          <cell r="D4527" t="str">
            <v>A16.10.014.004</v>
          </cell>
          <cell r="E4527" t="str">
            <v>A16.10.014.004</v>
          </cell>
          <cell r="F4527" t="str">
            <v>Имплантация трехкамерного электрокардиостимулятора (ресинхронизирующая терапия)</v>
          </cell>
          <cell r="G4527" t="b">
            <v>1</v>
          </cell>
          <cell r="H4527" t="b">
            <v>1</v>
          </cell>
        </row>
        <row r="4528">
          <cell r="B4528" t="str">
            <v>A16.10.014.005</v>
          </cell>
          <cell r="C4528" t="str">
            <v>Имплантация трехкамерного электро кардиостимулятора с функцией дефибриллятора</v>
          </cell>
          <cell r="D4528" t="str">
            <v>A16.10.014.005</v>
          </cell>
          <cell r="E4528" t="str">
            <v>A16.10.014.005</v>
          </cell>
          <cell r="F4528" t="str">
            <v>Имплантация трехкамерного электро кардиостимулятора с функцией дефибриллятора</v>
          </cell>
          <cell r="G4528" t="b">
            <v>1</v>
          </cell>
          <cell r="H4528" t="b">
            <v>1</v>
          </cell>
        </row>
        <row r="4529">
          <cell r="B4529" t="str">
            <v>A16.10.014.006</v>
          </cell>
          <cell r="C4529" t="str">
            <v>Имплантация эпикардиальной системы для электрокардиостимуляции</v>
          </cell>
          <cell r="D4529" t="str">
            <v>A16.10.014.006</v>
          </cell>
          <cell r="G4529" t="b">
            <v>0</v>
          </cell>
          <cell r="H4529" t="b">
            <v>0</v>
          </cell>
        </row>
        <row r="4530">
          <cell r="B4530" t="str">
            <v>A16.10.014.007</v>
          </cell>
          <cell r="C4530" t="str">
            <v>Имплантация двухкамерного кардиовертера дефибриллятора</v>
          </cell>
          <cell r="D4530" t="str">
            <v>A16.10.014.007</v>
          </cell>
          <cell r="G4530" t="b">
            <v>0</v>
          </cell>
          <cell r="H4530" t="b">
            <v>0</v>
          </cell>
        </row>
        <row r="4531">
          <cell r="B4531" t="str">
            <v>A16.10.014.008</v>
          </cell>
          <cell r="C4531" t="str">
            <v>Установка временного однокамерного не частотно-адаптивного электрокардиостимулятора</v>
          </cell>
          <cell r="D4531" t="str">
            <v>A16.10.014.008</v>
          </cell>
          <cell r="G4531" t="b">
            <v>0</v>
          </cell>
          <cell r="H4531" t="b">
            <v>0</v>
          </cell>
        </row>
        <row r="4532">
          <cell r="B4532" t="str">
            <v>A16.10.014.009</v>
          </cell>
          <cell r="C4532" t="str">
            <v>Установка временного двухкамерного не частотно-адаптивного электрокардиостимулятора</v>
          </cell>
          <cell r="D4532" t="str">
            <v>A16.10.014.009</v>
          </cell>
          <cell r="G4532" t="b">
            <v>0</v>
          </cell>
          <cell r="H4532" t="b">
            <v>0</v>
          </cell>
        </row>
        <row r="4533">
          <cell r="B4533" t="str">
            <v>A16.10.015</v>
          </cell>
          <cell r="C4533" t="str">
            <v>Удаление или замена имплантированного кардиостимулятора</v>
          </cell>
          <cell r="D4533" t="str">
            <v>A16.10.015</v>
          </cell>
          <cell r="E4533" t="str">
            <v>A16.10.015</v>
          </cell>
          <cell r="F4533" t="str">
            <v>Удаление или замена имплантированного кардиостимулятора</v>
          </cell>
          <cell r="G4533" t="b">
            <v>1</v>
          </cell>
          <cell r="H4533" t="b">
            <v>1</v>
          </cell>
        </row>
        <row r="4534">
          <cell r="B4534" t="str">
            <v>A16.10.015.001</v>
          </cell>
          <cell r="C4534" t="str">
            <v>Удаление электродов и их замена</v>
          </cell>
          <cell r="D4534" t="str">
            <v>A16.10.015.001</v>
          </cell>
          <cell r="E4534" t="str">
            <v>A16.10.015.001</v>
          </cell>
          <cell r="F4534" t="str">
            <v>Удаление электродов и их замена</v>
          </cell>
          <cell r="G4534" t="b">
            <v>1</v>
          </cell>
          <cell r="H4534" t="b">
            <v>1</v>
          </cell>
        </row>
        <row r="4535">
          <cell r="B4535" t="str">
            <v>A16.10.015.002</v>
          </cell>
          <cell r="C4535" t="str">
            <v>Ревизия электрокардиостимулятора</v>
          </cell>
          <cell r="D4535" t="str">
            <v>A16.10.015.002</v>
          </cell>
          <cell r="G4535" t="b">
            <v>0</v>
          </cell>
          <cell r="H4535" t="b">
            <v>0</v>
          </cell>
        </row>
        <row r="4536">
          <cell r="B4536" t="str">
            <v>A16.10.016</v>
          </cell>
          <cell r="C4536" t="str">
            <v>Ушивание поврежденного миокарда</v>
          </cell>
          <cell r="D4536" t="str">
            <v>A16.10.016</v>
          </cell>
          <cell r="E4536" t="str">
            <v>A16.10.016</v>
          </cell>
          <cell r="F4536" t="str">
            <v>Ушивание поврежденного миокарда</v>
          </cell>
          <cell r="G4536" t="b">
            <v>1</v>
          </cell>
          <cell r="H4536" t="b">
            <v>1</v>
          </cell>
        </row>
        <row r="4537">
          <cell r="B4537" t="str">
            <v>A16.10.017</v>
          </cell>
          <cell r="C4537" t="str">
            <v>Ушивание поврежденного перикарда</v>
          </cell>
          <cell r="D4537" t="str">
            <v>A16.10.017</v>
          </cell>
          <cell r="E4537" t="str">
            <v>A16.10.017</v>
          </cell>
          <cell r="F4537" t="str">
            <v>Ушивание поврежденного перикарда</v>
          </cell>
          <cell r="G4537" t="b">
            <v>1</v>
          </cell>
          <cell r="H4537" t="b">
            <v>1</v>
          </cell>
        </row>
        <row r="4538">
          <cell r="B4538" t="str">
            <v>A16.10.018</v>
          </cell>
          <cell r="C4538" t="str">
            <v>Открытый массаж сердца</v>
          </cell>
          <cell r="D4538" t="str">
            <v>A16.10.018</v>
          </cell>
          <cell r="E4538" t="str">
            <v>A16.10.018</v>
          </cell>
          <cell r="F4538" t="str">
            <v>Открытый массаж сердца</v>
          </cell>
          <cell r="G4538" t="b">
            <v>1</v>
          </cell>
          <cell r="H4538" t="b">
            <v>1</v>
          </cell>
        </row>
        <row r="4539">
          <cell r="B4539" t="str">
            <v>A16.10.018.001</v>
          </cell>
          <cell r="C4539" t="str">
            <v>Наружная электрическая кардиоверсия (дефибрилляция)</v>
          </cell>
          <cell r="D4539" t="str">
            <v>A16.10.018.001</v>
          </cell>
          <cell r="G4539" t="b">
            <v>0</v>
          </cell>
          <cell r="H4539" t="b">
            <v>0</v>
          </cell>
        </row>
        <row r="4540">
          <cell r="B4540" t="str">
            <v>A16.10.019</v>
          </cell>
          <cell r="C4540" t="str">
            <v>Деструкция проводящих путей и аритмогенных зон сердца</v>
          </cell>
          <cell r="D4540" t="str">
            <v>A16.10.019</v>
          </cell>
          <cell r="E4540" t="str">
            <v>A16.10.019</v>
          </cell>
          <cell r="F4540" t="str">
            <v>Деструкция проводящих путей и аритмогенных зон сердца</v>
          </cell>
          <cell r="G4540" t="b">
            <v>1</v>
          </cell>
          <cell r="H4540" t="b">
            <v>1</v>
          </cell>
        </row>
        <row r="4541">
          <cell r="B4541" t="str">
            <v>A16.10.019.001</v>
          </cell>
          <cell r="C4541" t="str">
            <v>Хирургическая изоляция аритмогенных зон</v>
          </cell>
          <cell r="D4541" t="str">
            <v>A16.10.019.001</v>
          </cell>
          <cell r="E4541" t="str">
            <v>A16.10.019.001</v>
          </cell>
          <cell r="F4541" t="str">
            <v>Хирургическая изоляция аритмогенных зон</v>
          </cell>
          <cell r="G4541" t="b">
            <v>1</v>
          </cell>
          <cell r="H4541" t="b">
            <v>1</v>
          </cell>
        </row>
        <row r="4542">
          <cell r="B4542" t="str">
            <v>A16.10.019.002</v>
          </cell>
          <cell r="C4542" t="str">
            <v>Радиочастотная абляция аритмогенных зон</v>
          </cell>
          <cell r="D4542" t="str">
            <v>A16.10.019.002</v>
          </cell>
          <cell r="E4542" t="str">
            <v>A16.10.019.002</v>
          </cell>
          <cell r="F4542" t="str">
            <v>Радиочастотная абляция аритмогенных зон</v>
          </cell>
          <cell r="G4542" t="b">
            <v>1</v>
          </cell>
          <cell r="H4542" t="b">
            <v>1</v>
          </cell>
        </row>
        <row r="4543">
          <cell r="B4543" t="str">
            <v>A16.10.019.003</v>
          </cell>
          <cell r="C4543" t="str">
            <v>Создание искусственной атриовентрикулярной блокады с последующей имплантацией электрокардиостимулятора</v>
          </cell>
          <cell r="D4543" t="str">
            <v>A16.10.019.003</v>
          </cell>
          <cell r="E4543" t="str">
            <v>A16.10.019.003</v>
          </cell>
          <cell r="F4543" t="str">
            <v>Создание искусственной атриовентрикулярной блокады с последующей имплантацией электрокардиостимулятора</v>
          </cell>
          <cell r="G4543" t="b">
            <v>1</v>
          </cell>
          <cell r="H4543" t="b">
            <v>1</v>
          </cell>
        </row>
        <row r="4544">
          <cell r="B4544" t="str">
            <v>A16.10.019.004</v>
          </cell>
          <cell r="C4544" t="str">
            <v>Операция "Лабиринт"</v>
          </cell>
          <cell r="D4544" t="str">
            <v>A16.10.019.004</v>
          </cell>
          <cell r="E4544" t="str">
            <v>A16.10.019.004</v>
          </cell>
          <cell r="F4544" t="str">
            <v>Операция "Лабиринт"</v>
          </cell>
          <cell r="G4544" t="b">
            <v>1</v>
          </cell>
          <cell r="H4544" t="b">
            <v>1</v>
          </cell>
        </row>
        <row r="4545">
          <cell r="B4545" t="str">
            <v>A16.10.019.005</v>
          </cell>
          <cell r="C4545" t="str">
            <v>Операция "Коридор"</v>
          </cell>
          <cell r="D4545" t="str">
            <v>A16.10.019.005</v>
          </cell>
          <cell r="E4545" t="str">
            <v>A16.10.019.005</v>
          </cell>
          <cell r="F4545" t="str">
            <v>Операция "Коридор"</v>
          </cell>
          <cell r="G4545" t="b">
            <v>1</v>
          </cell>
          <cell r="H4545" t="b">
            <v>1</v>
          </cell>
        </row>
        <row r="4546">
          <cell r="B4546" t="str">
            <v>A16.10.019.006</v>
          </cell>
          <cell r="C4546" t="str">
            <v>Операция "Сили"</v>
          </cell>
          <cell r="D4546" t="str">
            <v>A16.10.019.006</v>
          </cell>
          <cell r="E4546" t="str">
            <v>A16.10.019.006</v>
          </cell>
          <cell r="F4546" t="str">
            <v>Операция "Сили"</v>
          </cell>
          <cell r="G4546" t="b">
            <v>1</v>
          </cell>
          <cell r="H4546" t="b">
            <v>1</v>
          </cell>
        </row>
        <row r="4547">
          <cell r="B4547" t="str">
            <v>A16.10.019.007</v>
          </cell>
          <cell r="C4547" t="str">
            <v>Радиочастотная абляция аритмогенных зон роботассистированная</v>
          </cell>
          <cell r="D4547" t="str">
            <v>A16.10.019.007</v>
          </cell>
          <cell r="G4547" t="b">
            <v>0</v>
          </cell>
          <cell r="H4547" t="b">
            <v>0</v>
          </cell>
        </row>
        <row r="4548">
          <cell r="B4548" t="str">
            <v>A16.10.019.008</v>
          </cell>
          <cell r="C4548" t="str">
            <v>Изоляция аритмогенных зон торакоскопическая</v>
          </cell>
          <cell r="D4548" t="str">
            <v>A16.10.019.008</v>
          </cell>
          <cell r="G4548" t="b">
            <v>0</v>
          </cell>
          <cell r="H4548" t="b">
            <v>0</v>
          </cell>
        </row>
        <row r="4549">
          <cell r="B4549" t="str">
            <v>A16.10.020</v>
          </cell>
          <cell r="C4549" t="str">
            <v>Трансмиокардиальная лазерная реваскуляризация</v>
          </cell>
          <cell r="D4549" t="str">
            <v>A16.10.020</v>
          </cell>
          <cell r="E4549" t="str">
            <v>A16.10.020</v>
          </cell>
          <cell r="F4549" t="str">
            <v>Трансмиокардиальная лазерная реваскуляризация</v>
          </cell>
          <cell r="G4549" t="b">
            <v>1</v>
          </cell>
          <cell r="H4549" t="b">
            <v>1</v>
          </cell>
        </row>
        <row r="4550">
          <cell r="B4550" t="str">
            <v>A16.10.021</v>
          </cell>
          <cell r="C4550" t="str">
            <v>Подключение искусственного сердца</v>
          </cell>
          <cell r="D4550" t="str">
            <v>A16.10.021</v>
          </cell>
          <cell r="E4550" t="str">
            <v>A16.10.021</v>
          </cell>
          <cell r="F4550" t="str">
            <v>Подключение искусственного сердца</v>
          </cell>
          <cell r="G4550" t="b">
            <v>1</v>
          </cell>
          <cell r="H4550" t="b">
            <v>1</v>
          </cell>
        </row>
        <row r="4551">
          <cell r="B4551" t="str">
            <v>A16.10.021.001</v>
          </cell>
          <cell r="C4551" t="str">
            <v>Экстракорпоральная мембранная оксигенация</v>
          </cell>
          <cell r="D4551" t="str">
            <v>A16.10.021.001</v>
          </cell>
          <cell r="G4551" t="b">
            <v>0</v>
          </cell>
          <cell r="H4551" t="b">
            <v>0</v>
          </cell>
        </row>
        <row r="4552">
          <cell r="B4552" t="str">
            <v>A16.10.022</v>
          </cell>
          <cell r="C4552" t="str">
            <v>Удаление новообразования сердца</v>
          </cell>
          <cell r="D4552" t="str">
            <v>A16.10.022</v>
          </cell>
          <cell r="E4552" t="str">
            <v>A16.10.022</v>
          </cell>
          <cell r="F4552" t="str">
            <v>Удаление новообразования сердца</v>
          </cell>
          <cell r="G4552" t="b">
            <v>1</v>
          </cell>
          <cell r="H4552" t="b">
            <v>1</v>
          </cell>
        </row>
        <row r="4553">
          <cell r="B4553" t="str">
            <v>A16.10.023</v>
          </cell>
          <cell r="C4553" t="str">
            <v>Удаление инородного тела из камер сердца</v>
          </cell>
          <cell r="D4553" t="str">
            <v>A16.10.023</v>
          </cell>
          <cell r="E4553" t="str">
            <v>A16.10.023</v>
          </cell>
          <cell r="F4553" t="str">
            <v>Удаление инородного тела из камер сердца</v>
          </cell>
          <cell r="G4553" t="b">
            <v>1</v>
          </cell>
          <cell r="H4553" t="b">
            <v>1</v>
          </cell>
        </row>
        <row r="4554">
          <cell r="B4554" t="str">
            <v>A16.10.023.001</v>
          </cell>
          <cell r="C4554" t="str">
            <v>Эндоваскулярное удаление инородного тела из камер сердца</v>
          </cell>
          <cell r="D4554" t="str">
            <v>A16.10.023.001</v>
          </cell>
          <cell r="G4554" t="b">
            <v>0</v>
          </cell>
          <cell r="H4554" t="b">
            <v>0</v>
          </cell>
        </row>
        <row r="4555">
          <cell r="B4555" t="str">
            <v>A16.10.024</v>
          </cell>
          <cell r="C4555" t="str">
            <v>Закрытие дефекта перегородки сердца</v>
          </cell>
          <cell r="D4555" t="str">
            <v>A16.10.024</v>
          </cell>
          <cell r="E4555" t="str">
            <v>A16.10.024</v>
          </cell>
          <cell r="F4555" t="str">
            <v>Закрытие дефекта перегородки сердца</v>
          </cell>
          <cell r="G4555" t="b">
            <v>1</v>
          </cell>
          <cell r="H4555" t="b">
            <v>1</v>
          </cell>
        </row>
        <row r="4556">
          <cell r="B4556" t="str">
            <v>A16.10.024.001</v>
          </cell>
          <cell r="C4556" t="str">
            <v>Устранение прорыва аневризмы синуса Вальсальвы</v>
          </cell>
          <cell r="D4556" t="str">
            <v>A16.10.024.001</v>
          </cell>
          <cell r="G4556" t="b">
            <v>0</v>
          </cell>
          <cell r="H4556" t="b">
            <v>0</v>
          </cell>
        </row>
        <row r="4557">
          <cell r="B4557" t="str">
            <v>A16.10.024.002</v>
          </cell>
          <cell r="C4557" t="str">
            <v>Закрытие левожелудочково-правопредсердного сообщения</v>
          </cell>
          <cell r="D4557" t="str">
            <v>A16.10.024.002</v>
          </cell>
          <cell r="G4557" t="b">
            <v>0</v>
          </cell>
          <cell r="H4557" t="b">
            <v>0</v>
          </cell>
        </row>
        <row r="4558">
          <cell r="B4558" t="str">
            <v>A16.10.024.003</v>
          </cell>
          <cell r="C4558" t="str">
            <v>Септация единственного желудочка</v>
          </cell>
          <cell r="D4558" t="str">
            <v>A16.10.024.003</v>
          </cell>
          <cell r="G4558" t="b">
            <v>0</v>
          </cell>
          <cell r="H4558" t="b">
            <v>0</v>
          </cell>
        </row>
        <row r="4559">
          <cell r="B4559" t="str">
            <v>A16.10.024.004</v>
          </cell>
          <cell r="C4559" t="str">
            <v>Иссечение мембраны левого предсердия в условиях искусственного кровообращения</v>
          </cell>
          <cell r="D4559" t="str">
            <v>A16.10.024.004</v>
          </cell>
          <cell r="G4559" t="b">
            <v>0</v>
          </cell>
          <cell r="H4559" t="b">
            <v>0</v>
          </cell>
        </row>
        <row r="4560">
          <cell r="B4560" t="str">
            <v>A16.10.025</v>
          </cell>
          <cell r="C4560" t="str">
            <v>Имплантация искусственного сердца</v>
          </cell>
          <cell r="D4560" t="str">
            <v>A16.10.025</v>
          </cell>
          <cell r="E4560" t="str">
            <v>A16.10.025</v>
          </cell>
          <cell r="F4560" t="str">
            <v>Имплантация искусственного сердца</v>
          </cell>
          <cell r="G4560" t="b">
            <v>1</v>
          </cell>
          <cell r="H4560" t="b">
            <v>1</v>
          </cell>
        </row>
        <row r="4561">
          <cell r="B4561" t="str">
            <v>A16.10.026</v>
          </cell>
          <cell r="C4561" t="str">
            <v>Перемещение аномально дренирующих легочных вен в левое предсердие</v>
          </cell>
          <cell r="D4561" t="str">
            <v>A16.10.026</v>
          </cell>
          <cell r="E4561" t="str">
            <v>A16.10.026</v>
          </cell>
          <cell r="F4561" t="str">
            <v>Перемещение аномально дренирующих легочных вен в левое предсердие</v>
          </cell>
          <cell r="G4561" t="b">
            <v>1</v>
          </cell>
          <cell r="H4561" t="b">
            <v>1</v>
          </cell>
        </row>
        <row r="4562">
          <cell r="B4562" t="str">
            <v>A16.10.026.001</v>
          </cell>
          <cell r="C4562" t="str">
            <v>Радикальная коррекция частичного атриовентрикулярного канала</v>
          </cell>
          <cell r="D4562" t="str">
            <v>A16.10.026.001</v>
          </cell>
          <cell r="G4562" t="b">
            <v>0</v>
          </cell>
          <cell r="H4562" t="b">
            <v>0</v>
          </cell>
        </row>
        <row r="4563">
          <cell r="B4563" t="str">
            <v>A16.10.026.002</v>
          </cell>
          <cell r="C4563" t="str">
            <v>Радикальная коррекция общего открытого атриовентрикулярного канала</v>
          </cell>
          <cell r="D4563" t="str">
            <v>A16.10.026.002</v>
          </cell>
          <cell r="G4563" t="b">
            <v>0</v>
          </cell>
          <cell r="H4563" t="b">
            <v>0</v>
          </cell>
        </row>
        <row r="4564">
          <cell r="B4564" t="str">
            <v>A16.10.027</v>
          </cell>
          <cell r="C4564" t="str">
            <v>Иссечение стеноза легочной артерии</v>
          </cell>
          <cell r="D4564" t="str">
            <v>A16.10.027</v>
          </cell>
          <cell r="E4564" t="str">
            <v>A16.10.027</v>
          </cell>
          <cell r="F4564" t="str">
            <v>Иссечение стеноза легочной артерии</v>
          </cell>
          <cell r="G4564" t="b">
            <v>1</v>
          </cell>
          <cell r="H4564" t="b">
            <v>1</v>
          </cell>
        </row>
        <row r="4565">
          <cell r="B4565" t="str">
            <v>A16.10.028</v>
          </cell>
          <cell r="C4565" t="str">
            <v>Закрытие коронаросердечной фистулы</v>
          </cell>
          <cell r="D4565" t="str">
            <v>A16.10.028</v>
          </cell>
          <cell r="E4565" t="str">
            <v>A16.10.028</v>
          </cell>
          <cell r="F4565" t="str">
            <v>Закрытие коронаросердечной фистулы</v>
          </cell>
          <cell r="G4565" t="b">
            <v>1</v>
          </cell>
          <cell r="H4565" t="b">
            <v>1</v>
          </cell>
        </row>
        <row r="4566">
          <cell r="B4566" t="str">
            <v>A16.10.028.001</v>
          </cell>
          <cell r="C4566" t="str">
            <v>Эндоваскулярное закрытие парапротезной фистулы</v>
          </cell>
          <cell r="D4566" t="str">
            <v>A16.10.028.001</v>
          </cell>
          <cell r="G4566" t="b">
            <v>0</v>
          </cell>
          <cell r="H4566" t="b">
            <v>0</v>
          </cell>
        </row>
        <row r="4567">
          <cell r="B4567" t="str">
            <v>A16.10.028.002</v>
          </cell>
          <cell r="C4567" t="str">
            <v>Эндоваскулярное закрытие коронаросердечной фистулы</v>
          </cell>
          <cell r="D4567" t="str">
            <v>A16.10.028.002</v>
          </cell>
          <cell r="G4567" t="b">
            <v>0</v>
          </cell>
          <cell r="H4567" t="b">
            <v>0</v>
          </cell>
        </row>
        <row r="4568">
          <cell r="B4568" t="str">
            <v>A16.10.029</v>
          </cell>
          <cell r="C4568" t="str">
            <v>Радикальная коррекция тотального аномального дренажа легочных вен с перевязкой вертикальной вены</v>
          </cell>
          <cell r="D4568" t="str">
            <v>A16.10.029</v>
          </cell>
          <cell r="E4568" t="str">
            <v>A16.10.029</v>
          </cell>
          <cell r="F4568" t="str">
            <v>Радикальная коррекция тотального аномального дренажа легочных вен с перевязкой вертикальной вены</v>
          </cell>
          <cell r="G4568" t="b">
            <v>1</v>
          </cell>
          <cell r="H4568" t="b">
            <v>1</v>
          </cell>
        </row>
        <row r="4569">
          <cell r="B4569" t="str">
            <v>A16.10.030</v>
          </cell>
          <cell r="C4569" t="str">
            <v>Баллонная дилатация дефекта межпредсердной перегородки</v>
          </cell>
          <cell r="D4569" t="str">
            <v>A16.10.030</v>
          </cell>
          <cell r="E4569" t="str">
            <v>A16.10.030</v>
          </cell>
          <cell r="F4569" t="str">
            <v>Баллонная дилатация дефекта межпредсердной перегородки</v>
          </cell>
          <cell r="G4569" t="b">
            <v>1</v>
          </cell>
          <cell r="H4569" t="b">
            <v>1</v>
          </cell>
        </row>
        <row r="4570">
          <cell r="B4570" t="str">
            <v>A16.10.031</v>
          </cell>
          <cell r="C4570" t="str">
            <v>Радикальная коррекция тетрады Фалло</v>
          </cell>
          <cell r="D4570" t="str">
            <v>A16.10.031</v>
          </cell>
          <cell r="E4570" t="str">
            <v>A16.10.031</v>
          </cell>
          <cell r="F4570" t="str">
            <v>Радикальная коррекция тетрады Фалло</v>
          </cell>
          <cell r="G4570" t="b">
            <v>1</v>
          </cell>
          <cell r="H4570" t="b">
            <v>1</v>
          </cell>
        </row>
        <row r="4571">
          <cell r="B4571" t="str">
            <v>A16.10.031.001</v>
          </cell>
          <cell r="C4571" t="str">
            <v>Иссечение зоны асимметричной гипертрофии с использованием чрезаортального доступа</v>
          </cell>
          <cell r="D4571" t="str">
            <v>A16.10.031.001</v>
          </cell>
          <cell r="E4571" t="str">
            <v>A16.10.031.001</v>
          </cell>
          <cell r="F4571" t="str">
            <v>Иссечение зоны асимметричной гипертрофии с использованием чрезаортального доступа</v>
          </cell>
          <cell r="G4571" t="b">
            <v>1</v>
          </cell>
          <cell r="H4571" t="b">
            <v>1</v>
          </cell>
        </row>
        <row r="4572">
          <cell r="B4572" t="str">
            <v>A16.10.031.002</v>
          </cell>
          <cell r="C4572" t="str">
            <v>Иссечение гипертрофированной мышечной ткани в зоне обструкции из конусной части правого желудочка</v>
          </cell>
          <cell r="D4572" t="str">
            <v>A16.10.031.002</v>
          </cell>
          <cell r="E4572" t="str">
            <v>A16.10.031.002</v>
          </cell>
          <cell r="F4572" t="str">
            <v>Иссечение гипертрофированной мышечной ткани в зоне обструкции из конусной части правого желудочка</v>
          </cell>
          <cell r="G4572" t="b">
            <v>1</v>
          </cell>
          <cell r="H4572" t="b">
            <v>1</v>
          </cell>
        </row>
        <row r="4573">
          <cell r="B4573" t="str">
            <v>A16.10.031.003</v>
          </cell>
          <cell r="C4573" t="str">
            <v>Иссечение мышечной ткани в зоне гипертрофии при сочетанной обструкции выводных отделов обоих желудочков сердца</v>
          </cell>
          <cell r="D4573" t="str">
            <v>A16.10.031.003</v>
          </cell>
          <cell r="E4573" t="str">
            <v>A16.10.031.003</v>
          </cell>
          <cell r="F4573" t="str">
            <v>Иссечение мышечной ткани в зоне гипертрофии при сочетанной обструкции выводных отделов обоих желудочков сердца</v>
          </cell>
          <cell r="G4573" t="b">
            <v>1</v>
          </cell>
          <cell r="H4573" t="b">
            <v>1</v>
          </cell>
        </row>
        <row r="4574">
          <cell r="B4574" t="str">
            <v>A16.10.031.004</v>
          </cell>
          <cell r="C4574" t="str">
            <v>Иссечение гипертрофированной мышечной ткани в сочетании с пластикой выходных отделов обоих желудочков сердца</v>
          </cell>
          <cell r="D4574" t="str">
            <v>A16.10.031.004</v>
          </cell>
          <cell r="E4574" t="str">
            <v>A16.10.031.004</v>
          </cell>
          <cell r="F4574" t="str">
            <v>Иссечение гипертрофированной мышечной ткани в сочетании с пластикой выходных отделов обоих желудочков сердца</v>
          </cell>
          <cell r="G4574" t="b">
            <v>1</v>
          </cell>
          <cell r="H4574" t="b">
            <v>1</v>
          </cell>
        </row>
        <row r="4575">
          <cell r="B4575" t="str">
            <v>A16.10.031.005</v>
          </cell>
          <cell r="C4575" t="str">
            <v>Иссечение мышечной ткани в зоне гипертрофии с реконструкцией полостей желудочков сердца</v>
          </cell>
          <cell r="D4575" t="str">
            <v>A16.10.031.005</v>
          </cell>
          <cell r="E4575" t="str">
            <v>A16.10.031.005</v>
          </cell>
          <cell r="F4575" t="str">
            <v>Иссечение мышечной ткани в зоне гипертрофии с реконструкцией полостей желудочков сердца</v>
          </cell>
          <cell r="G4575" t="b">
            <v>1</v>
          </cell>
          <cell r="H4575" t="b">
            <v>1</v>
          </cell>
        </row>
        <row r="4576">
          <cell r="B4576" t="str">
            <v>A16.10.031.006</v>
          </cell>
          <cell r="C4576" t="str">
            <v>Иссечение мышечной ткани в зоне гипертрофии в сочетании с пластикой митрального клапана</v>
          </cell>
          <cell r="D4576" t="str">
            <v>A16.10.031.006</v>
          </cell>
          <cell r="E4576" t="str">
            <v>A16.10.031.006</v>
          </cell>
          <cell r="F4576" t="str">
            <v>Иссечение мышечной ткани в зоне гипертрофии в сочетании с пластикой митрального клапана</v>
          </cell>
          <cell r="G4576" t="b">
            <v>1</v>
          </cell>
          <cell r="H4576" t="b">
            <v>1</v>
          </cell>
        </row>
        <row r="4577">
          <cell r="B4577" t="str">
            <v>A16.10.031.007</v>
          </cell>
          <cell r="C4577" t="str">
            <v>Иссечение мышечной ткани в зоне гипертрофии в сочетании с протезированием клапанов сердца</v>
          </cell>
          <cell r="D4577" t="str">
            <v>A16.10.031.007</v>
          </cell>
          <cell r="E4577" t="str">
            <v>A16.10.031.007</v>
          </cell>
          <cell r="F4577" t="str">
            <v>Иссечение мышечной ткани в зоне гипертрофии в сочетании с протезированием клапанов сердца</v>
          </cell>
          <cell r="G4577" t="b">
            <v>1</v>
          </cell>
          <cell r="H4577" t="b">
            <v>1</v>
          </cell>
        </row>
        <row r="4578">
          <cell r="B4578" t="str">
            <v>A16.10.031.008</v>
          </cell>
          <cell r="C4578" t="str">
            <v>Иссечение мышечной ткани в зоне гипертрофии в сочетании с аортокоронарным шунтированием</v>
          </cell>
          <cell r="D4578" t="str">
            <v>A16.10.031.008</v>
          </cell>
          <cell r="E4578" t="str">
            <v>A16.10.031.008</v>
          </cell>
          <cell r="F4578" t="str">
            <v>Иссечение мышечной ткани в зоне гипертрофии в сочетании с аортокоронарным шунтированием</v>
          </cell>
          <cell r="G4578" t="b">
            <v>1</v>
          </cell>
          <cell r="H4578" t="b">
            <v>1</v>
          </cell>
        </row>
        <row r="4579">
          <cell r="B4579" t="str">
            <v>A16.10.031.009</v>
          </cell>
          <cell r="C4579" t="str">
            <v>Радикальная коррекция двойного отхождения сосудов от правого желудочка</v>
          </cell>
          <cell r="D4579" t="str">
            <v>A16.10.031.009</v>
          </cell>
          <cell r="G4579" t="b">
            <v>0</v>
          </cell>
          <cell r="H4579" t="b">
            <v>0</v>
          </cell>
        </row>
        <row r="4580">
          <cell r="B4580" t="str">
            <v>A16.10.031.010</v>
          </cell>
          <cell r="C4580" t="str">
            <v>Радикальная коррекция двойного отхождения сосудов от левого желудочка</v>
          </cell>
          <cell r="D4580" t="str">
            <v>A16.10.031.010</v>
          </cell>
          <cell r="G4580" t="b">
            <v>0</v>
          </cell>
          <cell r="H4580" t="b">
            <v>0</v>
          </cell>
        </row>
        <row r="4581">
          <cell r="B4581" t="str">
            <v>A16.10.032</v>
          </cell>
          <cell r="C4581" t="str">
            <v>Радикальная коррекция атрезии легочной артерии</v>
          </cell>
          <cell r="D4581" t="str">
            <v>A16.10.032</v>
          </cell>
          <cell r="E4581" t="str">
            <v>A16.10.032</v>
          </cell>
          <cell r="F4581" t="str">
            <v>Радикальная коррекция атрезии легочной артерии</v>
          </cell>
          <cell r="G4581" t="b">
            <v>1</v>
          </cell>
          <cell r="H4581" t="b">
            <v>1</v>
          </cell>
        </row>
        <row r="4582">
          <cell r="B4582" t="str">
            <v>A16.10.032.001</v>
          </cell>
          <cell r="C4582" t="str">
            <v>Аннулопластика митрального и трикуспидального клапанов</v>
          </cell>
          <cell r="D4582" t="str">
            <v>A16.10.032.001</v>
          </cell>
          <cell r="E4582" t="str">
            <v>A16.10.032.001</v>
          </cell>
          <cell r="F4582" t="str">
            <v>Аннулопластика митрального и трикуспидального клапанов</v>
          </cell>
          <cell r="G4582" t="b">
            <v>1</v>
          </cell>
          <cell r="H4582" t="b">
            <v>1</v>
          </cell>
        </row>
        <row r="4583">
          <cell r="B4583" t="str">
            <v>A16.10.032.002</v>
          </cell>
          <cell r="C4583" t="str">
            <v>Реконструкция левого желудочка сердца</v>
          </cell>
          <cell r="D4583" t="str">
            <v>A16.10.032.002</v>
          </cell>
          <cell r="E4583" t="str">
            <v>A16.10.032.002</v>
          </cell>
          <cell r="F4583" t="str">
            <v>Реконструкция левого желудочка сердца</v>
          </cell>
          <cell r="G4583" t="b">
            <v>1</v>
          </cell>
          <cell r="H4583" t="b">
            <v>1</v>
          </cell>
        </row>
        <row r="4584">
          <cell r="B4584" t="str">
            <v>A16.10.032.003</v>
          </cell>
          <cell r="C4584" t="str">
            <v>Имплантация сетчатого каркаса</v>
          </cell>
          <cell r="D4584" t="str">
            <v>A16.10.032.003</v>
          </cell>
          <cell r="E4584" t="str">
            <v>A16.10.032.003</v>
          </cell>
          <cell r="F4584" t="str">
            <v>Имплантация сетчатого каркаса</v>
          </cell>
          <cell r="G4584" t="b">
            <v>1</v>
          </cell>
          <cell r="H4584" t="b">
            <v>1</v>
          </cell>
        </row>
        <row r="4585">
          <cell r="B4585" t="str">
            <v>A16.10.032.004</v>
          </cell>
          <cell r="C4585" t="str">
            <v>Транслюминальная баллонная ангиопластика легочной артерии</v>
          </cell>
          <cell r="D4585" t="str">
            <v>A16.10.032.004</v>
          </cell>
          <cell r="E4585" t="str">
            <v>A16.10.032.004</v>
          </cell>
          <cell r="F4585" t="str">
            <v>Транслюминальная баллонная ангиопластика легочной артерии</v>
          </cell>
          <cell r="G4585" t="b">
            <v>1</v>
          </cell>
          <cell r="H4585" t="b">
            <v>1</v>
          </cell>
        </row>
        <row r="4586">
          <cell r="B4586" t="str">
            <v>A16.10.033</v>
          </cell>
          <cell r="C4586" t="str">
            <v>Иссечение мышечной ткани сердца</v>
          </cell>
          <cell r="D4586" t="str">
            <v>A16.10.033</v>
          </cell>
          <cell r="E4586" t="str">
            <v>A16.10.033</v>
          </cell>
          <cell r="F4586" t="str">
            <v>Иссечение мышечной ткани сердца</v>
          </cell>
          <cell r="G4586" t="b">
            <v>1</v>
          </cell>
          <cell r="H4586" t="b">
            <v>1</v>
          </cell>
        </row>
        <row r="4587">
          <cell r="B4587" t="str">
            <v>A16.10.033.001</v>
          </cell>
          <cell r="C4587" t="str">
            <v>Создание дефекта межпредсердной перегородки</v>
          </cell>
          <cell r="D4587" t="str">
            <v>A16.10.033.001</v>
          </cell>
          <cell r="G4587" t="b">
            <v>0</v>
          </cell>
          <cell r="H4587" t="b">
            <v>0</v>
          </cell>
        </row>
        <row r="4588">
          <cell r="B4588" t="str">
            <v>A16.10.033.002</v>
          </cell>
          <cell r="C4588" t="str">
            <v>Создание дефекта межпредсердной перегородки со стентированием</v>
          </cell>
          <cell r="D4588" t="str">
            <v>A16.10.033.002</v>
          </cell>
          <cell r="G4588" t="b">
            <v>0</v>
          </cell>
          <cell r="H4588" t="b">
            <v>0</v>
          </cell>
        </row>
        <row r="4589">
          <cell r="B4589" t="str">
            <v>A16.10.034</v>
          </cell>
          <cell r="C4589" t="str">
            <v>Реконструкция желудочков сердца</v>
          </cell>
          <cell r="D4589" t="str">
            <v>A16.10.034</v>
          </cell>
          <cell r="E4589" t="str">
            <v>A16.10.034</v>
          </cell>
          <cell r="F4589" t="str">
            <v>Реконструкция желудочков сердца</v>
          </cell>
          <cell r="G4589" t="b">
            <v>1</v>
          </cell>
          <cell r="H4589" t="b">
            <v>1</v>
          </cell>
        </row>
        <row r="4590">
          <cell r="B4590" t="str">
            <v>A16.10.035</v>
          </cell>
          <cell r="C4590" t="str">
            <v>Эндоваскулярное закрытие дефекта перегородки сердца</v>
          </cell>
          <cell r="D4590" t="str">
            <v>A16.10.035</v>
          </cell>
          <cell r="E4590" t="str">
            <v>A16.10.035</v>
          </cell>
          <cell r="F4590" t="str">
            <v>Эндоваскулярное закрытие дефекта перегородки сердца</v>
          </cell>
          <cell r="G4590" t="b">
            <v>1</v>
          </cell>
          <cell r="H4590" t="b">
            <v>1</v>
          </cell>
        </row>
        <row r="4591">
          <cell r="B4591" t="str">
            <v>A16.10.035.001</v>
          </cell>
          <cell r="C4591" t="str">
            <v>Эндоваскулярное закрытие дефекта перегородки сердца с помощью окклюдера</v>
          </cell>
          <cell r="D4591" t="str">
            <v>A16.10.035.001</v>
          </cell>
          <cell r="G4591" t="b">
            <v>0</v>
          </cell>
          <cell r="H4591" t="b">
            <v>0</v>
          </cell>
        </row>
        <row r="4592">
          <cell r="B4592" t="str">
            <v>A16.10.035.002</v>
          </cell>
          <cell r="C4592" t="str">
            <v>Попытка эндоваскулярного закрытия дефекта перегородки сердца</v>
          </cell>
          <cell r="D4592" t="str">
            <v>A16.10.035.002</v>
          </cell>
          <cell r="G4592" t="b">
            <v>0</v>
          </cell>
          <cell r="H4592" t="b">
            <v>0</v>
          </cell>
        </row>
        <row r="4593">
          <cell r="B4593" t="str">
            <v>A16.10.037</v>
          </cell>
          <cell r="C4593" t="str">
            <v>Эндоваскулярная имплантация клапана аорты</v>
          </cell>
          <cell r="D4593" t="str">
            <v>A16.10.037</v>
          </cell>
          <cell r="G4593" t="b">
            <v>0</v>
          </cell>
          <cell r="H4593" t="b">
            <v>0</v>
          </cell>
        </row>
        <row r="4594">
          <cell r="B4594" t="str">
            <v>A16.10.038</v>
          </cell>
          <cell r="C4594" t="str">
            <v>Эндоваскулярная имплантация клапана легочной артерии</v>
          </cell>
          <cell r="D4594" t="str">
            <v>A16.10.038</v>
          </cell>
          <cell r="G4594" t="b">
            <v>0</v>
          </cell>
          <cell r="H4594" t="b">
            <v>0</v>
          </cell>
        </row>
        <row r="4595">
          <cell r="B4595" t="str">
            <v>A16.10.039</v>
          </cell>
          <cell r="C4595" t="str">
            <v>Коррекция транспозиции магистральных артерий</v>
          </cell>
          <cell r="D4595" t="str">
            <v>A16.10.039</v>
          </cell>
          <cell r="G4595" t="b">
            <v>0</v>
          </cell>
          <cell r="H4595" t="b">
            <v>0</v>
          </cell>
        </row>
        <row r="4596">
          <cell r="B4596" t="str">
            <v>A16.10.039.001</v>
          </cell>
          <cell r="C4596" t="str">
            <v>Радикальная коррекция общего артериального ствола с помощью кондуита в условиях искусственного кровообращения</v>
          </cell>
          <cell r="D4596" t="str">
            <v>A16.10.039.001</v>
          </cell>
          <cell r="G4596" t="b">
            <v>0</v>
          </cell>
          <cell r="H4596" t="b">
            <v>0</v>
          </cell>
        </row>
        <row r="4597">
          <cell r="B4597" t="str">
            <v>A16.10.039.002</v>
          </cell>
          <cell r="C4597" t="str">
            <v>Радикальная коррекция общего открытого атрио-вентрикулярного канала в условиях искусственного кровообращения</v>
          </cell>
          <cell r="D4597" t="str">
            <v>A16.10.039.002</v>
          </cell>
          <cell r="G4597" t="b">
            <v>0</v>
          </cell>
          <cell r="H4597" t="b">
            <v>0</v>
          </cell>
        </row>
        <row r="4598">
          <cell r="B4598" t="str">
            <v>A16.10.039.003</v>
          </cell>
          <cell r="C4598" t="str">
            <v>Операция двойного переключения</v>
          </cell>
          <cell r="D4598" t="str">
            <v>A16.10.039.003</v>
          </cell>
          <cell r="G4598" t="b">
            <v>0</v>
          </cell>
          <cell r="H4598" t="b">
            <v>0</v>
          </cell>
        </row>
        <row r="4599">
          <cell r="B4599" t="str">
            <v>A16.10.040</v>
          </cell>
          <cell r="C4599" t="str">
            <v>Операция изъятия сердца у посмертного донора с констатированной смертью головного мозга</v>
          </cell>
          <cell r="D4599" t="str">
            <v>A16.10.040</v>
          </cell>
          <cell r="G4599" t="b">
            <v>0</v>
          </cell>
          <cell r="H4599" t="b">
            <v>0</v>
          </cell>
        </row>
        <row r="4600">
          <cell r="B4600" t="str">
            <v>A16.10.041</v>
          </cell>
          <cell r="C4600" t="str">
            <v>Перевязка открытого артериального протока</v>
          </cell>
          <cell r="D4600" t="str">
            <v>A16.10.041</v>
          </cell>
          <cell r="G4600" t="b">
            <v>0</v>
          </cell>
          <cell r="H4600" t="b">
            <v>0</v>
          </cell>
        </row>
        <row r="4601">
          <cell r="B4601" t="str">
            <v>A16.10.042</v>
          </cell>
          <cell r="C4601" t="str">
            <v>Пункция межпредсердной перегородки</v>
          </cell>
          <cell r="D4601" t="str">
            <v>A16.10.042</v>
          </cell>
          <cell r="G4601" t="b">
            <v>0</v>
          </cell>
          <cell r="H4601" t="b">
            <v>0</v>
          </cell>
        </row>
        <row r="4602">
          <cell r="B4602" t="str">
            <v>A16.10.043</v>
          </cell>
          <cell r="C4602" t="str">
            <v>Замена имплантированного дефибриллятора</v>
          </cell>
          <cell r="D4602" t="str">
            <v>A16.10.043</v>
          </cell>
          <cell r="G4602" t="b">
            <v>0</v>
          </cell>
          <cell r="H4602" t="b">
            <v>0</v>
          </cell>
        </row>
        <row r="4603">
          <cell r="B4603" t="str">
            <v>A16.10.044</v>
          </cell>
          <cell r="C4603" t="str">
            <v>Удаление имплантированного дефибриллятора</v>
          </cell>
          <cell r="D4603" t="str">
            <v>A16.10.044</v>
          </cell>
          <cell r="G4603" t="b">
            <v>0</v>
          </cell>
          <cell r="H4603" t="b">
            <v>0</v>
          </cell>
        </row>
        <row r="4604">
          <cell r="B4604" t="str">
            <v>A16.10.045</v>
          </cell>
          <cell r="C4604" t="str">
            <v>Радикальная коррекция двухкамерного правого желудочка</v>
          </cell>
          <cell r="D4604" t="str">
            <v>A16.10.045</v>
          </cell>
          <cell r="G4604" t="b">
            <v>0</v>
          </cell>
          <cell r="H4604" t="b">
            <v>0</v>
          </cell>
        </row>
        <row r="4605">
          <cell r="B4605" t="str">
            <v>A16.11.001</v>
          </cell>
          <cell r="C4605" t="str">
            <v>Медиастинотомия</v>
          </cell>
          <cell r="D4605" t="str">
            <v>A16.11.001</v>
          </cell>
          <cell r="E4605" t="str">
            <v>A16.11.001</v>
          </cell>
          <cell r="F4605" t="str">
            <v>Разрез средостения</v>
          </cell>
          <cell r="G4605" t="b">
            <v>1</v>
          </cell>
          <cell r="H4605" t="b">
            <v>0</v>
          </cell>
          <cell r="I4605" t="str">
            <v>"Разрез средостения" заменен на "Медиастинотомия"</v>
          </cell>
        </row>
        <row r="4606">
          <cell r="B4606" t="str">
            <v>A16.11.002</v>
          </cell>
          <cell r="C4606" t="str">
            <v>Удаление новообразования средостения</v>
          </cell>
          <cell r="D4606" t="str">
            <v>A16.11.002</v>
          </cell>
          <cell r="E4606" t="str">
            <v>A16.11.002</v>
          </cell>
          <cell r="F4606" t="str">
            <v>Удаление новообразования средостения</v>
          </cell>
          <cell r="G4606" t="b">
            <v>1</v>
          </cell>
          <cell r="H4606" t="b">
            <v>1</v>
          </cell>
        </row>
        <row r="4607">
          <cell r="B4607" t="str">
            <v>A16.11.002.001</v>
          </cell>
          <cell r="C4607" t="str">
            <v>Удаление новообразования средостения с использованием видеоэндоскопических технологий</v>
          </cell>
          <cell r="D4607" t="str">
            <v>A16.11.002.001</v>
          </cell>
          <cell r="E4607" t="str">
            <v>A16.11.002.001</v>
          </cell>
          <cell r="F4607" t="str">
            <v>Удаление новообразования средостения с использованием видеоэндоскопических технологий</v>
          </cell>
          <cell r="G4607" t="b">
            <v>1</v>
          </cell>
          <cell r="H4607" t="b">
            <v>1</v>
          </cell>
        </row>
        <row r="4608">
          <cell r="B4608" t="str">
            <v>A16.11.002.002</v>
          </cell>
          <cell r="C4608" t="str">
            <v>Удаление новообразования средостения комбинированное</v>
          </cell>
          <cell r="D4608" t="str">
            <v>A16.11.002.002</v>
          </cell>
          <cell r="E4608" t="str">
            <v>A16.11.002.002</v>
          </cell>
          <cell r="F4608" t="str">
            <v>Удаление новообразования средостения комбинированное</v>
          </cell>
          <cell r="G4608" t="b">
            <v>1</v>
          </cell>
          <cell r="H4608" t="b">
            <v>1</v>
          </cell>
        </row>
        <row r="4609">
          <cell r="B4609" t="str">
            <v>A16.11.002.003</v>
          </cell>
          <cell r="C4609" t="str">
            <v>Удаление новообразования средостения расширенное</v>
          </cell>
          <cell r="D4609" t="str">
            <v>A16.11.002.003</v>
          </cell>
          <cell r="E4609" t="str">
            <v>A16.11.002.003</v>
          </cell>
          <cell r="F4609" t="str">
            <v>Удаление новообразования средостения расширенное</v>
          </cell>
          <cell r="G4609" t="b">
            <v>1</v>
          </cell>
          <cell r="H4609" t="b">
            <v>1</v>
          </cell>
        </row>
        <row r="4610">
          <cell r="B4610" t="str">
            <v>A16.11.002.004</v>
          </cell>
          <cell r="C4610" t="str">
            <v>Удаление новообразования средостения с реконструктивно-пластическим компонентом</v>
          </cell>
          <cell r="D4610" t="str">
            <v>A16.11.002.004</v>
          </cell>
          <cell r="E4610" t="str">
            <v>A16.11.002.004</v>
          </cell>
          <cell r="F4610" t="str">
            <v>Удаление новообразования средостения с реконструктивно-пластическим компонентом</v>
          </cell>
          <cell r="G4610" t="b">
            <v>1</v>
          </cell>
          <cell r="H4610" t="b">
            <v>1</v>
          </cell>
        </row>
        <row r="4611">
          <cell r="B4611" t="str">
            <v>A16.11.002.005</v>
          </cell>
          <cell r="C4611" t="str">
            <v>Роботассистированное удаление опухоли средостения</v>
          </cell>
          <cell r="D4611" t="str">
            <v>A16.11.002.005</v>
          </cell>
          <cell r="E4611" t="str">
            <v>A16.11.002.005</v>
          </cell>
          <cell r="F4611" t="str">
            <v>Роботассистированное удаление опухоли средостения</v>
          </cell>
          <cell r="G4611" t="b">
            <v>1</v>
          </cell>
          <cell r="H4611" t="b">
            <v>1</v>
          </cell>
        </row>
        <row r="4612">
          <cell r="B4612" t="str">
            <v>A16.11.003</v>
          </cell>
          <cell r="C4612" t="str">
            <v>Дренирование средостения</v>
          </cell>
          <cell r="D4612" t="str">
            <v>A16.11.003</v>
          </cell>
          <cell r="E4612" t="str">
            <v>A16.11.003</v>
          </cell>
          <cell r="F4612" t="str">
            <v>Дренирование средостения</v>
          </cell>
          <cell r="G4612" t="b">
            <v>1</v>
          </cell>
          <cell r="H4612" t="b">
            <v>1</v>
          </cell>
        </row>
        <row r="4613">
          <cell r="B4613" t="str">
            <v>A16.11.004</v>
          </cell>
          <cell r="C4613" t="str">
            <v>Удаление кисты средостения</v>
          </cell>
          <cell r="D4613" t="str">
            <v>A16.11.004</v>
          </cell>
          <cell r="G4613" t="b">
            <v>0</v>
          </cell>
          <cell r="H4613" t="b">
            <v>0</v>
          </cell>
        </row>
        <row r="4614">
          <cell r="B4614" t="str">
            <v>A16.11.004.001</v>
          </cell>
          <cell r="C4614" t="str">
            <v>Удаление кисты средостения торакоскопическое</v>
          </cell>
          <cell r="D4614" t="str">
            <v>A16.11.004.001</v>
          </cell>
          <cell r="G4614" t="b">
            <v>0</v>
          </cell>
          <cell r="H4614" t="b">
            <v>0</v>
          </cell>
        </row>
        <row r="4615">
          <cell r="B4615" t="str">
            <v>A16.12.001</v>
          </cell>
          <cell r="C4615" t="str">
            <v>Формирование сосудистого анастомоза магистральной артерии</v>
          </cell>
          <cell r="D4615" t="str">
            <v>A16.12.001</v>
          </cell>
          <cell r="E4615" t="str">
            <v>A16.12.001</v>
          </cell>
          <cell r="F4615" t="str">
            <v>Формирование сосудистого анастомоза магистральной артерии</v>
          </cell>
          <cell r="G4615" t="b">
            <v>1</v>
          </cell>
          <cell r="H4615" t="b">
            <v>1</v>
          </cell>
        </row>
        <row r="4616">
          <cell r="B4616" t="str">
            <v>A16.12.002</v>
          </cell>
          <cell r="C4616" t="str">
            <v>Формирование сосудистого анастомоза магистральной вены</v>
          </cell>
          <cell r="D4616" t="str">
            <v>A16.12.002</v>
          </cell>
          <cell r="E4616" t="str">
            <v>A16.12.002</v>
          </cell>
          <cell r="F4616" t="str">
            <v>Формирование сосудистого анастомоза магистральной вены</v>
          </cell>
          <cell r="G4616" t="b">
            <v>1</v>
          </cell>
          <cell r="H4616" t="b">
            <v>1</v>
          </cell>
        </row>
        <row r="4617">
          <cell r="B4617" t="str">
            <v>A16.12.003</v>
          </cell>
          <cell r="C4617" t="str">
            <v>Устранение тромба коронарной артерии</v>
          </cell>
          <cell r="D4617" t="str">
            <v>A16.12.003</v>
          </cell>
          <cell r="E4617" t="str">
            <v>A16.12.003</v>
          </cell>
          <cell r="F4617" t="str">
            <v>Устранение тромба коронарной артерии</v>
          </cell>
          <cell r="G4617" t="b">
            <v>1</v>
          </cell>
          <cell r="H4617" t="b">
            <v>1</v>
          </cell>
        </row>
        <row r="4618">
          <cell r="B4618" t="str">
            <v>A16.12.003.001</v>
          </cell>
          <cell r="C4618" t="str">
            <v>Эндоваскулярная тромбэктомия аспирационная</v>
          </cell>
          <cell r="D4618" t="str">
            <v>A16.12.003.001</v>
          </cell>
          <cell r="G4618" t="b">
            <v>0</v>
          </cell>
          <cell r="H4618" t="b">
            <v>0</v>
          </cell>
        </row>
        <row r="4619">
          <cell r="B4619" t="str">
            <v>A16.12.004</v>
          </cell>
          <cell r="C4619" t="str">
            <v>Наложение анастомоза на коронарные сосуды</v>
          </cell>
          <cell r="D4619" t="str">
            <v>A16.12.004</v>
          </cell>
          <cell r="E4619" t="str">
            <v>A16.12.004</v>
          </cell>
          <cell r="F4619" t="str">
            <v>Наложение анастомоза на коронарные сосуды</v>
          </cell>
          <cell r="G4619" t="b">
            <v>1</v>
          </cell>
          <cell r="H4619" t="b">
            <v>1</v>
          </cell>
        </row>
        <row r="4620">
          <cell r="B4620" t="str">
            <v>A16.12.004.001</v>
          </cell>
          <cell r="C4620" t="str">
            <v>Коронарное шунтирование в условиях искусственного кровообращения</v>
          </cell>
          <cell r="D4620" t="str">
            <v>A16.12.004.001</v>
          </cell>
          <cell r="E4620" t="str">
            <v>A16.12.004.001</v>
          </cell>
          <cell r="F4620" t="str">
            <v>Коронарное шунтирование в условиях искусственного кровообращения</v>
          </cell>
          <cell r="G4620" t="b">
            <v>1</v>
          </cell>
          <cell r="H4620" t="b">
            <v>1</v>
          </cell>
        </row>
        <row r="4621">
          <cell r="B4621" t="str">
            <v>A16.12.004.002</v>
          </cell>
          <cell r="C4621" t="str">
            <v>Коронарное шунтирование на работающем сердце без использования искусственного кровообращения</v>
          </cell>
          <cell r="D4621" t="str">
            <v>A16.12.004.002</v>
          </cell>
          <cell r="E4621" t="str">
            <v>A16.12.004.002</v>
          </cell>
          <cell r="F4621" t="str">
            <v>Коронарное шунтирование на работающем сердце без использования искусственного кровообращения</v>
          </cell>
          <cell r="G4621" t="b">
            <v>1</v>
          </cell>
          <cell r="H4621" t="b">
            <v>1</v>
          </cell>
        </row>
        <row r="4622">
          <cell r="B4622" t="str">
            <v>A16.12.004.003</v>
          </cell>
          <cell r="C4622" t="str">
            <v>Коронарное шунтирование с протезированием клапанов сердца в условиях искусственного кровообращения</v>
          </cell>
          <cell r="D4622" t="str">
            <v>A16.12.004.003</v>
          </cell>
          <cell r="E4622" t="str">
            <v>A16.12.004.003</v>
          </cell>
          <cell r="F4622" t="str">
            <v>Коронарное шунтирование с протезированием клапанов сердца в условиях искусственного кровообращения</v>
          </cell>
          <cell r="G4622" t="b">
            <v>1</v>
          </cell>
          <cell r="H4622" t="b">
            <v>1</v>
          </cell>
        </row>
        <row r="4623">
          <cell r="B4623" t="str">
            <v>A16.12.004.004</v>
          </cell>
          <cell r="C4623" t="str">
            <v>Коронарное шунтирование с пластикой клапанов сердца в условиях искусственного кровообращения</v>
          </cell>
          <cell r="D4623" t="str">
            <v>A16.12.004.004</v>
          </cell>
          <cell r="E4623" t="str">
            <v>A16.12.004.004</v>
          </cell>
          <cell r="F4623" t="str">
            <v>Коронарное шунтирование с пластикой клапанов сердца в условиях искусственного кровообращения</v>
          </cell>
          <cell r="G4623" t="b">
            <v>1</v>
          </cell>
          <cell r="H4623" t="b">
            <v>1</v>
          </cell>
        </row>
        <row r="4624">
          <cell r="B4624" t="str">
            <v>A16.12.004.005</v>
          </cell>
          <cell r="C4624" t="str">
            <v>Коронарное шунтирование с протезированием и пластикой клапанов сердца в условиях искусственного кровообращения</v>
          </cell>
          <cell r="D4624" t="str">
            <v>A16.12.004.005</v>
          </cell>
          <cell r="E4624" t="str">
            <v>A16.12.004.005</v>
          </cell>
          <cell r="F4624" t="str">
            <v>Коронарное шунтирование с протезированием и пластикой клапанов сердца в условиях искусственного кровообращения</v>
          </cell>
          <cell r="G4624" t="b">
            <v>1</v>
          </cell>
          <cell r="H4624" t="b">
            <v>1</v>
          </cell>
        </row>
        <row r="4625">
          <cell r="B4625" t="str">
            <v>A16.12.004.006</v>
          </cell>
          <cell r="C4625" t="str">
            <v>Коронарное шунтирование в сочетании с трансмиокардиальной лазерной реваскуляризацией сердца</v>
          </cell>
          <cell r="D4625" t="str">
            <v>A16.12.004.006</v>
          </cell>
          <cell r="E4625" t="str">
            <v>A16.12.004.006</v>
          </cell>
          <cell r="F4625" t="str">
            <v>Коронарное шунтирование в сочетании с трансмиокардиальной лазерной реваскуляризацией сердца</v>
          </cell>
          <cell r="G4625" t="b">
            <v>1</v>
          </cell>
          <cell r="H4625" t="b">
            <v>1</v>
          </cell>
        </row>
        <row r="4626">
          <cell r="B4626" t="str">
            <v>A16.12.004.007</v>
          </cell>
          <cell r="C4626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  <cell r="D4626" t="str">
            <v>A16.12.004.007</v>
          </cell>
          <cell r="E4626" t="str">
            <v>A16.12.004.007</v>
          </cell>
          <cell r="F4626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  <cell r="G4626" t="b">
            <v>1</v>
          </cell>
          <cell r="H4626" t="b">
            <v>1</v>
          </cell>
        </row>
        <row r="4627">
          <cell r="B4627" t="str">
            <v>A16.12.004.009</v>
          </cell>
          <cell r="C4627" t="str">
            <v>Транслюминальная баллонная ангиопластика и стентирование коронарных артерий</v>
          </cell>
          <cell r="D4627" t="str">
            <v>A16.12.004.009</v>
          </cell>
          <cell r="E4627" t="str">
            <v>A16.12.004.009</v>
          </cell>
          <cell r="F4627" t="str">
            <v>Транслюминальная баллонная ангиопластика и стентирование коронарных артерий</v>
          </cell>
          <cell r="G4627" t="b">
            <v>1</v>
          </cell>
          <cell r="H4627" t="b">
            <v>1</v>
          </cell>
        </row>
        <row r="4628">
          <cell r="B4628" t="str">
            <v>A16.12.004.010</v>
          </cell>
          <cell r="C4628" t="str">
            <v>Транслюминальная баллонная ангиопластика ствола левой коронарной артерии</v>
          </cell>
          <cell r="D4628" t="str">
            <v>A16.12.004.010</v>
          </cell>
          <cell r="G4628" t="b">
            <v>0</v>
          </cell>
          <cell r="H4628" t="b">
            <v>0</v>
          </cell>
        </row>
        <row r="4629">
          <cell r="B4629" t="str">
            <v>A16.12.004.011</v>
          </cell>
          <cell r="C4629" t="str">
            <v>Коронарное шунтирование роботассистированное</v>
          </cell>
          <cell r="D4629" t="str">
            <v>A16.12.004.011</v>
          </cell>
          <cell r="G4629" t="b">
            <v>0</v>
          </cell>
          <cell r="H4629" t="b">
            <v>0</v>
          </cell>
        </row>
        <row r="4630">
          <cell r="B4630" t="str">
            <v>A16.12.004.012</v>
          </cell>
          <cell r="C4630" t="str">
            <v>Реканализация коронарных артерий ретроградная со стентированием</v>
          </cell>
          <cell r="D4630" t="str">
            <v>A16.12.004.012</v>
          </cell>
          <cell r="G4630" t="b">
            <v>0</v>
          </cell>
          <cell r="H4630" t="b">
            <v>0</v>
          </cell>
        </row>
        <row r="4631">
          <cell r="B4631" t="str">
            <v>A16.12.004.013</v>
          </cell>
          <cell r="C4631" t="str">
            <v>Реканализация коронарных артерий антеградная со стентированием</v>
          </cell>
          <cell r="D4631" t="str">
            <v>A16.12.004.013</v>
          </cell>
          <cell r="G4631" t="b">
            <v>0</v>
          </cell>
          <cell r="H4631" t="b">
            <v>0</v>
          </cell>
        </row>
        <row r="4632">
          <cell r="B4632" t="str">
            <v>A16.12.005</v>
          </cell>
          <cell r="C4632" t="str">
            <v>Перевязка артериовенозного свища</v>
          </cell>
          <cell r="D4632" t="str">
            <v>A16.12.005</v>
          </cell>
          <cell r="E4632" t="str">
            <v>A16.12.005</v>
          </cell>
          <cell r="F4632" t="str">
            <v>Перевязка артериовенозного свища</v>
          </cell>
          <cell r="G4632" t="b">
            <v>1</v>
          </cell>
          <cell r="H4632" t="b">
            <v>1</v>
          </cell>
        </row>
        <row r="4633">
          <cell r="B4633" t="str">
            <v>A16.12.006</v>
          </cell>
          <cell r="C4633" t="str">
            <v>Разрез, иссечение и закрытие вен нижней конечности</v>
          </cell>
          <cell r="D4633" t="str">
            <v>A16.12.006</v>
          </cell>
          <cell r="E4633" t="str">
            <v>A16.12.006</v>
          </cell>
          <cell r="F4633" t="str">
            <v>Разрез, иссечение и закрытие вен нижней конечности</v>
          </cell>
          <cell r="G4633" t="b">
            <v>1</v>
          </cell>
          <cell r="H4633" t="b">
            <v>1</v>
          </cell>
        </row>
        <row r="4634">
          <cell r="B4634" t="str">
            <v>A16.12.006.001</v>
          </cell>
          <cell r="C4634" t="str">
            <v>Удаление поверхностных вен нижней конечности</v>
          </cell>
          <cell r="D4634" t="str">
            <v>A16.12.006.001</v>
          </cell>
          <cell r="G4634" t="b">
            <v>0</v>
          </cell>
          <cell r="H4634" t="b">
            <v>0</v>
          </cell>
        </row>
        <row r="4635">
          <cell r="B4635" t="str">
            <v>A16.12.006.002</v>
          </cell>
          <cell r="C4635" t="str">
            <v>Подапоневротическая перевязка анастомозов между поверхностными и глубокими венами голени</v>
          </cell>
          <cell r="D4635" t="str">
            <v>A16.12.006.002</v>
          </cell>
          <cell r="G4635" t="b">
            <v>0</v>
          </cell>
          <cell r="H4635" t="b">
            <v>0</v>
          </cell>
        </row>
        <row r="4636">
          <cell r="B4636" t="str">
            <v>A16.12.006.003</v>
          </cell>
          <cell r="C4636" t="str">
            <v>Диссекция перфорантных вен с использованием видеоэндоскопических технологий</v>
          </cell>
          <cell r="D4636" t="str">
            <v>A16.12.006.003</v>
          </cell>
          <cell r="G4636" t="b">
            <v>0</v>
          </cell>
          <cell r="H4636" t="b">
            <v>0</v>
          </cell>
        </row>
        <row r="4637">
          <cell r="B4637" t="str">
            <v>A16.12.007</v>
          </cell>
          <cell r="C4637" t="str">
            <v>Эмболэктомия</v>
          </cell>
          <cell r="D4637" t="str">
            <v>A16.12.007</v>
          </cell>
          <cell r="E4637" t="str">
            <v>A16.12.007</v>
          </cell>
          <cell r="F4637" t="str">
            <v>Эмболэктомия</v>
          </cell>
          <cell r="G4637" t="b">
            <v>1</v>
          </cell>
          <cell r="H4637" t="b">
            <v>1</v>
          </cell>
        </row>
        <row r="4638">
          <cell r="B4638" t="str">
            <v>A16.12.008</v>
          </cell>
          <cell r="C4638" t="str">
            <v>Эндартерэктомия</v>
          </cell>
          <cell r="D4638" t="str">
            <v>A16.12.008</v>
          </cell>
          <cell r="E4638" t="str">
            <v>A16.12.008</v>
          </cell>
          <cell r="F4638" t="str">
            <v>Эндартерэктомия</v>
          </cell>
          <cell r="G4638" t="b">
            <v>1</v>
          </cell>
          <cell r="H4638" t="b">
            <v>1</v>
          </cell>
        </row>
        <row r="4639">
          <cell r="B4639" t="str">
            <v>A16.12.008.001</v>
          </cell>
          <cell r="C4639" t="str">
            <v>Эндартерэктомия каротидная</v>
          </cell>
          <cell r="D4639" t="str">
            <v>A16.12.008.001</v>
          </cell>
          <cell r="E4639" t="str">
            <v>A16.12.008.001</v>
          </cell>
          <cell r="F4639" t="str">
            <v>Эндартерэктомия каротидная</v>
          </cell>
          <cell r="G4639" t="b">
            <v>1</v>
          </cell>
          <cell r="H4639" t="b">
            <v>1</v>
          </cell>
        </row>
        <row r="4640">
          <cell r="B4640" t="str">
            <v>A16.12.008.002</v>
          </cell>
          <cell r="C4640" t="str">
            <v>Эндартерэктомия каротидная с пластикой</v>
          </cell>
          <cell r="D4640" t="str">
            <v>A16.12.008.002</v>
          </cell>
          <cell r="E4640" t="str">
            <v>A16.12.008.002</v>
          </cell>
          <cell r="F4640" t="str">
            <v>Эндартерэктомия каротидная с пластикой</v>
          </cell>
          <cell r="G4640" t="b">
            <v>1</v>
          </cell>
          <cell r="H4640" t="b">
            <v>1</v>
          </cell>
        </row>
        <row r="4641">
          <cell r="B4641" t="str">
            <v>A16.12.008.003</v>
          </cell>
          <cell r="C4641" t="str">
            <v>Перевязка внутренней сонной артерии</v>
          </cell>
          <cell r="D4641" t="str">
            <v>A16.12.008.003</v>
          </cell>
          <cell r="E4641" t="str">
            <v>A16.12.008.003</v>
          </cell>
          <cell r="F4641" t="str">
            <v>Перевязка внутренней сонной артерии</v>
          </cell>
          <cell r="G4641" t="b">
            <v>1</v>
          </cell>
          <cell r="H4641" t="b">
            <v>1</v>
          </cell>
        </row>
        <row r="4642">
          <cell r="B4642" t="str">
            <v>A16.12.008.004</v>
          </cell>
          <cell r="C4642" t="str">
            <v>Эндартерэктомия из наружной сонной артерии</v>
          </cell>
          <cell r="D4642" t="str">
            <v>A16.12.008.004</v>
          </cell>
          <cell r="E4642" t="str">
            <v>A16.12.008.004</v>
          </cell>
          <cell r="F4642" t="str">
            <v>Эндартерэктомия из наружной сонной артерии</v>
          </cell>
          <cell r="G4642" t="b">
            <v>1</v>
          </cell>
          <cell r="H4642" t="b">
            <v>1</v>
          </cell>
        </row>
        <row r="4643">
          <cell r="B4643" t="str">
            <v>A16.12.008.005</v>
          </cell>
          <cell r="C4643" t="str">
            <v>Открытая эндартерэктомия аорты</v>
          </cell>
          <cell r="D4643" t="str">
            <v>A16.12.008.005</v>
          </cell>
          <cell r="E4643" t="str">
            <v>A16.12.008.005</v>
          </cell>
          <cell r="F4643" t="str">
            <v>Открытая эндартерэктомия аорты</v>
          </cell>
          <cell r="G4643" t="b">
            <v>1</v>
          </cell>
          <cell r="H4643" t="b">
            <v>1</v>
          </cell>
        </row>
        <row r="4644">
          <cell r="B4644" t="str">
            <v>A16.12.008.006</v>
          </cell>
          <cell r="C4644" t="str">
            <v>Трансаортальная эндартерэктомия из почечной артерии</v>
          </cell>
          <cell r="D4644" t="str">
            <v>A16.12.008.006</v>
          </cell>
          <cell r="E4644" t="str">
            <v>A16.12.008.006</v>
          </cell>
          <cell r="F4644" t="str">
            <v>Трансаортальная эндартерэктомия из почечной артерии</v>
          </cell>
          <cell r="G4644" t="b">
            <v>1</v>
          </cell>
          <cell r="H4644" t="b">
            <v>1</v>
          </cell>
        </row>
        <row r="4645">
          <cell r="B4645" t="str">
            <v>A16.12.008.007</v>
          </cell>
          <cell r="C4645" t="str">
            <v>Тромбэмболэктомия из подвздошных и бедренных артерий</v>
          </cell>
          <cell r="D4645" t="str">
            <v>A16.12.008.007</v>
          </cell>
          <cell r="G4645" t="b">
            <v>0</v>
          </cell>
          <cell r="H4645" t="b">
            <v>0</v>
          </cell>
        </row>
        <row r="4646">
          <cell r="B4646" t="str">
            <v>A16.12.008.008</v>
          </cell>
          <cell r="C4646" t="str">
            <v>Эндартерэктомия ультразвуковая</v>
          </cell>
          <cell r="D4646" t="str">
            <v>A16.12.008.008</v>
          </cell>
          <cell r="G4646" t="b">
            <v>0</v>
          </cell>
          <cell r="H4646" t="b">
            <v>0</v>
          </cell>
        </row>
        <row r="4647">
          <cell r="B4647" t="str">
            <v>A16.12.008.009</v>
          </cell>
          <cell r="C4647" t="str">
            <v>Эндартерэктомия с пластикой магистральных сосудов</v>
          </cell>
          <cell r="D4647" t="str">
            <v>A16.12.008.009</v>
          </cell>
          <cell r="G4647" t="b">
            <v>0</v>
          </cell>
          <cell r="H4647" t="b">
            <v>0</v>
          </cell>
        </row>
        <row r="4648">
          <cell r="B4648" t="str">
            <v>A16.12.008.010</v>
          </cell>
          <cell r="C4648" t="str">
            <v>Эндартерэктомия трансаортальная</v>
          </cell>
          <cell r="D4648" t="str">
            <v>A16.12.008.010</v>
          </cell>
          <cell r="G4648" t="b">
            <v>0</v>
          </cell>
          <cell r="H4648" t="b">
            <v>0</v>
          </cell>
        </row>
        <row r="4649">
          <cell r="B4649" t="str">
            <v>A16.12.008.011</v>
          </cell>
          <cell r="C4649" t="str">
            <v>Трансаортальная радиочастотная абляция почечных артерий</v>
          </cell>
          <cell r="D4649" t="str">
            <v>A16.12.008.011</v>
          </cell>
          <cell r="G4649" t="b">
            <v>0</v>
          </cell>
          <cell r="H4649" t="b">
            <v>0</v>
          </cell>
        </row>
        <row r="4650">
          <cell r="B4650" t="str">
            <v>A16.12.009</v>
          </cell>
          <cell r="C4650" t="str">
            <v>Тромбэндартерэктомия</v>
          </cell>
          <cell r="D4650" t="str">
            <v>A16.12.009</v>
          </cell>
          <cell r="E4650" t="str">
            <v>A16.12.009</v>
          </cell>
          <cell r="F4650" t="str">
            <v>Тромбэндартерэктомия</v>
          </cell>
          <cell r="G4650" t="b">
            <v>1</v>
          </cell>
          <cell r="H4650" t="b">
            <v>1</v>
          </cell>
        </row>
        <row r="4651">
          <cell r="B4651" t="str">
            <v>A16.12.009.001</v>
          </cell>
          <cell r="C4651" t="str">
            <v>Тромбоэктомия из сосудистого протеза</v>
          </cell>
          <cell r="D4651" t="str">
            <v>A16.12.009.001</v>
          </cell>
          <cell r="G4651" t="b">
            <v>0</v>
          </cell>
          <cell r="H4651" t="b">
            <v>0</v>
          </cell>
        </row>
        <row r="4652">
          <cell r="B4652" t="str">
            <v>A16.12.010</v>
          </cell>
          <cell r="C4652" t="str">
            <v>Резекция сосуда с реанастомозом</v>
          </cell>
          <cell r="D4652" t="str">
            <v>A16.12.010</v>
          </cell>
          <cell r="E4652" t="str">
            <v>A16.12.010</v>
          </cell>
          <cell r="F4652" t="str">
            <v>Резекция сосуда с реанастомозом</v>
          </cell>
          <cell r="G4652" t="b">
            <v>1</v>
          </cell>
          <cell r="H4652" t="b">
            <v>1</v>
          </cell>
        </row>
        <row r="4653">
          <cell r="B4653" t="str">
            <v>A16.12.011</v>
          </cell>
          <cell r="C4653" t="str">
            <v>Резекция сосуда с замещением</v>
          </cell>
          <cell r="D4653" t="str">
            <v>A16.12.011</v>
          </cell>
          <cell r="E4653" t="str">
            <v>A16.12.011</v>
          </cell>
          <cell r="F4653" t="str">
            <v>Резекция сосуда с замещением</v>
          </cell>
          <cell r="G4653" t="b">
            <v>1</v>
          </cell>
          <cell r="H4653" t="b">
            <v>1</v>
          </cell>
        </row>
        <row r="4654">
          <cell r="B4654" t="str">
            <v>A16.12.011.001</v>
          </cell>
          <cell r="C4654" t="str">
            <v>Пластика позвоночной артерии (эндартерэктомия, реимплантация в подключичную артерию, реимплантация в сонную артерию)</v>
          </cell>
          <cell r="D4654" t="str">
            <v>A16.12.011.001</v>
          </cell>
          <cell r="E4654" t="str">
            <v>A16.12.011.001</v>
          </cell>
          <cell r="F4654" t="str">
            <v>Пластика позвоночной артерии (эндартерэктомия, реимплантация в подключичную артерию, реимплантация в сонную артерию)</v>
          </cell>
          <cell r="G4654" t="b">
            <v>1</v>
          </cell>
          <cell r="H4654" t="b">
            <v>1</v>
          </cell>
        </row>
        <row r="4655">
          <cell r="B4655" t="str">
            <v>A16.12.011.002</v>
          </cell>
          <cell r="C4655" t="str">
            <v>Резекция аорты с протезированием</v>
          </cell>
          <cell r="D4655" t="str">
            <v>A16.12.011.002</v>
          </cell>
          <cell r="E4655" t="str">
            <v>A16.12.011.002</v>
          </cell>
          <cell r="F4655" t="str">
            <v>Резекция аорты с протезированием</v>
          </cell>
          <cell r="G4655" t="b">
            <v>1</v>
          </cell>
          <cell r="H4655" t="b">
            <v>1</v>
          </cell>
        </row>
        <row r="4656">
          <cell r="B4656" t="str">
            <v>A16.12.011.003</v>
          </cell>
          <cell r="C4656" t="str">
            <v>Резекция почечной артерии с протезированием</v>
          </cell>
          <cell r="D4656" t="str">
            <v>A16.12.011.003</v>
          </cell>
          <cell r="E4656" t="str">
            <v>A16.12.011.003</v>
          </cell>
          <cell r="F4656" t="str">
            <v>Резекция почечной артерии с протезированием</v>
          </cell>
          <cell r="G4656" t="b">
            <v>1</v>
          </cell>
          <cell r="H4656" t="b">
            <v>1</v>
          </cell>
        </row>
        <row r="4657">
          <cell r="B4657" t="str">
            <v>A16.12.011.004</v>
          </cell>
          <cell r="C4657" t="str">
            <v>Резекция аорты с протезированием и пластикой ветвей</v>
          </cell>
          <cell r="D4657" t="str">
            <v>A16.12.011.004</v>
          </cell>
          <cell r="E4657" t="str">
            <v>A16.12.011.004</v>
          </cell>
          <cell r="F4657" t="str">
            <v>Резекция аорты с протезированием и пластикой ветвей</v>
          </cell>
          <cell r="G4657" t="b">
            <v>1</v>
          </cell>
          <cell r="H4657" t="b">
            <v>1</v>
          </cell>
        </row>
        <row r="4658">
          <cell r="B4658" t="str">
            <v>A16.12.011.005</v>
          </cell>
          <cell r="C4658" t="str">
            <v>Резекция внутренней сонной артерии с анастомозом "конец в конец"</v>
          </cell>
          <cell r="D4658" t="str">
            <v>A16.12.011.005</v>
          </cell>
          <cell r="E4658" t="str">
            <v>A16.12.011.005</v>
          </cell>
          <cell r="F4658" t="str">
            <v>Резекция внутренней сонной артерии с анастомозом "конец в конец"</v>
          </cell>
          <cell r="G4658" t="b">
            <v>1</v>
          </cell>
          <cell r="H4658" t="b">
            <v>1</v>
          </cell>
        </row>
        <row r="4659">
          <cell r="B4659" t="str">
            <v>A16.12.011.006</v>
          </cell>
          <cell r="C4659" t="str">
            <v>Резекция внутренней сонной артерии с протезированием</v>
          </cell>
          <cell r="D4659" t="str">
            <v>A16.12.011.006</v>
          </cell>
          <cell r="E4659" t="str">
            <v>A16.12.011.006</v>
          </cell>
          <cell r="F4659" t="str">
            <v>Резекция внутренней сонной артерии с протезированием</v>
          </cell>
          <cell r="G4659" t="b">
            <v>1</v>
          </cell>
          <cell r="H4659" t="b">
            <v>1</v>
          </cell>
        </row>
        <row r="4660">
          <cell r="B4660" t="str">
            <v>A16.12.011.007</v>
          </cell>
          <cell r="C4660" t="str">
            <v>Резекция почечной артерии с анастомозом "конец в конец"</v>
          </cell>
          <cell r="D4660" t="str">
            <v>A16.12.011.007</v>
          </cell>
          <cell r="E4660" t="str">
            <v>A16.12.011.007</v>
          </cell>
          <cell r="F4660" t="str">
            <v>Резекция почечной артерии с анастомозом "конец в конец"</v>
          </cell>
          <cell r="G4660" t="b">
            <v>1</v>
          </cell>
          <cell r="H4660" t="b">
            <v>1</v>
          </cell>
        </row>
        <row r="4661">
          <cell r="B4661" t="str">
            <v>A16.12.011.008</v>
          </cell>
          <cell r="C4661" t="str">
            <v>Пластика глубокой бедренной артерии</v>
          </cell>
          <cell r="D4661" t="str">
            <v>A16.12.011.008</v>
          </cell>
          <cell r="G4661" t="b">
            <v>0</v>
          </cell>
          <cell r="H4661" t="b">
            <v>0</v>
          </cell>
        </row>
        <row r="4662">
          <cell r="B4662" t="str">
            <v>A16.12.011.009</v>
          </cell>
          <cell r="C4662" t="str">
            <v>Пластика позвоночной артерии</v>
          </cell>
          <cell r="D4662" t="str">
            <v>A16.12.011.009</v>
          </cell>
          <cell r="G4662" t="b">
            <v>0</v>
          </cell>
          <cell r="H4662" t="b">
            <v>0</v>
          </cell>
        </row>
        <row r="4663">
          <cell r="B4663" t="str">
            <v>A16.12.011.010</v>
          </cell>
          <cell r="C4663" t="str">
            <v>Пластика верхней брыжеечной артерии</v>
          </cell>
          <cell r="D4663" t="str">
            <v>A16.12.011.010</v>
          </cell>
          <cell r="G4663" t="b">
            <v>0</v>
          </cell>
          <cell r="H4663" t="b">
            <v>0</v>
          </cell>
        </row>
        <row r="4664">
          <cell r="B4664" t="str">
            <v>A16.12.011.011</v>
          </cell>
          <cell r="C4664" t="str">
            <v>Реконструкция чревного ствола</v>
          </cell>
          <cell r="D4664" t="str">
            <v>A16.12.011.011</v>
          </cell>
          <cell r="G4664" t="b">
            <v>0</v>
          </cell>
          <cell r="H4664" t="b">
            <v>0</v>
          </cell>
        </row>
        <row r="4665">
          <cell r="B4665" t="str">
            <v>A16.12.011.012</v>
          </cell>
          <cell r="C4665" t="str">
            <v>Реконструкция почечных артерий</v>
          </cell>
          <cell r="D4665" t="str">
            <v>A16.12.011.012</v>
          </cell>
          <cell r="G4665" t="b">
            <v>0</v>
          </cell>
          <cell r="H4665" t="b">
            <v>0</v>
          </cell>
        </row>
        <row r="4666">
          <cell r="B4666" t="str">
            <v>A16.12.011.013</v>
          </cell>
          <cell r="C4666" t="str">
            <v>Реконструкция восходящего отдела аорты с протезированием аортального клапана</v>
          </cell>
          <cell r="D4666" t="str">
            <v>A16.12.011.013</v>
          </cell>
          <cell r="G4666" t="b">
            <v>0</v>
          </cell>
          <cell r="H4666" t="b">
            <v>0</v>
          </cell>
        </row>
        <row r="4667">
          <cell r="B4667" t="str">
            <v>A16.12.011.014</v>
          </cell>
          <cell r="C4667" t="str">
            <v>Экстравальвулярное протезирование восходящего отдела аорты</v>
          </cell>
          <cell r="D4667" t="str">
            <v>A16.12.011.014</v>
          </cell>
          <cell r="G4667" t="b">
            <v>0</v>
          </cell>
          <cell r="H4667" t="b">
            <v>0</v>
          </cell>
        </row>
        <row r="4668">
          <cell r="B4668" t="str">
            <v>A16.12.012</v>
          </cell>
          <cell r="C4668" t="str">
            <v>Перевязка и обнажение варикозных вен</v>
          </cell>
          <cell r="D4668" t="str">
            <v>A16.12.012</v>
          </cell>
          <cell r="E4668" t="str">
            <v>A16.12.012</v>
          </cell>
          <cell r="F4668" t="str">
            <v>Перевязка и обнажение варикозных вен</v>
          </cell>
          <cell r="G4668" t="b">
            <v>1</v>
          </cell>
          <cell r="H4668" t="b">
            <v>1</v>
          </cell>
        </row>
        <row r="4669">
          <cell r="B4669" t="str">
            <v>A16.12.013</v>
          </cell>
          <cell r="C4669" t="str">
            <v>Аневризмэктомия</v>
          </cell>
          <cell r="D4669" t="str">
            <v>A16.12.013</v>
          </cell>
          <cell r="E4669" t="str">
            <v>A16.12.013</v>
          </cell>
          <cell r="F4669" t="str">
            <v>Аневризмэктомия</v>
          </cell>
          <cell r="G4669" t="b">
            <v>1</v>
          </cell>
          <cell r="H4669" t="b">
            <v>1</v>
          </cell>
        </row>
        <row r="4670">
          <cell r="B4670" t="str">
            <v>A16.12.013.001</v>
          </cell>
          <cell r="C4670" t="str">
            <v>Аневризмэктомия с линейным протезированием</v>
          </cell>
          <cell r="D4670" t="str">
            <v>A16.12.013.001</v>
          </cell>
          <cell r="E4670" t="str">
            <v>A16.12.013.001</v>
          </cell>
          <cell r="F4670" t="str">
            <v>Аневризмэктомия с линейным протезированием</v>
          </cell>
          <cell r="G4670" t="b">
            <v>1</v>
          </cell>
          <cell r="H4670" t="b">
            <v>1</v>
          </cell>
        </row>
        <row r="4671">
          <cell r="B4671" t="str">
            <v>A16.12.013.002</v>
          </cell>
          <cell r="C4671" t="str">
            <v>Аневризмэктомия с протезированием и пластикой ветвей</v>
          </cell>
          <cell r="D4671" t="str">
            <v>A16.12.013.002</v>
          </cell>
          <cell r="E4671" t="str">
            <v>A16.12.013.002</v>
          </cell>
          <cell r="F4671" t="str">
            <v>Аневризмэктомия с протезированием и пластикой ветвей</v>
          </cell>
          <cell r="G4671" t="b">
            <v>1</v>
          </cell>
          <cell r="H4671" t="b">
            <v>1</v>
          </cell>
        </row>
        <row r="4672">
          <cell r="B4672" t="str">
            <v>A16.12.013.003</v>
          </cell>
          <cell r="C4672" t="str">
            <v>Резекция аневризмы брюшного отдела аорты с протезированием и пластикой висцеральных ветвей</v>
          </cell>
          <cell r="D4672" t="str">
            <v>A16.12.013.003</v>
          </cell>
          <cell r="G4672" t="b">
            <v>0</v>
          </cell>
          <cell r="H4672" t="b">
            <v>0</v>
          </cell>
        </row>
        <row r="4673">
          <cell r="B4673" t="str">
            <v>A16.12.013.004</v>
          </cell>
          <cell r="C4673" t="str">
            <v>Резекция аневризмы дуги аорты с её протезированием и реимплантацией брахиоцефальных сосудов</v>
          </cell>
          <cell r="D4673" t="str">
            <v>A16.12.013.004</v>
          </cell>
          <cell r="G4673" t="b">
            <v>0</v>
          </cell>
          <cell r="H4673" t="b">
            <v>0</v>
          </cell>
        </row>
        <row r="4674">
          <cell r="B4674" t="str">
            <v>A16.12.013.005</v>
          </cell>
          <cell r="C4674" t="str">
            <v>Резекция аневризмы восходящего отдела аорты с его протезированием клапанносодержащим кондуитом</v>
          </cell>
          <cell r="D4674" t="str">
            <v>A16.12.013.005</v>
          </cell>
          <cell r="G4674" t="b">
            <v>0</v>
          </cell>
          <cell r="H4674" t="b">
            <v>0</v>
          </cell>
        </row>
        <row r="4675">
          <cell r="B4675" t="str">
            <v>A16.12.013.006</v>
          </cell>
          <cell r="C4675" t="str">
            <v>Резекция аневризмы грудного отдела аорты с протезированием</v>
          </cell>
          <cell r="D4675" t="str">
            <v>A16.12.013.006</v>
          </cell>
          <cell r="G4675" t="b">
            <v>0</v>
          </cell>
          <cell r="H4675" t="b">
            <v>0</v>
          </cell>
        </row>
        <row r="4676">
          <cell r="B4676" t="str">
            <v>A16.12.014</v>
          </cell>
          <cell r="C4676" t="str">
            <v>Перевязка сосуда</v>
          </cell>
          <cell r="D4676" t="str">
            <v>A16.12.014</v>
          </cell>
          <cell r="E4676" t="str">
            <v>A16.12.014</v>
          </cell>
          <cell r="F4676" t="str">
            <v>Перевязка сосуда</v>
          </cell>
          <cell r="G4676" t="b">
            <v>1</v>
          </cell>
          <cell r="H4676" t="b">
            <v>1</v>
          </cell>
        </row>
        <row r="4677">
          <cell r="B4677" t="str">
            <v>A16.12.014.001</v>
          </cell>
          <cell r="C4677" t="str">
            <v>Перевязка наружной сонной артерии</v>
          </cell>
          <cell r="D4677" t="str">
            <v>A16.12.014.001</v>
          </cell>
          <cell r="E4677" t="str">
            <v>A16.12.014.001</v>
          </cell>
          <cell r="F4677" t="str">
            <v>Перевязка наружной сонной артерии</v>
          </cell>
          <cell r="G4677" t="b">
            <v>1</v>
          </cell>
          <cell r="H4677" t="b">
            <v>1</v>
          </cell>
        </row>
        <row r="4678">
          <cell r="B4678" t="str">
            <v>A16.12.014.002</v>
          </cell>
          <cell r="C4678" t="str">
            <v>Перевязка большой подкожной вены</v>
          </cell>
          <cell r="D4678" t="str">
            <v>A16.12.014.002</v>
          </cell>
          <cell r="G4678" t="b">
            <v>0</v>
          </cell>
          <cell r="H4678" t="b">
            <v>0</v>
          </cell>
        </row>
        <row r="4679">
          <cell r="B4679" t="str">
            <v>A16.12.014.003</v>
          </cell>
          <cell r="C4679" t="str">
            <v>Перевязка перфорантных вен голени</v>
          </cell>
          <cell r="D4679" t="str">
            <v>A16.12.014.003</v>
          </cell>
          <cell r="G4679" t="b">
            <v>0</v>
          </cell>
          <cell r="H4679" t="b">
            <v>0</v>
          </cell>
        </row>
        <row r="4680">
          <cell r="B4680" t="str">
            <v>A16.12.014.004</v>
          </cell>
          <cell r="C4680" t="str">
            <v>Перевязка внутренних подвздошных артерий</v>
          </cell>
          <cell r="D4680" t="str">
            <v>A16.12.014.004</v>
          </cell>
          <cell r="E4680" t="str">
            <v>A16.20.074</v>
          </cell>
          <cell r="F4680" t="str">
            <v>Перевязка внутренних подвздошных артерий</v>
          </cell>
          <cell r="G4680" t="b">
            <v>0</v>
          </cell>
          <cell r="H4680" t="b">
            <v>1</v>
          </cell>
          <cell r="I4680" t="str">
            <v>номер услуги изменен с A16.20.074 на A16.12.014.004</v>
          </cell>
        </row>
        <row r="4681">
          <cell r="B4681" t="str">
            <v>A16.12.015</v>
          </cell>
          <cell r="C4681" t="str">
            <v>Создание внутриабдоминального венозного анастомоза</v>
          </cell>
          <cell r="D4681" t="str">
            <v>A16.12.015</v>
          </cell>
          <cell r="E4681" t="str">
            <v>A16.12.015</v>
          </cell>
          <cell r="F4681" t="str">
            <v>Создание внутриабдоминального венозного анастомоза</v>
          </cell>
          <cell r="G4681" t="b">
            <v>1</v>
          </cell>
          <cell r="H4681" t="b">
            <v>1</v>
          </cell>
        </row>
        <row r="4682">
          <cell r="B4682" t="str">
            <v>A16.12.016</v>
          </cell>
          <cell r="C4682" t="str">
            <v>Артериальная обходная пересадка (венозная) (скрытая)</v>
          </cell>
          <cell r="D4682" t="str">
            <v>A16.12.016</v>
          </cell>
          <cell r="E4682" t="str">
            <v>A16.12.016</v>
          </cell>
          <cell r="F4682" t="str">
            <v>Артериальная обходная пересадка (венозная) (скрытая)</v>
          </cell>
          <cell r="G4682" t="b">
            <v>1</v>
          </cell>
          <cell r="H4682" t="b">
            <v>1</v>
          </cell>
        </row>
        <row r="4683">
          <cell r="B4683" t="str">
            <v>A16.12.017</v>
          </cell>
          <cell r="C4683" t="str">
            <v>Протезная обходная пересадка</v>
          </cell>
          <cell r="D4683" t="str">
            <v>A16.12.017</v>
          </cell>
          <cell r="E4683" t="str">
            <v>A16.12.017</v>
          </cell>
          <cell r="F4683" t="str">
            <v>Протезная обходная пересадка</v>
          </cell>
          <cell r="G4683" t="b">
            <v>1</v>
          </cell>
          <cell r="H4683" t="b">
            <v>1</v>
          </cell>
        </row>
        <row r="4684">
          <cell r="B4684" t="str">
            <v>A16.12.018</v>
          </cell>
          <cell r="C4684" t="str">
            <v>Сшивание сосуда</v>
          </cell>
          <cell r="D4684" t="str">
            <v>A16.12.018</v>
          </cell>
          <cell r="E4684" t="str">
            <v>A16.12.018</v>
          </cell>
          <cell r="F4684" t="str">
            <v>Сшивание сосуда</v>
          </cell>
          <cell r="G4684" t="b">
            <v>1</v>
          </cell>
          <cell r="H4684" t="b">
            <v>1</v>
          </cell>
        </row>
        <row r="4685">
          <cell r="B4685" t="str">
            <v>A16.12.019</v>
          </cell>
          <cell r="C4685" t="str">
            <v>Ревизия сосудистой процедуры</v>
          </cell>
          <cell r="D4685" t="str">
            <v>A16.12.019</v>
          </cell>
          <cell r="E4685" t="str">
            <v>A16.12.019</v>
          </cell>
          <cell r="F4685" t="str">
            <v>Ревизия сосудистой процедуры</v>
          </cell>
          <cell r="G4685" t="b">
            <v>1</v>
          </cell>
          <cell r="H4685" t="b">
            <v>1</v>
          </cell>
        </row>
        <row r="4686">
          <cell r="B4686" t="str">
            <v>A16.12.019.001</v>
          </cell>
          <cell r="C4686" t="str">
            <v>Ревизия бедренных артерий</v>
          </cell>
          <cell r="D4686" t="str">
            <v>A16.12.019.001</v>
          </cell>
          <cell r="G4686" t="b">
            <v>0</v>
          </cell>
          <cell r="H4686" t="b">
            <v>0</v>
          </cell>
        </row>
        <row r="4687">
          <cell r="B4687" t="str">
            <v>A16.12.020</v>
          </cell>
          <cell r="C4687" t="str">
            <v>Остановка кровотечения из периферического сосуда</v>
          </cell>
          <cell r="D4687" t="str">
            <v>A16.12.020</v>
          </cell>
          <cell r="E4687" t="str">
            <v>A16.12.020</v>
          </cell>
          <cell r="F4687" t="str">
            <v>Остановка кровотечения из периферического сосуда</v>
          </cell>
          <cell r="G4687" t="b">
            <v>1</v>
          </cell>
          <cell r="H4687" t="b">
            <v>1</v>
          </cell>
        </row>
        <row r="4688">
          <cell r="B4688" t="str">
            <v>A16.12.020.001</v>
          </cell>
          <cell r="C4688" t="str">
            <v>Остановка кровотечения из периферического сосуда эндоскопическая с использованием электрокоагуляции</v>
          </cell>
          <cell r="D4688" t="str">
            <v>A16.12.020.001</v>
          </cell>
          <cell r="E4688" t="str">
            <v>A16.12.020.001</v>
          </cell>
          <cell r="F4688" t="str">
            <v>Остановка кровотечения из периферического сосуда эндоскопическая с использованием электрокоагуляции</v>
          </cell>
          <cell r="G4688" t="b">
            <v>1</v>
          </cell>
          <cell r="H4688" t="b">
            <v>1</v>
          </cell>
        </row>
        <row r="4689">
          <cell r="B4689" t="str">
            <v>A16.12.020.002</v>
          </cell>
          <cell r="C4689" t="str">
            <v>Остановка кровотечения эндоскопическая с использованием термокоагуляции</v>
          </cell>
          <cell r="D4689" t="str">
            <v>A16.12.020.002</v>
          </cell>
          <cell r="G4689" t="b">
            <v>0</v>
          </cell>
          <cell r="H4689" t="b">
            <v>0</v>
          </cell>
        </row>
        <row r="4690">
          <cell r="B4690" t="str">
            <v>A16.12.022</v>
          </cell>
          <cell r="C4690" t="str">
            <v>Хирургическое ушивание аневризмы</v>
          </cell>
          <cell r="D4690" t="str">
            <v>A16.12.022</v>
          </cell>
          <cell r="E4690" t="str">
            <v>A16.12.022</v>
          </cell>
          <cell r="F4690" t="str">
            <v>Хирургическое ушивание аневризмы</v>
          </cell>
          <cell r="G4690" t="b">
            <v>1</v>
          </cell>
          <cell r="H4690" t="b">
            <v>1</v>
          </cell>
        </row>
        <row r="4691">
          <cell r="B4691" t="str">
            <v>A16.12.023</v>
          </cell>
          <cell r="C4691" t="str">
            <v>Реваскуляризация лоскута</v>
          </cell>
          <cell r="D4691" t="str">
            <v>A16.12.023</v>
          </cell>
          <cell r="E4691" t="str">
            <v>A16.12.023</v>
          </cell>
          <cell r="F4691" t="str">
            <v>Лоскутная подсадка к артерии</v>
          </cell>
          <cell r="G4691" t="b">
            <v>1</v>
          </cell>
          <cell r="H4691" t="b">
            <v>0</v>
          </cell>
          <cell r="I4691" t="str">
            <v>"Лоскутная подсадка к артерии" заменена на "Реваскуляризация лоскута"</v>
          </cell>
        </row>
        <row r="4692">
          <cell r="B4692" t="str">
            <v>A16.12.024</v>
          </cell>
          <cell r="C4692" t="str">
            <v>Протезный лоскут к артерии</v>
          </cell>
          <cell r="D4692" t="str">
            <v>A16.12.024</v>
          </cell>
          <cell r="E4692" t="str">
            <v>A16.12.024</v>
          </cell>
          <cell r="F4692" t="str">
            <v>Протезный лоскут к артерии</v>
          </cell>
          <cell r="G4692" t="b">
            <v>1</v>
          </cell>
          <cell r="H4692" t="b">
            <v>1</v>
          </cell>
        </row>
        <row r="4693">
          <cell r="B4693" t="str">
            <v>A16.12.025</v>
          </cell>
          <cell r="C4693" t="str">
            <v>Операция повторного входа на аорте</v>
          </cell>
          <cell r="D4693" t="str">
            <v>A16.12.025</v>
          </cell>
          <cell r="E4693" t="str">
            <v>A16.12.025</v>
          </cell>
          <cell r="F4693" t="str">
            <v>Операция повторного входа на аорте</v>
          </cell>
          <cell r="G4693" t="b">
            <v>1</v>
          </cell>
          <cell r="H4693" t="b">
            <v>1</v>
          </cell>
        </row>
        <row r="4694">
          <cell r="B4694" t="str">
            <v>A16.12.026</v>
          </cell>
          <cell r="C4694" t="str">
            <v>Баллонная вазодилятация</v>
          </cell>
          <cell r="D4694" t="str">
            <v>A16.12.026</v>
          </cell>
          <cell r="E4694" t="str">
            <v>A16.12.026</v>
          </cell>
          <cell r="F4694" t="str">
            <v>Баллонная вазодилятация</v>
          </cell>
          <cell r="G4694" t="b">
            <v>1</v>
          </cell>
          <cell r="H4694" t="b">
            <v>1</v>
          </cell>
        </row>
        <row r="4695">
          <cell r="B4695" t="str">
            <v>A16.12.026.001</v>
          </cell>
          <cell r="C4695" t="str">
            <v>Баллонная ангиопластика поверхностной бедренной артерии</v>
          </cell>
          <cell r="D4695" t="str">
            <v>A16.12.026.001</v>
          </cell>
          <cell r="E4695" t="str">
            <v>A16.12.026.001</v>
          </cell>
          <cell r="F4695" t="str">
            <v>Баллонная ангиопластика поверхностной бедренной артерии</v>
          </cell>
          <cell r="G4695" t="b">
            <v>1</v>
          </cell>
          <cell r="H4695" t="b">
            <v>1</v>
          </cell>
        </row>
        <row r="4696">
          <cell r="B4696" t="str">
            <v>A16.12.026.002</v>
          </cell>
          <cell r="C4696" t="str">
            <v>Баллонная ангиопластика подколенной артерии и магистральных артерий голени</v>
          </cell>
          <cell r="D4696" t="str">
            <v>A16.12.026.002</v>
          </cell>
          <cell r="E4696" t="str">
            <v>A16.12.026.002</v>
          </cell>
          <cell r="F4696" t="str">
            <v>Баллонная ангиопластика подколенной артерии и магистральных артерий голени</v>
          </cell>
          <cell r="G4696" t="b">
            <v>1</v>
          </cell>
          <cell r="H4696" t="b">
            <v>1</v>
          </cell>
        </row>
        <row r="4697">
          <cell r="B4697" t="str">
            <v>A16.12.026.003</v>
          </cell>
          <cell r="C4697" t="str">
            <v>Баллонная ангиопластика со стентированием поверхностной бедренной артерии</v>
          </cell>
          <cell r="D4697" t="str">
            <v>A16.12.026.003</v>
          </cell>
          <cell r="E4697" t="str">
            <v>A16.12.026.003</v>
          </cell>
          <cell r="F4697" t="str">
            <v>Баллонная ангиопластика со стентированием поверхностной бедренной артерии</v>
          </cell>
          <cell r="G4697" t="b">
            <v>1</v>
          </cell>
          <cell r="H4697" t="b">
            <v>1</v>
          </cell>
        </row>
        <row r="4698">
          <cell r="B4698" t="str">
            <v>A16.12.026.004</v>
          </cell>
          <cell r="C4698" t="str">
            <v>Баллонная ангиопластика со стентированием подколенной артерии и магистральных артерий голени</v>
          </cell>
          <cell r="D4698" t="str">
            <v>A16.12.026.004</v>
          </cell>
          <cell r="E4698" t="str">
            <v>A16.12.026.004</v>
          </cell>
          <cell r="F4698" t="str">
            <v>Баллонная ангиопластика со стентированием подколенной артерии и магистральных артерий голени</v>
          </cell>
          <cell r="G4698" t="b">
            <v>1</v>
          </cell>
          <cell r="H4698" t="b">
            <v>1</v>
          </cell>
        </row>
        <row r="4699">
          <cell r="B4699" t="str">
            <v>A16.12.026.005</v>
          </cell>
          <cell r="C4699" t="str">
            <v>Транслюминальная баллонная ангиопластика внутренней сонной артерии со стентированием</v>
          </cell>
          <cell r="D4699" t="str">
            <v>A16.12.026.005</v>
          </cell>
          <cell r="E4699" t="str">
            <v>A16.12.026.005</v>
          </cell>
          <cell r="F4699" t="str">
            <v>Транслюминальная баллонная ангиопластика внутренней сонной артерии со стентированием</v>
          </cell>
          <cell r="G4699" t="b">
            <v>1</v>
          </cell>
          <cell r="H4699" t="b">
            <v>1</v>
          </cell>
        </row>
        <row r="4700">
          <cell r="B4700" t="str">
            <v>A16.12.026.006</v>
          </cell>
          <cell r="C4700" t="str">
            <v>Транслюминальная баллонная ангиопластика позвоночной артерии со стентированием</v>
          </cell>
          <cell r="D4700" t="str">
            <v>A16.12.026.006</v>
          </cell>
          <cell r="E4700" t="str">
            <v>A16.12.026.006</v>
          </cell>
          <cell r="F4700" t="str">
            <v>Транслюминальная баллонная ангиопластика позвоночной артерии со стентированием</v>
          </cell>
          <cell r="G4700" t="b">
            <v>1</v>
          </cell>
          <cell r="H4700" t="b">
            <v>1</v>
          </cell>
        </row>
        <row r="4701">
          <cell r="B4701" t="str">
            <v>A16.12.026.007</v>
          </cell>
          <cell r="C4701" t="str">
            <v>Транслюминальная баллонная ангиопластика наружной сонной артерии со стентированием</v>
          </cell>
          <cell r="D4701" t="str">
            <v>A16.12.026.007</v>
          </cell>
          <cell r="E4701" t="str">
            <v>A16.12.026.007</v>
          </cell>
          <cell r="F4701" t="str">
            <v>Транслюминальная баллонная ангиопластика наружной сонной артерии со стентированием</v>
          </cell>
          <cell r="G4701" t="b">
            <v>1</v>
          </cell>
          <cell r="H4701" t="b">
            <v>1</v>
          </cell>
        </row>
        <row r="4702">
          <cell r="B4702" t="str">
            <v>A16.12.026.008</v>
          </cell>
          <cell r="C4702" t="str">
            <v>Транслюминальная баллонная ангиопластика аорты</v>
          </cell>
          <cell r="D4702" t="str">
            <v>A16.12.026.008</v>
          </cell>
          <cell r="E4702" t="str">
            <v>A16.12.026.008</v>
          </cell>
          <cell r="F4702" t="str">
            <v>Транслюминальная баллонная ангиопластика аорты</v>
          </cell>
          <cell r="G4702" t="b">
            <v>1</v>
          </cell>
          <cell r="H4702" t="b">
            <v>1</v>
          </cell>
        </row>
        <row r="4703">
          <cell r="B4703" t="str">
            <v>A16.12.026.009</v>
          </cell>
          <cell r="C4703" t="str">
            <v>Транслюминальная баллонная ангиопластика почечной артерии</v>
          </cell>
          <cell r="D4703" t="str">
            <v>A16.12.026.009</v>
          </cell>
          <cell r="E4703" t="str">
            <v>A16.12.026.009</v>
          </cell>
          <cell r="F4703" t="str">
            <v>Транслюминальная баллонная ангиопластика почечной артерии</v>
          </cell>
          <cell r="G4703" t="b">
            <v>1</v>
          </cell>
          <cell r="H4703" t="b">
            <v>1</v>
          </cell>
        </row>
        <row r="4704">
          <cell r="B4704" t="str">
            <v>A16.12.026.010</v>
          </cell>
          <cell r="C4704" t="str">
            <v>Баллонная ангиопластика периферической артерии</v>
          </cell>
          <cell r="D4704" t="str">
            <v>A16.12.026.010</v>
          </cell>
          <cell r="G4704" t="b">
            <v>0</v>
          </cell>
          <cell r="H4704" t="b">
            <v>0</v>
          </cell>
        </row>
        <row r="4705">
          <cell r="B4705" t="str">
            <v>A16.12.026.011</v>
          </cell>
          <cell r="C4705" t="str">
            <v>Баллонная ангиопластика коронарной артерии</v>
          </cell>
          <cell r="D4705" t="str">
            <v>A16.12.026.011</v>
          </cell>
          <cell r="G4705" t="b">
            <v>0</v>
          </cell>
          <cell r="H4705" t="b">
            <v>0</v>
          </cell>
        </row>
        <row r="4706">
          <cell r="B4706" t="str">
            <v>A16.12.026.012</v>
          </cell>
          <cell r="C4706" t="str">
            <v>Транслюминальная баллонная ангиопластика коронарных артерий</v>
          </cell>
          <cell r="D4706" t="str">
            <v>A16.12.026.012</v>
          </cell>
          <cell r="E4706" t="str">
            <v>A16.12.004.008</v>
          </cell>
          <cell r="F4706" t="str">
            <v>Транслюминальная баллонная ангиопластика коронарных артерий</v>
          </cell>
          <cell r="G4706" t="b">
            <v>0</v>
          </cell>
          <cell r="H4706" t="b">
            <v>1</v>
          </cell>
          <cell r="I4706" t="str">
            <v>номер услуги изменен с A16.12.004.008 на A16.12.026.012</v>
          </cell>
        </row>
        <row r="4707">
          <cell r="B4707" t="str">
            <v>A16.12.026.013</v>
          </cell>
          <cell r="C4707" t="str">
            <v>Транслюминальная баллонная ангиопластика легочных артерий</v>
          </cell>
          <cell r="D4707" t="str">
            <v>A16.12.026.013</v>
          </cell>
          <cell r="G4707" t="b">
            <v>0</v>
          </cell>
          <cell r="H4707" t="b">
            <v>0</v>
          </cell>
        </row>
        <row r="4708">
          <cell r="B4708" t="str">
            <v>A16.12.026.014</v>
          </cell>
          <cell r="C4708" t="str">
            <v>Баллонная ангиопластика открытого артериального протока</v>
          </cell>
          <cell r="D4708" t="str">
            <v>A16.12.026.014</v>
          </cell>
          <cell r="G4708" t="b">
            <v>0</v>
          </cell>
          <cell r="H4708" t="b">
            <v>0</v>
          </cell>
        </row>
        <row r="4709">
          <cell r="B4709" t="str">
            <v>A16.12.026.015</v>
          </cell>
          <cell r="C4709" t="str">
            <v>Баллонная ангиопластика внутренней сонной артерии</v>
          </cell>
          <cell r="D4709" t="str">
            <v>A16.12.026.015</v>
          </cell>
          <cell r="G4709" t="b">
            <v>0</v>
          </cell>
          <cell r="H4709" t="b">
            <v>0</v>
          </cell>
        </row>
        <row r="4710">
          <cell r="B4710" t="str">
            <v>A16.12.026.016</v>
          </cell>
          <cell r="C4710" t="str">
            <v>Баллонная ангиопластика подключичной артерии</v>
          </cell>
          <cell r="D4710" t="str">
            <v>A16.12.026.016</v>
          </cell>
          <cell r="G4710" t="b">
            <v>0</v>
          </cell>
          <cell r="H4710" t="b">
            <v>0</v>
          </cell>
        </row>
        <row r="4711">
          <cell r="B4711" t="str">
            <v>A16.12.026.017</v>
          </cell>
          <cell r="C4711" t="str">
            <v>Баллонная ангиопластика позвоночной артерии</v>
          </cell>
          <cell r="D4711" t="str">
            <v>A16.12.026.017</v>
          </cell>
          <cell r="G4711" t="b">
            <v>0</v>
          </cell>
          <cell r="H4711" t="b">
            <v>0</v>
          </cell>
        </row>
        <row r="4712">
          <cell r="B4712" t="str">
            <v>A16.12.026.018</v>
          </cell>
          <cell r="C4712" t="str">
            <v>Баллонная ангиопластика подвздошной артерии</v>
          </cell>
          <cell r="D4712" t="str">
            <v>A16.12.026.018</v>
          </cell>
          <cell r="G4712" t="b">
            <v>0</v>
          </cell>
          <cell r="H4712" t="b">
            <v>0</v>
          </cell>
        </row>
        <row r="4713">
          <cell r="B4713" t="str">
            <v>A16.12.026.019</v>
          </cell>
          <cell r="C4713" t="str">
            <v>Эндоваскулярная ангиопластика и стентирование магистральных интракраниальных сосудов</v>
          </cell>
          <cell r="D4713" t="str">
            <v>A16.12.026.019</v>
          </cell>
          <cell r="G4713" t="b">
            <v>0</v>
          </cell>
          <cell r="H4713" t="b">
            <v>0</v>
          </cell>
        </row>
        <row r="4714">
          <cell r="B4714" t="str">
            <v>A16.12.026.020</v>
          </cell>
          <cell r="C4714" t="str">
            <v>Эндоваскулярная ангиопластика и стентирование брахио-цефальных сосудов</v>
          </cell>
          <cell r="D4714" t="str">
            <v>A16.12.026.020</v>
          </cell>
          <cell r="G4714" t="b">
            <v>0</v>
          </cell>
          <cell r="H4714" t="b">
            <v>0</v>
          </cell>
        </row>
        <row r="4715">
          <cell r="B4715" t="str">
            <v>A16.12.026.021</v>
          </cell>
          <cell r="C4715" t="str">
            <v>Транслюминальная баллонная ангиопластика общей сонной артерии со стентированием</v>
          </cell>
          <cell r="D4715" t="str">
            <v>A16.12.026.021</v>
          </cell>
          <cell r="G4715" t="b">
            <v>0</v>
          </cell>
          <cell r="H4715" t="b">
            <v>0</v>
          </cell>
        </row>
        <row r="4716">
          <cell r="B4716" t="str">
            <v>A16.12.026.022</v>
          </cell>
          <cell r="C4716" t="str">
            <v>Транслюминальная баллонная ангиопластика грудного отдела аорты со стентированием</v>
          </cell>
          <cell r="D4716" t="str">
            <v>A16.12.026.022</v>
          </cell>
          <cell r="G4716" t="b">
            <v>0</v>
          </cell>
          <cell r="H4716" t="b">
            <v>0</v>
          </cell>
        </row>
        <row r="4717">
          <cell r="B4717" t="str">
            <v>A16.12.026.023</v>
          </cell>
          <cell r="C4717" t="str">
            <v>Транслюминальная баллонная ангиопластика брюшной отдела аорты со стентированием</v>
          </cell>
          <cell r="D4717" t="str">
            <v>A16.12.026.023</v>
          </cell>
          <cell r="G4717" t="b">
            <v>0</v>
          </cell>
          <cell r="H4717" t="b">
            <v>0</v>
          </cell>
        </row>
        <row r="4718">
          <cell r="B4718" t="str">
            <v>A16.12.026.024</v>
          </cell>
          <cell r="C4718" t="str">
            <v>Баллонная ангиопластика сосудистого доступа для экстракорпорального диализа</v>
          </cell>
          <cell r="D4718" t="str">
            <v>A16.12.026.024</v>
          </cell>
          <cell r="G4718" t="b">
            <v>0</v>
          </cell>
          <cell r="H4718" t="b">
            <v>0</v>
          </cell>
        </row>
        <row r="4719">
          <cell r="B4719" t="str">
            <v>A16.12.027</v>
          </cell>
          <cell r="C4719" t="str">
            <v>Установка венозного фильтра</v>
          </cell>
          <cell r="D4719" t="str">
            <v>A16.12.027</v>
          </cell>
          <cell r="E4719" t="str">
            <v>A16.12.027</v>
          </cell>
          <cell r="F4719" t="str">
            <v>Установка венозного фильтра</v>
          </cell>
          <cell r="G4719" t="b">
            <v>1</v>
          </cell>
          <cell r="H4719" t="b">
            <v>1</v>
          </cell>
        </row>
        <row r="4720">
          <cell r="B4720" t="str">
            <v>A16.12.028</v>
          </cell>
          <cell r="C4720" t="str">
            <v>Установка стента в сосуд</v>
          </cell>
          <cell r="D4720" t="str">
            <v>A16.12.028</v>
          </cell>
          <cell r="E4720" t="str">
            <v>A16.12.028</v>
          </cell>
          <cell r="F4720" t="str">
            <v>Установка стента в сосуд</v>
          </cell>
          <cell r="G4720" t="b">
            <v>1</v>
          </cell>
          <cell r="H4720" t="b">
            <v>1</v>
          </cell>
        </row>
        <row r="4721">
          <cell r="B4721" t="str">
            <v>A16.12.028.001</v>
          </cell>
          <cell r="C4721" t="str">
            <v>Механическая реканализация, баллонная ангиопластика со стентированием поверхностной бедренной артерии</v>
          </cell>
          <cell r="D4721" t="str">
            <v>A16.12.028.001</v>
          </cell>
          <cell r="E4721" t="str">
            <v>A16.12.028.001</v>
          </cell>
          <cell r="F4721" t="str">
            <v>Механическая реканализация, баллонная ангиопластика со стентированием поверхностной бедренной артерии</v>
          </cell>
          <cell r="G4721" t="b">
            <v>1</v>
          </cell>
          <cell r="H4721" t="b">
            <v>1</v>
          </cell>
        </row>
        <row r="4722">
          <cell r="B4722" t="str">
            <v>A16.12.028.002</v>
          </cell>
          <cell r="C4722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  <cell r="D4722" t="str">
            <v>A16.12.028.002</v>
          </cell>
          <cell r="E4722" t="str">
            <v>A16.12.028.002</v>
          </cell>
          <cell r="F4722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  <cell r="G4722" t="b">
            <v>1</v>
          </cell>
          <cell r="H4722" t="b">
            <v>1</v>
          </cell>
        </row>
        <row r="4723">
          <cell r="B4723" t="str">
            <v>A16.12.028.003</v>
          </cell>
          <cell r="C4723" t="str">
            <v>Стентирование коронарной артерии</v>
          </cell>
          <cell r="D4723" t="str">
            <v>A16.12.028.003</v>
          </cell>
          <cell r="G4723" t="b">
            <v>0</v>
          </cell>
          <cell r="H4723" t="b">
            <v>0</v>
          </cell>
        </row>
        <row r="4724">
          <cell r="B4724" t="str">
            <v>A16.12.028.004</v>
          </cell>
          <cell r="C4724" t="str">
            <v>Стентирование легочных артерий</v>
          </cell>
          <cell r="D4724" t="str">
            <v>A16.12.028.004</v>
          </cell>
          <cell r="G4724" t="b">
            <v>0</v>
          </cell>
          <cell r="H4724" t="b">
            <v>0</v>
          </cell>
        </row>
        <row r="4725">
          <cell r="B4725" t="str">
            <v>A16.12.028.005</v>
          </cell>
          <cell r="C4725" t="str">
            <v>Стентирование коарктации и рекоарктации аорты</v>
          </cell>
          <cell r="D4725" t="str">
            <v>A16.12.028.005</v>
          </cell>
          <cell r="G4725" t="b">
            <v>0</v>
          </cell>
          <cell r="H4725" t="b">
            <v>0</v>
          </cell>
        </row>
        <row r="4726">
          <cell r="B4726" t="str">
            <v>A16.12.028.006</v>
          </cell>
          <cell r="C4726" t="str">
            <v>Стентирование артерий нижних конечностей</v>
          </cell>
          <cell r="D4726" t="str">
            <v>A16.12.028.006</v>
          </cell>
          <cell r="G4726" t="b">
            <v>0</v>
          </cell>
          <cell r="H4726" t="b">
            <v>0</v>
          </cell>
        </row>
        <row r="4727">
          <cell r="B4727" t="str">
            <v>A16.12.028.007</v>
          </cell>
          <cell r="C4727" t="str">
            <v>Стентирование брахиоцефальных артерий</v>
          </cell>
          <cell r="D4727" t="str">
            <v>A16.12.028.007</v>
          </cell>
          <cell r="G4727" t="b">
            <v>0</v>
          </cell>
          <cell r="H4727" t="b">
            <v>0</v>
          </cell>
        </row>
        <row r="4728">
          <cell r="B4728" t="str">
            <v>A16.12.028.008</v>
          </cell>
          <cell r="C4728" t="str">
            <v>Стентирование висцеральных артерий</v>
          </cell>
          <cell r="D4728" t="str">
            <v>A16.12.028.008</v>
          </cell>
          <cell r="G4728" t="b">
            <v>0</v>
          </cell>
          <cell r="H4728" t="b">
            <v>0</v>
          </cell>
        </row>
        <row r="4729">
          <cell r="B4729" t="str">
            <v>A16.12.028.009</v>
          </cell>
          <cell r="C4729" t="str">
            <v>Стентирование почечных артерий</v>
          </cell>
          <cell r="D4729" t="str">
            <v>A16.12.028.009</v>
          </cell>
          <cell r="G4729" t="b">
            <v>0</v>
          </cell>
          <cell r="H4729" t="b">
            <v>0</v>
          </cell>
        </row>
        <row r="4730">
          <cell r="B4730" t="str">
            <v>A16.12.028.010</v>
          </cell>
          <cell r="C4730" t="str">
            <v>Стентирование системно-легочного анастомоза</v>
          </cell>
          <cell r="D4730" t="str">
            <v>A16.12.028.010</v>
          </cell>
          <cell r="G4730" t="b">
            <v>0</v>
          </cell>
          <cell r="H4730" t="b">
            <v>0</v>
          </cell>
        </row>
        <row r="4731">
          <cell r="B4731" t="str">
            <v>A16.12.028.011</v>
          </cell>
          <cell r="C4731" t="str">
            <v>Стентирование кондуита</v>
          </cell>
          <cell r="D4731" t="str">
            <v>A16.12.028.011</v>
          </cell>
          <cell r="G4731" t="b">
            <v>0</v>
          </cell>
          <cell r="H4731" t="b">
            <v>0</v>
          </cell>
        </row>
        <row r="4732">
          <cell r="B4732" t="str">
            <v>A16.12.028.012</v>
          </cell>
          <cell r="C4732" t="str">
            <v>Стентирование открытого артериального протока</v>
          </cell>
          <cell r="D4732" t="str">
            <v>A16.12.028.012</v>
          </cell>
          <cell r="G4732" t="b">
            <v>0</v>
          </cell>
          <cell r="H4732" t="b">
            <v>0</v>
          </cell>
        </row>
        <row r="4733">
          <cell r="B4733" t="str">
            <v>A16.12.028.013</v>
          </cell>
          <cell r="C4733" t="str">
            <v>Стентирование больших аортолегочных коллатеральных артерий</v>
          </cell>
          <cell r="D4733" t="str">
            <v>A16.12.028.013</v>
          </cell>
          <cell r="G4733" t="b">
            <v>0</v>
          </cell>
          <cell r="H4733" t="b">
            <v>0</v>
          </cell>
        </row>
        <row r="4734">
          <cell r="B4734" t="str">
            <v>A16.12.028.014</v>
          </cell>
          <cell r="C4734" t="str">
            <v>Стентирование системных вен</v>
          </cell>
          <cell r="D4734" t="str">
            <v>A16.12.028.014</v>
          </cell>
          <cell r="G4734" t="b">
            <v>0</v>
          </cell>
          <cell r="H4734" t="b">
            <v>0</v>
          </cell>
        </row>
        <row r="4735">
          <cell r="B4735" t="str">
            <v>A16.12.028.015</v>
          </cell>
          <cell r="C4735" t="str">
            <v>Стентирование подключичной артерии</v>
          </cell>
          <cell r="D4735" t="str">
            <v>A16.12.028.015</v>
          </cell>
          <cell r="G4735" t="b">
            <v>0</v>
          </cell>
          <cell r="H4735" t="b">
            <v>0</v>
          </cell>
        </row>
        <row r="4736">
          <cell r="B4736" t="str">
            <v>A16.12.028.016</v>
          </cell>
          <cell r="C4736" t="str">
            <v>Стентирование интракраниальных артерий</v>
          </cell>
          <cell r="D4736" t="str">
            <v>A16.12.028.016</v>
          </cell>
          <cell r="G4736" t="b">
            <v>0</v>
          </cell>
          <cell r="H4736" t="b">
            <v>0</v>
          </cell>
        </row>
        <row r="4737">
          <cell r="B4737" t="str">
            <v>A16.12.028.017</v>
          </cell>
          <cell r="C4737" t="str">
            <v>Попытка стентирования коронарных артерий</v>
          </cell>
          <cell r="D4737" t="str">
            <v>A16.12.028.017</v>
          </cell>
          <cell r="G4737" t="b">
            <v>0</v>
          </cell>
          <cell r="H4737" t="b">
            <v>0</v>
          </cell>
        </row>
        <row r="4738">
          <cell r="B4738" t="str">
            <v>A16.12.028.018</v>
          </cell>
          <cell r="C4738" t="str">
            <v>Стентирование сосудистого доступа для экстракорпорального диализа</v>
          </cell>
          <cell r="D4738" t="str">
            <v>A16.12.028.018</v>
          </cell>
          <cell r="G4738" t="b">
            <v>0</v>
          </cell>
          <cell r="H4738" t="b">
            <v>0</v>
          </cell>
        </row>
        <row r="4739">
          <cell r="B4739" t="str">
            <v>A16.12.029</v>
          </cell>
          <cell r="C4739" t="str">
            <v>Наложение портокавального анастомоза</v>
          </cell>
          <cell r="D4739" t="str">
            <v>A16.12.029</v>
          </cell>
          <cell r="E4739" t="str">
            <v>A16.12.029</v>
          </cell>
          <cell r="F4739" t="str">
            <v>Наложение портокавального анастомоза</v>
          </cell>
          <cell r="G4739" t="b">
            <v>1</v>
          </cell>
          <cell r="H4739" t="b">
            <v>1</v>
          </cell>
        </row>
        <row r="4740">
          <cell r="B4740" t="str">
            <v>A16.12.030</v>
          </cell>
          <cell r="C4740" t="str">
            <v>Баллонная внутриаортальная контрпульсация</v>
          </cell>
          <cell r="D4740" t="str">
            <v>A16.12.030</v>
          </cell>
          <cell r="E4740" t="str">
            <v>A16.12.030</v>
          </cell>
          <cell r="F4740" t="str">
            <v>Баллонная внутриаортальная контрпульсация</v>
          </cell>
          <cell r="G4740" t="b">
            <v>1</v>
          </cell>
          <cell r="H4740" t="b">
            <v>1</v>
          </cell>
        </row>
        <row r="4741">
          <cell r="B4741" t="str">
            <v>A16.12.031</v>
          </cell>
          <cell r="C4741" t="str">
            <v>Наложение портопортального анастомоза</v>
          </cell>
          <cell r="D4741" t="str">
            <v>A16.12.031</v>
          </cell>
          <cell r="E4741" t="str">
            <v>A16.12.031</v>
          </cell>
          <cell r="F4741" t="str">
            <v>Наложение портопортального анастомоза</v>
          </cell>
          <cell r="G4741" t="b">
            <v>1</v>
          </cell>
          <cell r="H4741" t="b">
            <v>1</v>
          </cell>
        </row>
        <row r="4742">
          <cell r="B4742" t="str">
            <v>A16.12.032</v>
          </cell>
          <cell r="C4742" t="str">
            <v>Наложение мезентерикопортального анастомоза</v>
          </cell>
          <cell r="D4742" t="str">
            <v>A16.12.032</v>
          </cell>
          <cell r="E4742" t="str">
            <v>A16.12.032</v>
          </cell>
          <cell r="F4742" t="str">
            <v>Наложение мезентерикопортального анастомоза</v>
          </cell>
          <cell r="G4742" t="b">
            <v>1</v>
          </cell>
          <cell r="H4742" t="b">
            <v>1</v>
          </cell>
        </row>
        <row r="4743">
          <cell r="B4743" t="str">
            <v>A16.12.033</v>
          </cell>
          <cell r="C4743" t="str">
            <v>Формирование артерио-венозной фистулы</v>
          </cell>
          <cell r="D4743" t="str">
            <v>A16.12.033</v>
          </cell>
          <cell r="E4743" t="str">
            <v>A16.12.033</v>
          </cell>
          <cell r="F4743" t="str">
            <v>Формирование артерио-венозной фистулы</v>
          </cell>
          <cell r="G4743" t="b">
            <v>1</v>
          </cell>
          <cell r="H4743" t="b">
            <v>1</v>
          </cell>
        </row>
        <row r="4744">
          <cell r="B4744" t="str">
            <v>A16.12.033.001</v>
          </cell>
          <cell r="C4744" t="str">
            <v>Формирование артерио-венозной фистулы с использованием синтетического протеза</v>
          </cell>
          <cell r="D4744" t="str">
            <v>A16.12.033.001</v>
          </cell>
          <cell r="G4744" t="b">
            <v>0</v>
          </cell>
          <cell r="H4744" t="b">
            <v>0</v>
          </cell>
        </row>
        <row r="4745">
          <cell r="B4745" t="str">
            <v>A16.12.034</v>
          </cell>
          <cell r="C4745" t="str">
            <v>Закрытие артерио-венозной фистулы</v>
          </cell>
          <cell r="D4745" t="str">
            <v>A16.12.034</v>
          </cell>
          <cell r="E4745" t="str">
            <v>A16.12.034</v>
          </cell>
          <cell r="F4745" t="str">
            <v>Закрытие артерио-венозной фистулы</v>
          </cell>
          <cell r="G4745" t="b">
            <v>1</v>
          </cell>
          <cell r="H4745" t="b">
            <v>1</v>
          </cell>
        </row>
        <row r="4746">
          <cell r="B4746" t="str">
            <v>A16.12.034.001</v>
          </cell>
          <cell r="C4746" t="str">
            <v>Эмболизация артерио-венозных свищей</v>
          </cell>
          <cell r="D4746" t="str">
            <v>A16.12.034.001</v>
          </cell>
          <cell r="G4746" t="b">
            <v>0</v>
          </cell>
          <cell r="H4746" t="b">
            <v>0</v>
          </cell>
        </row>
        <row r="4747">
          <cell r="B4747" t="str">
            <v>A16.12.035</v>
          </cell>
          <cell r="C4747" t="str">
            <v>Тромбэктомия из магистральных вен</v>
          </cell>
          <cell r="D4747" t="str">
            <v>A16.12.035</v>
          </cell>
          <cell r="E4747" t="str">
            <v>A16.12.035</v>
          </cell>
          <cell r="F4747" t="str">
            <v>Тромбэктомия из магистральных вен</v>
          </cell>
          <cell r="G4747" t="b">
            <v>1</v>
          </cell>
          <cell r="H4747" t="b">
            <v>1</v>
          </cell>
        </row>
        <row r="4748">
          <cell r="B4748" t="str">
            <v>A16.12.035.001</v>
          </cell>
          <cell r="C4748" t="str">
            <v>Эндоваскулярная катетерная тромбэктомия из нижней полой и подвздошных вен</v>
          </cell>
          <cell r="D4748" t="str">
            <v>A16.12.035.001</v>
          </cell>
          <cell r="G4748" t="b">
            <v>0</v>
          </cell>
          <cell r="H4748" t="b">
            <v>0</v>
          </cell>
        </row>
        <row r="4749">
          <cell r="B4749" t="str">
            <v>A16.12.035.002</v>
          </cell>
          <cell r="C4749" t="str">
            <v>Прямая тромбэктомия из магистральных вен</v>
          </cell>
          <cell r="D4749" t="str">
            <v>A16.12.035.002</v>
          </cell>
          <cell r="G4749" t="b">
            <v>0</v>
          </cell>
          <cell r="H4749" t="b">
            <v>0</v>
          </cell>
        </row>
        <row r="4750">
          <cell r="B4750" t="str">
            <v>A16.12.036</v>
          </cell>
          <cell r="C4750" t="str">
            <v>Пликация нижней полой вены</v>
          </cell>
          <cell r="D4750" t="str">
            <v>A16.12.036</v>
          </cell>
          <cell r="E4750" t="str">
            <v>A16.12.036</v>
          </cell>
          <cell r="F4750" t="str">
            <v>Пликация нижней полой вены</v>
          </cell>
          <cell r="G4750" t="b">
            <v>1</v>
          </cell>
          <cell r="H4750" t="b">
            <v>1</v>
          </cell>
        </row>
        <row r="4751">
          <cell r="B4751" t="str">
            <v>A16.12.037</v>
          </cell>
          <cell r="C4751" t="str">
            <v>Установка артериального порта в печеночную артерию</v>
          </cell>
          <cell r="D4751" t="str">
            <v>A16.12.037</v>
          </cell>
          <cell r="E4751" t="str">
            <v>A16.12.037</v>
          </cell>
          <cell r="F4751" t="str">
            <v>Установка артериального порта в печеночную артерию</v>
          </cell>
          <cell r="G4751" t="b">
            <v>1</v>
          </cell>
          <cell r="H4751" t="b">
            <v>1</v>
          </cell>
        </row>
        <row r="4752">
          <cell r="B4752" t="str">
            <v>A16.12.038</v>
          </cell>
          <cell r="C4752" t="str">
            <v>Операция шунтирующая на дистальных артериях</v>
          </cell>
          <cell r="D4752" t="str">
            <v>A16.12.038</v>
          </cell>
          <cell r="E4752" t="str">
            <v>A16.12.038</v>
          </cell>
          <cell r="F4752" t="str">
            <v>Операция шунтирующая на дистальных артериях</v>
          </cell>
          <cell r="G4752" t="b">
            <v>1</v>
          </cell>
          <cell r="H4752" t="b">
            <v>1</v>
          </cell>
        </row>
        <row r="4753">
          <cell r="B4753" t="str">
            <v>A16.12.038.001</v>
          </cell>
          <cell r="C4753" t="str">
            <v>Микрохирургическая шунтирующая операция выше щели коленного сустава</v>
          </cell>
          <cell r="D4753" t="str">
            <v>A16.12.038.001</v>
          </cell>
          <cell r="E4753" t="str">
            <v>A16.12.038.001</v>
          </cell>
          <cell r="F4753" t="str">
            <v>Микрохирургическая шунтирующая операция выше щели коленного сустава</v>
          </cell>
          <cell r="G4753" t="b">
            <v>1</v>
          </cell>
          <cell r="H4753" t="b">
            <v>1</v>
          </cell>
        </row>
        <row r="4754">
          <cell r="B4754" t="str">
            <v>A16.12.038.002</v>
          </cell>
          <cell r="C4754" t="str">
            <v>Микрохирургическая шунтирующая операция ниже щели коленного сустава</v>
          </cell>
          <cell r="D4754" t="str">
            <v>A16.12.038.002</v>
          </cell>
          <cell r="E4754" t="str">
            <v>A16.12.038.002</v>
          </cell>
          <cell r="F4754" t="str">
            <v>Микрохирургическая шунтирующая операция ниже щели коленного сустава</v>
          </cell>
          <cell r="G4754" t="b">
            <v>1</v>
          </cell>
          <cell r="H4754" t="b">
            <v>1</v>
          </cell>
        </row>
        <row r="4755">
          <cell r="B4755" t="str">
            <v>A16.12.038.003</v>
          </cell>
          <cell r="C4755" t="str">
            <v>Микрохирургическая шунтирующая операция с артериями стопы</v>
          </cell>
          <cell r="D4755" t="str">
            <v>A16.12.038.003</v>
          </cell>
          <cell r="E4755" t="str">
            <v>A16.12.038.003</v>
          </cell>
          <cell r="F4755" t="str">
            <v>Микрохирургическая шунтирующая операция с артериями стопы</v>
          </cell>
          <cell r="G4755" t="b">
            <v>1</v>
          </cell>
          <cell r="H4755" t="b">
            <v>1</v>
          </cell>
        </row>
        <row r="4756">
          <cell r="B4756" t="str">
            <v>A16.12.038.004</v>
          </cell>
          <cell r="C4756" t="str">
            <v>Аутотрансплантация свободного лоскута с формированием сосудистых анастомозов</v>
          </cell>
          <cell r="D4756" t="str">
            <v>A16.12.038.004</v>
          </cell>
          <cell r="E4756" t="str">
            <v>A16.12.038.004</v>
          </cell>
          <cell r="F4756" t="str">
            <v>Микроанастомозирование с использованием аутотрансплантации свободного лоскута</v>
          </cell>
          <cell r="G4756" t="b">
            <v>1</v>
          </cell>
          <cell r="H4756" t="b">
            <v>0</v>
          </cell>
          <cell r="I4756" t="str">
            <v>"Микроанастомозирование с использованием аутотрансплантации свободного лоскута" заменено на "Аутотрансплантация свободного лоскута с формированием сосудистых анастомозов"</v>
          </cell>
        </row>
        <row r="4757">
          <cell r="B4757" t="str">
            <v>A16.12.038.005</v>
          </cell>
          <cell r="C4757" t="str">
            <v>Перекрестное бедренно-бедренное шунтирование</v>
          </cell>
          <cell r="D4757" t="str">
            <v>A16.12.038.005</v>
          </cell>
          <cell r="G4757" t="b">
            <v>0</v>
          </cell>
          <cell r="H4757" t="b">
            <v>0</v>
          </cell>
        </row>
        <row r="4758">
          <cell r="B4758" t="str">
            <v>A16.12.038.006</v>
          </cell>
          <cell r="C4758" t="str">
            <v>Бедренно-подколенное шунтирование</v>
          </cell>
          <cell r="D4758" t="str">
            <v>A16.12.038.006</v>
          </cell>
          <cell r="G4758" t="b">
            <v>0</v>
          </cell>
          <cell r="H4758" t="b">
            <v>0</v>
          </cell>
        </row>
        <row r="4759">
          <cell r="B4759" t="str">
            <v>A16.12.038.007</v>
          </cell>
          <cell r="C4759" t="str">
            <v>Подвздошно-бедренное шунтирование</v>
          </cell>
          <cell r="D4759" t="str">
            <v>A16.12.038.007</v>
          </cell>
          <cell r="G4759" t="b">
            <v>0</v>
          </cell>
          <cell r="H4759" t="b">
            <v>0</v>
          </cell>
        </row>
        <row r="4760">
          <cell r="B4760" t="str">
            <v>A16.12.038.008</v>
          </cell>
          <cell r="C4760" t="str">
            <v>Сонно-подключичное шунтирование</v>
          </cell>
          <cell r="D4760" t="str">
            <v>A16.12.038.008</v>
          </cell>
          <cell r="G4760" t="b">
            <v>0</v>
          </cell>
          <cell r="H4760" t="b">
            <v>0</v>
          </cell>
        </row>
        <row r="4761">
          <cell r="B4761" t="str">
            <v>A16.12.038.009</v>
          </cell>
          <cell r="C4761" t="str">
            <v>Сонно-сонное шунтирование</v>
          </cell>
          <cell r="D4761" t="str">
            <v>A16.12.038.009</v>
          </cell>
          <cell r="G4761" t="b">
            <v>0</v>
          </cell>
          <cell r="H4761" t="b">
            <v>0</v>
          </cell>
        </row>
        <row r="4762">
          <cell r="B4762" t="str">
            <v>A16.12.038.010</v>
          </cell>
          <cell r="C4762" t="str">
            <v>Аорто-бедренное бифуркационное шунтирование</v>
          </cell>
          <cell r="D4762" t="str">
            <v>A16.12.038.010</v>
          </cell>
          <cell r="G4762" t="b">
            <v>0</v>
          </cell>
          <cell r="H4762" t="b">
            <v>0</v>
          </cell>
        </row>
        <row r="4763">
          <cell r="B4763" t="str">
            <v>A16.12.038.011</v>
          </cell>
          <cell r="C4763" t="str">
            <v>Аорто-бедренное-подколенное шунтирование</v>
          </cell>
          <cell r="D4763" t="str">
            <v>A16.12.038.011</v>
          </cell>
          <cell r="G4763" t="b">
            <v>0</v>
          </cell>
          <cell r="H4763" t="b">
            <v>0</v>
          </cell>
        </row>
        <row r="4764">
          <cell r="B4764" t="str">
            <v>A16.12.038.012</v>
          </cell>
          <cell r="C4764" t="str">
            <v>Аорто-глубокобедренное шунтирование</v>
          </cell>
          <cell r="D4764" t="str">
            <v>A16.12.038.012</v>
          </cell>
          <cell r="G4764" t="b">
            <v>0</v>
          </cell>
          <cell r="H4764" t="b">
            <v>0</v>
          </cell>
        </row>
        <row r="4765">
          <cell r="B4765" t="str">
            <v>A16.12.038.013</v>
          </cell>
          <cell r="C4765" t="str">
            <v>Экстраанатомическое шунтирование</v>
          </cell>
          <cell r="D4765" t="str">
            <v>A16.12.038.013</v>
          </cell>
          <cell r="G4765" t="b">
            <v>0</v>
          </cell>
          <cell r="H4765" t="b">
            <v>0</v>
          </cell>
        </row>
        <row r="4766">
          <cell r="B4766" t="str">
            <v>A16.12.039</v>
          </cell>
          <cell r="C4766" t="str">
            <v>Пластика венозного клапана</v>
          </cell>
          <cell r="D4766" t="str">
            <v>A16.12.039</v>
          </cell>
          <cell r="E4766" t="str">
            <v>A16.12.039</v>
          </cell>
          <cell r="F4766" t="str">
            <v>Пластика венозного клапана</v>
          </cell>
          <cell r="G4766" t="b">
            <v>1</v>
          </cell>
          <cell r="H4766" t="b">
            <v>1</v>
          </cell>
        </row>
        <row r="4767">
          <cell r="B4767" t="str">
            <v>A16.12.040</v>
          </cell>
          <cell r="C4767" t="str">
            <v>Операция шунтирующая на венах</v>
          </cell>
          <cell r="D4767" t="str">
            <v>A16.12.040</v>
          </cell>
          <cell r="E4767" t="str">
            <v>A16.12.040</v>
          </cell>
          <cell r="F4767" t="str">
            <v>Операция шунтирующая на венах</v>
          </cell>
          <cell r="G4767" t="b">
            <v>1</v>
          </cell>
          <cell r="H4767" t="b">
            <v>1</v>
          </cell>
        </row>
        <row r="4768">
          <cell r="B4768" t="str">
            <v>A16.12.041</v>
          </cell>
          <cell r="C4768" t="str">
            <v>Эндоваскулярные окклюзирующие операции</v>
          </cell>
          <cell r="D4768" t="str">
            <v>A16.12.041</v>
          </cell>
          <cell r="E4768" t="str">
            <v>A16.12.041</v>
          </cell>
          <cell r="F4768" t="str">
            <v>Эндоваскулярные окклюзирующие операции</v>
          </cell>
          <cell r="G4768" t="b">
            <v>1</v>
          </cell>
          <cell r="H4768" t="b">
            <v>1</v>
          </cell>
        </row>
        <row r="4769">
          <cell r="B4769" t="str">
            <v>A16.12.041.001</v>
          </cell>
          <cell r="C4769" t="str">
            <v>Эндоваскулярная окклюзия сосудов с помощью микроспиралей</v>
          </cell>
          <cell r="D4769" t="str">
            <v>A16.12.041.001</v>
          </cell>
          <cell r="E4769" t="str">
            <v>A16.12.041.001</v>
          </cell>
          <cell r="F4769" t="str">
            <v>Эндоваскулярная окклюзия сосудов с помощью микроспиралей</v>
          </cell>
          <cell r="G4769" t="b">
            <v>1</v>
          </cell>
          <cell r="H4769" t="b">
            <v>1</v>
          </cell>
        </row>
        <row r="4770">
          <cell r="B4770" t="str">
            <v>A16.12.041.002</v>
          </cell>
          <cell r="C4770" t="str">
            <v>Эндоваскулярная окклюзия полости аневризмы с помощью микроспиралей</v>
          </cell>
          <cell r="D4770" t="str">
            <v>A16.12.041.002</v>
          </cell>
          <cell r="E4770" t="str">
            <v>A16.12.041.002</v>
          </cell>
          <cell r="F4770" t="str">
            <v>Эндоваскулярная окклюзия полости аневризмы с помощью микроспиралей</v>
          </cell>
          <cell r="G4770" t="b">
            <v>1</v>
          </cell>
          <cell r="H4770" t="b">
            <v>1</v>
          </cell>
        </row>
        <row r="4771">
          <cell r="B4771" t="str">
            <v>A16.12.041.003</v>
          </cell>
          <cell r="C4771" t="str">
            <v>Эндоваскулярная окклюзия сосуда с помощью баллона</v>
          </cell>
          <cell r="D4771" t="str">
            <v>A16.12.041.003</v>
          </cell>
          <cell r="E4771" t="str">
            <v>A16.12.041.003</v>
          </cell>
          <cell r="F4771" t="str">
            <v>Эндоваскулярная окклюзия сосуда с помощью баллона</v>
          </cell>
          <cell r="G4771" t="b">
            <v>1</v>
          </cell>
          <cell r="H4771" t="b">
            <v>1</v>
          </cell>
        </row>
        <row r="4772">
          <cell r="B4772" t="str">
            <v>A16.12.041.004</v>
          </cell>
          <cell r="C4772" t="str">
            <v>Трансартериальная окклюзия полости аневризмы с помощью микроспиралей при поддержке стента</v>
          </cell>
          <cell r="D4772" t="str">
            <v>A16.12.041.004</v>
          </cell>
          <cell r="E4772" t="str">
            <v>A16.12.041.004</v>
          </cell>
          <cell r="F4772" t="str">
            <v>Трансартериальная окклюзия полости аневризмы с помощью микроспиралей при поддержке стента</v>
          </cell>
          <cell r="G4772" t="b">
            <v>1</v>
          </cell>
          <cell r="H4772" t="b">
            <v>1</v>
          </cell>
        </row>
        <row r="4773">
          <cell r="B4773" t="str">
            <v>A16.12.041.005</v>
          </cell>
          <cell r="C4773" t="str">
            <v>Трансвенозная окклюзия синуса с помощью микроспиралей</v>
          </cell>
          <cell r="D4773" t="str">
            <v>A16.12.041.005</v>
          </cell>
          <cell r="E4773" t="str">
            <v>A16.12.041.005</v>
          </cell>
          <cell r="F4773" t="str">
            <v>Трансвенозная окклюзия синуса с помощью микроспиралей</v>
          </cell>
          <cell r="G4773" t="b">
            <v>1</v>
          </cell>
          <cell r="H4773" t="b">
            <v>1</v>
          </cell>
        </row>
        <row r="4774">
          <cell r="B4774" t="str">
            <v>A16.12.041.006</v>
          </cell>
          <cell r="C4774" t="str">
            <v>Эндоваскулярная окклюзирующая операция на сосудах печени</v>
          </cell>
          <cell r="D4774" t="str">
            <v>A16.12.041.006</v>
          </cell>
          <cell r="E4774" t="str">
            <v>A16.12.041.006</v>
          </cell>
          <cell r="F4774" t="str">
            <v>Эндоваскулярная окклюзирующая операция на сосудах печени</v>
          </cell>
          <cell r="G4774" t="b">
            <v>1</v>
          </cell>
          <cell r="H4774" t="b">
            <v>1</v>
          </cell>
        </row>
        <row r="4775">
          <cell r="B4775" t="str">
            <v>A16.12.041.007</v>
          </cell>
          <cell r="C4775" t="str">
            <v>Эндоваскулярная окклюзия ушка левого предсердия</v>
          </cell>
          <cell r="D4775" t="str">
            <v>A16.12.041.007</v>
          </cell>
          <cell r="G4775" t="b">
            <v>0</v>
          </cell>
          <cell r="H4775" t="b">
            <v>0</v>
          </cell>
        </row>
        <row r="4776">
          <cell r="B4776" t="str">
            <v>A16.12.042</v>
          </cell>
          <cell r="C4776" t="str">
            <v>Баллонная вальвулопластика</v>
          </cell>
          <cell r="D4776" t="str">
            <v>A16.12.042</v>
          </cell>
          <cell r="E4776" t="str">
            <v>A16.12.042</v>
          </cell>
          <cell r="F4776" t="str">
            <v>Баллонная вальвулопластика</v>
          </cell>
          <cell r="G4776" t="b">
            <v>1</v>
          </cell>
          <cell r="H4776" t="b">
            <v>1</v>
          </cell>
        </row>
        <row r="4777">
          <cell r="B4777" t="str">
            <v>A16.12.042.001</v>
          </cell>
          <cell r="C4777" t="str">
            <v>Транслюминальная баллонная вальвуло пластика клапанного стеноза легочной артерии</v>
          </cell>
          <cell r="D4777" t="str">
            <v>A16.12.042.001</v>
          </cell>
          <cell r="G4777" t="b">
            <v>0</v>
          </cell>
          <cell r="H4777" t="b">
            <v>0</v>
          </cell>
        </row>
        <row r="4778">
          <cell r="B4778" t="str">
            <v>A16.12.042.002</v>
          </cell>
          <cell r="C4778" t="str">
            <v>Транслюминальная баллонная вальвулопластика клапанного стеноза аорты</v>
          </cell>
          <cell r="D4778" t="str">
            <v>A16.12.042.002</v>
          </cell>
          <cell r="G4778" t="b">
            <v>0</v>
          </cell>
          <cell r="H4778" t="b">
            <v>0</v>
          </cell>
        </row>
        <row r="4779">
          <cell r="B4779" t="str">
            <v>A16.12.043</v>
          </cell>
          <cell r="C4779" t="str">
            <v>Суживание легочной артерии</v>
          </cell>
          <cell r="D4779" t="str">
            <v>A16.12.043</v>
          </cell>
          <cell r="E4779" t="str">
            <v>A16.12.043</v>
          </cell>
          <cell r="F4779" t="str">
            <v>Суживание легочной артерии</v>
          </cell>
          <cell r="G4779" t="b">
            <v>1</v>
          </cell>
          <cell r="H4779" t="b">
            <v>1</v>
          </cell>
        </row>
        <row r="4780">
          <cell r="B4780" t="str">
            <v>A16.12.044</v>
          </cell>
          <cell r="C4780" t="str">
            <v>Иссечение стеноза аорты</v>
          </cell>
          <cell r="D4780" t="str">
            <v>A16.12.044</v>
          </cell>
          <cell r="E4780" t="str">
            <v>A16.12.044</v>
          </cell>
          <cell r="F4780" t="str">
            <v>Иссечение стеноза аорты</v>
          </cell>
          <cell r="G4780" t="b">
            <v>1</v>
          </cell>
          <cell r="H4780" t="b">
            <v>1</v>
          </cell>
        </row>
        <row r="4781">
          <cell r="B4781" t="str">
            <v>A16.12.045</v>
          </cell>
          <cell r="C4781" t="str">
            <v>Создание анастомоза между аортой и легочной артерией</v>
          </cell>
          <cell r="D4781" t="str">
            <v>A16.12.045</v>
          </cell>
          <cell r="E4781" t="str">
            <v>A16.12.045</v>
          </cell>
          <cell r="F4781" t="str">
            <v>Создание анастомоза между аортой и легочной артерией</v>
          </cell>
          <cell r="G4781" t="b">
            <v>1</v>
          </cell>
          <cell r="H4781" t="b">
            <v>1</v>
          </cell>
        </row>
        <row r="4782">
          <cell r="B4782" t="str">
            <v>A16.12.045.001</v>
          </cell>
          <cell r="C4782" t="str">
            <v>Ревизия анастомоза между аортой и легочной артерией</v>
          </cell>
          <cell r="D4782" t="str">
            <v>A16.12.045.001</v>
          </cell>
          <cell r="G4782" t="b">
            <v>0</v>
          </cell>
          <cell r="H4782" t="b">
            <v>0</v>
          </cell>
        </row>
        <row r="4783">
          <cell r="B4783" t="str">
            <v>A16.12.046</v>
          </cell>
          <cell r="C4783" t="str">
            <v>Создание анастомоза между подключичной артерией и легочной артерией</v>
          </cell>
          <cell r="D4783" t="str">
            <v>A16.12.046</v>
          </cell>
          <cell r="E4783" t="str">
            <v>A16.12.046</v>
          </cell>
          <cell r="F4783" t="str">
            <v>Создание анастомоза между подключичной артерией и легочной артерией</v>
          </cell>
          <cell r="G4783" t="b">
            <v>1</v>
          </cell>
          <cell r="H4783" t="b">
            <v>1</v>
          </cell>
        </row>
        <row r="4784">
          <cell r="B4784" t="str">
            <v>A16.12.047</v>
          </cell>
          <cell r="C4784" t="str">
            <v>Переключение магистральных артерий</v>
          </cell>
          <cell r="D4784" t="str">
            <v>A16.12.047</v>
          </cell>
          <cell r="E4784" t="str">
            <v>A16.12.047</v>
          </cell>
          <cell r="F4784" t="str">
            <v>Переключение магистральных артерий</v>
          </cell>
          <cell r="G4784" t="b">
            <v>1</v>
          </cell>
          <cell r="H4784" t="b">
            <v>1</v>
          </cell>
        </row>
        <row r="4785">
          <cell r="B4785" t="str">
            <v>A16.12.048</v>
          </cell>
          <cell r="C4785" t="str">
            <v>Наложение анастомоза между экстракраниальными и интракраниальными артериями</v>
          </cell>
          <cell r="D4785" t="str">
            <v>A16.12.048</v>
          </cell>
          <cell r="E4785" t="str">
            <v>A16.12.048</v>
          </cell>
          <cell r="F4785" t="str">
            <v>Наложение анастомоза между экстракраниальными и интракраниальными артериями</v>
          </cell>
          <cell r="G4785" t="b">
            <v>1</v>
          </cell>
          <cell r="H4785" t="b">
            <v>1</v>
          </cell>
        </row>
        <row r="4786">
          <cell r="B4786" t="str">
            <v>A16.12.049</v>
          </cell>
          <cell r="C4786" t="str">
            <v>Наложение анастомоза между интракраниальными артериями</v>
          </cell>
          <cell r="D4786" t="str">
            <v>A16.12.049</v>
          </cell>
          <cell r="E4786" t="str">
            <v>A16.12.049</v>
          </cell>
          <cell r="F4786" t="str">
            <v>Наложение анастомоза между интракраниальными артериями</v>
          </cell>
          <cell r="G4786" t="b">
            <v>1</v>
          </cell>
          <cell r="H4786" t="b">
            <v>1</v>
          </cell>
        </row>
        <row r="4787">
          <cell r="B4787" t="str">
            <v>A16.12.049.001</v>
          </cell>
          <cell r="C4787" t="str">
            <v>Наложение анастомоза между интракраниальными артериями с использованием ауто- или гетеротрансплантата</v>
          </cell>
          <cell r="D4787" t="str">
            <v>A16.12.049.001</v>
          </cell>
          <cell r="E4787" t="str">
            <v>A16.12.049.001</v>
          </cell>
          <cell r="F4787" t="str">
            <v>Наложение анастомоза между интракраниальными артериями с использованием ауто- или гетеротрансплантата</v>
          </cell>
          <cell r="G4787" t="b">
            <v>1</v>
          </cell>
          <cell r="H4787" t="b">
            <v>1</v>
          </cell>
        </row>
        <row r="4788">
          <cell r="B4788" t="str">
            <v>A16.12.050</v>
          </cell>
          <cell r="C4788" t="str">
            <v>Эндоваскулярная реконструкция стенки сосуда</v>
          </cell>
          <cell r="D4788" t="str">
            <v>A16.12.050</v>
          </cell>
          <cell r="E4788" t="str">
            <v>A16.12.050</v>
          </cell>
          <cell r="F4788" t="str">
            <v>Эндоваскулярная реконструкция стенки сосуда</v>
          </cell>
          <cell r="G4788" t="b">
            <v>1</v>
          </cell>
          <cell r="H4788" t="b">
            <v>1</v>
          </cell>
        </row>
        <row r="4789">
          <cell r="B4789" t="str">
            <v>A16.12.051</v>
          </cell>
          <cell r="C4789" t="str">
            <v>Эндоваскулярная эмболизация сосудов</v>
          </cell>
          <cell r="D4789" t="str">
            <v>A16.12.051</v>
          </cell>
          <cell r="E4789" t="str">
            <v>A16.12.051</v>
          </cell>
          <cell r="F4789" t="str">
            <v>Эндоваскулярная эмболизация сосудов</v>
          </cell>
          <cell r="G4789" t="b">
            <v>1</v>
          </cell>
          <cell r="H4789" t="b">
            <v>1</v>
          </cell>
        </row>
        <row r="4790">
          <cell r="B4790" t="str">
            <v>A16.12.051.001</v>
          </cell>
          <cell r="C4790" t="str">
            <v>Эндоваскулярная эмболизация сосудов с помощью адгезивных агентов</v>
          </cell>
          <cell r="D4790" t="str">
            <v>A16.12.051.001</v>
          </cell>
          <cell r="E4790" t="str">
            <v>A16.12.051.001</v>
          </cell>
          <cell r="F4790" t="str">
            <v>Эндоваскулярная эмболизация сосудов с помощью адгезивных агентов</v>
          </cell>
          <cell r="G4790" t="b">
            <v>1</v>
          </cell>
          <cell r="H4790" t="b">
            <v>1</v>
          </cell>
        </row>
        <row r="4791">
          <cell r="B4791" t="str">
            <v>A16.12.051.002</v>
          </cell>
          <cell r="C4791" t="str">
            <v>Эндоваскулярная эмболизация сосудов микроэмболами</v>
          </cell>
          <cell r="D4791" t="str">
            <v>A16.12.051.002</v>
          </cell>
          <cell r="E4791" t="str">
            <v>A16.12.051.002</v>
          </cell>
          <cell r="F4791" t="str">
            <v>Эндоваскулярная эмболизация сосудов микроэмболами</v>
          </cell>
          <cell r="G4791" t="b">
            <v>1</v>
          </cell>
          <cell r="H4791" t="b">
            <v>1</v>
          </cell>
        </row>
        <row r="4792">
          <cell r="B4792" t="str">
            <v>A16.12.051.003</v>
          </cell>
          <cell r="C4792" t="str">
            <v>Эндоваскулярная эмболизация сосудов при новообразованиях кожи, подкожной клетчатки, придатков кожи</v>
          </cell>
          <cell r="D4792" t="str">
            <v>A16.12.051.003</v>
          </cell>
          <cell r="G4792" t="b">
            <v>0</v>
          </cell>
          <cell r="H4792" t="b">
            <v>0</v>
          </cell>
        </row>
        <row r="4793">
          <cell r="B4793" t="str">
            <v>A16.12.051.004</v>
          </cell>
          <cell r="C4793" t="str">
            <v>Эндоваскулярная эмболизация сосудов при новообразованиях соединительной ткани</v>
          </cell>
          <cell r="D4793" t="str">
            <v>A16.12.051.004</v>
          </cell>
          <cell r="G4793" t="b">
            <v>0</v>
          </cell>
          <cell r="H4793" t="b">
            <v>0</v>
          </cell>
        </row>
        <row r="4794">
          <cell r="B4794" t="str">
            <v>A16.12.051.005</v>
          </cell>
          <cell r="C4794" t="str">
            <v>Эндоваскулярная эмболизация сосудов при новообразованиях костей и суставных хрящей</v>
          </cell>
          <cell r="D4794" t="str">
            <v>A16.12.051.005</v>
          </cell>
          <cell r="G4794" t="b">
            <v>0</v>
          </cell>
          <cell r="H4794" t="b">
            <v>0</v>
          </cell>
        </row>
        <row r="4795">
          <cell r="B4795" t="str">
            <v>A16.12.051.006</v>
          </cell>
          <cell r="C4795" t="str">
            <v>Эндоваскулярная эмболизация сосудов при новообразованиях печени и желчевыводящих путей</v>
          </cell>
          <cell r="D4795" t="str">
            <v>A16.12.051.006</v>
          </cell>
          <cell r="G4795" t="b">
            <v>0</v>
          </cell>
          <cell r="H4795" t="b">
            <v>0</v>
          </cell>
        </row>
        <row r="4796">
          <cell r="B4796" t="str">
            <v>A16.12.051.007</v>
          </cell>
          <cell r="C4796" t="str">
            <v>Эндоваскулярная эмболизация сосудов при новообразованиях вульвы</v>
          </cell>
          <cell r="D4796" t="str">
            <v>A16.12.051.007</v>
          </cell>
          <cell r="G4796" t="b">
            <v>0</v>
          </cell>
          <cell r="H4796" t="b">
            <v>0</v>
          </cell>
        </row>
        <row r="4797">
          <cell r="B4797" t="str">
            <v>A16.12.051.008</v>
          </cell>
          <cell r="C4797" t="str">
            <v>Эндоваскулярная эмболизация сосудов при новообразованиях влагалища</v>
          </cell>
          <cell r="D4797" t="str">
            <v>A16.12.051.008</v>
          </cell>
          <cell r="G4797" t="b">
            <v>0</v>
          </cell>
          <cell r="H4797" t="b">
            <v>0</v>
          </cell>
        </row>
        <row r="4798">
          <cell r="B4798" t="str">
            <v>A16.12.051.009</v>
          </cell>
          <cell r="C4798" t="str">
            <v>Эндоваскулярная эмболизация сосудов при новообразованиях шейки матки</v>
          </cell>
          <cell r="D4798" t="str">
            <v>A16.12.051.009</v>
          </cell>
          <cell r="G4798" t="b">
            <v>0</v>
          </cell>
          <cell r="H4798" t="b">
            <v>0</v>
          </cell>
        </row>
        <row r="4799">
          <cell r="B4799" t="str">
            <v>A16.12.051.010</v>
          </cell>
          <cell r="C4799" t="str">
            <v>Эндоваскулярная эмболизация сосудов при новообразованиях матки</v>
          </cell>
          <cell r="D4799" t="str">
            <v>A16.12.051.010</v>
          </cell>
          <cell r="G4799" t="b">
            <v>0</v>
          </cell>
          <cell r="H4799" t="b">
            <v>0</v>
          </cell>
        </row>
        <row r="4800">
          <cell r="B4800" t="str">
            <v>A16.12.051.011</v>
          </cell>
          <cell r="C4800" t="str">
            <v>Эндоваскулярная эмболизация сосудов при новообразованиях яичника</v>
          </cell>
          <cell r="D4800" t="str">
            <v>A16.12.051.011</v>
          </cell>
          <cell r="G4800" t="b">
            <v>0</v>
          </cell>
          <cell r="H4800" t="b">
            <v>0</v>
          </cell>
        </row>
        <row r="4801">
          <cell r="B4801" t="str">
            <v>A16.12.051.012</v>
          </cell>
          <cell r="C4801" t="str">
            <v>Эндоваскулярная эмболизация сосудов при новообразованиях женских половых органов</v>
          </cell>
          <cell r="D4801" t="str">
            <v>A16.12.051.012</v>
          </cell>
          <cell r="G4801" t="b">
            <v>0</v>
          </cell>
          <cell r="H4801" t="b">
            <v>0</v>
          </cell>
        </row>
        <row r="4802">
          <cell r="B4802" t="str">
            <v>A16.12.051.013</v>
          </cell>
          <cell r="C4802" t="str">
            <v>Эндоваскулярная эмболизация сосудов при новообразованиях щитовидной железы</v>
          </cell>
          <cell r="D4802" t="str">
            <v>A16.12.051.013</v>
          </cell>
          <cell r="G4802" t="b">
            <v>0</v>
          </cell>
          <cell r="H4802" t="b">
            <v>0</v>
          </cell>
        </row>
        <row r="4803">
          <cell r="B4803" t="str">
            <v>A16.12.051.014</v>
          </cell>
          <cell r="C4803" t="str">
            <v>Эндоваскулярная эмболизация сосудов при новообразованиях надпочечника</v>
          </cell>
          <cell r="D4803" t="str">
            <v>A16.12.051.014</v>
          </cell>
          <cell r="G4803" t="b">
            <v>0</v>
          </cell>
          <cell r="H4803" t="b">
            <v>0</v>
          </cell>
        </row>
        <row r="4804">
          <cell r="B4804" t="str">
            <v>A16.12.051.015</v>
          </cell>
          <cell r="C4804" t="str">
            <v>Эндоваскулярная эмболизация сосудов при новообразованиях эндокринных желез и родственных структур</v>
          </cell>
          <cell r="D4804" t="str">
            <v>A16.12.051.015</v>
          </cell>
          <cell r="G4804" t="b">
            <v>0</v>
          </cell>
          <cell r="H4804" t="b">
            <v>0</v>
          </cell>
        </row>
        <row r="4805">
          <cell r="B4805" t="str">
            <v>A16.12.051.016</v>
          </cell>
          <cell r="C4805" t="str">
            <v>Эндоваскулярная эмболизация сосудов при новообразованиях периферических нервов и вегетативной нервной системы</v>
          </cell>
          <cell r="D4805" t="str">
            <v>A16.12.051.016</v>
          </cell>
          <cell r="G4805" t="b">
            <v>0</v>
          </cell>
          <cell r="H4805" t="b">
            <v>0</v>
          </cell>
        </row>
        <row r="4806">
          <cell r="B4806" t="str">
            <v>A16.12.051.017</v>
          </cell>
          <cell r="C4806" t="str">
            <v>Эндоваскулярная эмболизация сосудов при новообразованиях забрюшинного пространства</v>
          </cell>
          <cell r="D4806" t="str">
            <v>A16.12.051.017</v>
          </cell>
          <cell r="G4806" t="b">
            <v>0</v>
          </cell>
          <cell r="H4806" t="b">
            <v>0</v>
          </cell>
        </row>
        <row r="4807">
          <cell r="B4807" t="str">
            <v>A16.12.051.018</v>
          </cell>
          <cell r="C4807" t="str">
            <v>Эндоваскулярная эмболизация сосудов при новообразованиях брюшины</v>
          </cell>
          <cell r="D4807" t="str">
            <v>A16.12.051.018</v>
          </cell>
          <cell r="G4807" t="b">
            <v>0</v>
          </cell>
          <cell r="H4807" t="b">
            <v>0</v>
          </cell>
        </row>
        <row r="4808">
          <cell r="B4808" t="str">
            <v>A16.12.051.019</v>
          </cell>
          <cell r="C4808" t="str">
            <v>Эндоваскулярная эмболизация сосудов при новообразованиях плаценты</v>
          </cell>
          <cell r="D4808" t="str">
            <v>A16.12.051.019</v>
          </cell>
          <cell r="G4808" t="b">
            <v>0</v>
          </cell>
          <cell r="H4808" t="b">
            <v>0</v>
          </cell>
        </row>
        <row r="4809">
          <cell r="B4809" t="str">
            <v>A16.12.051.020</v>
          </cell>
          <cell r="C4809" t="str">
            <v>Эндоваскулярная эмболизация сосудов при новообразованиях мягких тканей</v>
          </cell>
          <cell r="D4809" t="str">
            <v>A16.12.051.020</v>
          </cell>
          <cell r="G4809" t="b">
            <v>0</v>
          </cell>
          <cell r="H4809" t="b">
            <v>0</v>
          </cell>
        </row>
        <row r="4810">
          <cell r="B4810" t="str">
            <v>A16.12.051.021</v>
          </cell>
          <cell r="C4810" t="str">
            <v>Селективная и суперселективная эмболизация почечных сосудов</v>
          </cell>
          <cell r="D4810" t="str">
            <v>A16.12.051.021</v>
          </cell>
          <cell r="E4810" t="str">
            <v>A16.28.004.007</v>
          </cell>
          <cell r="F4810" t="str">
            <v>Селективная и суперселективная эмболизация почечных сосудов</v>
          </cell>
          <cell r="G4810" t="b">
            <v>0</v>
          </cell>
          <cell r="H4810" t="b">
            <v>1</v>
          </cell>
          <cell r="I4810" t="str">
            <v>номер услуги изменен с A16.28.004.007 на A16.12.051.021</v>
          </cell>
        </row>
        <row r="4811">
          <cell r="B4811" t="str">
            <v>A16.12.052</v>
          </cell>
          <cell r="C4811" t="str">
            <v>Удаление сосудистого новообразования</v>
          </cell>
          <cell r="D4811" t="str">
            <v>A16.12.052</v>
          </cell>
          <cell r="E4811" t="str">
            <v>A16.12.052</v>
          </cell>
          <cell r="F4811" t="str">
            <v>Удаление сосудистого новообразования</v>
          </cell>
          <cell r="G4811" t="b">
            <v>1</v>
          </cell>
          <cell r="H4811" t="b">
            <v>1</v>
          </cell>
        </row>
        <row r="4812">
          <cell r="B4812" t="str">
            <v>A16.12.053</v>
          </cell>
          <cell r="C4812" t="str">
            <v>Удаление артерио-венозной мальформации</v>
          </cell>
          <cell r="D4812" t="str">
            <v>A16.12.053</v>
          </cell>
          <cell r="E4812" t="str">
            <v>A16.12.053</v>
          </cell>
          <cell r="F4812" t="str">
            <v>Удаление артерио-венозной мальформации</v>
          </cell>
          <cell r="G4812" t="b">
            <v>1</v>
          </cell>
          <cell r="H4812" t="b">
            <v>1</v>
          </cell>
        </row>
        <row r="4813">
          <cell r="B4813" t="str">
            <v>A16.12.053.001</v>
          </cell>
          <cell r="C4813" t="str">
            <v>Эндоваскулярная окклюзия сосудов артерио-венозной мальформации</v>
          </cell>
          <cell r="D4813" t="str">
            <v>A16.12.053.001</v>
          </cell>
          <cell r="G4813" t="b">
            <v>0</v>
          </cell>
          <cell r="H4813" t="b">
            <v>0</v>
          </cell>
        </row>
        <row r="4814">
          <cell r="B4814" t="str">
            <v>A16.12.054</v>
          </cell>
          <cell r="C4814" t="str">
            <v>Протезирование артерий</v>
          </cell>
          <cell r="D4814" t="str">
            <v>A16.12.054</v>
          </cell>
          <cell r="E4814" t="str">
            <v>A16.12.054</v>
          </cell>
          <cell r="F4814" t="str">
            <v>Протезирование артерий</v>
          </cell>
          <cell r="G4814" t="b">
            <v>1</v>
          </cell>
          <cell r="H4814" t="b">
            <v>1</v>
          </cell>
        </row>
        <row r="4815">
          <cell r="B4815" t="str">
            <v>A16.12.054.001</v>
          </cell>
          <cell r="C4815" t="str">
            <v>Протезная обходная пересадка с подключично-наружно-сонным шунтированием</v>
          </cell>
          <cell r="D4815" t="str">
            <v>A16.12.054.001</v>
          </cell>
          <cell r="E4815" t="str">
            <v>A16.12.054.001</v>
          </cell>
          <cell r="F4815" t="str">
            <v>Протезная обходная пересадка с подключично-наружно-сонным шунтированием</v>
          </cell>
          <cell r="G4815" t="b">
            <v>1</v>
          </cell>
          <cell r="H4815" t="b">
            <v>1</v>
          </cell>
        </row>
        <row r="4816">
          <cell r="B4816" t="str">
            <v>A16.12.054.002</v>
          </cell>
          <cell r="C4816" t="str">
            <v>Эндопротезирование почечной артерии</v>
          </cell>
          <cell r="D4816" t="str">
            <v>A16.12.054.002</v>
          </cell>
          <cell r="E4816" t="str">
            <v>A16.12.054.002</v>
          </cell>
          <cell r="F4816" t="str">
            <v>Эндопротезирование почечной артерии</v>
          </cell>
          <cell r="G4816" t="b">
            <v>1</v>
          </cell>
          <cell r="H4816" t="b">
            <v>1</v>
          </cell>
        </row>
        <row r="4817">
          <cell r="B4817" t="str">
            <v>A16.12.055</v>
          </cell>
          <cell r="C4817" t="str">
            <v>Пластика сосуда</v>
          </cell>
          <cell r="D4817" t="str">
            <v>A16.12.055</v>
          </cell>
          <cell r="E4817" t="str">
            <v>A16.12.055</v>
          </cell>
          <cell r="F4817" t="str">
            <v>Пластика сосуда</v>
          </cell>
          <cell r="G4817" t="b">
            <v>1</v>
          </cell>
          <cell r="H4817" t="b">
            <v>1</v>
          </cell>
        </row>
        <row r="4818">
          <cell r="B4818" t="str">
            <v>A16.12.055.001</v>
          </cell>
          <cell r="C4818" t="str">
            <v>Пластика аорты заплатой</v>
          </cell>
          <cell r="D4818" t="str">
            <v>A16.12.055.001</v>
          </cell>
          <cell r="E4818" t="str">
            <v>A16.12.055.001</v>
          </cell>
          <cell r="F4818" t="str">
            <v>Пластика аорты заплатой</v>
          </cell>
          <cell r="G4818" t="b">
            <v>1</v>
          </cell>
          <cell r="H4818" t="b">
            <v>1</v>
          </cell>
        </row>
        <row r="4819">
          <cell r="B4819" t="str">
            <v>A16.12.055.002</v>
          </cell>
          <cell r="C4819" t="str">
            <v>Пластика почечной артерии заплатой</v>
          </cell>
          <cell r="D4819" t="str">
            <v>A16.12.055.002</v>
          </cell>
          <cell r="E4819" t="str">
            <v>A16.12.055.002</v>
          </cell>
          <cell r="F4819" t="str">
            <v>Пластика почечной артерии заплатой</v>
          </cell>
          <cell r="G4819" t="b">
            <v>1</v>
          </cell>
          <cell r="H4819" t="b">
            <v>1</v>
          </cell>
        </row>
        <row r="4820">
          <cell r="B4820" t="str">
            <v>A16.12.055.003</v>
          </cell>
          <cell r="C4820" t="str">
            <v>Чрескожная ангиопластика сосудистого доступа для диализа</v>
          </cell>
          <cell r="D4820" t="str">
            <v>A16.12.055.003</v>
          </cell>
          <cell r="G4820" t="b">
            <v>0</v>
          </cell>
          <cell r="H4820" t="b">
            <v>0</v>
          </cell>
        </row>
        <row r="4821">
          <cell r="B4821" t="str">
            <v>A16.12.056</v>
          </cell>
          <cell r="C4821" t="str">
            <v>Шунтирование аорты</v>
          </cell>
          <cell r="D4821" t="str">
            <v>A16.12.056</v>
          </cell>
          <cell r="E4821" t="str">
            <v>A16.12.056</v>
          </cell>
          <cell r="F4821" t="str">
            <v>Шунтирование аорты</v>
          </cell>
          <cell r="G4821" t="b">
            <v>1</v>
          </cell>
          <cell r="H4821" t="b">
            <v>1</v>
          </cell>
        </row>
        <row r="4822">
          <cell r="B4822" t="str">
            <v>A16.12.056.001</v>
          </cell>
          <cell r="C4822" t="str">
            <v>Шунтирование аорты с пластикой ветвей</v>
          </cell>
          <cell r="D4822" t="str">
            <v>A16.12.056.001</v>
          </cell>
          <cell r="E4822" t="str">
            <v>A16.12.056.001</v>
          </cell>
          <cell r="F4822" t="str">
            <v>Шунтирование аорты с пластикой ветвей</v>
          </cell>
          <cell r="G4822" t="b">
            <v>1</v>
          </cell>
          <cell r="H4822" t="b">
            <v>1</v>
          </cell>
        </row>
        <row r="4823">
          <cell r="B4823" t="str">
            <v>A16.12.056.002</v>
          </cell>
          <cell r="C4823" t="str">
            <v>Экстраанатомическое шунтирование аорты</v>
          </cell>
          <cell r="D4823" t="str">
            <v>A16.12.056.002</v>
          </cell>
          <cell r="E4823" t="str">
            <v>A16.12.056.002</v>
          </cell>
          <cell r="F4823" t="str">
            <v>Экстраанатомическое шунтирование аорты</v>
          </cell>
          <cell r="G4823" t="b">
            <v>1</v>
          </cell>
          <cell r="H4823" t="b">
            <v>1</v>
          </cell>
        </row>
        <row r="4824">
          <cell r="B4824" t="str">
            <v>A16.12.057</v>
          </cell>
          <cell r="C4824" t="str">
            <v>Поддиафрагмальная спланхникганглионэктомия</v>
          </cell>
          <cell r="D4824" t="str">
            <v>A16.12.057</v>
          </cell>
          <cell r="E4824" t="str">
            <v>A16.12.057</v>
          </cell>
          <cell r="F4824" t="str">
            <v>Поддиафрагмальная спланхникганглионэктомия</v>
          </cell>
          <cell r="G4824" t="b">
            <v>1</v>
          </cell>
          <cell r="H4824" t="b">
            <v>1</v>
          </cell>
        </row>
        <row r="4825">
          <cell r="B4825" t="str">
            <v>A16.12.058</v>
          </cell>
          <cell r="C4825" t="str">
            <v>Резекция сосуда</v>
          </cell>
          <cell r="D4825" t="str">
            <v>A16.12.058</v>
          </cell>
          <cell r="G4825" t="b">
            <v>0</v>
          </cell>
          <cell r="H4825" t="b">
            <v>0</v>
          </cell>
        </row>
        <row r="4826">
          <cell r="B4826" t="str">
            <v>A16.12.058.001</v>
          </cell>
          <cell r="C4826" t="str">
            <v>Резекция тыльной вены полового члена</v>
          </cell>
          <cell r="D4826" t="str">
            <v>A16.12.058.001</v>
          </cell>
          <cell r="G4826" t="b">
            <v>0</v>
          </cell>
          <cell r="H4826" t="b">
            <v>0</v>
          </cell>
        </row>
        <row r="4827">
          <cell r="B4827" t="str">
            <v>A16.12.059</v>
          </cell>
          <cell r="C4827" t="str">
            <v>Установка порта в воротную вену</v>
          </cell>
          <cell r="D4827" t="str">
            <v>A16.12.059</v>
          </cell>
          <cell r="G4827" t="b">
            <v>0</v>
          </cell>
          <cell r="H4827" t="b">
            <v>0</v>
          </cell>
        </row>
        <row r="4828">
          <cell r="B4828" t="str">
            <v>A16.12.060</v>
          </cell>
          <cell r="C4828" t="str">
            <v>Аорторафия</v>
          </cell>
          <cell r="D4828" t="str">
            <v>A16.12.060</v>
          </cell>
          <cell r="G4828" t="b">
            <v>0</v>
          </cell>
          <cell r="H4828" t="b">
            <v>0</v>
          </cell>
        </row>
        <row r="4829">
          <cell r="B4829" t="str">
            <v>A16.12.060.001</v>
          </cell>
          <cell r="C4829" t="str">
            <v>Аорторафия с окутыванием восходящей аорты</v>
          </cell>
          <cell r="D4829" t="str">
            <v>A16.12.060.001</v>
          </cell>
          <cell r="G4829" t="b">
            <v>0</v>
          </cell>
          <cell r="H4829" t="b">
            <v>0</v>
          </cell>
        </row>
        <row r="4830">
          <cell r="B4830" t="str">
            <v>A16.12.061</v>
          </cell>
          <cell r="C4830" t="str">
            <v>Атриосептостомия ножевая</v>
          </cell>
          <cell r="D4830" t="str">
            <v>A16.12.061</v>
          </cell>
          <cell r="G4830" t="b">
            <v>0</v>
          </cell>
          <cell r="H4830" t="b">
            <v>0</v>
          </cell>
        </row>
        <row r="4831">
          <cell r="B4831" t="str">
            <v>A16.12.061.001</v>
          </cell>
          <cell r="C4831" t="str">
            <v>Баллонная атриосептостомия</v>
          </cell>
          <cell r="D4831" t="str">
            <v>A16.12.061.001</v>
          </cell>
          <cell r="G4831" t="b">
            <v>0</v>
          </cell>
          <cell r="H4831" t="b">
            <v>0</v>
          </cell>
        </row>
        <row r="4832">
          <cell r="B4832" t="str">
            <v>A16.12.062</v>
          </cell>
          <cell r="C4832" t="str">
            <v>Реканализация окклюзированной периферической артерии</v>
          </cell>
          <cell r="D4832" t="str">
            <v>A16.12.062</v>
          </cell>
          <cell r="G4832" t="b">
            <v>0</v>
          </cell>
          <cell r="H4832" t="b">
            <v>0</v>
          </cell>
        </row>
        <row r="4833">
          <cell r="B4833" t="str">
            <v>A16.12.063</v>
          </cell>
          <cell r="C4833" t="str">
            <v>Установка порта в центральную вену</v>
          </cell>
          <cell r="D4833" t="str">
            <v>A16.12.063</v>
          </cell>
          <cell r="G4833" t="b">
            <v>0</v>
          </cell>
          <cell r="H4833" t="b">
            <v>0</v>
          </cell>
        </row>
        <row r="4834">
          <cell r="B4834" t="str">
            <v>A16.12.064</v>
          </cell>
          <cell r="C4834" t="str">
            <v>Закрытие вено-венозной фистулы</v>
          </cell>
          <cell r="D4834" t="str">
            <v>A16.12.064</v>
          </cell>
          <cell r="G4834" t="b">
            <v>0</v>
          </cell>
          <cell r="H4834" t="b">
            <v>0</v>
          </cell>
        </row>
        <row r="4835">
          <cell r="B4835" t="str">
            <v>A16.12.065</v>
          </cell>
          <cell r="C4835" t="str">
            <v>Эмболизация вено-венозных фистул</v>
          </cell>
          <cell r="D4835" t="str">
            <v>A16.12.065</v>
          </cell>
          <cell r="G4835" t="b">
            <v>0</v>
          </cell>
          <cell r="H4835" t="b">
            <v>0</v>
          </cell>
        </row>
        <row r="4836">
          <cell r="B4836" t="str">
            <v>A16.12.066</v>
          </cell>
          <cell r="C4836" t="str">
            <v>Удаление венозного фильтра</v>
          </cell>
          <cell r="D4836" t="str">
            <v>A16.12.066</v>
          </cell>
          <cell r="G4836" t="b">
            <v>0</v>
          </cell>
          <cell r="H4836" t="b">
            <v>0</v>
          </cell>
        </row>
        <row r="4837">
          <cell r="B4837" t="str">
            <v>A16.12.067</v>
          </cell>
          <cell r="C4837" t="str">
            <v>Создание кавопульмонального анастомоза</v>
          </cell>
          <cell r="D4837" t="str">
            <v>A16.12.067</v>
          </cell>
          <cell r="G4837" t="b">
            <v>0</v>
          </cell>
          <cell r="H4837" t="b">
            <v>0</v>
          </cell>
        </row>
        <row r="4838">
          <cell r="B4838" t="str">
            <v>A16.12.068</v>
          </cell>
          <cell r="C4838" t="str">
            <v>Суживание открытого артериального протока</v>
          </cell>
          <cell r="D4838" t="str">
            <v>A16.12.068</v>
          </cell>
          <cell r="G4838" t="b">
            <v>0</v>
          </cell>
          <cell r="H4838" t="b">
            <v>0</v>
          </cell>
        </row>
        <row r="4839">
          <cell r="B4839" t="str">
            <v>A16.12.068.001</v>
          </cell>
          <cell r="C4839" t="str">
            <v>Эндоваскулярная спиральная эмболизация открытого артериального протока</v>
          </cell>
          <cell r="D4839" t="str">
            <v>A16.12.068.001</v>
          </cell>
          <cell r="G4839" t="b">
            <v>0</v>
          </cell>
          <cell r="H4839" t="b">
            <v>0</v>
          </cell>
        </row>
        <row r="4840">
          <cell r="B4840" t="str">
            <v>A16.12.068.002</v>
          </cell>
          <cell r="C4840" t="str">
            <v>Эндоваскулярная имплантация окклюдера при открытом артериальном протоке</v>
          </cell>
          <cell r="D4840" t="str">
            <v>A16.12.068.002</v>
          </cell>
          <cell r="G4840" t="b">
            <v>0</v>
          </cell>
          <cell r="H4840" t="b">
            <v>0</v>
          </cell>
        </row>
        <row r="4841">
          <cell r="B4841" t="str">
            <v>A16.12.069</v>
          </cell>
          <cell r="C4841" t="str">
            <v>Унифокализация сосудов</v>
          </cell>
          <cell r="D4841" t="str">
            <v>A16.12.069</v>
          </cell>
          <cell r="G4841" t="b">
            <v>0</v>
          </cell>
          <cell r="H4841" t="b">
            <v>0</v>
          </cell>
        </row>
        <row r="4842">
          <cell r="B4842" t="str">
            <v>A16.12.069.001</v>
          </cell>
          <cell r="C4842" t="str">
            <v>Унифокализация легочного кровотока</v>
          </cell>
          <cell r="D4842" t="str">
            <v>A16.12.069.001</v>
          </cell>
          <cell r="G4842" t="b">
            <v>0</v>
          </cell>
          <cell r="H4842" t="b">
            <v>0</v>
          </cell>
        </row>
        <row r="4843">
          <cell r="B4843" t="str">
            <v>A16.12.070</v>
          </cell>
          <cell r="C4843" t="str">
            <v>Пликация верхней полой вены</v>
          </cell>
          <cell r="D4843" t="str">
            <v>A16.12.070</v>
          </cell>
          <cell r="G4843" t="b">
            <v>0</v>
          </cell>
          <cell r="H4843" t="b">
            <v>0</v>
          </cell>
        </row>
        <row r="4844">
          <cell r="B4844" t="str">
            <v>A16.12.071</v>
          </cell>
          <cell r="C4844" t="str">
            <v>Блокирование сосудов для доступа экстракорпорального диализа</v>
          </cell>
          <cell r="D4844" t="str">
            <v>A16.12.071</v>
          </cell>
          <cell r="G4844" t="b">
            <v>0</v>
          </cell>
          <cell r="H4844" t="b">
            <v>0</v>
          </cell>
        </row>
        <row r="4845">
          <cell r="B4845" t="str">
            <v>A16.12.072</v>
          </cell>
          <cell r="C4845" t="str">
            <v>Имплантация сосудистого трансплантата (сосудистого доступа) для диализа</v>
          </cell>
          <cell r="D4845" t="str">
            <v>A16.12.072</v>
          </cell>
          <cell r="G4845" t="b">
            <v>0</v>
          </cell>
          <cell r="H4845" t="b">
            <v>0</v>
          </cell>
        </row>
        <row r="4846">
          <cell r="B4846" t="str">
            <v>A16.12.073</v>
          </cell>
          <cell r="C4846" t="str">
            <v>Закрытие сосудистого трансплантата (сосудистого доступа) для диализа</v>
          </cell>
          <cell r="D4846" t="str">
            <v>A16.12.073</v>
          </cell>
          <cell r="G4846" t="b">
            <v>0</v>
          </cell>
          <cell r="H4846" t="b">
            <v>0</v>
          </cell>
        </row>
        <row r="4847">
          <cell r="B4847" t="str">
            <v>A16.12.074</v>
          </cell>
          <cell r="C4847" t="str">
            <v>Удаление сосудистого трансплантата (сосудистого доступа) для диализа</v>
          </cell>
          <cell r="D4847" t="str">
            <v>A16.12.074</v>
          </cell>
          <cell r="G4847" t="b">
            <v>0</v>
          </cell>
          <cell r="H4847" t="b">
            <v>0</v>
          </cell>
        </row>
        <row r="4848">
          <cell r="B4848" t="str">
            <v>A16.12.075</v>
          </cell>
          <cell r="C4848" t="str">
            <v>Резекция коарктации аорты с наложением анастомоза</v>
          </cell>
          <cell r="D4848" t="str">
            <v>A16.12.075</v>
          </cell>
          <cell r="G4848" t="b">
            <v>0</v>
          </cell>
          <cell r="H4848" t="b">
            <v>0</v>
          </cell>
        </row>
        <row r="4849">
          <cell r="B4849" t="str">
            <v>A16.12.076</v>
          </cell>
          <cell r="C4849" t="str">
            <v>Устранение перерыва дуги аорты</v>
          </cell>
          <cell r="D4849" t="str">
            <v>A16.12.076</v>
          </cell>
          <cell r="G4849" t="b">
            <v>0</v>
          </cell>
          <cell r="H4849" t="b">
            <v>0</v>
          </cell>
        </row>
        <row r="4850">
          <cell r="B4850" t="str">
            <v>A16.12.077</v>
          </cell>
          <cell r="C4850" t="str">
            <v>Изолированная перфузия конечностей</v>
          </cell>
          <cell r="D4850" t="str">
            <v>A16.12.077</v>
          </cell>
          <cell r="G4850" t="b">
            <v>0</v>
          </cell>
          <cell r="H4850" t="b">
            <v>0</v>
          </cell>
        </row>
        <row r="4851">
          <cell r="B4851" t="str">
            <v>A16.14.001</v>
          </cell>
          <cell r="C4851" t="str">
            <v>Тампонирование печени</v>
          </cell>
          <cell r="D4851" t="str">
            <v>A16.14.001</v>
          </cell>
          <cell r="E4851" t="str">
            <v>A16.14.001</v>
          </cell>
          <cell r="F4851" t="str">
            <v>Тампонирование печени</v>
          </cell>
          <cell r="G4851" t="b">
            <v>1</v>
          </cell>
          <cell r="H4851" t="b">
            <v>1</v>
          </cell>
        </row>
        <row r="4852">
          <cell r="B4852" t="str">
            <v>A16.14.002</v>
          </cell>
          <cell r="C4852" t="str">
            <v>Марсупиализация</v>
          </cell>
          <cell r="D4852" t="str">
            <v>A16.14.002</v>
          </cell>
          <cell r="E4852" t="str">
            <v>A16.14.002</v>
          </cell>
          <cell r="F4852" t="str">
            <v>Марсупиализация</v>
          </cell>
          <cell r="G4852" t="b">
            <v>1</v>
          </cell>
          <cell r="H4852" t="b">
            <v>1</v>
          </cell>
        </row>
        <row r="4853">
          <cell r="B4853" t="str">
            <v>A16.14.003</v>
          </cell>
          <cell r="C4853" t="str">
            <v>Частичная гепатэктомия</v>
          </cell>
          <cell r="D4853" t="str">
            <v>A16.14.003</v>
          </cell>
          <cell r="E4853" t="str">
            <v>A16.14.003</v>
          </cell>
          <cell r="F4853" t="str">
            <v>Частичная гепатэктомия</v>
          </cell>
          <cell r="G4853" t="b">
            <v>1</v>
          </cell>
          <cell r="H4853" t="b">
            <v>1</v>
          </cell>
        </row>
        <row r="4854">
          <cell r="B4854" t="str">
            <v>A16.14.004</v>
          </cell>
          <cell r="C4854" t="str">
            <v>Удаление доли печени</v>
          </cell>
          <cell r="D4854" t="str">
            <v>A16.14.004</v>
          </cell>
          <cell r="E4854" t="str">
            <v>A16.14.004</v>
          </cell>
          <cell r="F4854" t="str">
            <v>Удаление доли печени</v>
          </cell>
          <cell r="G4854" t="b">
            <v>1</v>
          </cell>
          <cell r="H4854" t="b">
            <v>1</v>
          </cell>
        </row>
        <row r="4855">
          <cell r="B4855" t="str">
            <v>A16.14.005</v>
          </cell>
          <cell r="C4855" t="str">
            <v>Наложение кровоостанавливающего шва при травме печени</v>
          </cell>
          <cell r="D4855" t="str">
            <v>A16.14.005</v>
          </cell>
          <cell r="E4855" t="str">
            <v>A16.14.005</v>
          </cell>
          <cell r="F4855" t="str">
            <v>Наложение кровоостанавливающего шва при травме печени</v>
          </cell>
          <cell r="G4855" t="b">
            <v>1</v>
          </cell>
          <cell r="H4855" t="b">
            <v>1</v>
          </cell>
        </row>
        <row r="4856">
          <cell r="B4856" t="str">
            <v>A16.14.006</v>
          </cell>
          <cell r="C4856" t="str">
            <v>Холецистотомия</v>
          </cell>
          <cell r="D4856" t="str">
            <v>A16.14.006</v>
          </cell>
          <cell r="E4856" t="str">
            <v>A16.14.006</v>
          </cell>
          <cell r="F4856" t="str">
            <v>Холецистотомия</v>
          </cell>
          <cell r="G4856" t="b">
            <v>1</v>
          </cell>
          <cell r="H4856" t="b">
            <v>1</v>
          </cell>
        </row>
        <row r="4857">
          <cell r="B4857" t="str">
            <v>A16.14.006.001</v>
          </cell>
          <cell r="C4857" t="str">
            <v>Лапароскопическая холецистостомия</v>
          </cell>
          <cell r="D4857" t="str">
            <v>A16.14.006.001</v>
          </cell>
          <cell r="E4857" t="str">
            <v>A16.14.006.001</v>
          </cell>
          <cell r="F4857" t="str">
            <v>Лапароскопическая холецистостомия</v>
          </cell>
          <cell r="G4857" t="b">
            <v>1</v>
          </cell>
          <cell r="H4857" t="b">
            <v>1</v>
          </cell>
        </row>
        <row r="4858">
          <cell r="B4858" t="str">
            <v>A16.14.006.002</v>
          </cell>
          <cell r="C4858" t="str">
            <v>Чрескожная чреспеченочная холецистостомия, холецистохолангиостомия под контролем ультразвукового исследования</v>
          </cell>
          <cell r="D4858" t="str">
            <v>A16.14.006.002</v>
          </cell>
          <cell r="E4858" t="str">
            <v>A16.14.006.002</v>
          </cell>
          <cell r="F4858" t="str">
            <v>Чрескожная чреспеченочная холецистостомия, холецистохолангиостомия под контролем ультразвукового исследования</v>
          </cell>
          <cell r="G4858" t="b">
            <v>1</v>
          </cell>
          <cell r="H4858" t="b">
            <v>1</v>
          </cell>
        </row>
        <row r="4859">
          <cell r="B4859" t="str">
            <v>A16.14.007</v>
          </cell>
          <cell r="C4859" t="str">
            <v>Дренирование желчного пузыря</v>
          </cell>
          <cell r="D4859" t="str">
            <v>A16.14.007</v>
          </cell>
          <cell r="E4859" t="str">
            <v>A16.14.007</v>
          </cell>
          <cell r="F4859" t="str">
            <v>Дренирование желчного пузыря</v>
          </cell>
          <cell r="G4859" t="b">
            <v>1</v>
          </cell>
          <cell r="H4859" t="b">
            <v>1</v>
          </cell>
        </row>
        <row r="4860">
          <cell r="B4860" t="str">
            <v>A16.14.007.001</v>
          </cell>
          <cell r="C4860" t="str">
            <v>Дренирование желчного пузыря под контролем ультразвукового исследования</v>
          </cell>
          <cell r="D4860" t="str">
            <v>A16.14.007.001</v>
          </cell>
          <cell r="E4860" t="str">
            <v>A16.14.007.001</v>
          </cell>
          <cell r="F4860" t="str">
            <v>Дренирование желчного пузыря под контролем ультразвукового исследования</v>
          </cell>
          <cell r="G4860" t="b">
            <v>1</v>
          </cell>
          <cell r="H4860" t="b">
            <v>1</v>
          </cell>
        </row>
        <row r="4861">
          <cell r="B4861" t="str">
            <v>A16.14.008</v>
          </cell>
          <cell r="C4861" t="str">
            <v>Удаление инородного тела или камня из желчного пузыря</v>
          </cell>
          <cell r="D4861" t="str">
            <v>A16.14.008</v>
          </cell>
          <cell r="E4861" t="str">
            <v>A16.14.008</v>
          </cell>
          <cell r="F4861" t="str">
            <v>Удаление инородного тела или камня из желчного пузыря</v>
          </cell>
          <cell r="G4861" t="b">
            <v>1</v>
          </cell>
          <cell r="H4861" t="b">
            <v>1</v>
          </cell>
        </row>
        <row r="4862">
          <cell r="B4862" t="str">
            <v>A16.14.008.001</v>
          </cell>
          <cell r="C4862" t="str">
            <v>Эндоскопическая литоэкстракция из холедоха</v>
          </cell>
          <cell r="D4862" t="str">
            <v>A16.14.008.001</v>
          </cell>
          <cell r="E4862" t="str">
            <v>A16.14.008.001</v>
          </cell>
          <cell r="F4862" t="str">
            <v>Эндоскопическая литоэкстракция из холедоха</v>
          </cell>
          <cell r="G4862" t="b">
            <v>1</v>
          </cell>
          <cell r="H4862" t="b">
            <v>1</v>
          </cell>
        </row>
        <row r="4863">
          <cell r="B4863" t="str">
            <v>A16.14.009</v>
          </cell>
          <cell r="C4863" t="str">
            <v>Холецистэктомия</v>
          </cell>
          <cell r="D4863" t="str">
            <v>A16.14.009</v>
          </cell>
          <cell r="E4863" t="str">
            <v>A16.14.009</v>
          </cell>
          <cell r="F4863" t="str">
            <v>Холецистэктомия</v>
          </cell>
          <cell r="G4863" t="b">
            <v>1</v>
          </cell>
          <cell r="H4863" t="b">
            <v>1</v>
          </cell>
        </row>
        <row r="4864">
          <cell r="B4864" t="str">
            <v>A16.14.009.001</v>
          </cell>
          <cell r="C4864" t="str">
            <v>Холецистэктомия малоинвазивная</v>
          </cell>
          <cell r="D4864" t="str">
            <v>A16.14.009.001</v>
          </cell>
          <cell r="E4864" t="str">
            <v>A16.14.009.001</v>
          </cell>
          <cell r="F4864" t="str">
            <v>Холецистэктомия малоинвазивная</v>
          </cell>
          <cell r="G4864" t="b">
            <v>1</v>
          </cell>
          <cell r="H4864" t="b">
            <v>1</v>
          </cell>
        </row>
        <row r="4865">
          <cell r="B4865" t="str">
            <v>A16.14.009.002</v>
          </cell>
          <cell r="C4865" t="str">
            <v>Холецистэктомия лапароскопическая</v>
          </cell>
          <cell r="D4865" t="str">
            <v>A16.14.009.002</v>
          </cell>
          <cell r="E4865" t="str">
            <v>A16.14.009.002</v>
          </cell>
          <cell r="F4865" t="str">
            <v>Холецистэктомия лапароскопическая</v>
          </cell>
          <cell r="G4865" t="b">
            <v>1</v>
          </cell>
          <cell r="H4865" t="b">
            <v>1</v>
          </cell>
        </row>
        <row r="4866">
          <cell r="B4866" t="str">
            <v>A16.14.009.003</v>
          </cell>
          <cell r="C4866" t="str">
            <v>Роботассистированная холецистэктомия</v>
          </cell>
          <cell r="D4866" t="str">
            <v>A16.14.009.003</v>
          </cell>
          <cell r="E4866" t="str">
            <v>A16.14.009.003</v>
          </cell>
          <cell r="F4866" t="str">
            <v>Роботассистированная холецистэктомия</v>
          </cell>
          <cell r="G4866" t="b">
            <v>1</v>
          </cell>
          <cell r="H4866" t="b">
            <v>1</v>
          </cell>
        </row>
        <row r="4867">
          <cell r="B4867" t="str">
            <v>A16.14.010</v>
          </cell>
          <cell r="C4867" t="str">
            <v>Наложение анастомоза желчного пузыря или желчного протока</v>
          </cell>
          <cell r="D4867" t="str">
            <v>A16.14.010</v>
          </cell>
          <cell r="E4867" t="str">
            <v>A16.14.010</v>
          </cell>
          <cell r="F4867" t="str">
            <v>Наложение анастомоза желчного пузыря или желчного протока</v>
          </cell>
          <cell r="G4867" t="b">
            <v>1</v>
          </cell>
          <cell r="H4867" t="b">
            <v>1</v>
          </cell>
        </row>
        <row r="4868">
          <cell r="B4868" t="str">
            <v>A16.14.011</v>
          </cell>
          <cell r="C4868" t="str">
            <v>Разрез желчных протоков для устранения закупорки</v>
          </cell>
          <cell r="D4868" t="str">
            <v>A16.14.011</v>
          </cell>
          <cell r="E4868" t="str">
            <v>A16.14.011</v>
          </cell>
          <cell r="F4868" t="str">
            <v>Разрез желчных протоков для устранения закупорки</v>
          </cell>
          <cell r="G4868" t="b">
            <v>1</v>
          </cell>
          <cell r="H4868" t="b">
            <v>1</v>
          </cell>
        </row>
        <row r="4869">
          <cell r="B4869" t="str">
            <v>A16.14.011.001</v>
          </cell>
          <cell r="C4869" t="str">
            <v>Холедохолитотомия с использованием видеоэндоскопических технологий</v>
          </cell>
          <cell r="D4869" t="str">
            <v>A16.14.011.001</v>
          </cell>
          <cell r="G4869" t="b">
            <v>0</v>
          </cell>
          <cell r="H4869" t="b">
            <v>0</v>
          </cell>
        </row>
        <row r="4870">
          <cell r="B4870" t="str">
            <v>A16.14.012</v>
          </cell>
          <cell r="C4870" t="str">
            <v>Локальное иссечение или разрушение желчных протоков</v>
          </cell>
          <cell r="D4870" t="str">
            <v>A16.14.012</v>
          </cell>
          <cell r="E4870" t="str">
            <v>A16.14.012</v>
          </cell>
          <cell r="F4870" t="str">
            <v>Локальное иссечение или разрушение желчных протоков</v>
          </cell>
          <cell r="G4870" t="b">
            <v>1</v>
          </cell>
          <cell r="H4870" t="b">
            <v>1</v>
          </cell>
        </row>
        <row r="4871">
          <cell r="B4871" t="str">
            <v>A16.14.013</v>
          </cell>
          <cell r="C4871" t="str">
            <v>Резекция с наложением анастомоза протока "конец в конец"</v>
          </cell>
          <cell r="D4871" t="str">
            <v>A16.14.013</v>
          </cell>
          <cell r="E4871" t="str">
            <v>A16.14.013</v>
          </cell>
          <cell r="F4871" t="str">
            <v>Резекция с наложением анастомоза протока "конец в конец"</v>
          </cell>
          <cell r="G4871" t="b">
            <v>1</v>
          </cell>
          <cell r="H4871" t="b">
            <v>1</v>
          </cell>
        </row>
        <row r="4872">
          <cell r="B4872" t="str">
            <v>A16.14.014</v>
          </cell>
          <cell r="C4872" t="str">
            <v>Восстановление желчных протоков</v>
          </cell>
          <cell r="D4872" t="str">
            <v>A16.14.014</v>
          </cell>
          <cell r="E4872" t="str">
            <v>A16.14.014</v>
          </cell>
          <cell r="F4872" t="str">
            <v>Восстановление желчных протоков</v>
          </cell>
          <cell r="G4872" t="b">
            <v>1</v>
          </cell>
          <cell r="H4872" t="b">
            <v>1</v>
          </cell>
        </row>
        <row r="4873">
          <cell r="B4873" t="str">
            <v>A16.14.015</v>
          </cell>
          <cell r="C4873" t="str">
            <v>Операция на сфинктере Одди</v>
          </cell>
          <cell r="D4873" t="str">
            <v>A16.14.015</v>
          </cell>
          <cell r="E4873" t="str">
            <v>A16.14.015</v>
          </cell>
          <cell r="F4873" t="str">
            <v>Операция на сфинктере Одди</v>
          </cell>
          <cell r="G4873" t="b">
            <v>1</v>
          </cell>
          <cell r="H4873" t="b">
            <v>1</v>
          </cell>
        </row>
        <row r="4874">
          <cell r="B4874" t="str">
            <v>A16.14.016</v>
          </cell>
          <cell r="C4874" t="str">
            <v>Оперативное лечение свища желчного пузыря</v>
          </cell>
          <cell r="D4874" t="str">
            <v>A16.14.016</v>
          </cell>
          <cell r="E4874" t="str">
            <v>A16.14.016</v>
          </cell>
          <cell r="F4874" t="str">
            <v>Оперативное лечение свища желчного пузыря</v>
          </cell>
          <cell r="G4874" t="b">
            <v>1</v>
          </cell>
          <cell r="H4874" t="b">
            <v>1</v>
          </cell>
        </row>
        <row r="4875">
          <cell r="B4875" t="str">
            <v>A16.14.017</v>
          </cell>
          <cell r="C4875" t="str">
            <v>Гепатопексия</v>
          </cell>
          <cell r="D4875" t="str">
            <v>A16.14.017</v>
          </cell>
          <cell r="E4875" t="str">
            <v>A16.14.017</v>
          </cell>
          <cell r="F4875" t="str">
            <v>Гепатопексия</v>
          </cell>
          <cell r="G4875" t="b">
            <v>1</v>
          </cell>
          <cell r="H4875" t="b">
            <v>1</v>
          </cell>
        </row>
        <row r="4876">
          <cell r="B4876" t="str">
            <v>A16.14.018</v>
          </cell>
          <cell r="C4876" t="str">
            <v>Дренирование абсцесса печени</v>
          </cell>
          <cell r="D4876" t="str">
            <v>A16.14.018</v>
          </cell>
          <cell r="E4876" t="str">
            <v>A16.14.018</v>
          </cell>
          <cell r="F4876" t="str">
            <v>Дренирование абсцесса печени</v>
          </cell>
          <cell r="G4876" t="b">
            <v>1</v>
          </cell>
          <cell r="H4876" t="b">
            <v>1</v>
          </cell>
        </row>
        <row r="4877">
          <cell r="B4877" t="str">
            <v>A16.14.018.001</v>
          </cell>
          <cell r="C4877" t="str">
            <v>Дренирование абсцесса печени под контролем ультразвукового исследования</v>
          </cell>
          <cell r="D4877" t="str">
            <v>A16.14.018.001</v>
          </cell>
          <cell r="E4877" t="str">
            <v>A16.14.018.001</v>
          </cell>
          <cell r="F4877" t="str">
            <v>Дренирование абсцесса печени под контролем ультразвукового исследования</v>
          </cell>
          <cell r="G4877" t="b">
            <v>1</v>
          </cell>
          <cell r="H4877" t="b">
            <v>1</v>
          </cell>
        </row>
        <row r="4878">
          <cell r="B4878" t="str">
            <v>A16.14.018.002</v>
          </cell>
          <cell r="C4878" t="str">
            <v>Дренирование кист, абсцесса печени с использованием видеоэндоскопических технологий</v>
          </cell>
          <cell r="D4878" t="str">
            <v>A16.14.018.002</v>
          </cell>
          <cell r="E4878" t="str">
            <v>A16.14.018.002</v>
          </cell>
          <cell r="F4878" t="str">
            <v>Дренирование кист, абсцесса печени с использованием видеоэндоскопических технологий</v>
          </cell>
          <cell r="G4878" t="b">
            <v>1</v>
          </cell>
          <cell r="H4878" t="b">
            <v>1</v>
          </cell>
        </row>
        <row r="4879">
          <cell r="B4879" t="str">
            <v>A16.14.018.003</v>
          </cell>
          <cell r="C4879" t="str">
            <v>Дренирование кисты, абсцесса печени чрескожное</v>
          </cell>
          <cell r="D4879" t="str">
            <v>A16.14.018.003</v>
          </cell>
          <cell r="E4879" t="str">
            <v>A16.14.018.003</v>
          </cell>
          <cell r="F4879" t="str">
            <v>Дренирование кисты, абсцесса печени чрескожное</v>
          </cell>
          <cell r="G4879" t="b">
            <v>1</v>
          </cell>
          <cell r="H4879" t="b">
            <v>1</v>
          </cell>
        </row>
        <row r="4880">
          <cell r="B4880" t="str">
            <v>A16.14.018.004</v>
          </cell>
          <cell r="C4880" t="str">
            <v>Фенестрация, склерозирование кист печени</v>
          </cell>
          <cell r="D4880" t="str">
            <v>A16.14.018.004</v>
          </cell>
          <cell r="E4880" t="str">
            <v>A16.14.018.004</v>
          </cell>
          <cell r="F4880" t="str">
            <v>Фенестрация, склерозирование кист печени</v>
          </cell>
          <cell r="G4880" t="b">
            <v>1</v>
          </cell>
          <cell r="H4880" t="b">
            <v>1</v>
          </cell>
        </row>
        <row r="4881">
          <cell r="B4881" t="str">
            <v>A16.14.018.005</v>
          </cell>
          <cell r="C4881" t="str">
            <v>Лапароскопическая фенестрация кист печени</v>
          </cell>
          <cell r="D4881" t="str">
            <v>A16.14.018.005</v>
          </cell>
          <cell r="E4881" t="str">
            <v>A16.14.018.005</v>
          </cell>
          <cell r="F4881" t="str">
            <v>Лапароскопическая фенестрация кист печени</v>
          </cell>
          <cell r="G4881" t="b">
            <v>1</v>
          </cell>
          <cell r="H4881" t="b">
            <v>1</v>
          </cell>
        </row>
        <row r="4882">
          <cell r="B4882" t="str">
            <v>A16.14.019</v>
          </cell>
          <cell r="C4882" t="str">
            <v>Эхинококкэктомия</v>
          </cell>
          <cell r="D4882" t="str">
            <v>A16.14.019</v>
          </cell>
          <cell r="E4882" t="str">
            <v>A16.14.019</v>
          </cell>
          <cell r="F4882" t="str">
            <v>Эхинококкэктомия</v>
          </cell>
          <cell r="G4882" t="b">
            <v>1</v>
          </cell>
          <cell r="H4882" t="b">
            <v>1</v>
          </cell>
        </row>
        <row r="4883">
          <cell r="B4883" t="str">
            <v>A16.14.019.001</v>
          </cell>
          <cell r="C4883" t="str">
            <v>Перицистэктомия</v>
          </cell>
          <cell r="D4883" t="str">
            <v>A16.14.019.001</v>
          </cell>
          <cell r="E4883" t="str">
            <v>A16.14.019.001</v>
          </cell>
          <cell r="F4883" t="str">
            <v>Перицистэктомия</v>
          </cell>
          <cell r="G4883" t="b">
            <v>1</v>
          </cell>
          <cell r="H4883" t="b">
            <v>1</v>
          </cell>
        </row>
        <row r="4884">
          <cell r="B4884" t="str">
            <v>A16.14.020</v>
          </cell>
          <cell r="C4884" t="str">
            <v>Наружное дренирование желчных протоков</v>
          </cell>
          <cell r="D4884" t="str">
            <v>A16.14.020</v>
          </cell>
          <cell r="E4884" t="str">
            <v>A16.14.020</v>
          </cell>
          <cell r="F4884" t="str">
            <v>Наружное дренирование желчных протоков</v>
          </cell>
          <cell r="G4884" t="b">
            <v>1</v>
          </cell>
          <cell r="H4884" t="b">
            <v>1</v>
          </cell>
        </row>
        <row r="4885">
          <cell r="B4885" t="str">
            <v>A16.14.020.001</v>
          </cell>
          <cell r="C4885" t="str">
            <v>Наружное дренирование желчных протоков под контролем ультразвукового исследования</v>
          </cell>
          <cell r="D4885" t="str">
            <v>A16.14.020.001</v>
          </cell>
          <cell r="E4885" t="str">
            <v>A16.14.020.001</v>
          </cell>
          <cell r="F4885" t="str">
            <v>Наружное дренирование желчных протоков под контролем ультразвукового исследования</v>
          </cell>
          <cell r="G4885" t="b">
            <v>1</v>
          </cell>
          <cell r="H4885" t="b">
            <v>1</v>
          </cell>
        </row>
        <row r="4886">
          <cell r="B4886" t="str">
            <v>A16.14.020.002</v>
          </cell>
          <cell r="C4886" t="str">
            <v>Замена холангиостомических дренажей под рентгенологическим контролем</v>
          </cell>
          <cell r="D4886" t="str">
            <v>A16.14.020.002</v>
          </cell>
          <cell r="E4886" t="str">
            <v>A16.14.020.002</v>
          </cell>
          <cell r="F4886" t="str">
            <v>Замена холангиостомических дренажей под рентгенологическим контролем</v>
          </cell>
          <cell r="G4886" t="b">
            <v>1</v>
          </cell>
          <cell r="H4886" t="b">
            <v>1</v>
          </cell>
        </row>
        <row r="4887">
          <cell r="B4887" t="str">
            <v>A16.14.020.003</v>
          </cell>
          <cell r="C4887" t="str">
            <v>Эндохирургическая чрескожная чреспеченочная холангиоскопия с дренированием</v>
          </cell>
          <cell r="D4887" t="str">
            <v>A16.14.020.003</v>
          </cell>
          <cell r="E4887" t="str">
            <v>A16.14.020.003</v>
          </cell>
          <cell r="F4887" t="str">
            <v>Эндохирургическая чрескожная чреспеченочная холангиоскопия с дренированием</v>
          </cell>
          <cell r="G4887" t="b">
            <v>1</v>
          </cell>
          <cell r="H4887" t="b">
            <v>1</v>
          </cell>
        </row>
        <row r="4888">
          <cell r="B4888" t="str">
            <v>A16.14.020.004</v>
          </cell>
          <cell r="C4888" t="str">
            <v>Эндоскопическое назобилиарное дренирование</v>
          </cell>
          <cell r="D4888" t="str">
            <v>A16.14.020.004</v>
          </cell>
          <cell r="E4888" t="str">
            <v>A16.14.020.004</v>
          </cell>
          <cell r="F4888" t="str">
            <v>Эндоскопическое назобилиарное дренирование</v>
          </cell>
          <cell r="G4888" t="b">
            <v>1</v>
          </cell>
          <cell r="H4888" t="b">
            <v>1</v>
          </cell>
        </row>
        <row r="4889">
          <cell r="B4889" t="str">
            <v>A16.14.020.005</v>
          </cell>
          <cell r="C4889" t="str">
            <v>Эндохирургическое чрескожное чреспеченочное дренирование желчных протоков</v>
          </cell>
          <cell r="D4889" t="str">
            <v>A16.14.020.005</v>
          </cell>
          <cell r="E4889" t="str">
            <v>A16.14.020.005</v>
          </cell>
          <cell r="F4889" t="str">
            <v>Эндохирургическое чрескожное чреспеченочное дренирование желчных протоков</v>
          </cell>
          <cell r="G4889" t="b">
            <v>1</v>
          </cell>
          <cell r="H4889" t="b">
            <v>1</v>
          </cell>
        </row>
        <row r="4890">
          <cell r="B4890" t="str">
            <v>A16.14.020.006</v>
          </cell>
          <cell r="C4890" t="str">
            <v>Рентгенохирургическое чрескожное наружное дренирование желчных протоков печени</v>
          </cell>
          <cell r="D4890" t="str">
            <v>A16.14.020.006</v>
          </cell>
          <cell r="E4890" t="str">
            <v>A16.14.020.006</v>
          </cell>
          <cell r="F4890" t="str">
            <v>Рентгенохирургическое чрескожное наружное дренирование желчных протоков печени</v>
          </cell>
          <cell r="G4890" t="b">
            <v>1</v>
          </cell>
          <cell r="H4890" t="b">
            <v>1</v>
          </cell>
        </row>
        <row r="4891">
          <cell r="B4891" t="str">
            <v>A16.14.021</v>
          </cell>
          <cell r="C4891" t="str">
            <v>Наложение циркулярного шва общего печеночно-желчного протока</v>
          </cell>
          <cell r="D4891" t="str">
            <v>A16.14.021</v>
          </cell>
          <cell r="E4891" t="str">
            <v>A16.14.021</v>
          </cell>
          <cell r="F4891" t="str">
            <v>Наложение циркулярного шва общего печеночно-желчного протока</v>
          </cell>
          <cell r="G4891" t="b">
            <v>1</v>
          </cell>
          <cell r="H4891" t="b">
            <v>1</v>
          </cell>
        </row>
        <row r="4892">
          <cell r="B4892" t="str">
            <v>A16.14.022</v>
          </cell>
          <cell r="C4892" t="str">
            <v>Наложение гепатикоеюноанастомоза</v>
          </cell>
          <cell r="D4892" t="str">
            <v>A16.14.022</v>
          </cell>
          <cell r="E4892" t="str">
            <v>A16.14.022</v>
          </cell>
          <cell r="F4892" t="str">
            <v>Наложение гепатикоеюноанастомоза</v>
          </cell>
          <cell r="G4892" t="b">
            <v>1</v>
          </cell>
          <cell r="H4892" t="b">
            <v>1</v>
          </cell>
        </row>
        <row r="4893">
          <cell r="B4893" t="str">
            <v>A16.14.023</v>
          </cell>
          <cell r="C4893" t="str">
            <v>Наложение гепатикодуоденоанастомоза</v>
          </cell>
          <cell r="D4893" t="str">
            <v>A16.14.023</v>
          </cell>
          <cell r="E4893" t="str">
            <v>A16.14.023</v>
          </cell>
          <cell r="F4893" t="str">
            <v>Наложение гепатикодуоденоанастомоза</v>
          </cell>
          <cell r="G4893" t="b">
            <v>1</v>
          </cell>
          <cell r="H4893" t="b">
            <v>1</v>
          </cell>
        </row>
        <row r="4894">
          <cell r="B4894" t="str">
            <v>A16.14.024</v>
          </cell>
          <cell r="C4894" t="str">
            <v>Пластика желчного протока</v>
          </cell>
          <cell r="D4894" t="str">
            <v>A16.14.024</v>
          </cell>
          <cell r="E4894" t="str">
            <v>A16.14.024</v>
          </cell>
          <cell r="F4894" t="str">
            <v>Пластика желчного протока</v>
          </cell>
          <cell r="G4894" t="b">
            <v>1</v>
          </cell>
          <cell r="H4894" t="b">
            <v>1</v>
          </cell>
        </row>
        <row r="4895">
          <cell r="B4895" t="str">
            <v>A16.14.024.001</v>
          </cell>
          <cell r="C4895" t="str">
            <v>Антеградное эндопротезирование желчных протоков</v>
          </cell>
          <cell r="D4895" t="str">
            <v>A16.14.024.001</v>
          </cell>
          <cell r="E4895" t="str">
            <v>A16.14.024.001</v>
          </cell>
          <cell r="F4895" t="str">
            <v>Антеградное эндопротезирование желчных протоков</v>
          </cell>
          <cell r="G4895" t="b">
            <v>1</v>
          </cell>
          <cell r="H4895" t="b">
            <v>1</v>
          </cell>
        </row>
        <row r="4896">
          <cell r="B4896" t="str">
            <v>A16.14.024.002</v>
          </cell>
          <cell r="C4896" t="str">
            <v>Ретроградное эндопротезирование желчных протоков</v>
          </cell>
          <cell r="D4896" t="str">
            <v>A16.14.024.002</v>
          </cell>
          <cell r="E4896" t="str">
            <v>A16.14.024.002</v>
          </cell>
          <cell r="F4896" t="str">
            <v>Ретроградное эндопротезирование желчных протоков</v>
          </cell>
          <cell r="G4896" t="b">
            <v>1</v>
          </cell>
          <cell r="H4896" t="b">
            <v>1</v>
          </cell>
        </row>
        <row r="4897">
          <cell r="B4897" t="str">
            <v>A16.14.024.003</v>
          </cell>
          <cell r="C4897" t="str">
            <v>Эндоскопическое эндопротезирование холедоха</v>
          </cell>
          <cell r="D4897" t="str">
            <v>A16.14.024.003</v>
          </cell>
          <cell r="E4897" t="str">
            <v>A16.14.024.003</v>
          </cell>
          <cell r="F4897" t="str">
            <v>Эндоскопическое эндопротезирование холедоха</v>
          </cell>
          <cell r="G4897" t="b">
            <v>1</v>
          </cell>
          <cell r="H4897" t="b">
            <v>1</v>
          </cell>
        </row>
        <row r="4898">
          <cell r="B4898" t="str">
            <v>A16.14.025</v>
          </cell>
          <cell r="C4898" t="str">
            <v>Наложение цистодуоденоанастомоза</v>
          </cell>
          <cell r="D4898" t="str">
            <v>A16.14.025</v>
          </cell>
          <cell r="E4898" t="str">
            <v>A16.14.025</v>
          </cell>
          <cell r="F4898" t="str">
            <v>Наложение цистодуоденоанастомоза</v>
          </cell>
          <cell r="G4898" t="b">
            <v>1</v>
          </cell>
          <cell r="H4898" t="b">
            <v>1</v>
          </cell>
        </row>
        <row r="4899">
          <cell r="B4899" t="str">
            <v>A16.14.026</v>
          </cell>
          <cell r="C4899" t="str">
            <v>Наложение гепатоеюноанастомоза</v>
          </cell>
          <cell r="D4899" t="str">
            <v>A16.14.026</v>
          </cell>
          <cell r="E4899" t="str">
            <v>A16.14.026</v>
          </cell>
          <cell r="F4899" t="str">
            <v>Наложение гепатоеюноанастомоза</v>
          </cell>
          <cell r="G4899" t="b">
            <v>1</v>
          </cell>
          <cell r="H4899" t="b">
            <v>1</v>
          </cell>
        </row>
        <row r="4900">
          <cell r="B4900" t="str">
            <v>A16.14.026.001</v>
          </cell>
          <cell r="C4900" t="str">
            <v>Наложение холецистоеюноанастомоза с межкишечным анастомозом</v>
          </cell>
          <cell r="D4900" t="str">
            <v>A16.14.026.001</v>
          </cell>
          <cell r="E4900" t="str">
            <v>A16.14.026.001</v>
          </cell>
          <cell r="F4900" t="str">
            <v>Наложение холецистоеюноанастомоза с межкишечным анастомозом</v>
          </cell>
          <cell r="G4900" t="b">
            <v>1</v>
          </cell>
          <cell r="H4900" t="b">
            <v>1</v>
          </cell>
        </row>
        <row r="4901">
          <cell r="B4901" t="str">
            <v>A16.14.027</v>
          </cell>
          <cell r="C4901" t="str">
            <v>Наложение гепатодуоденоанастомоза</v>
          </cell>
          <cell r="D4901" t="str">
            <v>A16.14.027</v>
          </cell>
          <cell r="E4901" t="str">
            <v>A16.14.027</v>
          </cell>
          <cell r="F4901" t="str">
            <v>Наложение гепатодуоденоанастомоза</v>
          </cell>
          <cell r="G4901" t="b">
            <v>1</v>
          </cell>
          <cell r="H4901" t="b">
            <v>1</v>
          </cell>
        </row>
        <row r="4902">
          <cell r="B4902" t="str">
            <v>A16.14.027.002</v>
          </cell>
          <cell r="C4902" t="str">
            <v>Лапароскопическое наложение билиодигестивного анастомоза</v>
          </cell>
          <cell r="D4902" t="str">
            <v>A16.14.027.002</v>
          </cell>
          <cell r="E4902" t="str">
            <v>A16.14.027.002</v>
          </cell>
          <cell r="F4902" t="str">
            <v>Лапароскопическое наложение билиодигестивного анастомоза</v>
          </cell>
          <cell r="G4902" t="b">
            <v>1</v>
          </cell>
          <cell r="H4902" t="b">
            <v>1</v>
          </cell>
        </row>
        <row r="4903">
          <cell r="B4903" t="str">
            <v>A16.14.028</v>
          </cell>
          <cell r="C4903" t="str">
            <v>Гепатостомия</v>
          </cell>
          <cell r="D4903" t="str">
            <v>A16.14.028</v>
          </cell>
          <cell r="E4903" t="str">
            <v>A16.14.028</v>
          </cell>
          <cell r="F4903" t="str">
            <v>Гепатостомия</v>
          </cell>
          <cell r="G4903" t="b">
            <v>1</v>
          </cell>
          <cell r="H4903" t="b">
            <v>1</v>
          </cell>
        </row>
        <row r="4904">
          <cell r="B4904" t="str">
            <v>A16.14.029</v>
          </cell>
          <cell r="C4904" t="str">
            <v>Портоэнтеростомия</v>
          </cell>
          <cell r="D4904" t="str">
            <v>A16.14.029</v>
          </cell>
          <cell r="E4904" t="str">
            <v>A16.14.029</v>
          </cell>
          <cell r="F4904" t="str">
            <v>Портоэнтеростомия</v>
          </cell>
          <cell r="G4904" t="b">
            <v>1</v>
          </cell>
          <cell r="H4904" t="b">
            <v>1</v>
          </cell>
        </row>
        <row r="4905">
          <cell r="B4905" t="str">
            <v>A16.14.030</v>
          </cell>
          <cell r="C4905" t="str">
            <v>Резекция печени атипичная</v>
          </cell>
          <cell r="D4905" t="str">
            <v>A16.14.030</v>
          </cell>
          <cell r="E4905" t="str">
            <v>A16.14.030</v>
          </cell>
          <cell r="F4905" t="str">
            <v>Резекция печени атипичная</v>
          </cell>
          <cell r="G4905" t="b">
            <v>1</v>
          </cell>
          <cell r="H4905" t="b">
            <v>1</v>
          </cell>
        </row>
        <row r="4906">
          <cell r="B4906" t="str">
            <v>A16.14.030.001</v>
          </cell>
          <cell r="C4906" t="str">
            <v>Лапароскопическая краевая (атипичная) резекция печени</v>
          </cell>
          <cell r="D4906" t="str">
            <v>A16.14.030.001</v>
          </cell>
          <cell r="E4906" t="str">
            <v>A16.14.030.001</v>
          </cell>
          <cell r="F4906" t="str">
            <v>Лапароскопическая краевая (атипичная) резекция печени</v>
          </cell>
          <cell r="G4906" t="b">
            <v>1</v>
          </cell>
          <cell r="H4906" t="b">
            <v>1</v>
          </cell>
        </row>
        <row r="4907">
          <cell r="B4907" t="str">
            <v>A16.14.030.002</v>
          </cell>
          <cell r="C4907" t="str">
            <v>Роботассистированная анатомическая резекция печени</v>
          </cell>
          <cell r="D4907" t="str">
            <v>A16.14.030.002</v>
          </cell>
          <cell r="E4907" t="str">
            <v>A16.14.030.002</v>
          </cell>
          <cell r="F4907" t="str">
            <v>Роботассистированная анатомическая резекция печени</v>
          </cell>
          <cell r="G4907" t="b">
            <v>1</v>
          </cell>
          <cell r="H4907" t="b">
            <v>1</v>
          </cell>
        </row>
        <row r="4908">
          <cell r="B4908" t="str">
            <v>A16.14.030.003</v>
          </cell>
          <cell r="C4908" t="str">
            <v>Роботассистированная медианная резекция печени</v>
          </cell>
          <cell r="D4908" t="str">
            <v>A16.14.030.003</v>
          </cell>
          <cell r="E4908" t="str">
            <v>A16.14.030.003</v>
          </cell>
          <cell r="F4908" t="str">
            <v>Роботассистированная медианная резекция печени</v>
          </cell>
          <cell r="G4908" t="b">
            <v>1</v>
          </cell>
          <cell r="H4908" t="b">
            <v>1</v>
          </cell>
        </row>
        <row r="4909">
          <cell r="B4909" t="str">
            <v>A16.14.031</v>
          </cell>
          <cell r="C4909" t="str">
            <v>Холецистолитотомия</v>
          </cell>
          <cell r="D4909" t="str">
            <v>A16.14.031</v>
          </cell>
          <cell r="E4909" t="str">
            <v>A16.14.031</v>
          </cell>
          <cell r="F4909" t="str">
            <v>Холецистолитотомия</v>
          </cell>
          <cell r="G4909" t="b">
            <v>1</v>
          </cell>
          <cell r="H4909" t="b">
            <v>1</v>
          </cell>
        </row>
        <row r="4910">
          <cell r="B4910" t="str">
            <v>A16.14.031.001</v>
          </cell>
          <cell r="C4910" t="str">
            <v>Холедохолитотомия</v>
          </cell>
          <cell r="D4910" t="str">
            <v>A16.14.031.001</v>
          </cell>
          <cell r="E4910" t="str">
            <v>A16.14.031.001</v>
          </cell>
          <cell r="F4910" t="str">
            <v>Холедохолитотомия</v>
          </cell>
          <cell r="G4910" t="b">
            <v>1</v>
          </cell>
          <cell r="H4910" t="b">
            <v>1</v>
          </cell>
        </row>
        <row r="4911">
          <cell r="B4911" t="str">
            <v>A16.14.031.002</v>
          </cell>
          <cell r="C4911" t="str">
            <v>Холедоходуоденоанастомоз</v>
          </cell>
          <cell r="D4911" t="str">
            <v>A16.14.031.002</v>
          </cell>
          <cell r="E4911" t="str">
            <v>A16.14.031.002</v>
          </cell>
          <cell r="F4911" t="str">
            <v>Холедоходуоденоанастомоз</v>
          </cell>
          <cell r="G4911" t="b">
            <v>1</v>
          </cell>
          <cell r="H4911" t="b">
            <v>1</v>
          </cell>
        </row>
        <row r="4912">
          <cell r="B4912" t="str">
            <v>A16.14.031.003</v>
          </cell>
          <cell r="C4912" t="str">
            <v>Холедохоеюноанастомоз</v>
          </cell>
          <cell r="D4912" t="str">
            <v>A16.14.031.003</v>
          </cell>
          <cell r="E4912" t="str">
            <v>A16.14.031.003</v>
          </cell>
          <cell r="F4912" t="str">
            <v>Холедохоеюноанастомоз</v>
          </cell>
          <cell r="G4912" t="b">
            <v>1</v>
          </cell>
          <cell r="H4912" t="b">
            <v>1</v>
          </cell>
        </row>
        <row r="4913">
          <cell r="B4913" t="str">
            <v>A16.14.032</v>
          </cell>
          <cell r="C4913" t="str">
            <v>Стентирование желчных протоков</v>
          </cell>
          <cell r="D4913" t="str">
            <v>A16.14.032</v>
          </cell>
          <cell r="E4913" t="str">
            <v>A16.14.032</v>
          </cell>
          <cell r="F4913" t="str">
            <v>Стентирование желчных протоков</v>
          </cell>
          <cell r="G4913" t="b">
            <v>1</v>
          </cell>
          <cell r="H4913" t="b">
            <v>1</v>
          </cell>
        </row>
        <row r="4914">
          <cell r="B4914" t="str">
            <v>A16.14.032.001</v>
          </cell>
          <cell r="C4914" t="str">
            <v>Эндоскопическая вирсунготомия</v>
          </cell>
          <cell r="D4914" t="str">
            <v>A16.14.032.001</v>
          </cell>
          <cell r="E4914" t="str">
            <v>A16.14.032.001</v>
          </cell>
          <cell r="F4914" t="str">
            <v>Эндоскопическая вирсунготомия</v>
          </cell>
          <cell r="G4914" t="b">
            <v>1</v>
          </cell>
          <cell r="H4914" t="b">
            <v>1</v>
          </cell>
        </row>
        <row r="4915">
          <cell r="B4915" t="str">
            <v>A16.14.032.002</v>
          </cell>
          <cell r="C4915" t="str">
            <v>Стентирование желчных протоков под видеоэндоскопическим контролем</v>
          </cell>
          <cell r="D4915" t="str">
            <v>A16.14.032.002</v>
          </cell>
          <cell r="E4915" t="str">
            <v>A16.14.032.002</v>
          </cell>
          <cell r="F4915" t="str">
            <v>Стентирование желчных протоков под видеоэндоскопическим контролем</v>
          </cell>
          <cell r="G4915" t="b">
            <v>1</v>
          </cell>
          <cell r="H4915" t="b">
            <v>1</v>
          </cell>
        </row>
        <row r="4916">
          <cell r="B4916" t="str">
            <v>A16.14.032.003</v>
          </cell>
          <cell r="C4916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  <cell r="D4916" t="str">
            <v>A16.14.032.003</v>
          </cell>
          <cell r="E4916" t="str">
            <v>A16.14.032.003</v>
          </cell>
          <cell r="F4916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  <cell r="G4916" t="b">
            <v>1</v>
          </cell>
          <cell r="H4916" t="b">
            <v>1</v>
          </cell>
        </row>
        <row r="4917">
          <cell r="B4917" t="str">
            <v>A16.14.032.004</v>
          </cell>
          <cell r="C4917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  <cell r="D4917" t="str">
            <v>A16.14.032.004</v>
          </cell>
          <cell r="E4917" t="str">
            <v>A16.14.032.004</v>
          </cell>
          <cell r="F4917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  <cell r="G4917" t="b">
            <v>1</v>
          </cell>
          <cell r="H4917" t="b">
            <v>1</v>
          </cell>
        </row>
        <row r="4918">
          <cell r="B4918" t="str">
            <v>A16.14.032.005</v>
          </cell>
          <cell r="C4918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  <cell r="D4918" t="str">
            <v>A16.14.032.005</v>
          </cell>
          <cell r="E4918" t="str">
            <v>A16.14.032.005</v>
          </cell>
          <cell r="F4918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  <cell r="G4918" t="b">
            <v>1</v>
          </cell>
          <cell r="H4918" t="b">
            <v>1</v>
          </cell>
        </row>
        <row r="4919">
          <cell r="B4919" t="str">
            <v>A16.14.033</v>
          </cell>
          <cell r="C4919" t="str">
            <v>Трансплантация печени</v>
          </cell>
          <cell r="D4919" t="str">
            <v>A16.14.033</v>
          </cell>
          <cell r="E4919" t="str">
            <v>A16.14.033</v>
          </cell>
          <cell r="F4919" t="str">
            <v>Трансплантация печени</v>
          </cell>
          <cell r="G4919" t="b">
            <v>1</v>
          </cell>
          <cell r="H4919" t="b">
            <v>1</v>
          </cell>
        </row>
        <row r="4920">
          <cell r="B4920" t="str">
            <v>A16.14.033.001</v>
          </cell>
          <cell r="C4920" t="str">
            <v>Трансплантация печени ортотопическая</v>
          </cell>
          <cell r="D4920" t="str">
            <v>A16.14.033.001</v>
          </cell>
          <cell r="E4920" t="str">
            <v>A16.14.033.001</v>
          </cell>
          <cell r="F4920" t="str">
            <v>Трансплантация печени ортотопическая</v>
          </cell>
          <cell r="G4920" t="b">
            <v>1</v>
          </cell>
          <cell r="H4920" t="b">
            <v>1</v>
          </cell>
        </row>
        <row r="4921">
          <cell r="B4921" t="str">
            <v>A16.14.034</v>
          </cell>
          <cell r="C4921" t="str">
            <v>Резекция сегмента (сегментов) печени</v>
          </cell>
          <cell r="D4921" t="str">
            <v>A16.14.034</v>
          </cell>
          <cell r="E4921" t="str">
            <v>A16.14.034</v>
          </cell>
          <cell r="F4921" t="str">
            <v>Резекция сегмента (сегментов) печени</v>
          </cell>
          <cell r="G4921" t="b">
            <v>1</v>
          </cell>
          <cell r="H4921" t="b">
            <v>1</v>
          </cell>
        </row>
        <row r="4922">
          <cell r="B4922" t="str">
            <v>A16.14.034.001</v>
          </cell>
          <cell r="C4922" t="str">
            <v>Резекция сегмента (сегментов) печени с использованием видеоэндоскопических технологий</v>
          </cell>
          <cell r="D4922" t="str">
            <v>A16.14.034.001</v>
          </cell>
          <cell r="E4922" t="str">
            <v>A16.14.034.001</v>
          </cell>
          <cell r="F4922" t="str">
            <v>Резекция сегмента (сегментов) печени с использованием видеоэндоскопических технологий</v>
          </cell>
          <cell r="G4922" t="b">
            <v>1</v>
          </cell>
          <cell r="H4922" t="b">
            <v>1</v>
          </cell>
        </row>
        <row r="4923">
          <cell r="B4923" t="str">
            <v>A16.14.034.002</v>
          </cell>
          <cell r="C4923" t="str">
            <v>Резекция сегмента (сегментов) печени с реконструктивно-пластическим компонентом</v>
          </cell>
          <cell r="D4923" t="str">
            <v>A16.14.034.002</v>
          </cell>
          <cell r="E4923" t="str">
            <v>A16.14.034.002</v>
          </cell>
          <cell r="F4923" t="str">
            <v>Резекция сегмента (сегментов) печени с реконструктивно-пластическим компонентом</v>
          </cell>
          <cell r="G4923" t="b">
            <v>1</v>
          </cell>
          <cell r="H4923" t="b">
            <v>1</v>
          </cell>
        </row>
        <row r="4924">
          <cell r="B4924" t="str">
            <v>A16.14.034.003</v>
          </cell>
          <cell r="C4924" t="str">
            <v>Резекция сегмента (сегментов) печени комбинированная с ангиопластикой</v>
          </cell>
          <cell r="D4924" t="str">
            <v>A16.14.034.003</v>
          </cell>
          <cell r="E4924" t="str">
            <v>A16.14.034.003</v>
          </cell>
          <cell r="F4924" t="str">
            <v>Резекция сегмента (сегментов) печени комбинированная с ангиопластикой</v>
          </cell>
          <cell r="G4924" t="b">
            <v>1</v>
          </cell>
          <cell r="H4924" t="b">
            <v>1</v>
          </cell>
        </row>
        <row r="4925">
          <cell r="B4925" t="str">
            <v>A16.14.034.004</v>
          </cell>
          <cell r="C4925" t="str">
            <v>Резекция сегмента печени S1</v>
          </cell>
          <cell r="D4925" t="str">
            <v>A16.14.034.004</v>
          </cell>
          <cell r="E4925" t="str">
            <v>A16.14.034.004</v>
          </cell>
          <cell r="F4925" t="str">
            <v>Резекция сегмента печени S1</v>
          </cell>
          <cell r="G4925" t="b">
            <v>1</v>
          </cell>
          <cell r="H4925" t="b">
            <v>1</v>
          </cell>
        </row>
        <row r="4926">
          <cell r="B4926" t="str">
            <v>A16.14.034.005</v>
          </cell>
          <cell r="C4926" t="str">
            <v>Резекция сегмента печени S7, S8</v>
          </cell>
          <cell r="D4926" t="str">
            <v>A16.14.034.005</v>
          </cell>
          <cell r="E4926" t="str">
            <v>A16.14.034.005</v>
          </cell>
          <cell r="F4926" t="str">
            <v>Резекция сегмента печени S7, S8</v>
          </cell>
          <cell r="G4926" t="b">
            <v>1</v>
          </cell>
          <cell r="H4926" t="b">
            <v>1</v>
          </cell>
        </row>
        <row r="4927">
          <cell r="B4927" t="str">
            <v>A16.14.034.006</v>
          </cell>
          <cell r="C4927" t="str">
            <v>Левосторонняя кавальная лобэктомия печени (S2 + S3)</v>
          </cell>
          <cell r="D4927" t="str">
            <v>A16.14.034.006</v>
          </cell>
          <cell r="E4927" t="str">
            <v>A16.14.034.006</v>
          </cell>
          <cell r="F4927" t="str">
            <v>Левосторонняя кавальная лобэктомия печени (S2 + S3)</v>
          </cell>
          <cell r="G4927" t="b">
            <v>1</v>
          </cell>
          <cell r="H4927" t="b">
            <v>1</v>
          </cell>
        </row>
        <row r="4928">
          <cell r="B4928" t="str">
            <v>A16.14.034.007</v>
          </cell>
          <cell r="C4928" t="str">
            <v>Резекция двух сегментов печени (бисегментэктомия)</v>
          </cell>
          <cell r="D4928" t="str">
            <v>A16.14.034.007</v>
          </cell>
          <cell r="E4928" t="str">
            <v>A16.14.034.007</v>
          </cell>
          <cell r="F4928" t="str">
            <v>Резекция двух сегментов печени (бисегментэктомия)</v>
          </cell>
          <cell r="G4928" t="b">
            <v>1</v>
          </cell>
          <cell r="H4928" t="b">
            <v>1</v>
          </cell>
        </row>
        <row r="4929">
          <cell r="B4929" t="str">
            <v>A16.14.034.008</v>
          </cell>
          <cell r="C4929" t="str">
            <v>Резекция трех сегментов печени (S5 + S6 + S4 или S5 + S6 + S7)</v>
          </cell>
          <cell r="D4929" t="str">
            <v>A16.14.034.008</v>
          </cell>
          <cell r="E4929" t="str">
            <v>A16.14.034.008</v>
          </cell>
          <cell r="F4929" t="str">
            <v>Резекция трех сегментов печени (S5 + S6 + S4 или S5 + S6 + S7)</v>
          </cell>
          <cell r="G4929" t="b">
            <v>1</v>
          </cell>
          <cell r="H4929" t="b">
            <v>1</v>
          </cell>
        </row>
        <row r="4930">
          <cell r="B4930" t="str">
            <v>A16.14.034.009</v>
          </cell>
          <cell r="C4930" t="str">
            <v>Лапароскопическая бисегментэктомия печени</v>
          </cell>
          <cell r="D4930" t="str">
            <v>A16.14.034.009</v>
          </cell>
          <cell r="E4930" t="str">
            <v>A16.14.034.009</v>
          </cell>
          <cell r="F4930" t="str">
            <v>Лапароскопическая бисегментэктомия печени</v>
          </cell>
          <cell r="G4930" t="b">
            <v>1</v>
          </cell>
          <cell r="H4930" t="b">
            <v>1</v>
          </cell>
        </row>
        <row r="4931">
          <cell r="B4931" t="str">
            <v>A16.14.035</v>
          </cell>
          <cell r="C4931" t="str">
            <v>Энуклеация опухоли печени</v>
          </cell>
          <cell r="D4931" t="str">
            <v>A16.14.035</v>
          </cell>
          <cell r="E4931" t="str">
            <v>A16.14.035</v>
          </cell>
          <cell r="F4931" t="str">
            <v>Энуклеация опухоли печени</v>
          </cell>
          <cell r="G4931" t="b">
            <v>1</v>
          </cell>
          <cell r="H4931" t="b">
            <v>1</v>
          </cell>
        </row>
        <row r="4932">
          <cell r="B4932" t="str">
            <v>A16.14.035.001</v>
          </cell>
          <cell r="C4932" t="str">
            <v>Лапароскопическое иссечение кист печени</v>
          </cell>
          <cell r="D4932" t="str">
            <v>A16.14.035.001</v>
          </cell>
          <cell r="E4932" t="str">
            <v>A16.14.035.001</v>
          </cell>
          <cell r="F4932" t="str">
            <v>Лапароскопическое иссечение кист печени</v>
          </cell>
          <cell r="G4932" t="b">
            <v>1</v>
          </cell>
          <cell r="H4932" t="b">
            <v>1</v>
          </cell>
        </row>
        <row r="4933">
          <cell r="B4933" t="str">
            <v>A16.14.035.002</v>
          </cell>
          <cell r="C4933" t="str">
            <v>Чрескожная пункционная алкоголизация кист печени под контролем ультразвукового исследования</v>
          </cell>
          <cell r="D4933" t="str">
            <v>A16.14.035.002</v>
          </cell>
          <cell r="E4933" t="str">
            <v>A16.14.035.002</v>
          </cell>
          <cell r="F4933" t="str">
            <v>Чрескожная пункционная алкоголизация кист печени под контролем ультразвукового исследования</v>
          </cell>
          <cell r="G4933" t="b">
            <v>1</v>
          </cell>
          <cell r="H4933" t="b">
            <v>1</v>
          </cell>
        </row>
        <row r="4934">
          <cell r="B4934" t="str">
            <v>A16.14.035.003</v>
          </cell>
          <cell r="C4934" t="str">
            <v>Транскатетерное лечение непаразитарных кист печени под контролем ультразвукового исследования</v>
          </cell>
          <cell r="D4934" t="str">
            <v>A16.14.035.003</v>
          </cell>
          <cell r="E4934" t="str">
            <v>A16.14.035.003</v>
          </cell>
          <cell r="F4934" t="str">
            <v>Транскатетерное лечение непаразитарных кист печени под контролем ультразвукового исследования</v>
          </cell>
          <cell r="G4934" t="b">
            <v>1</v>
          </cell>
          <cell r="H4934" t="b">
            <v>1</v>
          </cell>
        </row>
        <row r="4935">
          <cell r="B4935" t="str">
            <v>A16.14.035.004</v>
          </cell>
          <cell r="C4935" t="str">
            <v>Окклюзия кист печени через дренирующий катетер под контролем ультразвукового исследования</v>
          </cell>
          <cell r="D4935" t="str">
            <v>A16.14.035.004</v>
          </cell>
          <cell r="E4935" t="str">
            <v>A16.14.035.004</v>
          </cell>
          <cell r="F4935" t="str">
            <v>Окклюзия кист печени через дренирующий катетер под контролем ультразвукового исследования</v>
          </cell>
          <cell r="G4935" t="b">
            <v>1</v>
          </cell>
          <cell r="H4935" t="b">
            <v>1</v>
          </cell>
        </row>
        <row r="4936">
          <cell r="B4936" t="str">
            <v>A16.14.035.005</v>
          </cell>
          <cell r="C4936" t="str">
            <v>Дренирование эхинококковых кист печени без удаления хитиновой оболочки под контролем ультразвукового исследования</v>
          </cell>
          <cell r="D4936" t="str">
            <v>A16.14.035.005</v>
          </cell>
          <cell r="E4936" t="str">
            <v>A16.14.035.005</v>
          </cell>
          <cell r="F4936" t="str">
            <v>Дренирование эхинококковых кист печени без удаления хитиновой оболочки под контролем ультразвукового исследования</v>
          </cell>
          <cell r="G4936" t="b">
            <v>1</v>
          </cell>
          <cell r="H4936" t="b">
            <v>1</v>
          </cell>
        </row>
        <row r="4937">
          <cell r="B4937" t="str">
            <v>A16.14.035.006</v>
          </cell>
          <cell r="C4937" t="str">
            <v>Дренирование эхинококковых кист печени с удалением хитиновой оболочки под контролем ультразвукового исследования</v>
          </cell>
          <cell r="D4937" t="str">
            <v>A16.14.035.006</v>
          </cell>
          <cell r="E4937" t="str">
            <v>A16.14.035.006</v>
          </cell>
          <cell r="F4937" t="str">
            <v>Дренирование эхинококковых кист печени с удалением хитиновой оболочки под контролем ультразвукового исследования</v>
          </cell>
          <cell r="G4937" t="b">
            <v>1</v>
          </cell>
          <cell r="H4937" t="b">
            <v>1</v>
          </cell>
        </row>
        <row r="4938">
          <cell r="B4938" t="str">
            <v>A16.14.035.007</v>
          </cell>
          <cell r="C4938" t="str">
            <v>Транскатетерное лечение эхинококковых кист печени под контролем ультразвукового исследования</v>
          </cell>
          <cell r="D4938" t="str">
            <v>A16.14.035.007</v>
          </cell>
          <cell r="E4938" t="str">
            <v>A16.14.035.007</v>
          </cell>
          <cell r="F4938" t="str">
            <v>Транскатетерное лечение эхинококковых кист печени под контролем ультразвукового исследования</v>
          </cell>
          <cell r="G4938" t="b">
            <v>1</v>
          </cell>
          <cell r="H4938" t="b">
            <v>1</v>
          </cell>
        </row>
        <row r="4939">
          <cell r="B4939" t="str">
            <v>A16.14.036</v>
          </cell>
          <cell r="C4939" t="str">
            <v>Гемигепатэктомия</v>
          </cell>
          <cell r="D4939" t="str">
            <v>A16.14.036</v>
          </cell>
          <cell r="E4939" t="str">
            <v>A16.14.036</v>
          </cell>
          <cell r="F4939" t="str">
            <v>Гемигепатэктомия</v>
          </cell>
          <cell r="G4939" t="b">
            <v>1</v>
          </cell>
          <cell r="H4939" t="b">
            <v>1</v>
          </cell>
        </row>
        <row r="4940">
          <cell r="B4940" t="str">
            <v>A16.14.036.001</v>
          </cell>
          <cell r="C4940" t="str">
            <v>Гемигепатэктомия расширенная</v>
          </cell>
          <cell r="D4940" t="str">
            <v>A16.14.036.001</v>
          </cell>
          <cell r="E4940" t="str">
            <v>A16.14.036.001</v>
          </cell>
          <cell r="F4940" t="str">
            <v>Гемигепатэктомия расширенная</v>
          </cell>
          <cell r="G4940" t="b">
            <v>1</v>
          </cell>
          <cell r="H4940" t="b">
            <v>1</v>
          </cell>
        </row>
        <row r="4941">
          <cell r="B4941" t="str">
            <v>A16.14.036.002</v>
          </cell>
          <cell r="C4941" t="str">
            <v>Гемигепатэктомия комбинированная</v>
          </cell>
          <cell r="D4941" t="str">
            <v>A16.14.036.002</v>
          </cell>
          <cell r="E4941" t="str">
            <v>A16.14.036.002</v>
          </cell>
          <cell r="F4941" t="str">
            <v>Гемигепатэктомия комбинированная</v>
          </cell>
          <cell r="G4941" t="b">
            <v>1</v>
          </cell>
          <cell r="H4941" t="b">
            <v>1</v>
          </cell>
        </row>
        <row r="4942">
          <cell r="B4942" t="str">
            <v>A16.14.036.003</v>
          </cell>
          <cell r="C4942" t="str">
            <v>Лапароскопическая гемигепатэктомия</v>
          </cell>
          <cell r="D4942" t="str">
            <v>A16.14.036.003</v>
          </cell>
          <cell r="E4942" t="str">
            <v>A16.14.036.003</v>
          </cell>
          <cell r="F4942" t="str">
            <v>Лапароскопическая гемигепатэктомия</v>
          </cell>
          <cell r="G4942" t="b">
            <v>1</v>
          </cell>
          <cell r="H4942" t="b">
            <v>1</v>
          </cell>
        </row>
        <row r="4943">
          <cell r="B4943" t="str">
            <v>A16.14.036.004</v>
          </cell>
          <cell r="C4943" t="str">
            <v>Роботассистированная правосторонняя гемигепатэктомия</v>
          </cell>
          <cell r="D4943" t="str">
            <v>A16.14.036.004</v>
          </cell>
          <cell r="E4943" t="str">
            <v>A16.14.036.004</v>
          </cell>
          <cell r="F4943" t="str">
            <v>Роботассистированная правосторонняя гемигепатэктомия</v>
          </cell>
          <cell r="G4943" t="b">
            <v>1</v>
          </cell>
          <cell r="H4943" t="b">
            <v>1</v>
          </cell>
        </row>
        <row r="4944">
          <cell r="B4944" t="str">
            <v>A16.14.036.005</v>
          </cell>
          <cell r="C4944" t="str">
            <v>Роботассистированная левосторонняя гемигепатэктомия</v>
          </cell>
          <cell r="D4944" t="str">
            <v>A16.14.036.005</v>
          </cell>
          <cell r="E4944" t="str">
            <v>A16.14.036.005</v>
          </cell>
          <cell r="F4944" t="str">
            <v>Роботассистированная левосторонняя гемигепатэктомия</v>
          </cell>
          <cell r="G4944" t="b">
            <v>1</v>
          </cell>
          <cell r="H4944" t="b">
            <v>1</v>
          </cell>
        </row>
        <row r="4945">
          <cell r="B4945" t="str">
            <v>A16.14.036.006</v>
          </cell>
          <cell r="C4945" t="str">
            <v>Роботассистированная расширенная правосторонняя гемигепатэктомия</v>
          </cell>
          <cell r="D4945" t="str">
            <v>A16.14.036.006</v>
          </cell>
          <cell r="E4945" t="str">
            <v>A16.14.036.006</v>
          </cell>
          <cell r="F4945" t="str">
            <v>Роботассистированная расширенная правосторонняя гемигепатэктомия</v>
          </cell>
          <cell r="G4945" t="b">
            <v>1</v>
          </cell>
          <cell r="H4945" t="b">
            <v>1</v>
          </cell>
        </row>
        <row r="4946">
          <cell r="B4946" t="str">
            <v>A16.14.036.007</v>
          </cell>
          <cell r="C4946" t="str">
            <v>Роботассистированная расширенная левосторонняя гемигепатэктомия</v>
          </cell>
          <cell r="D4946" t="str">
            <v>A16.14.036.007</v>
          </cell>
          <cell r="E4946" t="str">
            <v>A16.14.036.007</v>
          </cell>
          <cell r="F4946" t="str">
            <v>Роботассистированная расширенная левосторонняя гемигепатэктомия</v>
          </cell>
          <cell r="G4946" t="b">
            <v>1</v>
          </cell>
          <cell r="H4946" t="b">
            <v>1</v>
          </cell>
        </row>
        <row r="4947">
          <cell r="B4947" t="str">
            <v>A16.14.036.008</v>
          </cell>
          <cell r="C4947" t="str">
            <v>Гемигепатэктомия правосторонняя</v>
          </cell>
          <cell r="D4947" t="str">
            <v>A16.14.036.008</v>
          </cell>
          <cell r="G4947" t="b">
            <v>0</v>
          </cell>
          <cell r="H4947" t="b">
            <v>0</v>
          </cell>
        </row>
        <row r="4948">
          <cell r="B4948" t="str">
            <v>A16.14.036.009</v>
          </cell>
          <cell r="C4948" t="str">
            <v>Гемигепатэктомия левосторонняя</v>
          </cell>
          <cell r="D4948" t="str">
            <v>A16.14.036.009</v>
          </cell>
          <cell r="G4948" t="b">
            <v>0</v>
          </cell>
          <cell r="H4948" t="b">
            <v>0</v>
          </cell>
        </row>
        <row r="4949">
          <cell r="B4949" t="str">
            <v>A16.14.036.010</v>
          </cell>
          <cell r="C4949" t="str">
            <v>Гемигепатэктомия правосторонняя расширенная</v>
          </cell>
          <cell r="D4949" t="str">
            <v>A16.14.036.010</v>
          </cell>
          <cell r="G4949" t="b">
            <v>0</v>
          </cell>
          <cell r="H4949" t="b">
            <v>0</v>
          </cell>
        </row>
        <row r="4950">
          <cell r="B4950" t="str">
            <v>A16.14.036.011</v>
          </cell>
          <cell r="C4950" t="str">
            <v>Гемигепатэктомия левосторонняя расширенная</v>
          </cell>
          <cell r="D4950" t="str">
            <v>A16.14.036.011</v>
          </cell>
          <cell r="G4950" t="b">
            <v>0</v>
          </cell>
          <cell r="H4950" t="b">
            <v>0</v>
          </cell>
        </row>
        <row r="4951">
          <cell r="B4951" t="str">
            <v>A16.14.037</v>
          </cell>
          <cell r="C4951" t="str">
            <v>Радиочастотная абляция, термоабляция, криодеструкция опухолей печени</v>
          </cell>
          <cell r="D4951" t="str">
            <v>A16.14.037</v>
          </cell>
          <cell r="E4951" t="str">
            <v>A16.14.037</v>
          </cell>
          <cell r="F4951" t="str">
            <v>Радиочастотная абляция, термоабляция, криодеструкция опухолей печени</v>
          </cell>
          <cell r="G4951" t="b">
            <v>1</v>
          </cell>
          <cell r="H4951" t="b">
            <v>1</v>
          </cell>
        </row>
        <row r="4952">
          <cell r="B4952" t="str">
            <v>A16.14.037.001</v>
          </cell>
          <cell r="C4952" t="str">
            <v>Лапароскопическая криодеструкция новообразований печени</v>
          </cell>
          <cell r="D4952" t="str">
            <v>A16.14.037.001</v>
          </cell>
          <cell r="E4952" t="str">
            <v>A16.14.037.001</v>
          </cell>
          <cell r="F4952" t="str">
            <v>Лапароскопическая криодеструкция новообразований печени</v>
          </cell>
          <cell r="G4952" t="b">
            <v>1</v>
          </cell>
          <cell r="H4952" t="b">
            <v>1</v>
          </cell>
        </row>
        <row r="4953">
          <cell r="B4953" t="str">
            <v>A16.14.037.002</v>
          </cell>
          <cell r="C4953" t="str">
            <v>Лапароскопическая термоабляция новообразований печени</v>
          </cell>
          <cell r="D4953" t="str">
            <v>A16.14.037.002</v>
          </cell>
          <cell r="E4953" t="str">
            <v>A16.14.037.002</v>
          </cell>
          <cell r="F4953" t="str">
            <v>Лапароскопическая термоабляция новообразований печени</v>
          </cell>
          <cell r="G4953" t="b">
            <v>1</v>
          </cell>
          <cell r="H4953" t="b">
            <v>1</v>
          </cell>
        </row>
        <row r="4954">
          <cell r="B4954" t="str">
            <v>A16.14.037.003</v>
          </cell>
          <cell r="C4954" t="str">
            <v>Чрескожная радиочастотная абляция опухолей печени под контролем ультразвукового исследования</v>
          </cell>
          <cell r="D4954" t="str">
            <v>A16.14.037.003</v>
          </cell>
          <cell r="E4954" t="str">
            <v>A16.14.037.003</v>
          </cell>
          <cell r="F4954" t="str">
            <v>Чрескожная радиочастотная абляция опухолей печени под контролем ультразвукового исследования</v>
          </cell>
          <cell r="G4954" t="b">
            <v>1</v>
          </cell>
          <cell r="H4954" t="b">
            <v>1</v>
          </cell>
        </row>
        <row r="4955">
          <cell r="B4955" t="str">
            <v>A16.14.038</v>
          </cell>
          <cell r="C4955" t="str">
            <v>Разобщение внутренних билиодегистивных свищей</v>
          </cell>
          <cell r="D4955" t="str">
            <v>A16.14.038</v>
          </cell>
          <cell r="E4955" t="str">
            <v>A16.14.038</v>
          </cell>
          <cell r="F4955" t="str">
            <v>Разобщение внутренних билиодегистивных свищей</v>
          </cell>
          <cell r="G4955" t="b">
            <v>1</v>
          </cell>
          <cell r="H4955" t="b">
            <v>1</v>
          </cell>
        </row>
        <row r="4956">
          <cell r="B4956" t="str">
            <v>A16.14.039</v>
          </cell>
          <cell r="C4956" t="str">
            <v>Реконструктивные операции в воротах печени</v>
          </cell>
          <cell r="D4956" t="str">
            <v>A16.14.039</v>
          </cell>
          <cell r="E4956" t="str">
            <v>A16.14.039</v>
          </cell>
          <cell r="F4956" t="str">
            <v>Реконструктивные операции в воротах печени</v>
          </cell>
          <cell r="G4956" t="b">
            <v>1</v>
          </cell>
          <cell r="H4956" t="b">
            <v>1</v>
          </cell>
        </row>
        <row r="4957">
          <cell r="B4957" t="str">
            <v>A16.14.040</v>
          </cell>
          <cell r="C4957" t="str">
            <v>Резекция внепеченочных желчных протоков</v>
          </cell>
          <cell r="D4957" t="str">
            <v>A16.14.040</v>
          </cell>
          <cell r="E4957" t="str">
            <v>A16.14.040</v>
          </cell>
          <cell r="F4957" t="str">
            <v>Резекция внепеченочных желчных протоков</v>
          </cell>
          <cell r="G4957" t="b">
            <v>1</v>
          </cell>
          <cell r="H4957" t="b">
            <v>1</v>
          </cell>
        </row>
        <row r="4958">
          <cell r="B4958" t="str">
            <v>A16.14.041</v>
          </cell>
          <cell r="C4958" t="str">
            <v>Трансдуоденальная папиллэктомия</v>
          </cell>
          <cell r="D4958" t="str">
            <v>A16.14.041</v>
          </cell>
          <cell r="E4958" t="str">
            <v>A16.14.041</v>
          </cell>
          <cell r="F4958" t="str">
            <v>Трансдуоденальная папиллэктомия</v>
          </cell>
          <cell r="G4958" t="b">
            <v>1</v>
          </cell>
          <cell r="H4958" t="b">
            <v>1</v>
          </cell>
        </row>
        <row r="4959">
          <cell r="B4959" t="str">
            <v>A16.14.041.001</v>
          </cell>
          <cell r="C4959" t="str">
            <v>Эндоскопическая папиллэктомия</v>
          </cell>
          <cell r="D4959" t="str">
            <v>A16.14.041.001</v>
          </cell>
          <cell r="E4959" t="str">
            <v>A16.14.041.001</v>
          </cell>
          <cell r="F4959" t="str">
            <v>Эндоскопическая папиллэктомия</v>
          </cell>
          <cell r="G4959" t="b">
            <v>1</v>
          </cell>
          <cell r="H4959" t="b">
            <v>1</v>
          </cell>
        </row>
        <row r="4960">
          <cell r="B4960" t="str">
            <v>A16.14.042</v>
          </cell>
          <cell r="C4960" t="str">
            <v>Трансдуоденальная папиллосфинктеротомия</v>
          </cell>
          <cell r="D4960" t="str">
            <v>A16.14.042</v>
          </cell>
          <cell r="E4960" t="str">
            <v>A16.14.042</v>
          </cell>
          <cell r="F4960" t="str">
            <v>Трансдуоденальная папиллосфинктеротомия</v>
          </cell>
          <cell r="G4960" t="b">
            <v>1</v>
          </cell>
          <cell r="H4960" t="b">
            <v>1</v>
          </cell>
        </row>
        <row r="4961">
          <cell r="B4961" t="str">
            <v>A16.14.042.001</v>
          </cell>
          <cell r="C4961" t="str">
            <v>Эндоскопическая антеградная папиллосфинктеротомия</v>
          </cell>
          <cell r="D4961" t="str">
            <v>A16.14.042.001</v>
          </cell>
          <cell r="E4961" t="str">
            <v>A16.14.042.001</v>
          </cell>
          <cell r="F4961" t="str">
            <v>Эндоскопическая антеградная папиллосфинктеротомия</v>
          </cell>
          <cell r="G4961" t="b">
            <v>1</v>
          </cell>
          <cell r="H4961" t="b">
            <v>1</v>
          </cell>
        </row>
        <row r="4962">
          <cell r="B4962" t="str">
            <v>A16.14.042.002</v>
          </cell>
          <cell r="C4962" t="str">
            <v>Эндоскопическая ретроградная папиллосфинктеротомия</v>
          </cell>
          <cell r="D4962" t="str">
            <v>A16.14.042.002</v>
          </cell>
          <cell r="E4962" t="str">
            <v>A16.14.042.002</v>
          </cell>
          <cell r="F4962" t="str">
            <v>Эндоскопическая ретроградная папиллосфинктеротомия</v>
          </cell>
          <cell r="G4962" t="b">
            <v>1</v>
          </cell>
          <cell r="H4962" t="b">
            <v>1</v>
          </cell>
        </row>
        <row r="4963">
          <cell r="B4963" t="str">
            <v>A16.14.042.003</v>
          </cell>
          <cell r="C4963" t="str">
            <v>Эндоскопическая атипичная папиллосфинктеротомия</v>
          </cell>
          <cell r="D4963" t="str">
            <v>A16.14.042.003</v>
          </cell>
          <cell r="E4963" t="str">
            <v>A16.14.042.003</v>
          </cell>
          <cell r="F4963" t="str">
            <v>Эндоскопическая атипичная папиллосфинктеротомия</v>
          </cell>
          <cell r="G4963" t="b">
            <v>1</v>
          </cell>
          <cell r="H4963" t="b">
            <v>1</v>
          </cell>
        </row>
        <row r="4964">
          <cell r="B4964" t="str">
            <v>A16.14.043</v>
          </cell>
          <cell r="C4964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  <cell r="D4964" t="str">
            <v>A16.14.043</v>
          </cell>
          <cell r="E4964" t="str">
            <v>A16.14.043</v>
          </cell>
          <cell r="F4964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  <cell r="G4964" t="b">
            <v>1</v>
          </cell>
          <cell r="H4964" t="b">
            <v>1</v>
          </cell>
        </row>
        <row r="4965">
          <cell r="B4965" t="str">
            <v>A16.14.044</v>
          </cell>
          <cell r="C4965" t="str">
            <v>Селективная эмболизация/химиоэмболизация ветвей воротной вены</v>
          </cell>
          <cell r="D4965" t="str">
            <v>A16.14.044</v>
          </cell>
          <cell r="G4965" t="b">
            <v>0</v>
          </cell>
          <cell r="H4965" t="b">
            <v>0</v>
          </cell>
        </row>
        <row r="4966">
          <cell r="B4966" t="str">
            <v>A16.14.045</v>
          </cell>
          <cell r="C4966" t="str">
            <v>Операция изолированного изъятия печени у посмертного донора после остановки сердечной деятельности</v>
          </cell>
          <cell r="D4966" t="str">
            <v>A16.14.045</v>
          </cell>
          <cell r="G4966" t="b">
            <v>0</v>
          </cell>
          <cell r="H4966" t="b">
            <v>0</v>
          </cell>
        </row>
        <row r="4967">
          <cell r="B4967" t="str">
            <v>A16.14.046</v>
          </cell>
          <cell r="C4967" t="str">
            <v>Операция изъятия печени у посмертного донора с конститированной смертью головного мозга</v>
          </cell>
          <cell r="D4967" t="str">
            <v>A16.14.046</v>
          </cell>
          <cell r="G4967" t="b">
            <v>0</v>
          </cell>
          <cell r="H4967" t="b">
            <v>0</v>
          </cell>
        </row>
        <row r="4968">
          <cell r="B4968" t="str">
            <v>A16.15.001</v>
          </cell>
          <cell r="C4968" t="str">
            <v>Частичная панкреатэктомия</v>
          </cell>
          <cell r="D4968" t="str">
            <v>A16.15.001</v>
          </cell>
          <cell r="E4968" t="str">
            <v>A16.15.001</v>
          </cell>
          <cell r="F4968" t="str">
            <v>Частичная панкреатэктомия</v>
          </cell>
          <cell r="G4968" t="b">
            <v>1</v>
          </cell>
          <cell r="H4968" t="b">
            <v>1</v>
          </cell>
        </row>
        <row r="4969">
          <cell r="B4969" t="str">
            <v>A16.15.001.001</v>
          </cell>
          <cell r="C4969" t="str">
            <v>Резекция головки поджелудочной железы с сохранением двенадцатиперстной кишки (атипичная)</v>
          </cell>
          <cell r="D4969" t="str">
            <v>A16.15.001.001</v>
          </cell>
          <cell r="E4969" t="str">
            <v>A16.15.001.001</v>
          </cell>
          <cell r="F4969" t="str">
            <v>Резекция головки поджелудочной железы с сохранением двенадцатиперстной кишки (атипичная)</v>
          </cell>
          <cell r="G4969" t="b">
            <v>1</v>
          </cell>
          <cell r="H4969" t="b">
            <v>1</v>
          </cell>
        </row>
        <row r="4970">
          <cell r="B4970" t="str">
            <v>A16.15.001.002</v>
          </cell>
          <cell r="C4970" t="str">
            <v>Резекция поджелудочной железы эндоскопическая</v>
          </cell>
          <cell r="D4970" t="str">
            <v>A16.15.001.002</v>
          </cell>
          <cell r="E4970" t="str">
            <v>A16.15.001.002</v>
          </cell>
          <cell r="F4970" t="str">
            <v>Резекция поджелудочной железы эндоскопическая</v>
          </cell>
          <cell r="G4970" t="b">
            <v>1</v>
          </cell>
          <cell r="H4970" t="b">
            <v>1</v>
          </cell>
        </row>
        <row r="4971">
          <cell r="B4971" t="str">
            <v>A16.15.001.003</v>
          </cell>
          <cell r="C4971" t="str">
            <v>Частичная резекция головки поджелудочной железы с панкреатоеюноанастомозом (операция Фрея)</v>
          </cell>
          <cell r="D4971" t="str">
            <v>A16.15.001.003</v>
          </cell>
          <cell r="E4971" t="str">
            <v>A16.15.001.003</v>
          </cell>
          <cell r="F4971" t="str">
            <v>Частичная резекция головки поджелудочной железы с панкреатоеюноанастомозом (операция Фрея)</v>
          </cell>
          <cell r="G4971" t="b">
            <v>1</v>
          </cell>
          <cell r="H4971" t="b">
            <v>1</v>
          </cell>
        </row>
        <row r="4972">
          <cell r="B4972" t="str">
            <v>A16.15.002</v>
          </cell>
          <cell r="C4972" t="str">
            <v>Ушивание повреждения поджелудочной железы</v>
          </cell>
          <cell r="D4972" t="str">
            <v>A16.15.002</v>
          </cell>
          <cell r="E4972" t="str">
            <v>A16.15.002</v>
          </cell>
          <cell r="F4972" t="str">
            <v>Ушивание повреждения поджелудочной железы</v>
          </cell>
          <cell r="G4972" t="b">
            <v>1</v>
          </cell>
          <cell r="H4972" t="b">
            <v>1</v>
          </cell>
        </row>
        <row r="4973">
          <cell r="B4973" t="str">
            <v>A16.15.003</v>
          </cell>
          <cell r="C4973" t="str">
            <v>Энуклеация опухоли поджелудочной железы</v>
          </cell>
          <cell r="D4973" t="str">
            <v>A16.15.003</v>
          </cell>
          <cell r="E4973" t="str">
            <v>A16.15.003</v>
          </cell>
          <cell r="F4973" t="str">
            <v>Энуклеация опухоли поджелудочной железы</v>
          </cell>
          <cell r="G4973" t="b">
            <v>1</v>
          </cell>
          <cell r="H4973" t="b">
            <v>1</v>
          </cell>
        </row>
        <row r="4974">
          <cell r="B4974" t="str">
            <v>A16.15.003.001</v>
          </cell>
          <cell r="C4974" t="str">
            <v>Энуклеация опухоли поджелудочной железы эндоскопическая</v>
          </cell>
          <cell r="D4974" t="str">
            <v>A16.15.003.001</v>
          </cell>
          <cell r="E4974" t="str">
            <v>A16.15.003.001</v>
          </cell>
          <cell r="F4974" t="str">
            <v>Энуклеация опухоли поджелудочной железы эндоскопическая</v>
          </cell>
          <cell r="G4974" t="b">
            <v>1</v>
          </cell>
          <cell r="H4974" t="b">
            <v>1</v>
          </cell>
        </row>
        <row r="4975">
          <cell r="B4975" t="str">
            <v>A16.15.004</v>
          </cell>
          <cell r="C4975" t="str">
            <v>Цистоэнтеростомия</v>
          </cell>
          <cell r="D4975" t="str">
            <v>A16.15.004</v>
          </cell>
          <cell r="E4975" t="str">
            <v>A16.15.004</v>
          </cell>
          <cell r="F4975" t="str">
            <v>Цистоэнтеростомия</v>
          </cell>
          <cell r="G4975" t="b">
            <v>1</v>
          </cell>
          <cell r="H4975" t="b">
            <v>1</v>
          </cell>
        </row>
        <row r="4976">
          <cell r="B4976" t="str">
            <v>A16.15.005</v>
          </cell>
          <cell r="C4976" t="str">
            <v>Марсупилизация кисты поджелудочной железы</v>
          </cell>
          <cell r="D4976" t="str">
            <v>A16.15.005</v>
          </cell>
          <cell r="E4976" t="str">
            <v>A16.15.005</v>
          </cell>
          <cell r="F4976" t="str">
            <v>Марсупилизация кисты поджелудочной железы</v>
          </cell>
          <cell r="G4976" t="b">
            <v>1</v>
          </cell>
          <cell r="H4976" t="b">
            <v>1</v>
          </cell>
        </row>
        <row r="4977">
          <cell r="B4977" t="str">
            <v>A16.15.006</v>
          </cell>
          <cell r="C4977" t="str">
            <v>Трансдуоденальная сфинктеровирсунгопластика</v>
          </cell>
          <cell r="D4977" t="str">
            <v>A16.15.006</v>
          </cell>
          <cell r="E4977" t="str">
            <v>A16.15.006</v>
          </cell>
          <cell r="F4977" t="str">
            <v>Трансдуоденальная сфинктеровирсунгопластика</v>
          </cell>
          <cell r="G4977" t="b">
            <v>1</v>
          </cell>
          <cell r="H4977" t="b">
            <v>1</v>
          </cell>
        </row>
        <row r="4978">
          <cell r="B4978" t="str">
            <v>A16.15.007</v>
          </cell>
          <cell r="C4978" t="str">
            <v>Вирсунгодуоденостомия</v>
          </cell>
          <cell r="D4978" t="str">
            <v>A16.15.007</v>
          </cell>
          <cell r="E4978" t="str">
            <v>A16.15.007</v>
          </cell>
          <cell r="F4978" t="str">
            <v>Вирсунгодуоденостомия</v>
          </cell>
          <cell r="G4978" t="b">
            <v>1</v>
          </cell>
          <cell r="H4978" t="b">
            <v>1</v>
          </cell>
        </row>
        <row r="4979">
          <cell r="B4979" t="str">
            <v>A16.15.008</v>
          </cell>
          <cell r="C4979" t="str">
            <v>Продольная панкреатоеюностомия</v>
          </cell>
          <cell r="D4979" t="str">
            <v>A16.15.008</v>
          </cell>
          <cell r="E4979" t="str">
            <v>A16.15.008</v>
          </cell>
          <cell r="F4979" t="str">
            <v>Продольная панкреатоеюностомия</v>
          </cell>
          <cell r="G4979" t="b">
            <v>1</v>
          </cell>
          <cell r="H4979" t="b">
            <v>1</v>
          </cell>
        </row>
        <row r="4980">
          <cell r="B4980" t="str">
            <v>A16.15.009</v>
          </cell>
          <cell r="C4980" t="str">
            <v>Резекция поджелудочной железы</v>
          </cell>
          <cell r="D4980" t="str">
            <v>A16.15.009</v>
          </cell>
          <cell r="E4980" t="str">
            <v>A16.15.009</v>
          </cell>
          <cell r="F4980" t="str">
            <v>Резекция поджелудочной железы</v>
          </cell>
          <cell r="G4980" t="b">
            <v>1</v>
          </cell>
          <cell r="H4980" t="b">
            <v>1</v>
          </cell>
        </row>
        <row r="4981">
          <cell r="B4981" t="str">
            <v>A16.15.009.001</v>
          </cell>
          <cell r="C4981" t="str">
            <v>Дистальная резекция поджелудочной железы с сохранением селезенки</v>
          </cell>
          <cell r="D4981" t="str">
            <v>A16.15.009.001</v>
          </cell>
          <cell r="E4981" t="str">
            <v>A16.15.009.001</v>
          </cell>
          <cell r="F4981" t="str">
            <v>Дистальная резекция поджелудочной железы с сохранением селезенки</v>
          </cell>
          <cell r="G4981" t="b">
            <v>1</v>
          </cell>
          <cell r="H4981" t="b">
            <v>1</v>
          </cell>
        </row>
        <row r="4982">
          <cell r="B4982" t="str">
            <v>A16.15.009.002</v>
          </cell>
          <cell r="C4982" t="str">
            <v>Дистальная резекция поджелудочной железы со спленэктомией</v>
          </cell>
          <cell r="D4982" t="str">
            <v>A16.15.009.002</v>
          </cell>
          <cell r="E4982" t="str">
            <v>A16.15.009.002</v>
          </cell>
          <cell r="F4982" t="str">
            <v>Дистальная резекция поджелудочной железы со спленэктомией</v>
          </cell>
          <cell r="G4982" t="b">
            <v>1</v>
          </cell>
          <cell r="H4982" t="b">
            <v>1</v>
          </cell>
        </row>
        <row r="4983">
          <cell r="B4983" t="str">
            <v>A16.15.009.003</v>
          </cell>
          <cell r="C4983" t="str">
            <v>Срединная резекция поджелудочной железы (атипичная резекция)</v>
          </cell>
          <cell r="D4983" t="str">
            <v>A16.15.009.003</v>
          </cell>
          <cell r="E4983" t="str">
            <v>A16.15.009.003</v>
          </cell>
          <cell r="F4983" t="str">
            <v>Срединная резекция поджелудочной железы (атипичная резекция)</v>
          </cell>
          <cell r="G4983" t="b">
            <v>1</v>
          </cell>
          <cell r="H4983" t="b">
            <v>1</v>
          </cell>
        </row>
        <row r="4984">
          <cell r="B4984" t="str">
            <v>A16.15.009.004</v>
          </cell>
          <cell r="C4984" t="str">
            <v>Лапароскопическая дистальная резекция поджелудочной железы</v>
          </cell>
          <cell r="D4984" t="str">
            <v>A16.15.009.004</v>
          </cell>
          <cell r="E4984" t="str">
            <v>A16.15.009.004</v>
          </cell>
          <cell r="F4984" t="str">
            <v>Лапароскопическая дистальная резекция поджелудочной железы</v>
          </cell>
          <cell r="G4984" t="b">
            <v>1</v>
          </cell>
          <cell r="H4984" t="b">
            <v>1</v>
          </cell>
        </row>
        <row r="4985">
          <cell r="B4985" t="str">
            <v>A16.15.010</v>
          </cell>
          <cell r="C4985" t="str">
            <v>Панкреатодуоденальная резекция</v>
          </cell>
          <cell r="D4985" t="str">
            <v>A16.15.010</v>
          </cell>
          <cell r="E4985" t="str">
            <v>A16.15.010</v>
          </cell>
          <cell r="F4985" t="str">
            <v>Панкреатодуоденальная резекция</v>
          </cell>
          <cell r="G4985" t="b">
            <v>1</v>
          </cell>
          <cell r="H4985" t="b">
            <v>1</v>
          </cell>
        </row>
        <row r="4986">
          <cell r="B4986" t="str">
            <v>A16.15.010.001</v>
          </cell>
          <cell r="C4986" t="str">
            <v>Панкреатодуоденальная резекция с резекцией желудка</v>
          </cell>
          <cell r="D4986" t="str">
            <v>A16.15.010.001</v>
          </cell>
          <cell r="E4986" t="str">
            <v>A16.15.010.001</v>
          </cell>
          <cell r="F4986" t="str">
            <v>Панкреатодуоденальная резекция с резекцией желудка</v>
          </cell>
          <cell r="G4986" t="b">
            <v>1</v>
          </cell>
          <cell r="H4986" t="b">
            <v>1</v>
          </cell>
        </row>
        <row r="4987">
          <cell r="B4987" t="str">
            <v>A16.15.010.002</v>
          </cell>
          <cell r="C4987" t="str">
            <v>Панкреатодуоденальная резекция с сохранением привратника</v>
          </cell>
          <cell r="D4987" t="str">
            <v>A16.15.010.002</v>
          </cell>
          <cell r="E4987" t="str">
            <v>A16.15.010.002</v>
          </cell>
          <cell r="F4987" t="str">
            <v>Панкреатодуоденальная резекция с сохранением привратника</v>
          </cell>
          <cell r="G4987" t="b">
            <v>1</v>
          </cell>
          <cell r="H4987" t="b">
            <v>1</v>
          </cell>
        </row>
        <row r="4988">
          <cell r="B4988" t="str">
            <v>A16.15.010.003</v>
          </cell>
          <cell r="C4988" t="str">
            <v>Роботассистированная панкреатодуоденальная резекция</v>
          </cell>
          <cell r="D4988" t="str">
            <v>A16.15.010.003</v>
          </cell>
          <cell r="E4988" t="str">
            <v>A16.15.010.003</v>
          </cell>
          <cell r="F4988" t="str">
            <v>Роботассистированная панкреатодуоденальная резекция</v>
          </cell>
          <cell r="G4988" t="b">
            <v>1</v>
          </cell>
          <cell r="H4988" t="b">
            <v>1</v>
          </cell>
        </row>
        <row r="4989">
          <cell r="B4989" t="str">
            <v>A16.15.010.004</v>
          </cell>
          <cell r="C4989" t="str">
            <v>Роботассистированная пилоросохраняющая панкреатодуоденальная резекция</v>
          </cell>
          <cell r="D4989" t="str">
            <v>A16.15.010.004</v>
          </cell>
          <cell r="E4989" t="str">
            <v>A16.15.010.004</v>
          </cell>
          <cell r="F4989" t="str">
            <v>Роботассистированная пилоросохраняющая панкреатодуоденальная резекция</v>
          </cell>
          <cell r="G4989" t="b">
            <v>1</v>
          </cell>
          <cell r="H4989" t="b">
            <v>1</v>
          </cell>
        </row>
        <row r="4990">
          <cell r="C4990" t="str">
            <v/>
          </cell>
          <cell r="E4990" t="str">
            <v>A16.15.010.005</v>
          </cell>
          <cell r="F4990" t="str">
            <v>Роботассистированная пилоросохраняющая панкреатодуоденальная резекция</v>
          </cell>
          <cell r="G4990" t="b">
            <v>0</v>
          </cell>
          <cell r="H4990" t="b">
            <v>0</v>
          </cell>
          <cell r="I4990" t="str">
            <v>нет услуги в 804н, услуга исключена в связи с дублированием, услуга "Роботассистированная пилоросохраняющая панкреатодуоденальная резекция" под номером A16.15.010.004</v>
          </cell>
        </row>
        <row r="4991">
          <cell r="B4991" t="str">
            <v>A16.15.010.006</v>
          </cell>
          <cell r="C4991" t="str">
            <v>Роботассистированная медианная резекция поджелудочной железы</v>
          </cell>
          <cell r="D4991" t="str">
            <v>A16.15.010.006</v>
          </cell>
          <cell r="E4991" t="str">
            <v>A16.15.010.006</v>
          </cell>
          <cell r="F4991" t="str">
            <v>Роботассистированная медианная резекция поджелудочной железы</v>
          </cell>
          <cell r="G4991" t="b">
            <v>1</v>
          </cell>
          <cell r="H4991" t="b">
            <v>1</v>
          </cell>
        </row>
        <row r="4992">
          <cell r="B4992" t="str">
            <v>A16.15.011</v>
          </cell>
          <cell r="C4992" t="str">
            <v>Тотальная дуоденопанкреатэктомия</v>
          </cell>
          <cell r="D4992" t="str">
            <v>A16.15.011</v>
          </cell>
          <cell r="E4992" t="str">
            <v>A16.15.011</v>
          </cell>
          <cell r="F4992" t="str">
            <v>Тотальная дуоденопанкреатэктомия</v>
          </cell>
          <cell r="G4992" t="b">
            <v>1</v>
          </cell>
          <cell r="H4992" t="b">
            <v>1</v>
          </cell>
        </row>
        <row r="4993">
          <cell r="B4993" t="str">
            <v>A16.15.012</v>
          </cell>
          <cell r="C4993" t="str">
            <v>Удаление аномально расположенных участков поджелудочной железы</v>
          </cell>
          <cell r="D4993" t="str">
            <v>A16.15.012</v>
          </cell>
          <cell r="E4993" t="str">
            <v>A16.15.012</v>
          </cell>
          <cell r="F4993" t="str">
            <v>Удаление аномально расположенных участков поджелудочной железы</v>
          </cell>
          <cell r="G4993" t="b">
            <v>1</v>
          </cell>
          <cell r="H4993" t="b">
            <v>1</v>
          </cell>
        </row>
        <row r="4994">
          <cell r="B4994" t="str">
            <v>A16.15.013</v>
          </cell>
          <cell r="C4994" t="str">
            <v>Трансплантация островковых клеток поджелудочной железы</v>
          </cell>
          <cell r="D4994" t="str">
            <v>A16.15.013</v>
          </cell>
          <cell r="E4994" t="str">
            <v>A16.15.013</v>
          </cell>
          <cell r="F4994" t="str">
            <v>Трансплантация островковых клеток поджелудочной железы</v>
          </cell>
          <cell r="G4994" t="b">
            <v>1</v>
          </cell>
          <cell r="H4994" t="b">
            <v>1</v>
          </cell>
        </row>
        <row r="4995">
          <cell r="B4995" t="str">
            <v>A16.15.014</v>
          </cell>
          <cell r="C4995" t="str">
            <v>Оментобурсостомия</v>
          </cell>
          <cell r="D4995" t="str">
            <v>A16.15.014</v>
          </cell>
          <cell r="E4995" t="str">
            <v>A16.15.014</v>
          </cell>
          <cell r="F4995" t="str">
            <v>Оментобурсостомия</v>
          </cell>
          <cell r="G4995" t="b">
            <v>1</v>
          </cell>
          <cell r="H4995" t="b">
            <v>1</v>
          </cell>
        </row>
        <row r="4996">
          <cell r="B4996" t="str">
            <v>A16.15.015</v>
          </cell>
          <cell r="C4996" t="str">
            <v>Наружное дренирование кист поджелудочной железы</v>
          </cell>
          <cell r="D4996" t="str">
            <v>A16.15.015</v>
          </cell>
          <cell r="E4996" t="str">
            <v>A16.15.015</v>
          </cell>
          <cell r="F4996" t="str">
            <v>Наружное дренирование кист поджелудочной железы</v>
          </cell>
          <cell r="G4996" t="b">
            <v>1</v>
          </cell>
          <cell r="H4996" t="b">
            <v>1</v>
          </cell>
        </row>
        <row r="4997">
          <cell r="B4997" t="str">
            <v>A16.15.015.001</v>
          </cell>
          <cell r="C4997" t="str">
            <v>Дренирование кист поджелудочной железы под контролем ультразвукового исследования</v>
          </cell>
          <cell r="D4997" t="str">
            <v>A16.15.015.001</v>
          </cell>
          <cell r="E4997" t="str">
            <v>A16.15.015.001</v>
          </cell>
          <cell r="F4997" t="str">
            <v>Дренирование кист поджелудочной железы под контролем ультразвукового исследования</v>
          </cell>
          <cell r="G4997" t="b">
            <v>1</v>
          </cell>
          <cell r="H4997" t="b">
            <v>1</v>
          </cell>
        </row>
        <row r="4998">
          <cell r="B4998" t="str">
            <v>A16.15.015.002</v>
          </cell>
          <cell r="C4998" t="str">
            <v>Транскатетерное лечение кист поджелудочной железы под контролем ультразвукового исследования</v>
          </cell>
          <cell r="D4998" t="str">
            <v>A16.15.015.002</v>
          </cell>
          <cell r="E4998" t="str">
            <v>A16.15.015.002</v>
          </cell>
          <cell r="F4998" t="str">
            <v>Транскатетерное лечение кист поджелудочной железы под контролем ультразвукового исследования</v>
          </cell>
          <cell r="G4998" t="b">
            <v>1</v>
          </cell>
          <cell r="H4998" t="b">
            <v>1</v>
          </cell>
        </row>
        <row r="4999">
          <cell r="B4999" t="str">
            <v>A16.15.015.003</v>
          </cell>
          <cell r="C4999" t="str">
            <v>Окклюзия кист поджелудочной железы под контролем ультразвукового исследования</v>
          </cell>
          <cell r="D4999" t="str">
            <v>A16.15.015.003</v>
          </cell>
          <cell r="E4999" t="str">
            <v>A16.15.015.003</v>
          </cell>
          <cell r="F4999" t="str">
            <v>Окклюзия кист поджелудочной железы под контролем ультразвукового исследования</v>
          </cell>
          <cell r="G4999" t="b">
            <v>1</v>
          </cell>
          <cell r="H4999" t="b">
            <v>1</v>
          </cell>
        </row>
        <row r="5000">
          <cell r="B5000" t="str">
            <v>A16.15.016</v>
          </cell>
          <cell r="C5000" t="str">
            <v>Окклюзия свищей поджелудочной железы</v>
          </cell>
          <cell r="D5000" t="str">
            <v>A16.15.016</v>
          </cell>
          <cell r="E5000" t="str">
            <v>A16.15.016</v>
          </cell>
          <cell r="F5000" t="str">
            <v>Окклюзия свищей поджелудочной железы</v>
          </cell>
          <cell r="G5000" t="b">
            <v>1</v>
          </cell>
          <cell r="H5000" t="b">
            <v>1</v>
          </cell>
        </row>
        <row r="5001">
          <cell r="B5001" t="str">
            <v>A16.15.016.001</v>
          </cell>
          <cell r="C5001" t="str">
            <v>Окклюзия наружных панкреатических свищей</v>
          </cell>
          <cell r="D5001" t="str">
            <v>A16.15.016.001</v>
          </cell>
          <cell r="E5001" t="str">
            <v>A16.15.016.001</v>
          </cell>
          <cell r="F5001" t="str">
            <v>Окклюзия наружных панкреатических свищей</v>
          </cell>
          <cell r="G5001" t="b">
            <v>1</v>
          </cell>
          <cell r="H5001" t="b">
            <v>1</v>
          </cell>
        </row>
        <row r="5002">
          <cell r="B5002" t="str">
            <v>A16.15.016.002</v>
          </cell>
          <cell r="C5002" t="str">
            <v>Разобщение внутренних панкреатических свищей</v>
          </cell>
          <cell r="D5002" t="str">
            <v>A16.15.016.002</v>
          </cell>
          <cell r="E5002" t="str">
            <v>A16.15.016.002</v>
          </cell>
          <cell r="F5002" t="str">
            <v>Разобщение внутренних панкреатических свищей</v>
          </cell>
          <cell r="G5002" t="b">
            <v>1</v>
          </cell>
          <cell r="H5002" t="b">
            <v>1</v>
          </cell>
        </row>
        <row r="5003">
          <cell r="B5003" t="str">
            <v>A16.15.017</v>
          </cell>
          <cell r="C5003" t="str">
            <v>Иссечение кист поджелудочной железы</v>
          </cell>
          <cell r="D5003" t="str">
            <v>A16.15.017</v>
          </cell>
          <cell r="E5003" t="str">
            <v>A16.15.017</v>
          </cell>
          <cell r="F5003" t="str">
            <v>Иссечение кист поджелудочной железы</v>
          </cell>
          <cell r="G5003" t="b">
            <v>1</v>
          </cell>
          <cell r="H5003" t="b">
            <v>1</v>
          </cell>
        </row>
        <row r="5004">
          <cell r="B5004" t="str">
            <v>A16.15.018</v>
          </cell>
          <cell r="C5004" t="str">
            <v>Некрсеквестрэктомия поджелудочной железы</v>
          </cell>
          <cell r="D5004" t="str">
            <v>A16.15.018</v>
          </cell>
          <cell r="E5004" t="str">
            <v>A16.15.018</v>
          </cell>
          <cell r="F5004" t="str">
            <v>Некрсеквестрэктомия поджелудочной железы</v>
          </cell>
          <cell r="G5004" t="b">
            <v>1</v>
          </cell>
          <cell r="H5004" t="b">
            <v>1</v>
          </cell>
        </row>
        <row r="5005">
          <cell r="B5005" t="str">
            <v>A16.15.019</v>
          </cell>
          <cell r="C5005" t="str">
            <v>Наложение панкреато(цисто)еюноанастомоза</v>
          </cell>
          <cell r="D5005" t="str">
            <v>A16.15.019</v>
          </cell>
          <cell r="E5005" t="str">
            <v>A16.15.019</v>
          </cell>
          <cell r="F5005" t="str">
            <v>Наложение панкреато(цисто)еюноанастомоза</v>
          </cell>
          <cell r="G5005" t="b">
            <v>1</v>
          </cell>
          <cell r="H5005" t="b">
            <v>1</v>
          </cell>
        </row>
        <row r="5006">
          <cell r="B5006" t="str">
            <v>A16.15.020</v>
          </cell>
          <cell r="C5006" t="str">
            <v>Реконструктивные вмешательства при хроническом панкреатите</v>
          </cell>
          <cell r="D5006" t="str">
            <v>A16.15.020</v>
          </cell>
          <cell r="E5006" t="str">
            <v>A16.15.020</v>
          </cell>
          <cell r="F5006" t="str">
            <v>Реконструктивные вмешательства при хроническом панкреатите</v>
          </cell>
          <cell r="G5006" t="b">
            <v>1</v>
          </cell>
          <cell r="H5006" t="b">
            <v>1</v>
          </cell>
        </row>
        <row r="5007">
          <cell r="B5007" t="str">
            <v>A16.15.021</v>
          </cell>
          <cell r="C5007" t="str">
            <v>Эндоскопическое стентирование главного панкреатического протока</v>
          </cell>
          <cell r="D5007" t="str">
            <v>A16.15.021</v>
          </cell>
          <cell r="E5007" t="str">
            <v>A16.15.021</v>
          </cell>
          <cell r="F5007" t="str">
            <v>Эндоскопическое эндопротезирование главного панкреатического протока</v>
          </cell>
          <cell r="G5007" t="b">
            <v>1</v>
          </cell>
          <cell r="H5007" t="b">
            <v>0</v>
          </cell>
          <cell r="I5007" t="str">
            <v>"эндопротезирование" заменено на "стентирование"</v>
          </cell>
        </row>
        <row r="5008">
          <cell r="B5008" t="str">
            <v>A16.15.022</v>
          </cell>
          <cell r="C5008" t="str">
            <v>Стентирование при опухолях поджелудочной железы</v>
          </cell>
          <cell r="D5008" t="str">
            <v>A16.15.022</v>
          </cell>
          <cell r="E5008" t="str">
            <v>A16.15.022</v>
          </cell>
          <cell r="F5008" t="str">
            <v>Стентирование при опухолях поджелудочной железы</v>
          </cell>
          <cell r="G5008" t="b">
            <v>1</v>
          </cell>
          <cell r="H5008" t="b">
            <v>1</v>
          </cell>
        </row>
        <row r="5009">
          <cell r="B5009" t="str">
            <v>A16.15.022.001</v>
          </cell>
          <cell r="C5009" t="str">
            <v>Эндоскопическое стентирование Вирсунгова протока при опухолевом стенозе, под видеоэндоскопическим контролем</v>
          </cell>
          <cell r="D5009" t="str">
            <v>A16.15.022.001</v>
          </cell>
          <cell r="E5009" t="str">
            <v>A16.15.022.001</v>
          </cell>
          <cell r="F5009" t="str">
            <v>Эндоскопическое стентирование Вирсунгова протока при опухолевом стенозе, под видеоэндоскопическим контролем</v>
          </cell>
          <cell r="G5009" t="b">
            <v>1</v>
          </cell>
          <cell r="H5009" t="b">
            <v>1</v>
          </cell>
          <cell r="I5009" t="str">
            <v>"</v>
          </cell>
        </row>
        <row r="5010">
          <cell r="B5010" t="str">
            <v>A16.15.023</v>
          </cell>
          <cell r="C5010" t="str">
            <v>Операция изъятия панкреатодуоденального комплекса у посмертного донора с констатированной смертью головного мозга</v>
          </cell>
          <cell r="D5010" t="str">
            <v>A16.15.023</v>
          </cell>
          <cell r="G5010" t="b">
            <v>0</v>
          </cell>
          <cell r="H5010" t="b">
            <v>0</v>
          </cell>
        </row>
        <row r="5011">
          <cell r="B5011" t="str">
            <v>A16.16.001</v>
          </cell>
          <cell r="C5011" t="str">
            <v>Дренирование пищевода</v>
          </cell>
          <cell r="D5011" t="str">
            <v>A16.16.001</v>
          </cell>
          <cell r="E5011" t="str">
            <v>A16.16.001</v>
          </cell>
          <cell r="F5011" t="str">
            <v>Дренирование пищевода</v>
          </cell>
          <cell r="G5011" t="b">
            <v>1</v>
          </cell>
          <cell r="H5011" t="b">
            <v>1</v>
          </cell>
        </row>
        <row r="5012">
          <cell r="B5012" t="str">
            <v>A16.16.002</v>
          </cell>
          <cell r="C5012" t="str">
            <v>Удаление инородного тела пищевода с помощью разреза</v>
          </cell>
          <cell r="D5012" t="str">
            <v>A16.16.002</v>
          </cell>
          <cell r="E5012" t="str">
            <v>A16.16.002</v>
          </cell>
          <cell r="F5012" t="str">
            <v>Удаление инородного тела пищевода с помощью разреза</v>
          </cell>
          <cell r="G5012" t="b">
            <v>1</v>
          </cell>
          <cell r="H5012" t="b">
            <v>1</v>
          </cell>
        </row>
        <row r="5013">
          <cell r="B5013" t="str">
            <v>A16.16.003</v>
          </cell>
          <cell r="C5013" t="str">
            <v>Местное иссечение или разрушение повреждения пищевода</v>
          </cell>
          <cell r="D5013" t="str">
            <v>A16.16.003</v>
          </cell>
          <cell r="E5013" t="str">
            <v>A16.16.003</v>
          </cell>
          <cell r="F5013" t="str">
            <v>Местное иссечение или разрушение повреждения пищевода</v>
          </cell>
          <cell r="G5013" t="b">
            <v>1</v>
          </cell>
          <cell r="H5013" t="b">
            <v>1</v>
          </cell>
        </row>
        <row r="5014">
          <cell r="B5014" t="str">
            <v>A16.16.004</v>
          </cell>
          <cell r="C5014" t="str">
            <v>Иссечение пищевода</v>
          </cell>
          <cell r="D5014" t="str">
            <v>A16.16.004</v>
          </cell>
          <cell r="E5014" t="str">
            <v>A16.16.004</v>
          </cell>
          <cell r="F5014" t="str">
            <v>Иссечение пищевода</v>
          </cell>
          <cell r="G5014" t="b">
            <v>1</v>
          </cell>
          <cell r="H5014" t="b">
            <v>1</v>
          </cell>
        </row>
        <row r="5015">
          <cell r="B5015" t="str">
            <v>A16.16.005</v>
          </cell>
          <cell r="C5015" t="str">
            <v>Наложение анастомоза пищевода (внутригрудной)</v>
          </cell>
          <cell r="D5015" t="str">
            <v>A16.16.005</v>
          </cell>
          <cell r="E5015" t="str">
            <v>A16.16.005</v>
          </cell>
          <cell r="F5015" t="str">
            <v>Наложение анастомоза пищевода (внутригрудной)</v>
          </cell>
          <cell r="G5015" t="b">
            <v>1</v>
          </cell>
          <cell r="H5015" t="b">
            <v>1</v>
          </cell>
        </row>
        <row r="5016">
          <cell r="B5016" t="str">
            <v>A16.16.006</v>
          </cell>
          <cell r="C5016" t="str">
            <v>Бужирование пищевода</v>
          </cell>
          <cell r="D5016" t="str">
            <v>A16.16.006</v>
          </cell>
          <cell r="E5016" t="str">
            <v>A16.16.006</v>
          </cell>
          <cell r="F5016" t="str">
            <v>Бужирование пищевода</v>
          </cell>
          <cell r="G5016" t="b">
            <v>1</v>
          </cell>
          <cell r="H5016" t="b">
            <v>1</v>
          </cell>
        </row>
        <row r="5017">
          <cell r="B5017" t="str">
            <v>A16.16.006.001</v>
          </cell>
          <cell r="C5017" t="str">
            <v>Бужирование пищевода эндоскопическое</v>
          </cell>
          <cell r="D5017" t="str">
            <v>A16.16.006.001</v>
          </cell>
          <cell r="E5017" t="str">
            <v>A16.16.006.001</v>
          </cell>
          <cell r="F5017" t="str">
            <v>Бужирование пищевода эндоскопическое</v>
          </cell>
          <cell r="G5017" t="b">
            <v>1</v>
          </cell>
          <cell r="H5017" t="b">
            <v>1</v>
          </cell>
        </row>
        <row r="5018">
          <cell r="B5018" t="str">
            <v>A16.16.006.002</v>
          </cell>
          <cell r="C5018" t="str">
            <v>Стентирование пищевода</v>
          </cell>
          <cell r="D5018" t="str">
            <v>A16.16.006.002</v>
          </cell>
          <cell r="E5018" t="str">
            <v>A16.16.006.002</v>
          </cell>
          <cell r="F5018" t="str">
            <v>Стентирование пищевода</v>
          </cell>
          <cell r="G5018" t="b">
            <v>1</v>
          </cell>
          <cell r="H5018" t="b">
            <v>1</v>
          </cell>
        </row>
        <row r="5019">
          <cell r="B5019" t="str">
            <v>A16.16.007</v>
          </cell>
          <cell r="C5019" t="str">
            <v>Тампонада пищевода</v>
          </cell>
          <cell r="D5019" t="str">
            <v>A16.16.007</v>
          </cell>
          <cell r="E5019" t="str">
            <v>A16.16.007</v>
          </cell>
          <cell r="F5019" t="str">
            <v>Тампонада пищевода</v>
          </cell>
          <cell r="G5019" t="b">
            <v>1</v>
          </cell>
          <cell r="H5019" t="b">
            <v>1</v>
          </cell>
        </row>
        <row r="5020">
          <cell r="B5020" t="str">
            <v>A16.16.008</v>
          </cell>
          <cell r="C5020" t="str">
            <v>Инъекция в пищеводные варикозные расширения</v>
          </cell>
          <cell r="D5020" t="str">
            <v>A16.16.008</v>
          </cell>
          <cell r="E5020" t="str">
            <v>A16.16.008</v>
          </cell>
          <cell r="F5020" t="str">
            <v>Инъекция в пищеводные варикозные расширения</v>
          </cell>
          <cell r="G5020" t="b">
            <v>1</v>
          </cell>
          <cell r="H5020" t="b">
            <v>1</v>
          </cell>
        </row>
        <row r="5021">
          <cell r="B5021" t="str">
            <v>A16.16.009</v>
          </cell>
          <cell r="C5021" t="str">
            <v>Перевязка кровеносных сосудов в пищеводе</v>
          </cell>
          <cell r="D5021" t="str">
            <v>A16.16.009</v>
          </cell>
          <cell r="E5021" t="str">
            <v>A16.16.009</v>
          </cell>
          <cell r="F5021" t="str">
            <v>Перевязка кровеносных сосудов в пищеводе</v>
          </cell>
          <cell r="G5021" t="b">
            <v>1</v>
          </cell>
          <cell r="H5021" t="b">
            <v>1</v>
          </cell>
        </row>
        <row r="5022">
          <cell r="B5022" t="str">
            <v>A16.16.010</v>
          </cell>
          <cell r="C5022" t="str">
            <v>Гастротомия</v>
          </cell>
          <cell r="D5022" t="str">
            <v>A16.16.010</v>
          </cell>
          <cell r="E5022" t="str">
            <v>A16.16.010</v>
          </cell>
          <cell r="F5022" t="str">
            <v>Гастротомия</v>
          </cell>
          <cell r="G5022" t="b">
            <v>1</v>
          </cell>
          <cell r="H5022" t="b">
            <v>1</v>
          </cell>
        </row>
        <row r="5023">
          <cell r="B5023" t="str">
            <v>A16.16.011</v>
          </cell>
          <cell r="C5023" t="str">
            <v>Пилоромиотомия</v>
          </cell>
          <cell r="D5023" t="str">
            <v>A16.16.011</v>
          </cell>
          <cell r="E5023" t="str">
            <v>A16.16.011</v>
          </cell>
          <cell r="F5023" t="str">
            <v>Пилоромиотомия</v>
          </cell>
          <cell r="G5023" t="b">
            <v>1</v>
          </cell>
          <cell r="H5023" t="b">
            <v>1</v>
          </cell>
        </row>
        <row r="5024">
          <cell r="B5024" t="str">
            <v>A16.16.012</v>
          </cell>
          <cell r="C5024" t="str">
            <v>Иссечение дивертикула пищевода</v>
          </cell>
          <cell r="D5024" t="str">
            <v>A16.16.012</v>
          </cell>
          <cell r="E5024" t="str">
            <v>A16.16.012</v>
          </cell>
          <cell r="F5024" t="str">
            <v>Иссечение дивертикула пищевода</v>
          </cell>
          <cell r="G5024" t="b">
            <v>1</v>
          </cell>
          <cell r="H5024" t="b">
            <v>1</v>
          </cell>
        </row>
        <row r="5025">
          <cell r="B5025" t="str">
            <v>A16.16.013</v>
          </cell>
          <cell r="C5025" t="str">
            <v>Иссечение язвы желудка или двенадцатиперстной кишки</v>
          </cell>
          <cell r="D5025" t="str">
            <v>A16.16.013</v>
          </cell>
          <cell r="E5025" t="str">
            <v>A16.16.013</v>
          </cell>
          <cell r="F5025" t="str">
            <v>Иссечение язвы желудка или двенадцатиперстной кишки</v>
          </cell>
          <cell r="G5025" t="b">
            <v>1</v>
          </cell>
          <cell r="H5025" t="b">
            <v>1</v>
          </cell>
        </row>
        <row r="5026">
          <cell r="B5026" t="str">
            <v>A16.16.014</v>
          </cell>
          <cell r="C5026" t="str">
            <v>Клиновидная резекция поражения</v>
          </cell>
          <cell r="D5026" t="str">
            <v>A16.16.014</v>
          </cell>
          <cell r="E5026" t="str">
            <v>A16.16.014</v>
          </cell>
          <cell r="F5026" t="str">
            <v>Клиновидная резекция поражения</v>
          </cell>
          <cell r="G5026" t="b">
            <v>1</v>
          </cell>
          <cell r="H5026" t="b">
            <v>1</v>
          </cell>
        </row>
        <row r="5027">
          <cell r="B5027" t="str">
            <v>A16.16.015</v>
          </cell>
          <cell r="C5027" t="str">
            <v>Гастрэктомия</v>
          </cell>
          <cell r="D5027" t="str">
            <v>A16.16.015</v>
          </cell>
          <cell r="E5027" t="str">
            <v>A16.16.015</v>
          </cell>
          <cell r="F5027" t="str">
            <v>Гастрэктомия</v>
          </cell>
          <cell r="G5027" t="b">
            <v>1</v>
          </cell>
          <cell r="H5027" t="b">
            <v>1</v>
          </cell>
        </row>
        <row r="5028">
          <cell r="B5028" t="str">
            <v>A16.16.015.001</v>
          </cell>
          <cell r="C5028" t="str">
            <v>Гастрэктомия трансторакальная</v>
          </cell>
          <cell r="D5028" t="str">
            <v>A16.16.015.001</v>
          </cell>
          <cell r="E5028" t="str">
            <v>A16.16.015.001</v>
          </cell>
          <cell r="F5028" t="str">
            <v>Гастрэктомия трансторакальная</v>
          </cell>
          <cell r="G5028" t="b">
            <v>1</v>
          </cell>
          <cell r="H5028" t="b">
            <v>1</v>
          </cell>
        </row>
        <row r="5029">
          <cell r="B5029" t="str">
            <v>A16.16.015.002</v>
          </cell>
          <cell r="C5029" t="str">
            <v>Гастрэктомия комбинированная</v>
          </cell>
          <cell r="D5029" t="str">
            <v>A16.16.015.002</v>
          </cell>
          <cell r="E5029" t="str">
            <v>A16.16.015.002</v>
          </cell>
          <cell r="F5029" t="str">
            <v>Гастрэктомия комбинированная</v>
          </cell>
          <cell r="G5029" t="b">
            <v>1</v>
          </cell>
          <cell r="H5029" t="b">
            <v>1</v>
          </cell>
        </row>
        <row r="5030">
          <cell r="B5030" t="str">
            <v>A16.16.015.003</v>
          </cell>
          <cell r="C5030" t="str">
            <v>Гастрэктомия с реконструктивно-пластическим компонентом</v>
          </cell>
          <cell r="D5030" t="str">
            <v>A16.16.015.003</v>
          </cell>
          <cell r="E5030" t="str">
            <v>A16.16.015.003</v>
          </cell>
          <cell r="F5030" t="str">
            <v>Гастрэктомия с реконструктивно-пластическим компонентом</v>
          </cell>
          <cell r="G5030" t="b">
            <v>1</v>
          </cell>
          <cell r="H5030" t="b">
            <v>1</v>
          </cell>
        </row>
        <row r="5031">
          <cell r="B5031" t="str">
            <v>A16.16.016</v>
          </cell>
          <cell r="C5031" t="str">
            <v>Гастродуоденэктомия</v>
          </cell>
          <cell r="D5031" t="str">
            <v>A16.16.016</v>
          </cell>
          <cell r="E5031" t="str">
            <v>A16.16.016</v>
          </cell>
          <cell r="F5031" t="str">
            <v>Гастродуоденэктомия</v>
          </cell>
          <cell r="G5031" t="b">
            <v>1</v>
          </cell>
          <cell r="H5031" t="b">
            <v>1</v>
          </cell>
        </row>
        <row r="5032">
          <cell r="B5032" t="str">
            <v>A16.16.017</v>
          </cell>
          <cell r="C5032" t="str">
            <v>Резекция желудка</v>
          </cell>
          <cell r="D5032" t="str">
            <v>A16.16.017</v>
          </cell>
          <cell r="E5032" t="str">
            <v>A16.16.017</v>
          </cell>
          <cell r="F5032" t="str">
            <v>Резекция желудка</v>
          </cell>
          <cell r="G5032" t="b">
            <v>1</v>
          </cell>
          <cell r="H5032" t="b">
            <v>1</v>
          </cell>
        </row>
        <row r="5033">
          <cell r="B5033" t="str">
            <v>A16.16.017.001</v>
          </cell>
          <cell r="C5033" t="str">
            <v>Резекция желудка дистальная субтотальная</v>
          </cell>
          <cell r="D5033" t="str">
            <v>A16.16.017.001</v>
          </cell>
          <cell r="E5033" t="str">
            <v>A16.16.017.001</v>
          </cell>
          <cell r="F5033" t="str">
            <v>Резекция желудка дистальная субтотальная</v>
          </cell>
          <cell r="G5033" t="b">
            <v>1</v>
          </cell>
          <cell r="H5033" t="b">
            <v>1</v>
          </cell>
        </row>
        <row r="5034">
          <cell r="B5034" t="str">
            <v>A16.16.017.002</v>
          </cell>
          <cell r="C5034" t="str">
            <v>Резекция желудка дистальная субтотальная с использованием видеоэндоскопических технологий</v>
          </cell>
          <cell r="D5034" t="str">
            <v>A16.16.017.002</v>
          </cell>
          <cell r="E5034" t="str">
            <v>A16.16.017.002</v>
          </cell>
          <cell r="F5034" t="str">
            <v>Резекция желудка дистальная субтотальная с использованием видеоэндоскопических технологий</v>
          </cell>
          <cell r="G5034" t="b">
            <v>1</v>
          </cell>
          <cell r="H5034" t="b">
            <v>1</v>
          </cell>
        </row>
        <row r="5035">
          <cell r="B5035" t="str">
            <v>A16.16.017.003</v>
          </cell>
          <cell r="C5035" t="str">
            <v>Резекция желудка дистальная субтотальная комбинированная</v>
          </cell>
          <cell r="D5035" t="str">
            <v>A16.16.017.003</v>
          </cell>
          <cell r="E5035" t="str">
            <v>A16.16.017.003</v>
          </cell>
          <cell r="F5035" t="str">
            <v>Резекция желудка дистальная субтотальная комбинированная</v>
          </cell>
          <cell r="G5035" t="b">
            <v>1</v>
          </cell>
          <cell r="H5035" t="b">
            <v>1</v>
          </cell>
        </row>
        <row r="5036">
          <cell r="B5036" t="str">
            <v>A16.16.017.004</v>
          </cell>
          <cell r="C5036" t="str">
            <v>Резекция желудка проксимальная субтотальная</v>
          </cell>
          <cell r="D5036" t="str">
            <v>A16.16.017.004</v>
          </cell>
          <cell r="E5036" t="str">
            <v>A16.16.017.004</v>
          </cell>
          <cell r="F5036" t="str">
            <v>Резекция желудка проксимальная субтотальная</v>
          </cell>
          <cell r="G5036" t="b">
            <v>1</v>
          </cell>
          <cell r="H5036" t="b">
            <v>1</v>
          </cell>
        </row>
        <row r="5037">
          <cell r="B5037" t="str">
            <v>A16.16.017.005</v>
          </cell>
          <cell r="C5037" t="str">
            <v>Резекция желудка проксимальная субтотальная трансторакальная</v>
          </cell>
          <cell r="D5037" t="str">
            <v>A16.16.017.005</v>
          </cell>
          <cell r="E5037" t="str">
            <v>A16.16.017.005</v>
          </cell>
          <cell r="F5037" t="str">
            <v>Резекция желудка проксимальная субтотальная трансторакальная</v>
          </cell>
          <cell r="G5037" t="b">
            <v>1</v>
          </cell>
          <cell r="H5037" t="b">
            <v>1</v>
          </cell>
        </row>
        <row r="5038">
          <cell r="B5038" t="str">
            <v>A16.16.017.006</v>
          </cell>
          <cell r="C5038" t="str">
            <v>Резекция желудка проксимальная субтотальная комбинированная</v>
          </cell>
          <cell r="D5038" t="str">
            <v>A16.16.017.006</v>
          </cell>
          <cell r="E5038" t="str">
            <v>A16.16.017.006</v>
          </cell>
          <cell r="F5038" t="str">
            <v>Резекция желудка проксимальная субтотальная комбинированная</v>
          </cell>
          <cell r="G5038" t="b">
            <v>1</v>
          </cell>
          <cell r="H5038" t="b">
            <v>1</v>
          </cell>
        </row>
        <row r="5039">
          <cell r="B5039" t="str">
            <v>A16.16.017.007</v>
          </cell>
          <cell r="C5039" t="str">
            <v>Резекция оперированного желудка</v>
          </cell>
          <cell r="D5039" t="str">
            <v>A16.16.017.007</v>
          </cell>
          <cell r="E5039" t="str">
            <v>A16.16.017.007</v>
          </cell>
          <cell r="F5039" t="str">
            <v>Резекция оперированного желудка</v>
          </cell>
          <cell r="G5039" t="b">
            <v>1</v>
          </cell>
          <cell r="H5039" t="b">
            <v>1</v>
          </cell>
        </row>
        <row r="5040">
          <cell r="B5040" t="str">
            <v>A16.16.017.008</v>
          </cell>
          <cell r="C5040" t="str">
            <v>Резекция желудка парциальная</v>
          </cell>
          <cell r="D5040" t="str">
            <v>A16.16.017.008</v>
          </cell>
          <cell r="E5040" t="str">
            <v>A16.16.017.008</v>
          </cell>
          <cell r="F5040" t="str">
            <v>Резекция желудка парциальная</v>
          </cell>
          <cell r="G5040" t="b">
            <v>1</v>
          </cell>
          <cell r="H5040" t="b">
            <v>1</v>
          </cell>
        </row>
        <row r="5041">
          <cell r="B5041" t="str">
            <v>A16.16.017.009</v>
          </cell>
          <cell r="C5041" t="str">
            <v>Экстирпация культи желудка</v>
          </cell>
          <cell r="D5041" t="str">
            <v>A16.16.017.009</v>
          </cell>
          <cell r="E5041" t="str">
            <v>A16.16.017.009</v>
          </cell>
          <cell r="F5041" t="str">
            <v>Экстирпация культи желудка</v>
          </cell>
          <cell r="G5041" t="b">
            <v>1</v>
          </cell>
          <cell r="H5041" t="b">
            <v>1</v>
          </cell>
        </row>
        <row r="5042">
          <cell r="B5042" t="str">
            <v>A16.16.017.010</v>
          </cell>
          <cell r="C5042" t="str">
            <v>Роботассистированная парциальная резекция желудка</v>
          </cell>
          <cell r="D5042" t="str">
            <v>A16.16.017.010</v>
          </cell>
          <cell r="E5042" t="str">
            <v>A16.16.017.010</v>
          </cell>
          <cell r="F5042" t="str">
            <v>Роботассистированная парциальная резекция желудка</v>
          </cell>
          <cell r="G5042" t="b">
            <v>1</v>
          </cell>
          <cell r="H5042" t="b">
            <v>1</v>
          </cell>
        </row>
        <row r="5043">
          <cell r="B5043" t="str">
            <v>A16.16.017.011</v>
          </cell>
          <cell r="C5043" t="str">
            <v>Роботассистированная дистальная субтотальная резекция желудка</v>
          </cell>
          <cell r="D5043" t="str">
            <v>A16.16.017.011</v>
          </cell>
          <cell r="E5043" t="str">
            <v>A16.16.017.011</v>
          </cell>
          <cell r="F5043" t="str">
            <v>Роботассистированная дистальная субтотальная резекция желудка</v>
          </cell>
          <cell r="G5043" t="b">
            <v>1</v>
          </cell>
          <cell r="H5043" t="b">
            <v>1</v>
          </cell>
        </row>
        <row r="5044">
          <cell r="B5044" t="str">
            <v>A16.16.017.012</v>
          </cell>
          <cell r="C5044" t="str">
            <v>Резекция пищеводно-желудочного/пищеводно-кишечного анастомоза</v>
          </cell>
          <cell r="D5044" t="str">
            <v>A16.16.017.012</v>
          </cell>
          <cell r="E5044" t="str">
            <v>A16.16.017.012</v>
          </cell>
          <cell r="F5044" t="str">
            <v>Резекция пищеводно-желудочного/пищеводно-кишечного анастомоза</v>
          </cell>
          <cell r="G5044" t="b">
            <v>1</v>
          </cell>
          <cell r="H5044" t="b">
            <v>1</v>
          </cell>
        </row>
        <row r="5045">
          <cell r="B5045" t="str">
            <v>A16.16.017.013</v>
          </cell>
          <cell r="C5045" t="str">
            <v>Резекция пищеводно-желудочного/пищеводно-кишечного анастомоза трансторакальная</v>
          </cell>
          <cell r="D5045" t="str">
            <v>A16.16.017.013</v>
          </cell>
          <cell r="E5045" t="str">
            <v>A16.16.017.013</v>
          </cell>
          <cell r="F5045" t="str">
            <v>Резекция пищеводно-желудочного/пищеводно-кишечного анастомоза трансторакальная</v>
          </cell>
          <cell r="G5045" t="b">
            <v>1</v>
          </cell>
          <cell r="H5045" t="b">
            <v>1</v>
          </cell>
        </row>
        <row r="5046">
          <cell r="B5046" t="str">
            <v>A16.16.017.014</v>
          </cell>
          <cell r="C5046" t="str">
            <v>Удаление экстраорганного рецидива опухоли желудка</v>
          </cell>
          <cell r="D5046" t="str">
            <v>A16.16.017.014</v>
          </cell>
          <cell r="E5046" t="str">
            <v>A16.16.017.014</v>
          </cell>
          <cell r="F5046" t="str">
            <v>Удаление экстраорганного рецидива опухоли желудка</v>
          </cell>
          <cell r="G5046" t="b">
            <v>1</v>
          </cell>
          <cell r="H5046" t="b">
            <v>1</v>
          </cell>
        </row>
        <row r="5047">
          <cell r="B5047" t="str">
            <v>A16.16.017.015</v>
          </cell>
          <cell r="C5047" t="str">
            <v>Продольная резекция желудка лапаротомическая</v>
          </cell>
          <cell r="D5047" t="str">
            <v>A16.16.017.015</v>
          </cell>
          <cell r="G5047" t="b">
            <v>0</v>
          </cell>
          <cell r="H5047" t="b">
            <v>0</v>
          </cell>
        </row>
        <row r="5048">
          <cell r="B5048" t="str">
            <v>A16.16.017.016</v>
          </cell>
          <cell r="C5048" t="str">
            <v>Продольная резекция желудка лапароскопическая</v>
          </cell>
          <cell r="D5048" t="str">
            <v>A16.16.017.016</v>
          </cell>
          <cell r="G5048" t="b">
            <v>0</v>
          </cell>
          <cell r="H5048" t="b">
            <v>0</v>
          </cell>
        </row>
        <row r="5049">
          <cell r="B5049" t="str">
            <v>A16.16.018</v>
          </cell>
          <cell r="C5049" t="str">
            <v>Ваготомия</v>
          </cell>
          <cell r="D5049" t="str">
            <v>A16.16.018</v>
          </cell>
          <cell r="E5049" t="str">
            <v>A16.16.018</v>
          </cell>
          <cell r="F5049" t="str">
            <v>Ваготомия</v>
          </cell>
          <cell r="G5049" t="b">
            <v>1</v>
          </cell>
          <cell r="H5049" t="b">
            <v>1</v>
          </cell>
        </row>
        <row r="5050">
          <cell r="B5050" t="str">
            <v>A16.16.018.001</v>
          </cell>
          <cell r="C5050" t="str">
            <v>Стволовая ваготомия</v>
          </cell>
          <cell r="D5050" t="str">
            <v>A16.16.018.001</v>
          </cell>
          <cell r="E5050" t="str">
            <v>A16.16.018.001</v>
          </cell>
          <cell r="F5050" t="str">
            <v>Стволовая ваготомия</v>
          </cell>
          <cell r="G5050" t="b">
            <v>1</v>
          </cell>
          <cell r="H5050" t="b">
            <v>1</v>
          </cell>
        </row>
        <row r="5051">
          <cell r="B5051" t="str">
            <v>A16.16.018.002</v>
          </cell>
          <cell r="C5051" t="str">
            <v>Селективная проксимальная ваготомия без дренирования</v>
          </cell>
          <cell r="D5051" t="str">
            <v>A16.16.018.002</v>
          </cell>
          <cell r="E5051" t="str">
            <v>A16.16.018.002</v>
          </cell>
          <cell r="F5051" t="str">
            <v>Селективная проксимальная ваготомия без дренирования</v>
          </cell>
          <cell r="G5051" t="b">
            <v>1</v>
          </cell>
          <cell r="H5051" t="b">
            <v>1</v>
          </cell>
        </row>
        <row r="5052">
          <cell r="B5052" t="str">
            <v>A16.16.018.003</v>
          </cell>
          <cell r="C5052" t="str">
            <v>Ваготомия с дренированием</v>
          </cell>
          <cell r="D5052" t="str">
            <v>A16.16.018.003</v>
          </cell>
          <cell r="E5052" t="str">
            <v>A16.16.018.003</v>
          </cell>
          <cell r="F5052" t="str">
            <v>Ваготомия с дренированием</v>
          </cell>
          <cell r="G5052" t="b">
            <v>1</v>
          </cell>
          <cell r="H5052" t="b">
            <v>1</v>
          </cell>
        </row>
        <row r="5053">
          <cell r="B5053" t="str">
            <v>A16.16.018.004</v>
          </cell>
          <cell r="C5053" t="str">
            <v>Лапароскопическая ваготомия</v>
          </cell>
          <cell r="D5053" t="str">
            <v>A16.16.018.004</v>
          </cell>
          <cell r="E5053" t="str">
            <v>A16.16.018.004</v>
          </cell>
          <cell r="F5053" t="str">
            <v>Лапароскопическая ваготомия</v>
          </cell>
          <cell r="G5053" t="b">
            <v>1</v>
          </cell>
          <cell r="H5053" t="b">
            <v>1</v>
          </cell>
        </row>
        <row r="5054">
          <cell r="B5054" t="str">
            <v>A16.16.018.005</v>
          </cell>
          <cell r="C5054" t="str">
            <v>Ваготомия видеоторакоскопическая</v>
          </cell>
          <cell r="D5054" t="str">
            <v>A16.16.018.005</v>
          </cell>
          <cell r="G5054" t="b">
            <v>0</v>
          </cell>
          <cell r="H5054" t="b">
            <v>0</v>
          </cell>
        </row>
        <row r="5055">
          <cell r="B5055" t="str">
            <v>A16.16.019</v>
          </cell>
          <cell r="C5055" t="str">
            <v>Пилоропластика</v>
          </cell>
          <cell r="D5055" t="str">
            <v>A16.16.019</v>
          </cell>
          <cell r="E5055" t="str">
            <v>A16.16.019</v>
          </cell>
          <cell r="F5055" t="str">
            <v>Пилоропластика</v>
          </cell>
          <cell r="G5055" t="b">
            <v>1</v>
          </cell>
          <cell r="H5055" t="b">
            <v>1</v>
          </cell>
        </row>
        <row r="5056">
          <cell r="B5056" t="str">
            <v>A16.16.020</v>
          </cell>
          <cell r="C5056" t="str">
            <v>Гастроэнтеростомия (без гастрэктомии)</v>
          </cell>
          <cell r="D5056" t="str">
            <v>A16.16.020</v>
          </cell>
          <cell r="E5056" t="str">
            <v>A16.16.020</v>
          </cell>
          <cell r="F5056" t="str">
            <v>Гастроэнтеростомия (без гастрэктомии)</v>
          </cell>
          <cell r="G5056" t="b">
            <v>1</v>
          </cell>
          <cell r="H5056" t="b">
            <v>1</v>
          </cell>
        </row>
        <row r="5057">
          <cell r="B5057" t="str">
            <v>A16.16.021</v>
          </cell>
          <cell r="C5057" t="str">
            <v>Ушивание язвы желудка или двенадцатиперстной кишки</v>
          </cell>
          <cell r="D5057" t="str">
            <v>A16.16.021</v>
          </cell>
          <cell r="E5057" t="str">
            <v>A16.16.021</v>
          </cell>
          <cell r="F5057" t="str">
            <v>Ушивание язвы желудка или двенадцатиперстной кишки</v>
          </cell>
          <cell r="G5057" t="b">
            <v>1</v>
          </cell>
          <cell r="H5057" t="b">
            <v>1</v>
          </cell>
        </row>
        <row r="5058">
          <cell r="B5058" t="str">
            <v>A16.16.021.001</v>
          </cell>
          <cell r="C5058" t="str">
            <v>Ушивание язвы желудка или двенадцатиперстной кишки с использованием видеоэндоскопических технологий</v>
          </cell>
          <cell r="D5058" t="str">
            <v>A16.16.021.001</v>
          </cell>
          <cell r="G5058" t="b">
            <v>0</v>
          </cell>
          <cell r="H5058" t="b">
            <v>0</v>
          </cell>
        </row>
        <row r="5059">
          <cell r="B5059" t="str">
            <v>A16.16.022</v>
          </cell>
          <cell r="C5059" t="str">
            <v>Ревизия желудочного анастомоза</v>
          </cell>
          <cell r="D5059" t="str">
            <v>A16.16.022</v>
          </cell>
          <cell r="E5059" t="str">
            <v>A16.16.022</v>
          </cell>
          <cell r="F5059" t="str">
            <v>Ревизия желудочного анастомоза</v>
          </cell>
          <cell r="G5059" t="b">
            <v>1</v>
          </cell>
          <cell r="H5059" t="b">
            <v>1</v>
          </cell>
        </row>
        <row r="5060">
          <cell r="B5060" t="str">
            <v>A16.16.023</v>
          </cell>
          <cell r="C5060" t="str">
            <v>Гастропластика</v>
          </cell>
          <cell r="D5060" t="str">
            <v>A16.16.023</v>
          </cell>
          <cell r="E5060" t="str">
            <v>A16.16.023</v>
          </cell>
          <cell r="F5060" t="str">
            <v>Гастропластика</v>
          </cell>
          <cell r="G5060" t="b">
            <v>1</v>
          </cell>
          <cell r="H5060" t="b">
            <v>1</v>
          </cell>
        </row>
        <row r="5061">
          <cell r="B5061" t="str">
            <v>A16.16.024</v>
          </cell>
          <cell r="C5061" t="str">
            <v>Инвагинация дивертикула</v>
          </cell>
          <cell r="D5061" t="str">
            <v>A16.16.024</v>
          </cell>
          <cell r="E5061" t="str">
            <v>A16.16.024</v>
          </cell>
          <cell r="F5061" t="str">
            <v>Инвагинация дивертикула</v>
          </cell>
          <cell r="G5061" t="b">
            <v>1</v>
          </cell>
          <cell r="H5061" t="b">
            <v>1</v>
          </cell>
        </row>
        <row r="5062">
          <cell r="B5062" t="str">
            <v>A16.16.025</v>
          </cell>
          <cell r="C5062" t="str">
            <v>Дуоденэктомия</v>
          </cell>
          <cell r="D5062" t="str">
            <v>A16.16.025</v>
          </cell>
          <cell r="E5062" t="str">
            <v>A16.16.025</v>
          </cell>
          <cell r="F5062" t="str">
            <v>Дуоденэктомия</v>
          </cell>
          <cell r="G5062" t="b">
            <v>1</v>
          </cell>
          <cell r="H5062" t="b">
            <v>1</v>
          </cell>
        </row>
        <row r="5063">
          <cell r="B5063" t="str">
            <v>A16.16.026</v>
          </cell>
          <cell r="C5063" t="str">
            <v>Пластика пищевода</v>
          </cell>
          <cell r="D5063" t="str">
            <v>A16.16.026</v>
          </cell>
          <cell r="E5063" t="str">
            <v>A16.16.026</v>
          </cell>
          <cell r="F5063" t="str">
            <v>Пластика пищевода</v>
          </cell>
          <cell r="G5063" t="b">
            <v>1</v>
          </cell>
          <cell r="H5063" t="b">
            <v>1</v>
          </cell>
        </row>
        <row r="5064">
          <cell r="B5064" t="str">
            <v>A16.16.026.001</v>
          </cell>
          <cell r="C5064" t="str">
            <v>Пластика пищевода желудком</v>
          </cell>
          <cell r="D5064" t="str">
            <v>A16.16.026.001</v>
          </cell>
          <cell r="E5064" t="str">
            <v>A16.16.026.001</v>
          </cell>
          <cell r="F5064" t="str">
            <v>Пластика пищевода желудком</v>
          </cell>
          <cell r="G5064" t="b">
            <v>1</v>
          </cell>
          <cell r="H5064" t="b">
            <v>1</v>
          </cell>
        </row>
        <row r="5065">
          <cell r="B5065" t="str">
            <v>A16.16.026.002</v>
          </cell>
          <cell r="C5065" t="str">
            <v>Пластика пищевода толстой кишкой</v>
          </cell>
          <cell r="D5065" t="str">
            <v>A16.16.026.002</v>
          </cell>
          <cell r="E5065" t="str">
            <v>A16.16.026.002</v>
          </cell>
          <cell r="F5065" t="str">
            <v>Пластика пищевода толстой кишкой</v>
          </cell>
          <cell r="G5065" t="b">
            <v>1</v>
          </cell>
          <cell r="H5065" t="b">
            <v>1</v>
          </cell>
        </row>
        <row r="5066">
          <cell r="B5066" t="str">
            <v>A16.16.026.003</v>
          </cell>
          <cell r="C5066" t="str">
            <v>Пластика пищевода тонкой кишкой</v>
          </cell>
          <cell r="D5066" t="str">
            <v>A16.16.026.003</v>
          </cell>
          <cell r="E5066" t="str">
            <v>A16.16.026.003</v>
          </cell>
          <cell r="F5066" t="str">
            <v>Пластика пищевода тонкой кишкой</v>
          </cell>
          <cell r="G5066" t="b">
            <v>1</v>
          </cell>
          <cell r="H5066" t="b">
            <v>1</v>
          </cell>
        </row>
        <row r="5067">
          <cell r="B5067" t="str">
            <v>A16.16.026.004</v>
          </cell>
          <cell r="C5067" t="str">
            <v>Пластика пищевода с использованием микрососудистой техники</v>
          </cell>
          <cell r="D5067" t="str">
            <v>A16.16.026.004</v>
          </cell>
          <cell r="E5067" t="str">
            <v>A16.16.026.004</v>
          </cell>
          <cell r="F5067" t="str">
            <v>Пластика пищевода с использованием микрососудистой техники</v>
          </cell>
          <cell r="G5067" t="b">
            <v>1</v>
          </cell>
          <cell r="H5067" t="b">
            <v>1</v>
          </cell>
        </row>
        <row r="5068">
          <cell r="B5068" t="str">
            <v>A16.16.026.005</v>
          </cell>
          <cell r="C5068" t="str">
            <v>Пластика пищевода видеоторакоскопическая</v>
          </cell>
          <cell r="D5068" t="str">
            <v>A16.16.026.005</v>
          </cell>
          <cell r="G5068" t="b">
            <v>0</v>
          </cell>
          <cell r="H5068" t="b">
            <v>0</v>
          </cell>
        </row>
        <row r="5069">
          <cell r="B5069" t="str">
            <v>A16.16.027</v>
          </cell>
          <cell r="C5069" t="str">
            <v>Экстирпация пищевода</v>
          </cell>
          <cell r="D5069" t="str">
            <v>A16.16.027</v>
          </cell>
          <cell r="E5069" t="str">
            <v>A16.16.027</v>
          </cell>
          <cell r="F5069" t="str">
            <v>Экстирпация пищевода</v>
          </cell>
          <cell r="G5069" t="b">
            <v>1</v>
          </cell>
          <cell r="H5069" t="b">
            <v>1</v>
          </cell>
        </row>
        <row r="5070">
          <cell r="B5070" t="str">
            <v>A16.16.027.001</v>
          </cell>
          <cell r="C5070" t="str">
            <v>Экстирпация пищевода видеоторакоскопическая</v>
          </cell>
          <cell r="D5070" t="str">
            <v>A16.16.027.001</v>
          </cell>
          <cell r="G5070" t="b">
            <v>0</v>
          </cell>
          <cell r="H5070" t="b">
            <v>0</v>
          </cell>
        </row>
        <row r="5071">
          <cell r="B5071" t="str">
            <v>A16.16.028</v>
          </cell>
          <cell r="C5071" t="str">
            <v>Резекция пищевода</v>
          </cell>
          <cell r="D5071" t="str">
            <v>A16.16.028</v>
          </cell>
          <cell r="E5071" t="str">
            <v>A16.16.028</v>
          </cell>
          <cell r="F5071" t="str">
            <v>Резекция пищевода</v>
          </cell>
          <cell r="G5071" t="b">
            <v>1</v>
          </cell>
          <cell r="H5071" t="b">
            <v>1</v>
          </cell>
        </row>
        <row r="5072">
          <cell r="B5072" t="str">
            <v>A16.16.028.001</v>
          </cell>
          <cell r="C5072" t="str">
            <v>Резекция шейного отдела пищевода</v>
          </cell>
          <cell r="D5072" t="str">
            <v>A16.16.028.001</v>
          </cell>
          <cell r="E5072" t="str">
            <v>A16.16.028.001</v>
          </cell>
          <cell r="F5072" t="str">
            <v>Резекция шейного отдела пищевода</v>
          </cell>
          <cell r="G5072" t="b">
            <v>1</v>
          </cell>
          <cell r="H5072" t="b">
            <v>1</v>
          </cell>
        </row>
        <row r="5073">
          <cell r="B5073" t="str">
            <v>A16.16.028.002</v>
          </cell>
          <cell r="C5073" t="str">
            <v>Резекция пищевода субтотальная</v>
          </cell>
          <cell r="D5073" t="str">
            <v>A16.16.028.002</v>
          </cell>
          <cell r="E5073" t="str">
            <v>A16.16.028.002</v>
          </cell>
          <cell r="F5073" t="str">
            <v>Резекция пищевода субтотальная</v>
          </cell>
          <cell r="G5073" t="b">
            <v>1</v>
          </cell>
          <cell r="H5073" t="b">
            <v>1</v>
          </cell>
        </row>
        <row r="5074">
          <cell r="B5074" t="str">
            <v>A16.16.028.003</v>
          </cell>
          <cell r="C5074" t="str">
            <v>Удаление экстраорганного рецидива опухоли пищевода</v>
          </cell>
          <cell r="D5074" t="str">
            <v>A16.16.028.003</v>
          </cell>
          <cell r="E5074" t="str">
            <v>A16.16.028.003</v>
          </cell>
          <cell r="F5074" t="str">
            <v>Удаление экстраорганного рецидива опухоли пищевода</v>
          </cell>
          <cell r="G5074" t="b">
            <v>1</v>
          </cell>
          <cell r="H5074" t="b">
            <v>1</v>
          </cell>
        </row>
        <row r="5075">
          <cell r="B5075" t="str">
            <v>A16.16.029</v>
          </cell>
          <cell r="C5075" t="str">
            <v>Удаление доброкачественных опухолей пищевода</v>
          </cell>
          <cell r="D5075" t="str">
            <v>A16.16.029</v>
          </cell>
          <cell r="E5075" t="str">
            <v>A16.16.029</v>
          </cell>
          <cell r="F5075" t="str">
            <v>Удаление доброкачественных опухолей пищевода</v>
          </cell>
          <cell r="G5075" t="b">
            <v>1</v>
          </cell>
          <cell r="H5075" t="b">
            <v>1</v>
          </cell>
        </row>
        <row r="5076">
          <cell r="B5076" t="str">
            <v>A16.16.030</v>
          </cell>
          <cell r="C5076" t="str">
            <v>Дивертикулэктомия пищевода</v>
          </cell>
          <cell r="D5076" t="str">
            <v>A16.16.030</v>
          </cell>
          <cell r="E5076" t="str">
            <v>A16.16.030</v>
          </cell>
          <cell r="F5076" t="str">
            <v>Дивертикулэктомия пищевода</v>
          </cell>
          <cell r="G5076" t="b">
            <v>1</v>
          </cell>
          <cell r="H5076" t="b">
            <v>1</v>
          </cell>
        </row>
        <row r="5077">
          <cell r="B5077" t="str">
            <v>A16.16.030.001</v>
          </cell>
          <cell r="C5077" t="str">
            <v>Резекция глоточно-пищеводного дивертикула Ценкера</v>
          </cell>
          <cell r="D5077" t="str">
            <v>A16.16.030.001</v>
          </cell>
          <cell r="E5077" t="str">
            <v>A16.16.030.001</v>
          </cell>
          <cell r="F5077" t="str">
            <v>Резекция глоточно-пищеводного дивертикула Ценкера</v>
          </cell>
          <cell r="G5077" t="b">
            <v>1</v>
          </cell>
          <cell r="H5077" t="b">
            <v>1</v>
          </cell>
        </row>
        <row r="5078">
          <cell r="B5078" t="str">
            <v>A16.16.030.002</v>
          </cell>
          <cell r="C5078" t="str">
            <v>Резекция дивертикула грудного отдела пищевода (бифуркационного, эпифренального)</v>
          </cell>
          <cell r="D5078" t="str">
            <v>A16.16.030.002</v>
          </cell>
          <cell r="E5078" t="str">
            <v>A16.16.030.002</v>
          </cell>
          <cell r="F5078" t="str">
            <v>Резекция дивертикула грудного отдела пищевода (бифуркационного, эпифренального)</v>
          </cell>
          <cell r="G5078" t="b">
            <v>1</v>
          </cell>
          <cell r="H5078" t="b">
            <v>1</v>
          </cell>
        </row>
        <row r="5079">
          <cell r="B5079" t="str">
            <v>A16.16.031</v>
          </cell>
          <cell r="C5079" t="str">
            <v>Операции при пищеводно-респираторных свищах</v>
          </cell>
          <cell r="D5079" t="str">
            <v>A16.16.031</v>
          </cell>
          <cell r="E5079" t="str">
            <v>A16.16.031</v>
          </cell>
          <cell r="F5079" t="str">
            <v>Операции при пищеводно-респираторных свищах</v>
          </cell>
          <cell r="G5079" t="b">
            <v>1</v>
          </cell>
          <cell r="H5079" t="b">
            <v>1</v>
          </cell>
        </row>
        <row r="5080">
          <cell r="B5080" t="str">
            <v>A16.16.032</v>
          </cell>
          <cell r="C5080" t="str">
            <v>Кардиодилятация пищевода</v>
          </cell>
          <cell r="D5080" t="str">
            <v>A16.16.032</v>
          </cell>
          <cell r="E5080" t="str">
            <v>A16.16.032</v>
          </cell>
          <cell r="F5080" t="str">
            <v>Кардиодилятация пищевода</v>
          </cell>
          <cell r="G5080" t="b">
            <v>1</v>
          </cell>
          <cell r="H5080" t="b">
            <v>1</v>
          </cell>
        </row>
        <row r="5081">
          <cell r="B5081" t="str">
            <v>A16.16.032.001</v>
          </cell>
          <cell r="C5081" t="str">
            <v>Эндоскопическая кардиодилятация пищевода механическим кардиодилятатором</v>
          </cell>
          <cell r="D5081" t="str">
            <v>A16.16.032.001</v>
          </cell>
          <cell r="E5081" t="str">
            <v>A16.16.032.001</v>
          </cell>
          <cell r="F5081" t="str">
            <v>Эндоскопическая кардиодилятация пищевода механическим кардиодилятатором</v>
          </cell>
          <cell r="G5081" t="b">
            <v>1</v>
          </cell>
          <cell r="H5081" t="b">
            <v>1</v>
          </cell>
        </row>
        <row r="5082">
          <cell r="B5082" t="str">
            <v>A16.16.032.002</v>
          </cell>
          <cell r="C5082" t="str">
            <v>Эндоскопическая кардиодилятация пищевода баллонным кардиодилятатором</v>
          </cell>
          <cell r="D5082" t="str">
            <v>A16.16.032.002</v>
          </cell>
          <cell r="E5082" t="str">
            <v>A16.16.032.002</v>
          </cell>
          <cell r="F5082" t="str">
            <v>Эндоскопическая кардиодилятация пищевода баллонным кардиодилятатором</v>
          </cell>
          <cell r="G5082" t="b">
            <v>1</v>
          </cell>
          <cell r="H5082" t="b">
            <v>1</v>
          </cell>
        </row>
        <row r="5083">
          <cell r="B5083" t="str">
            <v>A16.16.033</v>
          </cell>
          <cell r="C5083" t="str">
            <v>Фундопликация</v>
          </cell>
          <cell r="D5083" t="str">
            <v>A16.16.033</v>
          </cell>
          <cell r="E5083" t="str">
            <v>A16.16.033</v>
          </cell>
          <cell r="F5083" t="str">
            <v>Фундопликация</v>
          </cell>
          <cell r="G5083" t="b">
            <v>1</v>
          </cell>
          <cell r="H5083" t="b">
            <v>1</v>
          </cell>
        </row>
        <row r="5084">
          <cell r="B5084" t="str">
            <v>A16.16.033.001</v>
          </cell>
          <cell r="C5084" t="str">
            <v>Фундопликация лапароскопическая</v>
          </cell>
          <cell r="D5084" t="str">
            <v>A16.16.033.001</v>
          </cell>
          <cell r="E5084" t="str">
            <v>A16.16.033.001</v>
          </cell>
          <cell r="F5084" t="str">
            <v>Фундопликация лапароскопическая</v>
          </cell>
          <cell r="G5084" t="b">
            <v>1</v>
          </cell>
          <cell r="H5084" t="b">
            <v>1</v>
          </cell>
        </row>
        <row r="5085">
          <cell r="B5085" t="str">
            <v>A16.16.034</v>
          </cell>
          <cell r="C5085" t="str">
            <v>Гастростомия</v>
          </cell>
          <cell r="D5085" t="str">
            <v>A16.16.034</v>
          </cell>
          <cell r="E5085" t="str">
            <v>A16.16.034</v>
          </cell>
          <cell r="F5085" t="str">
            <v>Гастростомия</v>
          </cell>
          <cell r="G5085" t="b">
            <v>1</v>
          </cell>
          <cell r="H5085" t="b">
            <v>1</v>
          </cell>
        </row>
        <row r="5086">
          <cell r="B5086" t="str">
            <v>A16.16.034.001</v>
          </cell>
          <cell r="C5086" t="str">
            <v>Гастростомия с использованием видеоэндоскопических технологий</v>
          </cell>
          <cell r="D5086" t="str">
            <v>A16.16.034.001</v>
          </cell>
          <cell r="E5086" t="str">
            <v>A16.16.034.001</v>
          </cell>
          <cell r="F5086" t="str">
            <v>Гастростомия с использованием видеоэндоскопических технологий</v>
          </cell>
          <cell r="G5086" t="b">
            <v>1</v>
          </cell>
          <cell r="H5086" t="b">
            <v>1</v>
          </cell>
        </row>
        <row r="5087">
          <cell r="B5087" t="str">
            <v>A16.16.034.002</v>
          </cell>
          <cell r="C5087" t="str">
            <v>Ушивание гастростомы</v>
          </cell>
          <cell r="D5087" t="str">
            <v>A16.16.034.002</v>
          </cell>
          <cell r="E5087" t="str">
            <v>A16.16.034.002</v>
          </cell>
          <cell r="F5087" t="str">
            <v>Ушивание гастростомы</v>
          </cell>
          <cell r="G5087" t="b">
            <v>1</v>
          </cell>
          <cell r="H5087" t="b">
            <v>1</v>
          </cell>
        </row>
        <row r="5088">
          <cell r="B5088" t="str">
            <v>A16.16.034.003</v>
          </cell>
          <cell r="C5088" t="str">
            <v>Лапароскопическая гастростомия</v>
          </cell>
          <cell r="D5088" t="str">
            <v>A16.16.034.003</v>
          </cell>
          <cell r="E5088" t="str">
            <v>A16.16.034.003</v>
          </cell>
          <cell r="F5088" t="str">
            <v>Лапароскопическая гастростомия</v>
          </cell>
          <cell r="G5088" t="b">
            <v>1</v>
          </cell>
          <cell r="H5088" t="b">
            <v>1</v>
          </cell>
        </row>
        <row r="5089">
          <cell r="B5089" t="str">
            <v>A16.16.035</v>
          </cell>
          <cell r="C5089" t="str">
            <v>Передняя гемипилорэктомия</v>
          </cell>
          <cell r="D5089" t="str">
            <v>A16.16.035</v>
          </cell>
          <cell r="E5089" t="str">
            <v>A16.16.035</v>
          </cell>
          <cell r="F5089" t="str">
            <v>Передняя гемипилорэктомия</v>
          </cell>
          <cell r="G5089" t="b">
            <v>1</v>
          </cell>
          <cell r="H5089" t="b">
            <v>1</v>
          </cell>
        </row>
        <row r="5090">
          <cell r="B5090" t="str">
            <v>A16.16.036</v>
          </cell>
          <cell r="C5090" t="str">
            <v>Реконструкция гастроэнтероанастомоза</v>
          </cell>
          <cell r="D5090" t="str">
            <v>A16.16.036</v>
          </cell>
          <cell r="E5090" t="str">
            <v>A16.16.036</v>
          </cell>
          <cell r="F5090" t="str">
            <v>Реконструкция гастроэнтероанастомоза</v>
          </cell>
          <cell r="G5090" t="b">
            <v>1</v>
          </cell>
          <cell r="H5090" t="b">
            <v>1</v>
          </cell>
        </row>
        <row r="5091">
          <cell r="B5091" t="str">
            <v>A16.16.036.001</v>
          </cell>
          <cell r="C5091" t="str">
            <v>Лапароскопический гастроэнтероанастомоз</v>
          </cell>
          <cell r="D5091" t="str">
            <v>A16.16.036.001</v>
          </cell>
          <cell r="E5091" t="str">
            <v>A16.16.036.001</v>
          </cell>
          <cell r="F5091" t="str">
            <v>Лапароскопический гастроэнтероанастомоз</v>
          </cell>
          <cell r="G5091" t="b">
            <v>1</v>
          </cell>
          <cell r="H5091" t="b">
            <v>1</v>
          </cell>
        </row>
        <row r="5092">
          <cell r="B5092" t="str">
            <v>A16.16.037</v>
          </cell>
          <cell r="C5092" t="str">
            <v>Эндоскопическая резекция слизистой пищевода</v>
          </cell>
          <cell r="D5092" t="str">
            <v>A16.16.037</v>
          </cell>
          <cell r="E5092" t="str">
            <v>A16.16.037</v>
          </cell>
          <cell r="F5092" t="str">
            <v>Эндоскопическая резекция слизистой пищевода</v>
          </cell>
          <cell r="G5092" t="b">
            <v>1</v>
          </cell>
          <cell r="H5092" t="b">
            <v>1</v>
          </cell>
        </row>
        <row r="5093">
          <cell r="B5093" t="str">
            <v>A16.16.037.001</v>
          </cell>
          <cell r="C5093" t="str">
            <v>Аргоноплазменная абляция подслизистых опухолей (очагов метаплазии) пищевода</v>
          </cell>
          <cell r="D5093" t="str">
            <v>A16.16.037.001</v>
          </cell>
          <cell r="E5093" t="str">
            <v>A16.16.037.001</v>
          </cell>
          <cell r="F5093" t="str">
            <v>Аргоноплазменная коагуляция подслизистых опухолей (очагов метаплазии) пищевода</v>
          </cell>
          <cell r="G5093" t="b">
            <v>1</v>
          </cell>
          <cell r="H5093" t="b">
            <v>0</v>
          </cell>
          <cell r="I5093" t="str">
            <v>"коагуляция" заменена на "абляция"</v>
          </cell>
        </row>
        <row r="5094">
          <cell r="B5094" t="str">
            <v>A16.16.038</v>
          </cell>
          <cell r="C5094" t="str">
            <v>Эндоскопическая резекция слизистой желудка</v>
          </cell>
          <cell r="D5094" t="str">
            <v>A16.16.038</v>
          </cell>
          <cell r="E5094" t="str">
            <v>A16.16.038</v>
          </cell>
          <cell r="F5094" t="str">
            <v>Эндоскопическая резекция слизистой желудка</v>
          </cell>
          <cell r="G5094" t="b">
            <v>1</v>
          </cell>
          <cell r="H5094" t="b">
            <v>1</v>
          </cell>
        </row>
        <row r="5095">
          <cell r="B5095" t="str">
            <v>A16.16.038.001</v>
          </cell>
          <cell r="C5095" t="str">
            <v>Эндоскопическое удаление подслизистых образований желудка</v>
          </cell>
          <cell r="D5095" t="str">
            <v>A16.16.038.001</v>
          </cell>
          <cell r="E5095" t="str">
            <v>A16.16.038.001</v>
          </cell>
          <cell r="F5095" t="str">
            <v>Эндоскопическое удаление подслизистых образований желудка</v>
          </cell>
          <cell r="G5095" t="b">
            <v>1</v>
          </cell>
          <cell r="H5095" t="b">
            <v>1</v>
          </cell>
        </row>
        <row r="5096">
          <cell r="B5096" t="str">
            <v>A16.16.039</v>
          </cell>
          <cell r="C5096" t="str">
            <v>Эндоскопическая хирургия при новообразованиях желудка</v>
          </cell>
          <cell r="D5096" t="str">
            <v>A16.16.039</v>
          </cell>
          <cell r="E5096" t="str">
            <v>A16.16.039</v>
          </cell>
          <cell r="F5096" t="str">
            <v>Эндоскопическая хирургия при новообразованиях желудка</v>
          </cell>
          <cell r="G5096" t="b">
            <v>1</v>
          </cell>
          <cell r="H5096" t="b">
            <v>1</v>
          </cell>
        </row>
        <row r="5097">
          <cell r="B5097" t="str">
            <v>A16.16.040</v>
          </cell>
          <cell r="C5097" t="str">
            <v>Резекция пищевода с одномоментной пластикой</v>
          </cell>
          <cell r="D5097" t="str">
            <v>A16.16.040</v>
          </cell>
          <cell r="E5097" t="str">
            <v>A16.16.040</v>
          </cell>
          <cell r="F5097" t="str">
            <v>Резекция пищевода с одномоментной пластикой</v>
          </cell>
          <cell r="G5097" t="b">
            <v>1</v>
          </cell>
          <cell r="H5097" t="b">
            <v>1</v>
          </cell>
        </row>
        <row r="5098">
          <cell r="B5098" t="str">
            <v>A16.16.040.001</v>
          </cell>
          <cell r="C5098" t="str">
            <v>Резекция пищевода с одномоментной пластикой видеоторакоскопическая</v>
          </cell>
          <cell r="D5098" t="str">
            <v>A16.16.040.001</v>
          </cell>
          <cell r="G5098" t="b">
            <v>0</v>
          </cell>
          <cell r="H5098" t="b">
            <v>0</v>
          </cell>
        </row>
        <row r="5099">
          <cell r="B5099" t="str">
            <v>A16.16.041</v>
          </cell>
          <cell r="C5099" t="str">
            <v>Эндоскопическая хирургия при новообразованиях пищевода</v>
          </cell>
          <cell r="D5099" t="str">
            <v>A16.16.041</v>
          </cell>
          <cell r="E5099" t="str">
            <v>A16.16.041</v>
          </cell>
          <cell r="F5099" t="str">
            <v>Эндоскопическая хирургия при новообразованиях пищевода</v>
          </cell>
          <cell r="G5099" t="b">
            <v>1</v>
          </cell>
          <cell r="H5099" t="b">
            <v>1</v>
          </cell>
        </row>
        <row r="5100">
          <cell r="B5100" t="str">
            <v>A16.16.041.001</v>
          </cell>
          <cell r="C5100" t="str">
            <v>Эндоскопическое удаление полипов из пищевода</v>
          </cell>
          <cell r="D5100" t="str">
            <v>A16.16.041.001</v>
          </cell>
          <cell r="E5100" t="str">
            <v>A16.16.041.001</v>
          </cell>
          <cell r="F5100" t="str">
            <v>Эндоскопическое удаление полипов из пищевода</v>
          </cell>
          <cell r="G5100" t="b">
            <v>1</v>
          </cell>
          <cell r="H5100" t="b">
            <v>1</v>
          </cell>
        </row>
        <row r="5101">
          <cell r="B5101" t="str">
            <v>A16.16.041.002</v>
          </cell>
          <cell r="C5101" t="str">
            <v>Эндоскопическое удаление подслизистых образований пищевода</v>
          </cell>
          <cell r="D5101" t="str">
            <v>A16.16.041.002</v>
          </cell>
          <cell r="E5101" t="str">
            <v>A16.16.041.002</v>
          </cell>
          <cell r="F5101" t="str">
            <v>Эндоскопическое удаление подслизистых образований пищевода</v>
          </cell>
          <cell r="G5101" t="b">
            <v>1</v>
          </cell>
          <cell r="H5101" t="b">
            <v>1</v>
          </cell>
        </row>
        <row r="5102">
          <cell r="B5102" t="str">
            <v>A16.16.041.003</v>
          </cell>
          <cell r="C5102" t="str">
            <v>Эндоскопическое удаление инородных тел пищевода</v>
          </cell>
          <cell r="D5102" t="str">
            <v>A16.16.041.003</v>
          </cell>
          <cell r="E5102" t="str">
            <v>A16.16.041.003</v>
          </cell>
          <cell r="F5102" t="str">
            <v>Эндоскопическое удаление инородных тел пищевода</v>
          </cell>
          <cell r="G5102" t="b">
            <v>1</v>
          </cell>
          <cell r="H5102" t="b">
            <v>1</v>
          </cell>
        </row>
        <row r="5103">
          <cell r="B5103" t="str">
            <v>A16.16.041.004</v>
          </cell>
          <cell r="C5103" t="str">
            <v>Эндоскопическое протезирование пищевода</v>
          </cell>
          <cell r="D5103" t="str">
            <v>A16.16.041.004</v>
          </cell>
          <cell r="E5103" t="str">
            <v>A16.16.041.004</v>
          </cell>
          <cell r="F5103" t="str">
            <v>Эндоскопическое протезирование пищевода</v>
          </cell>
          <cell r="G5103" t="b">
            <v>1</v>
          </cell>
          <cell r="H5103" t="b">
            <v>1</v>
          </cell>
        </row>
        <row r="5104">
          <cell r="B5104" t="str">
            <v>A16.16.041.005</v>
          </cell>
          <cell r="C5104" t="str">
            <v>Эндоскопическая эзофагодивертикулостомия</v>
          </cell>
          <cell r="D5104" t="str">
            <v>A16.16.041.005</v>
          </cell>
          <cell r="E5104" t="str">
            <v>A16.16.041.005</v>
          </cell>
          <cell r="F5104" t="str">
            <v>Эндоскопическая эзофагодивертикулостомия</v>
          </cell>
          <cell r="G5104" t="b">
            <v>1</v>
          </cell>
          <cell r="H5104" t="b">
            <v>1</v>
          </cell>
        </row>
        <row r="5105">
          <cell r="B5105" t="str">
            <v>A16.16.041.006</v>
          </cell>
          <cell r="C5105" t="str">
            <v>Эзофагоэнтероанастомоз</v>
          </cell>
          <cell r="D5105" t="str">
            <v>A16.16.041.006</v>
          </cell>
          <cell r="E5105" t="str">
            <v>A16.16.041.006</v>
          </cell>
          <cell r="F5105" t="str">
            <v>Эзофагоэнтероанастомоз</v>
          </cell>
          <cell r="G5105" t="b">
            <v>1</v>
          </cell>
          <cell r="H5105" t="b">
            <v>1</v>
          </cell>
        </row>
        <row r="5106">
          <cell r="B5106" t="str">
            <v>A16.16.042</v>
          </cell>
          <cell r="C5106" t="str">
            <v>Эндопротезирование пищевода</v>
          </cell>
          <cell r="D5106" t="str">
            <v>A16.16.042</v>
          </cell>
          <cell r="E5106" t="str">
            <v>A16.16.042</v>
          </cell>
          <cell r="F5106" t="str">
            <v>Эндопротезирование пищевода</v>
          </cell>
          <cell r="G5106" t="b">
            <v>1</v>
          </cell>
          <cell r="H5106" t="b">
            <v>1</v>
          </cell>
        </row>
        <row r="5107">
          <cell r="B5107" t="str">
            <v>A16.16.043</v>
          </cell>
          <cell r="C5107" t="str">
            <v>Эзофагогастрофундопликация</v>
          </cell>
          <cell r="D5107" t="str">
            <v>A16.16.043</v>
          </cell>
          <cell r="E5107" t="str">
            <v>A16.16.043</v>
          </cell>
          <cell r="F5107" t="str">
            <v>Эзофагогастрофундопликация</v>
          </cell>
          <cell r="G5107" t="b">
            <v>1</v>
          </cell>
          <cell r="H5107" t="b">
            <v>1</v>
          </cell>
        </row>
        <row r="5108">
          <cell r="C5108" t="str">
            <v/>
          </cell>
          <cell r="E5108" t="str">
            <v>A16.16.043.001</v>
          </cell>
          <cell r="F5108" t="str">
            <v>Лапароскопическая фундопликация</v>
          </cell>
          <cell r="G5108" t="b">
            <v>0</v>
          </cell>
          <cell r="H5108" t="b">
            <v>0</v>
          </cell>
          <cell r="I5108" t="str">
            <v>нет услуги в 804н</v>
          </cell>
        </row>
        <row r="5109">
          <cell r="B5109" t="str">
            <v>A16.16.044</v>
          </cell>
          <cell r="C5109" t="str">
            <v>Эзофагостомия</v>
          </cell>
          <cell r="D5109" t="str">
            <v>A16.16.044</v>
          </cell>
          <cell r="E5109" t="str">
            <v>A16.16.044</v>
          </cell>
          <cell r="F5109" t="str">
            <v>Эзофагостомия</v>
          </cell>
          <cell r="G5109" t="b">
            <v>1</v>
          </cell>
          <cell r="H5109" t="b">
            <v>1</v>
          </cell>
        </row>
        <row r="5110">
          <cell r="B5110" t="str">
            <v>A16.16.045</v>
          </cell>
          <cell r="C5110" t="str">
            <v>Рассечение рубцовой стриктуры пищевода</v>
          </cell>
          <cell r="D5110" t="str">
            <v>A16.16.045</v>
          </cell>
          <cell r="E5110" t="str">
            <v>A16.16.045</v>
          </cell>
          <cell r="F5110" t="str">
            <v>Рассечение рубцовой стриктуры пищевода</v>
          </cell>
          <cell r="G5110" t="b">
            <v>1</v>
          </cell>
          <cell r="H5110" t="b">
            <v>1</v>
          </cell>
        </row>
        <row r="5111">
          <cell r="B5111" t="str">
            <v>A16.16.046</v>
          </cell>
          <cell r="C5111" t="str">
            <v>Лапароскопическая хирургия пищевода</v>
          </cell>
          <cell r="D5111" t="str">
            <v>A16.16.046</v>
          </cell>
          <cell r="E5111" t="str">
            <v>A16.16.046</v>
          </cell>
          <cell r="F5111" t="str">
            <v>Лапароскопическая хирургия пищевода</v>
          </cell>
          <cell r="G5111" t="b">
            <v>1</v>
          </cell>
          <cell r="H5111" t="b">
            <v>1</v>
          </cell>
        </row>
        <row r="5112">
          <cell r="B5112" t="str">
            <v>A16.16.046.001</v>
          </cell>
          <cell r="C5112" t="str">
            <v>Лапароскопическая эзофагокардиомиотомия</v>
          </cell>
          <cell r="D5112" t="str">
            <v>A16.16.046.001</v>
          </cell>
          <cell r="E5112" t="str">
            <v>A16.16.046.001</v>
          </cell>
          <cell r="F5112" t="str">
            <v>Лапароскопическая эзофагокардиомиотомия</v>
          </cell>
          <cell r="G5112" t="b">
            <v>1</v>
          </cell>
          <cell r="H5112" t="b">
            <v>1</v>
          </cell>
        </row>
        <row r="5113">
          <cell r="B5113" t="str">
            <v>A16.16.046.002</v>
          </cell>
          <cell r="C5113" t="str">
            <v>Лапароскопическая диафрагмокруро рафия</v>
          </cell>
          <cell r="D5113" t="str">
            <v>A16.16.046.002</v>
          </cell>
          <cell r="E5113" t="str">
            <v>A16.16.046.002</v>
          </cell>
          <cell r="F5113" t="str">
            <v>Лапароскопическая диафрагмокруро рафия</v>
          </cell>
          <cell r="G5113" t="b">
            <v>1</v>
          </cell>
          <cell r="H5113" t="b">
            <v>1</v>
          </cell>
        </row>
        <row r="5114">
          <cell r="B5114" t="str">
            <v>A16.16.046.003</v>
          </cell>
          <cell r="C5114" t="str">
            <v>Лапароскопическая резекция пищевода</v>
          </cell>
          <cell r="D5114" t="str">
            <v>A16.16.046.003</v>
          </cell>
          <cell r="E5114" t="str">
            <v>A16.16.046.003</v>
          </cell>
          <cell r="F5114" t="str">
            <v>Лапароскопическая резекция пищевода</v>
          </cell>
          <cell r="G5114" t="b">
            <v>1</v>
          </cell>
          <cell r="H5114" t="b">
            <v>1</v>
          </cell>
        </row>
        <row r="5115">
          <cell r="B5115" t="str">
            <v>A16.16.047</v>
          </cell>
          <cell r="C5115" t="str">
            <v>Эндоскопическая имплантация баллона в желудок</v>
          </cell>
          <cell r="D5115" t="str">
            <v>A16.16.047</v>
          </cell>
          <cell r="E5115" t="str">
            <v>A16.16.047</v>
          </cell>
          <cell r="F5115" t="str">
            <v>Эндоскопическая имплантация баллонов в желудок</v>
          </cell>
          <cell r="G5115" t="b">
            <v>1</v>
          </cell>
          <cell r="H5115" t="b">
            <v>0</v>
          </cell>
          <cell r="I5115" t="str">
            <v>"баллонов" заменено на "баллона"</v>
          </cell>
        </row>
        <row r="5116">
          <cell r="B5116" t="str">
            <v>A16.16.047.001</v>
          </cell>
          <cell r="C5116" t="str">
            <v>Эндоскопическое извлечение баллона из желудка</v>
          </cell>
          <cell r="D5116" t="str">
            <v>A16.16.047.001</v>
          </cell>
          <cell r="E5116" t="str">
            <v>A16.16.047.001</v>
          </cell>
          <cell r="F5116" t="str">
            <v>Эндоскопическое извлечение баллонов из желудка</v>
          </cell>
          <cell r="G5116" t="b">
            <v>1</v>
          </cell>
          <cell r="H5116" t="b">
            <v>0</v>
          </cell>
          <cell r="I5116" t="str">
            <v>"баллонов" заменено на "баллона"</v>
          </cell>
        </row>
        <row r="5117">
          <cell r="B5117" t="str">
            <v>A16.16.048</v>
          </cell>
          <cell r="C5117" t="str">
            <v>Эндоскопическое удаление инородных тел из желудка</v>
          </cell>
          <cell r="D5117" t="str">
            <v>A16.16.048</v>
          </cell>
          <cell r="E5117" t="str">
            <v>A16.16.048</v>
          </cell>
          <cell r="F5117" t="str">
            <v>Эндоскопическое удаление инородных тел из желудка</v>
          </cell>
          <cell r="G5117" t="b">
            <v>1</v>
          </cell>
          <cell r="H5117" t="b">
            <v>1</v>
          </cell>
        </row>
        <row r="5118">
          <cell r="B5118" t="str">
            <v>A16.16.049</v>
          </cell>
          <cell r="C5118" t="str">
            <v>Лапароскопическое трансгастральное удаление опухолей желудка</v>
          </cell>
          <cell r="D5118" t="str">
            <v>A16.16.049</v>
          </cell>
          <cell r="E5118" t="str">
            <v>A16.16.049</v>
          </cell>
          <cell r="F5118" t="str">
            <v>Лапароскопическое трансгастральное удаление опухолей желудка</v>
          </cell>
          <cell r="G5118" t="b">
            <v>1</v>
          </cell>
          <cell r="H5118" t="b">
            <v>1</v>
          </cell>
        </row>
        <row r="5119">
          <cell r="B5119" t="str">
            <v>A16.16.050</v>
          </cell>
          <cell r="C5119" t="str">
            <v>Видеоторакоскопическая лимфодиссекция при раке пищевода</v>
          </cell>
          <cell r="D5119" t="str">
            <v>A16.16.050</v>
          </cell>
          <cell r="E5119" t="str">
            <v>A16.16.050</v>
          </cell>
          <cell r="F5119" t="str">
            <v>Видеоторакоскопическая лимфодиссекция при раке пищевода</v>
          </cell>
          <cell r="G5119" t="b">
            <v>1</v>
          </cell>
          <cell r="H5119" t="b">
            <v>1</v>
          </cell>
        </row>
        <row r="5120">
          <cell r="B5120" t="str">
            <v>A16.16.051</v>
          </cell>
          <cell r="C5120" t="str">
            <v>Эндоскопическое электрохирургическое удаление новообразования пищевода</v>
          </cell>
          <cell r="D5120" t="str">
            <v>A16.16.051</v>
          </cell>
          <cell r="G5120" t="b">
            <v>0</v>
          </cell>
          <cell r="H5120" t="b">
            <v>0</v>
          </cell>
        </row>
        <row r="5121">
          <cell r="B5121" t="str">
            <v>A16.16.052</v>
          </cell>
          <cell r="C5121" t="str">
            <v>Эндоскопическое электрохирургическое удаление новообразования желудка</v>
          </cell>
          <cell r="D5121" t="str">
            <v>A16.16.052</v>
          </cell>
          <cell r="G5121" t="b">
            <v>0</v>
          </cell>
          <cell r="H5121" t="b">
            <v>0</v>
          </cell>
        </row>
        <row r="5122">
          <cell r="B5122" t="str">
            <v>A16.16.053</v>
          </cell>
          <cell r="C5122" t="str">
            <v>Закрытие гастростомы</v>
          </cell>
          <cell r="D5122" t="str">
            <v>A16.16.053</v>
          </cell>
          <cell r="G5122" t="b">
            <v>0</v>
          </cell>
          <cell r="H5122" t="b">
            <v>0</v>
          </cell>
        </row>
        <row r="5123">
          <cell r="B5123" t="str">
            <v>A16.16.054</v>
          </cell>
          <cell r="C5123" t="str">
            <v>Удаление эндопротеза пищевода</v>
          </cell>
          <cell r="D5123" t="str">
            <v>A16.16.054</v>
          </cell>
          <cell r="G5123" t="b">
            <v>0</v>
          </cell>
          <cell r="H5123" t="b">
            <v>0</v>
          </cell>
        </row>
        <row r="5124">
          <cell r="B5124" t="str">
            <v>A16.16.055</v>
          </cell>
          <cell r="C5124" t="str">
            <v>Ушивание разрыва пищевода</v>
          </cell>
          <cell r="D5124" t="str">
            <v>A16.16.055</v>
          </cell>
          <cell r="G5124" t="b">
            <v>0</v>
          </cell>
          <cell r="H5124" t="b">
            <v>0</v>
          </cell>
        </row>
        <row r="5125">
          <cell r="B5125" t="str">
            <v>A16.16.056</v>
          </cell>
          <cell r="C5125" t="str">
            <v>Наложение гастродуоденоанастомоза</v>
          </cell>
          <cell r="D5125" t="str">
            <v>A16.16.056</v>
          </cell>
          <cell r="G5125" t="b">
            <v>0</v>
          </cell>
          <cell r="H5125" t="b">
            <v>0</v>
          </cell>
        </row>
        <row r="5126">
          <cell r="B5126" t="str">
            <v>A16.16.057</v>
          </cell>
          <cell r="C5126" t="str">
            <v>Установка внутрижелудочного баллона</v>
          </cell>
          <cell r="D5126" t="str">
            <v>A16.16.057</v>
          </cell>
          <cell r="G5126" t="b">
            <v>0</v>
          </cell>
          <cell r="H5126" t="b">
            <v>0</v>
          </cell>
        </row>
        <row r="5127">
          <cell r="B5127" t="str">
            <v>A16.16.058</v>
          </cell>
          <cell r="C5127" t="str">
            <v>Удаление внутрижелудочного баллона</v>
          </cell>
          <cell r="D5127" t="str">
            <v>A16.16.058</v>
          </cell>
          <cell r="G5127" t="b">
            <v>0</v>
          </cell>
          <cell r="H5127" t="b">
            <v>0</v>
          </cell>
        </row>
        <row r="5128">
          <cell r="B5128" t="str">
            <v>A16.16.059</v>
          </cell>
          <cell r="C5128" t="str">
            <v>Эндоскопическое лигирование варикозных расширений пищевода</v>
          </cell>
          <cell r="D5128" t="str">
            <v>A16.16.059</v>
          </cell>
          <cell r="G5128" t="b">
            <v>0</v>
          </cell>
          <cell r="H5128" t="b">
            <v>0</v>
          </cell>
        </row>
        <row r="5129">
          <cell r="B5129" t="str">
            <v>A16.16.060</v>
          </cell>
          <cell r="C5129" t="str">
            <v>Наложение дуоденодуоденоанастомоза</v>
          </cell>
          <cell r="D5129" t="str">
            <v>A16.16.060</v>
          </cell>
          <cell r="G5129" t="b">
            <v>0</v>
          </cell>
          <cell r="H5129" t="b">
            <v>0</v>
          </cell>
        </row>
        <row r="5130">
          <cell r="B5130" t="str">
            <v>A16.16.061</v>
          </cell>
          <cell r="C5130" t="str">
            <v>Ушивание раны желудка при проникающем ранении или разрыве</v>
          </cell>
          <cell r="D5130" t="str">
            <v>A16.16.061</v>
          </cell>
          <cell r="G5130" t="b">
            <v>0</v>
          </cell>
          <cell r="H5130" t="b">
            <v>0</v>
          </cell>
        </row>
        <row r="5131">
          <cell r="B5131" t="str">
            <v>A16.16.062</v>
          </cell>
          <cell r="C5131" t="str">
            <v>Баллонная дилатация стеноза пищевода</v>
          </cell>
          <cell r="D5131" t="str">
            <v>A16.16.062</v>
          </cell>
          <cell r="G5131" t="b">
            <v>0</v>
          </cell>
          <cell r="H5131" t="b">
            <v>0</v>
          </cell>
        </row>
        <row r="5132">
          <cell r="B5132" t="str">
            <v>A16.16.063</v>
          </cell>
          <cell r="C5132" t="str">
            <v>Рассечение рубцовых стриктур желудка</v>
          </cell>
          <cell r="D5132" t="str">
            <v>A16.16.063</v>
          </cell>
          <cell r="G5132" t="b">
            <v>0</v>
          </cell>
          <cell r="H5132" t="b">
            <v>0</v>
          </cell>
        </row>
        <row r="5133">
          <cell r="B5133" t="str">
            <v>A16.16.064</v>
          </cell>
          <cell r="C5133" t="str">
            <v>Гастрошунтирование</v>
          </cell>
          <cell r="D5133" t="str">
            <v>A16.16.064</v>
          </cell>
          <cell r="G5133" t="b">
            <v>0</v>
          </cell>
          <cell r="H5133" t="b">
            <v>0</v>
          </cell>
        </row>
        <row r="5134">
          <cell r="B5134" t="str">
            <v>A16.16.064.001</v>
          </cell>
          <cell r="C5134" t="str">
            <v>Гастрошунтирование лапароскопическое</v>
          </cell>
          <cell r="D5134" t="str">
            <v>A16.16.064.001</v>
          </cell>
          <cell r="G5134" t="b">
            <v>0</v>
          </cell>
          <cell r="H5134" t="b">
            <v>0</v>
          </cell>
        </row>
        <row r="5135">
          <cell r="B5135" t="str">
            <v>A16.16.065</v>
          </cell>
          <cell r="C5135" t="str">
            <v>Билиопанкреатическое шунтирование</v>
          </cell>
          <cell r="D5135" t="str">
            <v>A16.16.065</v>
          </cell>
          <cell r="G5135" t="b">
            <v>0</v>
          </cell>
          <cell r="H5135" t="b">
            <v>0</v>
          </cell>
        </row>
        <row r="5136">
          <cell r="B5136" t="str">
            <v>A16.16.065.001</v>
          </cell>
          <cell r="C5136" t="str">
            <v>Билиопанкреатическое шунтирование лапароскопическое</v>
          </cell>
          <cell r="D5136" t="str">
            <v>A16.16.065.001</v>
          </cell>
          <cell r="G5136" t="b">
            <v>0</v>
          </cell>
          <cell r="H5136" t="b">
            <v>0</v>
          </cell>
        </row>
        <row r="5137">
          <cell r="B5137" t="str">
            <v>A16.16.066</v>
          </cell>
          <cell r="C5137" t="str">
            <v>Гастропликация лапароскопическая</v>
          </cell>
          <cell r="D5137" t="str">
            <v>A16.16.066</v>
          </cell>
          <cell r="G5137" t="b">
            <v>0</v>
          </cell>
          <cell r="H5137" t="b">
            <v>0</v>
          </cell>
        </row>
        <row r="5138">
          <cell r="B5138" t="str">
            <v>A16.16.067</v>
          </cell>
          <cell r="C5138" t="str">
            <v>Бандажирование желудка лапароскопическое</v>
          </cell>
          <cell r="D5138" t="str">
            <v>A16.16.067</v>
          </cell>
          <cell r="G5138" t="b">
            <v>0</v>
          </cell>
          <cell r="H5138" t="b">
            <v>0</v>
          </cell>
        </row>
        <row r="5139">
          <cell r="B5139" t="str">
            <v>A16.17.001</v>
          </cell>
          <cell r="C5139" t="str">
            <v>Иссечение дивертикула тонкой кишки</v>
          </cell>
          <cell r="D5139" t="str">
            <v>A16.17.001</v>
          </cell>
          <cell r="E5139" t="str">
            <v>A16.17.001</v>
          </cell>
          <cell r="F5139" t="str">
            <v>Иссечение дивертикула тонкой кишки</v>
          </cell>
          <cell r="G5139" t="b">
            <v>1</v>
          </cell>
          <cell r="H5139" t="b">
            <v>1</v>
          </cell>
        </row>
        <row r="5140">
          <cell r="B5140" t="str">
            <v>A16.17.002</v>
          </cell>
          <cell r="C5140" t="str">
            <v>Сегментарное иссечение поврежденной тонкой кишки</v>
          </cell>
          <cell r="D5140" t="str">
            <v>A16.17.002</v>
          </cell>
          <cell r="E5140" t="str">
            <v>A16.17.002</v>
          </cell>
          <cell r="F5140" t="str">
            <v>Сегментарное иссечение поврежденной тонкой кишки</v>
          </cell>
          <cell r="G5140" t="b">
            <v>1</v>
          </cell>
          <cell r="H5140" t="b">
            <v>1</v>
          </cell>
        </row>
        <row r="5141">
          <cell r="B5141" t="str">
            <v>A16.17.003</v>
          </cell>
          <cell r="C5141" t="str">
            <v>Резекция тонкой кишки для интерпозиции</v>
          </cell>
          <cell r="D5141" t="str">
            <v>A16.17.003</v>
          </cell>
          <cell r="E5141" t="str">
            <v>A16.17.003</v>
          </cell>
          <cell r="F5141" t="str">
            <v>Резекция тонкой кишки для интерпозиции</v>
          </cell>
          <cell r="G5141" t="b">
            <v>1</v>
          </cell>
          <cell r="H5141" t="b">
            <v>1</v>
          </cell>
        </row>
        <row r="5142">
          <cell r="B5142" t="str">
            <v>A16.17.003.001</v>
          </cell>
          <cell r="C5142" t="str">
            <v>Роботассистированная резекция тонкой кишки</v>
          </cell>
          <cell r="D5142" t="str">
            <v>A16.17.003.001</v>
          </cell>
          <cell r="E5142" t="str">
            <v>A16.17.003.001</v>
          </cell>
          <cell r="F5142" t="str">
            <v>Роботассистированная резекция тонкой кишки</v>
          </cell>
          <cell r="G5142" t="b">
            <v>1</v>
          </cell>
          <cell r="H5142" t="b">
            <v>1</v>
          </cell>
        </row>
        <row r="5143">
          <cell r="B5143" t="str">
            <v>A16.17.004</v>
          </cell>
          <cell r="C5143" t="str">
            <v>Илеоэктомия</v>
          </cell>
          <cell r="D5143" t="str">
            <v>A16.17.004</v>
          </cell>
          <cell r="E5143" t="str">
            <v>A16.17.004</v>
          </cell>
          <cell r="F5143" t="str">
            <v>Илеоэктомия</v>
          </cell>
          <cell r="G5143" t="b">
            <v>1</v>
          </cell>
          <cell r="H5143" t="b">
            <v>1</v>
          </cell>
        </row>
        <row r="5144">
          <cell r="B5144" t="str">
            <v>A16.17.005</v>
          </cell>
          <cell r="C5144" t="str">
            <v>Еюнэктомия</v>
          </cell>
          <cell r="D5144" t="str">
            <v>A16.17.005</v>
          </cell>
          <cell r="E5144" t="str">
            <v>A16.17.005</v>
          </cell>
          <cell r="F5144" t="str">
            <v>Еюнэктомия</v>
          </cell>
          <cell r="G5144" t="b">
            <v>1</v>
          </cell>
          <cell r="H5144" t="b">
            <v>1</v>
          </cell>
        </row>
        <row r="5145">
          <cell r="B5145" t="str">
            <v>A16.17.006</v>
          </cell>
          <cell r="C5145" t="str">
            <v>Наложение анастомоза тонкой кишки в толстую кишку</v>
          </cell>
          <cell r="D5145" t="str">
            <v>A16.17.006</v>
          </cell>
          <cell r="E5145" t="str">
            <v>A16.17.006</v>
          </cell>
          <cell r="F5145" t="str">
            <v>Наложение анастомоза тонкой кишки в толстую кишку</v>
          </cell>
          <cell r="G5145" t="b">
            <v>1</v>
          </cell>
          <cell r="H5145" t="b">
            <v>1</v>
          </cell>
        </row>
        <row r="5146">
          <cell r="B5146" t="str">
            <v>A16.17.007</v>
          </cell>
          <cell r="C5146" t="str">
            <v>Илеостомия</v>
          </cell>
          <cell r="D5146" t="str">
            <v>A16.17.007</v>
          </cell>
          <cell r="E5146" t="str">
            <v>A16.17.007</v>
          </cell>
          <cell r="F5146" t="str">
            <v>Илеостомия</v>
          </cell>
          <cell r="G5146" t="b">
            <v>1</v>
          </cell>
          <cell r="H5146" t="b">
            <v>1</v>
          </cell>
        </row>
        <row r="5147">
          <cell r="B5147" t="str">
            <v>A16.17.007.001</v>
          </cell>
          <cell r="C5147" t="str">
            <v>Илеостомия превентивная</v>
          </cell>
          <cell r="D5147" t="str">
            <v>A16.17.007.001</v>
          </cell>
          <cell r="E5147" t="str">
            <v>A16.17.007.001</v>
          </cell>
          <cell r="F5147" t="str">
            <v>Илеостомия превентивная</v>
          </cell>
          <cell r="G5147" t="b">
            <v>1</v>
          </cell>
          <cell r="H5147" t="b">
            <v>1</v>
          </cell>
        </row>
        <row r="5148">
          <cell r="B5148" t="str">
            <v>A16.17.008</v>
          </cell>
          <cell r="C5148" t="str">
            <v>Еюностомия</v>
          </cell>
          <cell r="D5148" t="str">
            <v>A16.17.008</v>
          </cell>
          <cell r="E5148" t="str">
            <v>A16.17.008</v>
          </cell>
          <cell r="F5148" t="str">
            <v>Еюностомия</v>
          </cell>
          <cell r="G5148" t="b">
            <v>1</v>
          </cell>
          <cell r="H5148" t="b">
            <v>1</v>
          </cell>
        </row>
        <row r="5149">
          <cell r="B5149" t="str">
            <v>A16.17.009</v>
          </cell>
          <cell r="C5149" t="str">
            <v>Освобождение кишки, внедренной в другую (инвагинации)</v>
          </cell>
          <cell r="D5149" t="str">
            <v>A16.17.009</v>
          </cell>
          <cell r="E5149" t="str">
            <v>A16.17.009</v>
          </cell>
          <cell r="F5149" t="str">
            <v>Освобождение кишки, внедренной в другую (инвагинации)</v>
          </cell>
          <cell r="G5149" t="b">
            <v>1</v>
          </cell>
          <cell r="H5149" t="b">
            <v>1</v>
          </cell>
        </row>
        <row r="5150">
          <cell r="B5150" t="str">
            <v>A16.17.009.001</v>
          </cell>
          <cell r="C5150" t="str">
            <v>Дезинвагинация с резекцией кишки</v>
          </cell>
          <cell r="D5150" t="str">
            <v>A16.17.009.001</v>
          </cell>
          <cell r="G5150" t="b">
            <v>0</v>
          </cell>
          <cell r="H5150" t="b">
            <v>0</v>
          </cell>
        </row>
        <row r="5151">
          <cell r="B5151" t="str">
            <v>A16.17.010</v>
          </cell>
          <cell r="C5151" t="str">
            <v>Оперативное удаление инородного тела тонкой кишки</v>
          </cell>
          <cell r="D5151" t="str">
            <v>A16.17.010</v>
          </cell>
          <cell r="E5151" t="str">
            <v>A16.17.010</v>
          </cell>
          <cell r="F5151" t="str">
            <v>Оперативное удаление инородного тела тонкой кишки</v>
          </cell>
          <cell r="G5151" t="b">
            <v>1</v>
          </cell>
          <cell r="H5151" t="b">
            <v>1</v>
          </cell>
        </row>
        <row r="5152">
          <cell r="B5152" t="str">
            <v>A16.17.011</v>
          </cell>
          <cell r="C5152" t="str">
            <v>Энтероэнтеростомия</v>
          </cell>
          <cell r="D5152" t="str">
            <v>A16.17.011</v>
          </cell>
          <cell r="E5152" t="str">
            <v>A16.17.011</v>
          </cell>
          <cell r="F5152" t="str">
            <v>Энтероэнтеростомия</v>
          </cell>
          <cell r="G5152" t="b">
            <v>1</v>
          </cell>
          <cell r="H5152" t="b">
            <v>1</v>
          </cell>
        </row>
        <row r="5153">
          <cell r="B5153" t="str">
            <v>A16.17.012</v>
          </cell>
          <cell r="C5153" t="str">
            <v>Наложение энтеро-энтероанастомоза</v>
          </cell>
          <cell r="D5153" t="str">
            <v>A16.17.012</v>
          </cell>
          <cell r="E5153" t="str">
            <v>A16.17.012</v>
          </cell>
          <cell r="F5153" t="str">
            <v>Наложение энтеро-энтероанастомоза</v>
          </cell>
          <cell r="G5153" t="b">
            <v>1</v>
          </cell>
          <cell r="H5153" t="b">
            <v>1</v>
          </cell>
        </row>
        <row r="5154">
          <cell r="B5154" t="str">
            <v>A16.17.013</v>
          </cell>
          <cell r="C5154" t="str">
            <v>Ушивание дефекта тонкой кишки</v>
          </cell>
          <cell r="D5154" t="str">
            <v>A16.17.013</v>
          </cell>
          <cell r="E5154" t="str">
            <v>A16.17.013</v>
          </cell>
          <cell r="F5154" t="str">
            <v>Ушивание дефекта тонкой кишки</v>
          </cell>
          <cell r="G5154" t="b">
            <v>1</v>
          </cell>
          <cell r="H5154" t="b">
            <v>1</v>
          </cell>
        </row>
        <row r="5155">
          <cell r="B5155" t="str">
            <v>A16.17.014</v>
          </cell>
          <cell r="C5155" t="str">
            <v>Разобщение тонкокишечных свищей</v>
          </cell>
          <cell r="D5155" t="str">
            <v>A16.17.014</v>
          </cell>
          <cell r="E5155" t="str">
            <v>A16.17.014</v>
          </cell>
          <cell r="F5155" t="str">
            <v>Разобщение тонкокишечных свищей</v>
          </cell>
          <cell r="G5155" t="b">
            <v>1</v>
          </cell>
          <cell r="H5155" t="b">
            <v>1</v>
          </cell>
        </row>
        <row r="5156">
          <cell r="B5156" t="str">
            <v>A16.17.015</v>
          </cell>
          <cell r="C5156" t="str">
            <v>Эндоскопическое электрохирургическое удаление новообразования тонкой кишки</v>
          </cell>
          <cell r="D5156" t="str">
            <v>A16.17.015</v>
          </cell>
          <cell r="G5156" t="b">
            <v>0</v>
          </cell>
          <cell r="H5156" t="b">
            <v>0</v>
          </cell>
        </row>
        <row r="5157">
          <cell r="B5157" t="str">
            <v>A16.17.016</v>
          </cell>
          <cell r="C5157" t="str">
            <v>Закрытие илеостомы</v>
          </cell>
          <cell r="D5157" t="str">
            <v>A16.17.016</v>
          </cell>
          <cell r="G5157" t="b">
            <v>0</v>
          </cell>
          <cell r="H5157" t="b">
            <v>0</v>
          </cell>
        </row>
        <row r="5158">
          <cell r="B5158" t="str">
            <v>A16.17.016.001</v>
          </cell>
          <cell r="C5158" t="str">
            <v>Внутрибрюшное закрытие илеостомы с формированием илео-илеоанастомоза</v>
          </cell>
          <cell r="D5158" t="str">
            <v>A16.17.016.001</v>
          </cell>
          <cell r="G5158" t="b">
            <v>0</v>
          </cell>
          <cell r="H5158" t="b">
            <v>0</v>
          </cell>
        </row>
        <row r="5159">
          <cell r="B5159" t="str">
            <v>A16.17.017</v>
          </cell>
          <cell r="C5159" t="str">
            <v>Формирование обходного анастомоза тонкой кишки</v>
          </cell>
          <cell r="D5159" t="str">
            <v>A16.17.017</v>
          </cell>
          <cell r="G5159" t="b">
            <v>0</v>
          </cell>
          <cell r="H5159" t="b">
            <v>0</v>
          </cell>
        </row>
        <row r="5160">
          <cell r="B5160" t="str">
            <v>A16.17.018</v>
          </cell>
          <cell r="C5160" t="str">
            <v>Эндоскопическая резекция слизистой тонкой кишки</v>
          </cell>
          <cell r="D5160" t="str">
            <v>A16.17.018</v>
          </cell>
          <cell r="G5160" t="b">
            <v>0</v>
          </cell>
          <cell r="H5160" t="b">
            <v>0</v>
          </cell>
        </row>
        <row r="5161">
          <cell r="B5161" t="str">
            <v>A16.17.019</v>
          </cell>
          <cell r="C5161" t="str">
            <v>Энтеростомия</v>
          </cell>
          <cell r="D5161" t="str">
            <v>A16.17.019</v>
          </cell>
          <cell r="G5161" t="b">
            <v>0</v>
          </cell>
          <cell r="H5161" t="b">
            <v>0</v>
          </cell>
        </row>
        <row r="5162">
          <cell r="B5162" t="str">
            <v>A16.17.020</v>
          </cell>
          <cell r="C5162" t="str">
            <v>Удаление полипа тонкой кишки эндоскопическое</v>
          </cell>
          <cell r="D5162" t="str">
            <v>A16.17.020</v>
          </cell>
          <cell r="G5162" t="b">
            <v>0</v>
          </cell>
          <cell r="H5162" t="b">
            <v>0</v>
          </cell>
        </row>
        <row r="5163">
          <cell r="B5163" t="str">
            <v>A16.17.021</v>
          </cell>
          <cell r="C5163" t="str">
            <v>Баллонная дилатация стеноза тонкой кишки</v>
          </cell>
          <cell r="D5163" t="str">
            <v>A16.17.021</v>
          </cell>
          <cell r="G5163" t="b">
            <v>0</v>
          </cell>
          <cell r="H5163" t="b">
            <v>0</v>
          </cell>
        </row>
        <row r="5164">
          <cell r="B5164" t="str">
            <v>A16.17.022</v>
          </cell>
          <cell r="C5164" t="str">
            <v>Рассечение рубцовых стриктур тонкой кишки</v>
          </cell>
          <cell r="D5164" t="str">
            <v>A16.17.022</v>
          </cell>
          <cell r="G5164" t="b">
            <v>0</v>
          </cell>
          <cell r="H5164" t="b">
            <v>0</v>
          </cell>
        </row>
        <row r="5165">
          <cell r="B5165" t="str">
            <v>A16.17.023</v>
          </cell>
          <cell r="C5165" t="str">
            <v>Удаление инородных тел из тонкой кишки эндоскопическое</v>
          </cell>
          <cell r="D5165" t="str">
            <v>A16.17.023</v>
          </cell>
          <cell r="G5165" t="b">
            <v>0</v>
          </cell>
          <cell r="H5165" t="b">
            <v>0</v>
          </cell>
        </row>
        <row r="5166">
          <cell r="B5166" t="str">
            <v>A16.18.001</v>
          </cell>
          <cell r="C5166" t="str">
            <v>Удаление дивертикула толстой кишки</v>
          </cell>
          <cell r="D5166" t="str">
            <v>A16.18.001</v>
          </cell>
          <cell r="E5166" t="str">
            <v>A16.18.001</v>
          </cell>
          <cell r="F5166" t="str">
            <v>Удаление дивертикула толстой кишки</v>
          </cell>
          <cell r="G5166" t="b">
            <v>1</v>
          </cell>
          <cell r="H5166" t="b">
            <v>1</v>
          </cell>
        </row>
        <row r="5167">
          <cell r="B5167" t="str">
            <v>A16.18.002</v>
          </cell>
          <cell r="C5167" t="str">
            <v>Иссечение толстой кишки, частичное</v>
          </cell>
          <cell r="D5167" t="str">
            <v>A16.18.002</v>
          </cell>
          <cell r="E5167" t="str">
            <v>A16.18.002</v>
          </cell>
          <cell r="F5167" t="str">
            <v>Иссечение толстой кишки, частичное</v>
          </cell>
          <cell r="G5167" t="b">
            <v>1</v>
          </cell>
          <cell r="H5167" t="b">
            <v>1</v>
          </cell>
        </row>
        <row r="5168">
          <cell r="B5168" t="str">
            <v>A16.18.003</v>
          </cell>
          <cell r="C5168" t="str">
            <v>Иссечение толстой кишки с анастомозом "конец в конец"</v>
          </cell>
          <cell r="D5168" t="str">
            <v>A16.18.003</v>
          </cell>
          <cell r="E5168" t="str">
            <v>A16.18.003</v>
          </cell>
          <cell r="F5168" t="str">
            <v>Иссечение толстой кишки с анастомозом "конец в конец"</v>
          </cell>
          <cell r="G5168" t="b">
            <v>1</v>
          </cell>
          <cell r="H5168" t="b">
            <v>1</v>
          </cell>
        </row>
        <row r="5169">
          <cell r="B5169" t="str">
            <v>A16.18.004</v>
          </cell>
          <cell r="C5169" t="str">
            <v>Тотальная колэктомия</v>
          </cell>
          <cell r="D5169" t="str">
            <v>A16.18.004</v>
          </cell>
          <cell r="E5169" t="str">
            <v>A16.18.004</v>
          </cell>
          <cell r="F5169" t="str">
            <v>Тотальная колэктомия</v>
          </cell>
          <cell r="G5169" t="b">
            <v>1</v>
          </cell>
          <cell r="H5169" t="b">
            <v>1</v>
          </cell>
        </row>
        <row r="5170">
          <cell r="B5170" t="str">
            <v>A16.18.004.001</v>
          </cell>
          <cell r="C5170" t="str">
            <v>Субтотальная колэктомия</v>
          </cell>
          <cell r="D5170" t="str">
            <v>A16.18.004.001</v>
          </cell>
          <cell r="E5170" t="str">
            <v>A16.18.004.001</v>
          </cell>
          <cell r="F5170" t="str">
            <v>Субтотальная колэктомия</v>
          </cell>
          <cell r="G5170" t="b">
            <v>1</v>
          </cell>
          <cell r="H5170" t="b">
            <v>1</v>
          </cell>
        </row>
        <row r="5171">
          <cell r="B5171" t="str">
            <v>A16.18.005</v>
          </cell>
          <cell r="C5171" t="str">
            <v>Наложение анастомоза толстой кишки в тонкую кишку</v>
          </cell>
          <cell r="D5171" t="str">
            <v>A16.18.005</v>
          </cell>
          <cell r="E5171" t="str">
            <v>A16.18.005</v>
          </cell>
          <cell r="F5171" t="str">
            <v>Наложение анастомоза толстой кишки в тонкую кишку</v>
          </cell>
          <cell r="G5171" t="b">
            <v>1</v>
          </cell>
          <cell r="H5171" t="b">
            <v>1</v>
          </cell>
        </row>
        <row r="5172">
          <cell r="B5172" t="str">
            <v>A16.18.006</v>
          </cell>
          <cell r="C5172" t="str">
            <v>Резекция и формирование стомы</v>
          </cell>
          <cell r="D5172" t="str">
            <v>A16.18.006</v>
          </cell>
          <cell r="E5172" t="str">
            <v>A16.18.006</v>
          </cell>
          <cell r="F5172" t="str">
            <v>Резекция и формирование стомы</v>
          </cell>
          <cell r="G5172" t="b">
            <v>1</v>
          </cell>
          <cell r="H5172" t="b">
            <v>1</v>
          </cell>
        </row>
        <row r="5173">
          <cell r="B5173" t="str">
            <v>A16.18.007</v>
          </cell>
          <cell r="C5173" t="str">
            <v>Колостомия</v>
          </cell>
          <cell r="D5173" t="str">
            <v>A16.18.007</v>
          </cell>
          <cell r="E5173" t="str">
            <v>A16.18.007</v>
          </cell>
          <cell r="F5173" t="str">
            <v>Колостомия</v>
          </cell>
          <cell r="G5173" t="b">
            <v>1</v>
          </cell>
          <cell r="H5173" t="b">
            <v>1</v>
          </cell>
        </row>
        <row r="5174">
          <cell r="B5174" t="str">
            <v>A16.18.007.001</v>
          </cell>
          <cell r="C5174" t="str">
            <v>Колостомия превентивная</v>
          </cell>
          <cell r="D5174" t="str">
            <v>A16.18.007.001</v>
          </cell>
          <cell r="E5174" t="str">
            <v>A16.18.007.001</v>
          </cell>
          <cell r="F5174" t="str">
            <v>Колостомия превентивная</v>
          </cell>
          <cell r="G5174" t="b">
            <v>1</v>
          </cell>
          <cell r="H5174" t="b">
            <v>1</v>
          </cell>
        </row>
        <row r="5175">
          <cell r="B5175" t="str">
            <v>A16.18.008</v>
          </cell>
          <cell r="C5175" t="str">
            <v>Цекостомия</v>
          </cell>
          <cell r="D5175" t="str">
            <v>A16.18.008</v>
          </cell>
          <cell r="E5175" t="str">
            <v>A16.18.008</v>
          </cell>
          <cell r="F5175" t="str">
            <v>Цекостомия</v>
          </cell>
          <cell r="G5175" t="b">
            <v>1</v>
          </cell>
          <cell r="H5175" t="b">
            <v>1</v>
          </cell>
        </row>
        <row r="5176">
          <cell r="B5176" t="str">
            <v>A16.18.009</v>
          </cell>
          <cell r="C5176" t="str">
            <v>Аппендэктомия</v>
          </cell>
          <cell r="D5176" t="str">
            <v>A16.18.009</v>
          </cell>
          <cell r="E5176" t="str">
            <v>A16.18.009</v>
          </cell>
          <cell r="F5176" t="str">
            <v>Аппендэктомия</v>
          </cell>
          <cell r="G5176" t="b">
            <v>1</v>
          </cell>
          <cell r="H5176" t="b">
            <v>1</v>
          </cell>
        </row>
        <row r="5177">
          <cell r="B5177" t="str">
            <v>A16.18.009.001</v>
          </cell>
          <cell r="C5177" t="str">
            <v>Аппендэктомия с использованием видеоэндоскопических технологий</v>
          </cell>
          <cell r="D5177" t="str">
            <v>A16.18.009.001</v>
          </cell>
          <cell r="G5177" t="b">
            <v>0</v>
          </cell>
          <cell r="H5177" t="b">
            <v>0</v>
          </cell>
        </row>
        <row r="5178">
          <cell r="B5178" t="str">
            <v>A16.18.010</v>
          </cell>
          <cell r="C5178" t="str">
            <v>Дренаж аппендикулярного абсцесса</v>
          </cell>
          <cell r="D5178" t="str">
            <v>A16.18.010</v>
          </cell>
          <cell r="E5178" t="str">
            <v>A16.18.010</v>
          </cell>
          <cell r="F5178" t="str">
            <v>Дренаж аппендикулярного абсцесса</v>
          </cell>
          <cell r="G5178" t="b">
            <v>1</v>
          </cell>
          <cell r="H5178" t="b">
            <v>1</v>
          </cell>
        </row>
        <row r="5179">
          <cell r="B5179" t="str">
            <v>A16.18.011</v>
          </cell>
          <cell r="C5179" t="str">
            <v>Оперативное удаление инородного тела толстой кишки</v>
          </cell>
          <cell r="D5179" t="str">
            <v>A16.18.011</v>
          </cell>
          <cell r="E5179" t="str">
            <v>A16.18.011</v>
          </cell>
          <cell r="F5179" t="str">
            <v>Оперативное удаление инородного тела толстой кишки</v>
          </cell>
          <cell r="G5179" t="b">
            <v>1</v>
          </cell>
          <cell r="H5179" t="b">
            <v>1</v>
          </cell>
        </row>
        <row r="5180">
          <cell r="B5180" t="str">
            <v>A16.18.012</v>
          </cell>
          <cell r="C5180" t="str">
            <v>Формирование обходного анастомоза толстой кишки</v>
          </cell>
          <cell r="D5180" t="str">
            <v>A16.18.012</v>
          </cell>
          <cell r="E5180" t="str">
            <v>A16.18.012</v>
          </cell>
          <cell r="F5180" t="str">
            <v>Формирование обходного анастомоза толстой кишки</v>
          </cell>
          <cell r="G5180" t="b">
            <v>1</v>
          </cell>
          <cell r="H5180" t="b">
            <v>1</v>
          </cell>
        </row>
        <row r="5181">
          <cell r="B5181" t="str">
            <v>A16.18.013</v>
          </cell>
          <cell r="C5181" t="str">
            <v>Закрытие колостомы</v>
          </cell>
          <cell r="D5181" t="str">
            <v>A16.18.013</v>
          </cell>
          <cell r="E5181" t="str">
            <v>A16.18.013</v>
          </cell>
          <cell r="F5181" t="str">
            <v>Закрытие колостомы</v>
          </cell>
          <cell r="G5181" t="b">
            <v>1</v>
          </cell>
          <cell r="H5181" t="b">
            <v>1</v>
          </cell>
        </row>
        <row r="5182">
          <cell r="B5182" t="str">
            <v>A16.18.013.001</v>
          </cell>
          <cell r="C5182" t="str">
            <v>Внебрюшинное закрытие колостомы</v>
          </cell>
          <cell r="D5182" t="str">
            <v>A16.18.013.001</v>
          </cell>
          <cell r="E5182" t="str">
            <v>A16.18.013.001</v>
          </cell>
          <cell r="F5182" t="str">
            <v>Внебрюшинное закрытие колостомы</v>
          </cell>
          <cell r="G5182" t="b">
            <v>1</v>
          </cell>
          <cell r="H5182" t="b">
            <v>1</v>
          </cell>
        </row>
        <row r="5183">
          <cell r="B5183" t="str">
            <v>A16.18.013.002</v>
          </cell>
          <cell r="C5183" t="str">
            <v>Чрезбрюшинное закрытие колостомы</v>
          </cell>
          <cell r="D5183" t="str">
            <v>A16.18.013.002</v>
          </cell>
          <cell r="E5183" t="str">
            <v>A16.18.013.002</v>
          </cell>
          <cell r="F5183" t="str">
            <v>Чрезбрюшинное закрытие колостомы</v>
          </cell>
          <cell r="G5183" t="b">
            <v>1</v>
          </cell>
          <cell r="H5183" t="b">
            <v>1</v>
          </cell>
        </row>
        <row r="5184">
          <cell r="B5184" t="str">
            <v>A16.18.014</v>
          </cell>
          <cell r="C5184" t="str">
            <v>Проктопластика брюшнопромежностная</v>
          </cell>
          <cell r="D5184" t="str">
            <v>A16.18.014</v>
          </cell>
          <cell r="E5184" t="str">
            <v>A16.18.014</v>
          </cell>
          <cell r="F5184" t="str">
            <v>Проктопластика брюшнопромежностная</v>
          </cell>
          <cell r="G5184" t="b">
            <v>1</v>
          </cell>
          <cell r="H5184" t="b">
            <v>1</v>
          </cell>
        </row>
        <row r="5185">
          <cell r="B5185" t="str">
            <v>A16.18.015</v>
          </cell>
          <cell r="C5185" t="str">
            <v>Гемиколэктомия левосторонняя</v>
          </cell>
          <cell r="D5185" t="str">
            <v>A16.18.015</v>
          </cell>
          <cell r="E5185" t="str">
            <v>A16.18.015</v>
          </cell>
          <cell r="F5185" t="str">
            <v>Гемиколэктомия левосторонняя</v>
          </cell>
          <cell r="G5185" t="b">
            <v>1</v>
          </cell>
          <cell r="H5185" t="b">
            <v>1</v>
          </cell>
        </row>
        <row r="5186">
          <cell r="B5186" t="str">
            <v>A16.18.015.001</v>
          </cell>
          <cell r="C5186" t="str">
            <v>Гемиколэктомия левосторонняя с формированием колостомы</v>
          </cell>
          <cell r="D5186" t="str">
            <v>A16.18.015.001</v>
          </cell>
          <cell r="E5186" t="str">
            <v>A16.18.015.001</v>
          </cell>
          <cell r="F5186" t="str">
            <v>Гемиколэктомия левосторонняя с формированием колостомы</v>
          </cell>
          <cell r="G5186" t="b">
            <v>1</v>
          </cell>
          <cell r="H5186" t="b">
            <v>1</v>
          </cell>
        </row>
        <row r="5187">
          <cell r="B5187" t="str">
            <v>A16.18.015.002</v>
          </cell>
          <cell r="C5187" t="str">
            <v>Гемиколэктомия левосторонняя с использованием видеоэндоскопических технологий</v>
          </cell>
          <cell r="D5187" t="str">
            <v>A16.18.015.002</v>
          </cell>
          <cell r="E5187" t="str">
            <v>A16.18.015.002</v>
          </cell>
          <cell r="F5187" t="str">
            <v>Гемиколэктомия левосторонняя с использованием видеоэндоскопических технологий</v>
          </cell>
          <cell r="G5187" t="b">
            <v>1</v>
          </cell>
          <cell r="H5187" t="b">
            <v>1</v>
          </cell>
        </row>
        <row r="5188">
          <cell r="B5188" t="str">
            <v>A16.18.015.003</v>
          </cell>
          <cell r="C5188" t="str">
            <v>Гемиколэктомия левосторонняя роботассистированная</v>
          </cell>
          <cell r="D5188" t="str">
            <v>A16.18.015.003</v>
          </cell>
          <cell r="E5188" t="str">
            <v>A16.18.015.003</v>
          </cell>
          <cell r="F5188" t="str">
            <v>Гемиколэктомия левосторонняя роботассистированная</v>
          </cell>
          <cell r="G5188" t="b">
            <v>1</v>
          </cell>
          <cell r="H5188" t="b">
            <v>1</v>
          </cell>
        </row>
        <row r="5189">
          <cell r="B5189" t="str">
            <v>A16.18.015.004</v>
          </cell>
          <cell r="C5189" t="str">
            <v>Комбинированная гемиколэктомия левосторонняя с резекцией соседних органов</v>
          </cell>
          <cell r="D5189" t="str">
            <v>A16.18.015.004</v>
          </cell>
          <cell r="G5189" t="b">
            <v>0</v>
          </cell>
          <cell r="H5189" t="b">
            <v>0</v>
          </cell>
        </row>
        <row r="5190">
          <cell r="B5190" t="str">
            <v>A16.18.016</v>
          </cell>
          <cell r="C5190" t="str">
            <v>Гемиколэктомия правосторонняя</v>
          </cell>
          <cell r="D5190" t="str">
            <v>A16.18.016</v>
          </cell>
          <cell r="E5190" t="str">
            <v>A16.18.016</v>
          </cell>
          <cell r="F5190" t="str">
            <v>Гемиколэктомия правосторонняя</v>
          </cell>
          <cell r="G5190" t="b">
            <v>1</v>
          </cell>
          <cell r="H5190" t="b">
            <v>1</v>
          </cell>
        </row>
        <row r="5191">
          <cell r="B5191" t="str">
            <v>A16.18.016.001</v>
          </cell>
          <cell r="C5191" t="str">
            <v>Гемиколэктомия правосторонняя с использованием видеоэндоскопических технологий</v>
          </cell>
          <cell r="D5191" t="str">
            <v>A16.18.016.001</v>
          </cell>
          <cell r="E5191" t="str">
            <v>A16.18.016.001</v>
          </cell>
          <cell r="F5191" t="str">
            <v>Гемиколэктомия правосторонняя с использованием видеоэндоскопических технологий</v>
          </cell>
          <cell r="G5191" t="b">
            <v>1</v>
          </cell>
          <cell r="H5191" t="b">
            <v>1</v>
          </cell>
        </row>
        <row r="5192">
          <cell r="B5192" t="str">
            <v>A16.18.016.002</v>
          </cell>
          <cell r="C5192" t="str">
            <v>Гемиколэктомия правосторонняя роботассистированная</v>
          </cell>
          <cell r="D5192" t="str">
            <v>A16.18.016.002</v>
          </cell>
          <cell r="E5192" t="str">
            <v>A16.18.016.002</v>
          </cell>
          <cell r="F5192" t="str">
            <v>Гемиколэктомия правосторонняя роботассистированная</v>
          </cell>
          <cell r="G5192" t="b">
            <v>1</v>
          </cell>
          <cell r="H5192" t="b">
            <v>1</v>
          </cell>
        </row>
        <row r="5193">
          <cell r="B5193" t="str">
            <v>A16.18.016.003</v>
          </cell>
          <cell r="C5193" t="str">
            <v>Комбинированная гемиколэктомия правосторонняя с резекцией соседних органов</v>
          </cell>
          <cell r="D5193" t="str">
            <v>A16.18.016.003</v>
          </cell>
          <cell r="G5193" t="b">
            <v>0</v>
          </cell>
          <cell r="H5193" t="b">
            <v>0</v>
          </cell>
        </row>
        <row r="5194">
          <cell r="B5194" t="str">
            <v>A16.18.017</v>
          </cell>
          <cell r="C5194" t="str">
            <v>Резекция поперечно-ободочной кишки</v>
          </cell>
          <cell r="D5194" t="str">
            <v>A16.18.017</v>
          </cell>
          <cell r="E5194" t="str">
            <v>A16.18.017</v>
          </cell>
          <cell r="F5194" t="str">
            <v>Резекция поперечно-ободочной кишки</v>
          </cell>
          <cell r="G5194" t="b">
            <v>1</v>
          </cell>
          <cell r="H5194" t="b">
            <v>1</v>
          </cell>
        </row>
        <row r="5195">
          <cell r="B5195" t="str">
            <v>A16.18.017.001</v>
          </cell>
          <cell r="C5195" t="str">
            <v>Резекция поперечно-ободочной кишки с использованием видеоэндоскопических технологий</v>
          </cell>
          <cell r="D5195" t="str">
            <v>A16.18.017.001</v>
          </cell>
          <cell r="E5195" t="str">
            <v>A16.18.017.001</v>
          </cell>
          <cell r="F5195" t="str">
            <v>Резекция поперечно-ободочной кишки с использованием видеоэндоскопических технологий</v>
          </cell>
          <cell r="G5195" t="b">
            <v>1</v>
          </cell>
          <cell r="H5195" t="b">
            <v>1</v>
          </cell>
        </row>
        <row r="5196">
          <cell r="B5196" t="str">
            <v>A16.18.017.002</v>
          </cell>
          <cell r="C5196" t="str">
            <v>Комбинированная резекция ободочной кишки с резекцией соседних органов</v>
          </cell>
          <cell r="D5196" t="str">
            <v>A16.18.017.002</v>
          </cell>
          <cell r="E5196" t="str">
            <v>A16.18.017.002</v>
          </cell>
          <cell r="F5196" t="str">
            <v>Комбинированная резекция ободочной кишки с резекцией соседних органов</v>
          </cell>
          <cell r="G5196" t="b">
            <v>1</v>
          </cell>
          <cell r="H5196" t="b">
            <v>1</v>
          </cell>
        </row>
        <row r="5197">
          <cell r="B5197" t="str">
            <v>A16.18.017.003</v>
          </cell>
          <cell r="C5197" t="str">
            <v>Лапароскопическая резекция толстой кишки</v>
          </cell>
          <cell r="D5197" t="str">
            <v>A16.18.017.003</v>
          </cell>
          <cell r="E5197" t="str">
            <v>A16.18.017.003</v>
          </cell>
          <cell r="F5197" t="str">
            <v>Лапароскопическая резекция толстой кишки</v>
          </cell>
          <cell r="G5197" t="b">
            <v>1</v>
          </cell>
          <cell r="H5197" t="b">
            <v>1</v>
          </cell>
        </row>
        <row r="5198">
          <cell r="B5198" t="str">
            <v>A16.18.018</v>
          </cell>
          <cell r="C5198" t="str">
            <v>Иссечение толстой кишки с анастомозом "конец в бок"</v>
          </cell>
          <cell r="D5198" t="str">
            <v>A16.18.018</v>
          </cell>
          <cell r="E5198" t="str">
            <v>A16.18.018</v>
          </cell>
          <cell r="F5198" t="str">
            <v>Иссечение толстой кишки с анастомозом "конец в бок"</v>
          </cell>
          <cell r="G5198" t="b">
            <v>1</v>
          </cell>
          <cell r="H5198" t="b">
            <v>1</v>
          </cell>
        </row>
        <row r="5199">
          <cell r="B5199" t="str">
            <v>A16.18.019</v>
          </cell>
          <cell r="C5199" t="str">
            <v>Удаление полипа толстой кишки</v>
          </cell>
          <cell r="D5199" t="str">
            <v>A16.18.019</v>
          </cell>
          <cell r="E5199" t="str">
            <v>A16.18.019</v>
          </cell>
          <cell r="F5199" t="str">
            <v>Удаление полипа толстой кишки</v>
          </cell>
          <cell r="G5199" t="b">
            <v>1</v>
          </cell>
          <cell r="H5199" t="b">
            <v>1</v>
          </cell>
        </row>
        <row r="5200">
          <cell r="B5200" t="str">
            <v>A16.18.019.001</v>
          </cell>
          <cell r="C5200" t="str">
            <v>Удаление полипа толстой кишки эндоскопическое</v>
          </cell>
          <cell r="D5200" t="str">
            <v>A16.18.019.001</v>
          </cell>
          <cell r="E5200" t="str">
            <v>A16.18.019.001</v>
          </cell>
          <cell r="F5200" t="str">
            <v>Удаление полипа толстой кишки эндоскопическое</v>
          </cell>
          <cell r="G5200" t="b">
            <v>1</v>
          </cell>
          <cell r="H5200" t="b">
            <v>1</v>
          </cell>
        </row>
        <row r="5201">
          <cell r="B5201" t="str">
            <v>A16.18.020</v>
          </cell>
          <cell r="C5201" t="str">
            <v>Формирование тонкокишечного резервуара</v>
          </cell>
          <cell r="D5201" t="str">
            <v>A16.18.020</v>
          </cell>
          <cell r="E5201" t="str">
            <v>A16.18.020</v>
          </cell>
          <cell r="F5201" t="str">
            <v>Формирование тонкокишечного резервуара</v>
          </cell>
          <cell r="G5201" t="b">
            <v>1</v>
          </cell>
          <cell r="H5201" t="b">
            <v>1</v>
          </cell>
        </row>
        <row r="5202">
          <cell r="B5202" t="str">
            <v>A16.18.021</v>
          </cell>
          <cell r="C5202" t="str">
            <v>Наложение реконструктивного толстокишечного анастомоза</v>
          </cell>
          <cell r="D5202" t="str">
            <v>A16.18.021</v>
          </cell>
          <cell r="E5202" t="str">
            <v>A16.18.021</v>
          </cell>
          <cell r="F5202" t="str">
            <v>Наложение реконструктивного толстокишечного анастомоза</v>
          </cell>
          <cell r="G5202" t="b">
            <v>1</v>
          </cell>
          <cell r="H5202" t="b">
            <v>1</v>
          </cell>
        </row>
        <row r="5203">
          <cell r="B5203" t="str">
            <v>A16.18.022</v>
          </cell>
          <cell r="C5203" t="str">
            <v>Разобщение сращений при спаечной непроходимости</v>
          </cell>
          <cell r="D5203" t="str">
            <v>A16.18.022</v>
          </cell>
          <cell r="E5203" t="str">
            <v>A16.18.022</v>
          </cell>
          <cell r="F5203" t="str">
            <v>Разобщение сращений при спаечной непроходимости</v>
          </cell>
          <cell r="G5203" t="b">
            <v>1</v>
          </cell>
          <cell r="H5203" t="b">
            <v>1</v>
          </cell>
        </row>
        <row r="5204">
          <cell r="B5204" t="str">
            <v>A16.18.022.001</v>
          </cell>
          <cell r="C5204" t="str">
            <v>Разобщение сращений при спаечной непроходимости с использованием видеоэндоскопических технологий</v>
          </cell>
          <cell r="D5204" t="str">
            <v>A16.18.022.001</v>
          </cell>
          <cell r="G5204" t="b">
            <v>0</v>
          </cell>
          <cell r="H5204" t="b">
            <v>0</v>
          </cell>
        </row>
        <row r="5205">
          <cell r="B5205" t="str">
            <v>A16.18.023</v>
          </cell>
          <cell r="C5205" t="str">
            <v>Ушивание перфоративного отверстия или дефекта толстой кишки</v>
          </cell>
          <cell r="D5205" t="str">
            <v>A16.18.023</v>
          </cell>
          <cell r="E5205" t="str">
            <v>A16.18.023</v>
          </cell>
          <cell r="F5205" t="str">
            <v>Ушивание перфоративного отверстия или дефекта толстой кишки</v>
          </cell>
          <cell r="G5205" t="b">
            <v>1</v>
          </cell>
          <cell r="H5205" t="b">
            <v>1</v>
          </cell>
        </row>
        <row r="5206">
          <cell r="B5206" t="str">
            <v>A16.18.024</v>
          </cell>
          <cell r="C5206" t="str">
            <v>Закрытие толстокишечных свищей</v>
          </cell>
          <cell r="D5206" t="str">
            <v>A16.18.024</v>
          </cell>
          <cell r="E5206" t="str">
            <v>A16.18.024</v>
          </cell>
          <cell r="F5206" t="str">
            <v>Закрытие толстокишечных свищей</v>
          </cell>
          <cell r="G5206" t="b">
            <v>1</v>
          </cell>
          <cell r="H5206" t="b">
            <v>1</v>
          </cell>
        </row>
        <row r="5207">
          <cell r="B5207" t="str">
            <v>A16.18.025</v>
          </cell>
          <cell r="C5207" t="str">
            <v>Эндоскопическое удаление ворсинчатых опухолей толстой кишки</v>
          </cell>
          <cell r="D5207" t="str">
            <v>A16.18.025</v>
          </cell>
          <cell r="E5207" t="str">
            <v>A16.18.025</v>
          </cell>
          <cell r="F5207" t="str">
            <v>Эндоскопическое удаление ворсинчатых опухолей толстой кишки</v>
          </cell>
          <cell r="G5207" t="b">
            <v>1</v>
          </cell>
          <cell r="H5207" t="b">
            <v>1</v>
          </cell>
        </row>
        <row r="5208">
          <cell r="B5208" t="str">
            <v>A16.18.026</v>
          </cell>
          <cell r="C5208" t="str">
            <v>Лапароскопическое удаление новообразования толстой кишки</v>
          </cell>
          <cell r="D5208" t="str">
            <v>A16.18.026</v>
          </cell>
          <cell r="E5208" t="str">
            <v>A16.18.026</v>
          </cell>
          <cell r="F5208" t="str">
            <v>Лапароскопическое удаление новообразований из толстой кишки</v>
          </cell>
          <cell r="G5208" t="b">
            <v>1</v>
          </cell>
          <cell r="H5208" t="b">
            <v>0</v>
          </cell>
          <cell r="I5208" t="str">
            <v>"новообразований из толстой кишки" заменено на "новообразования толстой кишки"</v>
          </cell>
        </row>
        <row r="5209">
          <cell r="B5209" t="str">
            <v>A16.18.027</v>
          </cell>
          <cell r="C5209" t="str">
            <v>Эндоскопическое электрохирургическое удаление новообразования толстой кишки</v>
          </cell>
          <cell r="D5209" t="str">
            <v>A16.18.027</v>
          </cell>
          <cell r="G5209" t="b">
            <v>0</v>
          </cell>
          <cell r="H5209" t="b">
            <v>0</v>
          </cell>
        </row>
        <row r="5210">
          <cell r="B5210" t="str">
            <v>A16.18.028</v>
          </cell>
          <cell r="C5210" t="str">
            <v>Удаление жирового придатка толстой кишки</v>
          </cell>
          <cell r="D5210" t="str">
            <v>A16.18.028</v>
          </cell>
          <cell r="G5210" t="b">
            <v>0</v>
          </cell>
          <cell r="H5210" t="b">
            <v>0</v>
          </cell>
        </row>
        <row r="5211">
          <cell r="B5211" t="str">
            <v>A16.18.028.001</v>
          </cell>
          <cell r="C5211" t="str">
            <v>Удаление жирового придатка толстой кишки лапароскопическое</v>
          </cell>
          <cell r="D5211" t="str">
            <v>A16.18.028.001</v>
          </cell>
          <cell r="G5211" t="b">
            <v>0</v>
          </cell>
          <cell r="H5211" t="b">
            <v>0</v>
          </cell>
        </row>
        <row r="5212">
          <cell r="B5212" t="str">
            <v>A16.18.029</v>
          </cell>
          <cell r="C5212" t="str">
            <v>Резекция илеоцекального угла</v>
          </cell>
          <cell r="D5212" t="str">
            <v>A16.18.029</v>
          </cell>
          <cell r="G5212" t="b">
            <v>0</v>
          </cell>
          <cell r="H5212" t="b">
            <v>0</v>
          </cell>
        </row>
        <row r="5213">
          <cell r="B5213" t="str">
            <v>A16.18.030</v>
          </cell>
          <cell r="C5213" t="str">
            <v>Колэктомия</v>
          </cell>
          <cell r="D5213" t="str">
            <v>A16.18.030</v>
          </cell>
          <cell r="G5213" t="b">
            <v>0</v>
          </cell>
          <cell r="H5213" t="b">
            <v>0</v>
          </cell>
        </row>
        <row r="5214">
          <cell r="B5214" t="str">
            <v>A16.18.030.001</v>
          </cell>
          <cell r="C5214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  <cell r="D5214" t="str">
            <v>A16.18.030.001</v>
          </cell>
          <cell r="G5214" t="b">
            <v>0</v>
          </cell>
          <cell r="H5214" t="b">
            <v>0</v>
          </cell>
        </row>
        <row r="5215">
          <cell r="B5215" t="str">
            <v>A16.18.030.002</v>
          </cell>
          <cell r="C5215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  <cell r="D5215" t="str">
            <v>A16.18.030.002</v>
          </cell>
          <cell r="G5215" t="b">
            <v>0</v>
          </cell>
          <cell r="H5215" t="b">
            <v>0</v>
          </cell>
        </row>
        <row r="5216">
          <cell r="B5216" t="str">
            <v>A16.18.030.003</v>
          </cell>
          <cell r="C5216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  <cell r="D5216" t="str">
            <v>A16.18.030.003</v>
          </cell>
          <cell r="G5216" t="b">
            <v>0</v>
          </cell>
          <cell r="H5216" t="b">
            <v>0</v>
          </cell>
        </row>
        <row r="5217">
          <cell r="B5217" t="str">
            <v>A16.18.030.004</v>
          </cell>
          <cell r="C5217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  <cell r="D5217" t="str">
            <v>A16.18.030.004</v>
          </cell>
          <cell r="G5217" t="b">
            <v>0</v>
          </cell>
          <cell r="H5217" t="b">
            <v>0</v>
          </cell>
        </row>
        <row r="5218">
          <cell r="B5218" t="str">
            <v>A16.18.030.005</v>
          </cell>
          <cell r="C5218" t="str">
            <v>Лапароскопически-ассистированная, колэктомия с брюшно-анальной резекцией прямой кишки</v>
          </cell>
          <cell r="D5218" t="str">
            <v>A16.18.030.005</v>
          </cell>
          <cell r="G5218" t="b">
            <v>0</v>
          </cell>
          <cell r="H5218" t="b">
            <v>0</v>
          </cell>
        </row>
        <row r="5219">
          <cell r="B5219" t="str">
            <v>A16.18.030.006</v>
          </cell>
          <cell r="C5219" t="str">
            <v>Лапароскопическая колэктомия с брюшно-анальной резекцией прямой кишки</v>
          </cell>
          <cell r="D5219" t="str">
            <v>A16.18.030.006</v>
          </cell>
          <cell r="G5219" t="b">
            <v>0</v>
          </cell>
          <cell r="H5219" t="b">
            <v>0</v>
          </cell>
        </row>
        <row r="5220">
          <cell r="B5220" t="str">
            <v>A16.18.030.007</v>
          </cell>
          <cell r="C5220" t="str">
            <v>Колэктомия с брюшно-анальной резекцией прямой кишки</v>
          </cell>
          <cell r="D5220" t="str">
            <v>A16.18.030.007</v>
          </cell>
          <cell r="G5220" t="b">
            <v>0</v>
          </cell>
          <cell r="H5220" t="b">
            <v>0</v>
          </cell>
        </row>
        <row r="5221">
          <cell r="B5221" t="str">
            <v>A16.18.030.008</v>
          </cell>
          <cell r="C5221" t="str">
            <v>Лапароскопически-ассистированная колэктомия с экстирпацией прямой кишки</v>
          </cell>
          <cell r="D5221" t="str">
            <v>A16.18.030.008</v>
          </cell>
          <cell r="G5221" t="b">
            <v>0</v>
          </cell>
          <cell r="H5221" t="b">
            <v>0</v>
          </cell>
        </row>
        <row r="5222">
          <cell r="B5222" t="str">
            <v>A16.18.030.009</v>
          </cell>
          <cell r="C5222" t="str">
            <v>Лапароскопическая колэктомия с экстирпацией прямой кишки</v>
          </cell>
          <cell r="D5222" t="str">
            <v>A16.18.030.009</v>
          </cell>
          <cell r="G5222" t="b">
            <v>0</v>
          </cell>
          <cell r="H5222" t="b">
            <v>0</v>
          </cell>
        </row>
        <row r="5223">
          <cell r="B5223" t="str">
            <v>A16.18.030.010</v>
          </cell>
          <cell r="C5223" t="str">
            <v>Колэктомия с экстирпацией прямой кишки</v>
          </cell>
          <cell r="D5223" t="str">
            <v>A16.18.030.010</v>
          </cell>
          <cell r="G5223" t="b">
            <v>0</v>
          </cell>
          <cell r="H5223" t="b">
            <v>0</v>
          </cell>
        </row>
        <row r="5224">
          <cell r="B5224" t="str">
            <v>A16.18.030.011</v>
          </cell>
          <cell r="C5224" t="str">
            <v>Лапароскопически-ассистированная колэктомия с формированием илеоректального анастомоза</v>
          </cell>
          <cell r="D5224" t="str">
            <v>A16.18.030.011</v>
          </cell>
          <cell r="G5224" t="b">
            <v>0</v>
          </cell>
          <cell r="H5224" t="b">
            <v>0</v>
          </cell>
        </row>
        <row r="5225">
          <cell r="B5225" t="str">
            <v>A16.18.030.012</v>
          </cell>
          <cell r="C5225" t="str">
            <v>Лапароскопическая колэктомия с формированием илеоректального анастомоза</v>
          </cell>
          <cell r="D5225" t="str">
            <v>A16.18.030.012</v>
          </cell>
          <cell r="G5225" t="b">
            <v>0</v>
          </cell>
          <cell r="H5225" t="b">
            <v>0</v>
          </cell>
        </row>
        <row r="5226">
          <cell r="B5226" t="str">
            <v>A16.18.030.013</v>
          </cell>
          <cell r="C5226" t="str">
            <v>Колэктомия с формированием илеоректального анастомоза</v>
          </cell>
          <cell r="D5226" t="str">
            <v>A16.18.030.013</v>
          </cell>
          <cell r="G5226" t="b">
            <v>0</v>
          </cell>
          <cell r="H5226" t="b">
            <v>0</v>
          </cell>
        </row>
        <row r="5227">
          <cell r="B5227" t="str">
            <v>A16.18.030.014</v>
          </cell>
          <cell r="C5227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  <cell r="D5227" t="str">
            <v>A16.18.030.014</v>
          </cell>
          <cell r="G5227" t="b">
            <v>0</v>
          </cell>
          <cell r="H5227" t="b">
            <v>0</v>
          </cell>
        </row>
        <row r="5228">
          <cell r="B5228" t="str">
            <v>A16.18.030.015</v>
          </cell>
          <cell r="C5228" t="str">
            <v>Лапароскопическая субтотальная резекция ободочной кишки с формированием асцендоректального анастомоза</v>
          </cell>
          <cell r="D5228" t="str">
            <v>A16.18.030.015</v>
          </cell>
          <cell r="G5228" t="b">
            <v>0</v>
          </cell>
          <cell r="H5228" t="b">
            <v>0</v>
          </cell>
        </row>
        <row r="5229">
          <cell r="B5229" t="str">
            <v>A16.18.030.016</v>
          </cell>
          <cell r="C5229" t="str">
            <v>Субтотальная резекция ободочной кишки с формированием асцендоректального анастомоза</v>
          </cell>
          <cell r="D5229" t="str">
            <v>A16.18.030.016</v>
          </cell>
          <cell r="G5229" t="b">
            <v>0</v>
          </cell>
          <cell r="H5229" t="b">
            <v>0</v>
          </cell>
        </row>
        <row r="5230">
          <cell r="B5230" t="str">
            <v>A16.18.030.017</v>
          </cell>
          <cell r="C5230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  <cell r="D5230" t="str">
            <v>A16.18.030.017</v>
          </cell>
          <cell r="G5230" t="b">
            <v>0</v>
          </cell>
          <cell r="H5230" t="b">
            <v>0</v>
          </cell>
        </row>
        <row r="5231">
          <cell r="B5231" t="str">
            <v>A16.18.030.018</v>
          </cell>
          <cell r="C5231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  <cell r="D5231" t="str">
            <v>A16.18.030.018</v>
          </cell>
          <cell r="G5231" t="b">
            <v>0</v>
          </cell>
          <cell r="H5231" t="b">
            <v>0</v>
          </cell>
        </row>
        <row r="5232">
          <cell r="B5232" t="str">
            <v>A16.18.030.019</v>
          </cell>
          <cell r="C5232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  <cell r="D5232" t="str">
            <v>A16.18.030.019</v>
          </cell>
          <cell r="G5232" t="b">
            <v>0</v>
          </cell>
          <cell r="H5232" t="b">
            <v>0</v>
          </cell>
        </row>
        <row r="5233">
          <cell r="B5233" t="str">
            <v>A16.18.031</v>
          </cell>
          <cell r="C5233" t="str">
            <v>Баллонная дилатация стенозов толстой кишки</v>
          </cell>
          <cell r="D5233" t="str">
            <v>A16.18.031</v>
          </cell>
          <cell r="G5233" t="b">
            <v>0</v>
          </cell>
          <cell r="H5233" t="b">
            <v>0</v>
          </cell>
        </row>
        <row r="5234">
          <cell r="B5234" t="str">
            <v>A16.18.032</v>
          </cell>
          <cell r="C5234" t="str">
            <v>Удаление инородных тел из толстой кишки эндоскопическое</v>
          </cell>
          <cell r="D5234" t="str">
            <v>A16.18.032</v>
          </cell>
          <cell r="G5234" t="b">
            <v>0</v>
          </cell>
          <cell r="H5234" t="b">
            <v>0</v>
          </cell>
        </row>
        <row r="5235">
          <cell r="B5235" t="str">
            <v>A16.18.033</v>
          </cell>
          <cell r="C5235" t="str">
            <v>Бужирование толстой кишки</v>
          </cell>
          <cell r="D5235" t="str">
            <v>A16.18.033</v>
          </cell>
          <cell r="G5235" t="b">
            <v>0</v>
          </cell>
          <cell r="H5235" t="b">
            <v>0</v>
          </cell>
        </row>
        <row r="5236">
          <cell r="B5236" t="str">
            <v>A16.18.034</v>
          </cell>
          <cell r="C5236" t="str">
            <v>Рассечение рубцовых стриктур толстой кишки</v>
          </cell>
          <cell r="D5236" t="str">
            <v>A16.18.034</v>
          </cell>
          <cell r="G5236" t="b">
            <v>0</v>
          </cell>
          <cell r="H5236" t="b">
            <v>0</v>
          </cell>
        </row>
        <row r="5237">
          <cell r="B5237" t="str">
            <v>A16.19.001</v>
          </cell>
          <cell r="C5237" t="str">
            <v>Удаление инородного тела прямой кишки с помощью разреза</v>
          </cell>
          <cell r="D5237" t="str">
            <v>A16.19.001</v>
          </cell>
          <cell r="E5237" t="str">
            <v>A16.19.001</v>
          </cell>
          <cell r="F5237" t="str">
            <v>Удаление инородного тела прямой кишки с помощью разреза</v>
          </cell>
          <cell r="G5237" t="b">
            <v>1</v>
          </cell>
          <cell r="H5237" t="b">
            <v>1</v>
          </cell>
        </row>
        <row r="5238">
          <cell r="B5238" t="str">
            <v>A16.19.002</v>
          </cell>
          <cell r="C5238" t="str">
            <v>Прижигание слизистой прямой кишки</v>
          </cell>
          <cell r="D5238" t="str">
            <v>A16.19.002</v>
          </cell>
          <cell r="E5238" t="str">
            <v>A16.19.002</v>
          </cell>
          <cell r="F5238" t="str">
            <v>Прижигание слизистой прямой кишки</v>
          </cell>
          <cell r="G5238" t="b">
            <v>1</v>
          </cell>
          <cell r="H5238" t="b">
            <v>1</v>
          </cell>
        </row>
        <row r="5239">
          <cell r="B5239" t="str">
            <v>A16.19.003</v>
          </cell>
          <cell r="C5239" t="str">
            <v>Иссечение ректальной слизистой оболочки</v>
          </cell>
          <cell r="D5239" t="str">
            <v>A16.19.003</v>
          </cell>
          <cell r="E5239" t="str">
            <v>A16.19.003</v>
          </cell>
          <cell r="F5239" t="str">
            <v>Иссечение ректальной слизистой оболочки</v>
          </cell>
          <cell r="G5239" t="b">
            <v>1</v>
          </cell>
          <cell r="H5239" t="b">
            <v>1</v>
          </cell>
        </row>
        <row r="5240">
          <cell r="B5240" t="str">
            <v>A16.19.003.001</v>
          </cell>
          <cell r="C5240" t="str">
            <v>Иссечение анальной трещины</v>
          </cell>
          <cell r="D5240" t="str">
            <v>A16.19.003.001</v>
          </cell>
          <cell r="G5240" t="b">
            <v>0</v>
          </cell>
          <cell r="H5240" t="b">
            <v>0</v>
          </cell>
        </row>
        <row r="5241">
          <cell r="B5241" t="str">
            <v>A16.19.004</v>
          </cell>
          <cell r="C5241" t="str">
            <v>Проктосигмоидэктомия</v>
          </cell>
          <cell r="D5241" t="str">
            <v>A16.19.004</v>
          </cell>
          <cell r="E5241" t="str">
            <v>A16.19.004</v>
          </cell>
          <cell r="F5241" t="str">
            <v>Проктосигмоидэктомия</v>
          </cell>
          <cell r="G5241" t="b">
            <v>1</v>
          </cell>
          <cell r="H5241" t="b">
            <v>1</v>
          </cell>
        </row>
        <row r="5242">
          <cell r="B5242" t="str">
            <v>A16.19.005</v>
          </cell>
          <cell r="C5242" t="str">
            <v>Восстановление прямой кишки</v>
          </cell>
          <cell r="D5242" t="str">
            <v>A16.19.005</v>
          </cell>
          <cell r="E5242" t="str">
            <v>A16.19.005</v>
          </cell>
          <cell r="F5242" t="str">
            <v>Восстановление прямой кишки</v>
          </cell>
          <cell r="G5242" t="b">
            <v>1</v>
          </cell>
          <cell r="H5242" t="b">
            <v>1</v>
          </cell>
        </row>
        <row r="5243">
          <cell r="B5243" t="str">
            <v>A16.19.005.001</v>
          </cell>
          <cell r="C5243" t="str">
            <v>Восстановление прямой кишки. Промежностная проктопластика</v>
          </cell>
          <cell r="D5243" t="str">
            <v>A16.19.005.001</v>
          </cell>
          <cell r="E5243" t="str">
            <v>A16.19.005.001</v>
          </cell>
          <cell r="F5243" t="str">
            <v>Восстановление прямой кишки. Промежностная проктопластика</v>
          </cell>
          <cell r="G5243" t="b">
            <v>1</v>
          </cell>
          <cell r="H5243" t="b">
            <v>1</v>
          </cell>
        </row>
        <row r="5244">
          <cell r="B5244" t="str">
            <v>A16.19.005.002</v>
          </cell>
          <cell r="C5244" t="str">
            <v>Восстановление прямой кишки. Брюшно-промежностная проктопластика</v>
          </cell>
          <cell r="D5244" t="str">
            <v>A16.19.005.002</v>
          </cell>
          <cell r="E5244" t="str">
            <v>A16.19.005.002</v>
          </cell>
          <cell r="F5244" t="str">
            <v>Восстановление прямой кишки. Брюшно-промежностная проктопластика</v>
          </cell>
          <cell r="G5244" t="b">
            <v>1</v>
          </cell>
          <cell r="H5244" t="b">
            <v>1</v>
          </cell>
        </row>
        <row r="5245">
          <cell r="B5245" t="str">
            <v>A16.19.006</v>
          </cell>
          <cell r="C5245" t="str">
            <v>Закрытие внутреннего свища прямой кишки</v>
          </cell>
          <cell r="D5245" t="str">
            <v>A16.19.006</v>
          </cell>
          <cell r="E5245" t="str">
            <v>A16.19.006</v>
          </cell>
          <cell r="F5245" t="str">
            <v>Закрытие внутреннего свища прямой кишки</v>
          </cell>
          <cell r="G5245" t="b">
            <v>1</v>
          </cell>
          <cell r="H5245" t="b">
            <v>1</v>
          </cell>
        </row>
        <row r="5246">
          <cell r="B5246" t="str">
            <v>A16.19.006.001</v>
          </cell>
          <cell r="C5246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  <cell r="D5246" t="str">
            <v>A16.19.006.001</v>
          </cell>
          <cell r="E5246" t="str">
            <v>A16.19.006.001</v>
          </cell>
          <cell r="F5246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  <cell r="G5246" t="b">
            <v>1</v>
          </cell>
          <cell r="H5246" t="b">
            <v>1</v>
          </cell>
        </row>
        <row r="5247">
          <cell r="B5247" t="str">
            <v>A16.19.006.002</v>
          </cell>
          <cell r="C5247" t="str">
            <v>Иссечение ректовагинального свища с ушиванием дефекта влагалища, низведение полнослойного лоскута прямой кишки</v>
          </cell>
          <cell r="D5247" t="str">
            <v>A16.19.006.002</v>
          </cell>
          <cell r="E5247" t="str">
            <v>A16.19.006.002</v>
          </cell>
          <cell r="F5247" t="str">
            <v>Иссечение ректовагинального свища с ушиванием дефекта влагалища, низведение полнослойного лоскута прямой кишки</v>
          </cell>
          <cell r="G5247" t="b">
            <v>1</v>
          </cell>
          <cell r="H5247" t="b">
            <v>1</v>
          </cell>
        </row>
        <row r="5248">
          <cell r="B5248" t="str">
            <v>A16.19.006.003</v>
          </cell>
          <cell r="C5248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  <cell r="D5248" t="str">
            <v>A16.19.006.003</v>
          </cell>
          <cell r="E5248" t="str">
            <v>A16.19.006.003</v>
          </cell>
          <cell r="F5248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  <cell r="G5248" t="b">
            <v>1</v>
          </cell>
          <cell r="H5248" t="b">
            <v>1</v>
          </cell>
        </row>
        <row r="5249">
          <cell r="B5249" t="str">
            <v>A16.19.007</v>
          </cell>
          <cell r="C5249" t="str">
            <v>Закрытие проктостомы</v>
          </cell>
          <cell r="D5249" t="str">
            <v>A16.19.007</v>
          </cell>
          <cell r="E5249" t="str">
            <v>A16.19.007</v>
          </cell>
          <cell r="F5249" t="str">
            <v>Закрытие проктостомы</v>
          </cell>
          <cell r="G5249" t="b">
            <v>1</v>
          </cell>
          <cell r="H5249" t="b">
            <v>1</v>
          </cell>
        </row>
        <row r="5250">
          <cell r="B5250" t="str">
            <v>A16.19.008</v>
          </cell>
          <cell r="C5250" t="str">
            <v>Разрез или иссечение приректальной ткани</v>
          </cell>
          <cell r="D5250" t="str">
            <v>A16.19.008</v>
          </cell>
          <cell r="E5250" t="str">
            <v>A16.19.008</v>
          </cell>
          <cell r="F5250" t="str">
            <v>Разрез или иссечение приректальной ткани</v>
          </cell>
          <cell r="G5250" t="b">
            <v>1</v>
          </cell>
          <cell r="H5250" t="b">
            <v>1</v>
          </cell>
        </row>
        <row r="5251">
          <cell r="B5251" t="str">
            <v>A16.19.009</v>
          </cell>
          <cell r="C5251" t="str">
            <v>Дренаж тазопрямокишечной ткани</v>
          </cell>
          <cell r="D5251" t="str">
            <v>A16.19.009</v>
          </cell>
          <cell r="E5251" t="str">
            <v>A16.19.009</v>
          </cell>
          <cell r="F5251" t="str">
            <v>Дренаж тазопрямокишечной ткани</v>
          </cell>
          <cell r="G5251" t="b">
            <v>1</v>
          </cell>
          <cell r="H5251" t="b">
            <v>1</v>
          </cell>
        </row>
        <row r="5252">
          <cell r="B5252" t="str">
            <v>A16.19.010</v>
          </cell>
          <cell r="C5252" t="str">
            <v>Иссечение наружного свища прямой кишки</v>
          </cell>
          <cell r="D5252" t="str">
            <v>A16.19.010</v>
          </cell>
          <cell r="E5252" t="str">
            <v>A16.19.010</v>
          </cell>
          <cell r="F5252" t="str">
            <v>Иссечение наружного свища прямой кишки</v>
          </cell>
          <cell r="G5252" t="b">
            <v>1</v>
          </cell>
          <cell r="H5252" t="b">
            <v>1</v>
          </cell>
        </row>
        <row r="5253">
          <cell r="B5253" t="str">
            <v>A16.19.011</v>
          </cell>
          <cell r="C5253" t="str">
            <v>Разрез или иссечение перианальной ткани</v>
          </cell>
          <cell r="D5253" t="str">
            <v>A16.19.011</v>
          </cell>
          <cell r="E5253" t="str">
            <v>A16.19.011</v>
          </cell>
          <cell r="F5253" t="str">
            <v>Разрез или иссечение перианальной ткани</v>
          </cell>
          <cell r="G5253" t="b">
            <v>1</v>
          </cell>
          <cell r="H5253" t="b">
            <v>1</v>
          </cell>
        </row>
        <row r="5254">
          <cell r="B5254" t="str">
            <v>A16.19.012</v>
          </cell>
          <cell r="C5254" t="str">
            <v>Дренирование абсцесса прямой кишки</v>
          </cell>
          <cell r="D5254" t="str">
            <v>A16.19.012</v>
          </cell>
          <cell r="E5254" t="str">
            <v>A16.19.012</v>
          </cell>
          <cell r="F5254" t="str">
            <v>Дренирование абсцесса прямой кишки</v>
          </cell>
          <cell r="G5254" t="b">
            <v>1</v>
          </cell>
          <cell r="H5254" t="b">
            <v>1</v>
          </cell>
        </row>
        <row r="5255">
          <cell r="B5255" t="str">
            <v>A16.19.013</v>
          </cell>
          <cell r="C5255" t="str">
            <v>Удаление геморроидальных узлов</v>
          </cell>
          <cell r="D5255" t="str">
            <v>A16.19.013</v>
          </cell>
          <cell r="E5255" t="str">
            <v>A16.19.013</v>
          </cell>
          <cell r="F5255" t="str">
            <v>Удаление геморроидальных узлов</v>
          </cell>
          <cell r="G5255" t="b">
            <v>1</v>
          </cell>
          <cell r="H5255" t="b">
            <v>1</v>
          </cell>
        </row>
        <row r="5256">
          <cell r="B5256" t="str">
            <v>A16.19.013.001</v>
          </cell>
          <cell r="C5256" t="str">
            <v>Склеротерапия геморроидальных узлов</v>
          </cell>
          <cell r="D5256" t="str">
            <v>A16.19.013.001</v>
          </cell>
          <cell r="G5256" t="b">
            <v>0</v>
          </cell>
          <cell r="H5256" t="b">
            <v>0</v>
          </cell>
        </row>
        <row r="5257">
          <cell r="B5257" t="str">
            <v>A16.19.013.002</v>
          </cell>
          <cell r="C5257" t="str">
            <v>Лигирование геморроидальных узлов</v>
          </cell>
          <cell r="D5257" t="str">
            <v>A16.19.013.002</v>
          </cell>
          <cell r="G5257" t="b">
            <v>0</v>
          </cell>
          <cell r="H5257" t="b">
            <v>0</v>
          </cell>
        </row>
        <row r="5258">
          <cell r="B5258" t="str">
            <v>A16.19.013.003</v>
          </cell>
          <cell r="C5258" t="str">
            <v>Дезартеризация геморроидальных узлов</v>
          </cell>
          <cell r="D5258" t="str">
            <v>A16.19.013.003</v>
          </cell>
          <cell r="G5258" t="b">
            <v>0</v>
          </cell>
          <cell r="H5258" t="b">
            <v>0</v>
          </cell>
        </row>
        <row r="5259">
          <cell r="B5259" t="str">
            <v>A16.19.013.004</v>
          </cell>
          <cell r="C5259" t="str">
            <v>Дезартеризация геморроидальных узлов под контролем ультразвуковой допплерографией, с мукопексией и лифтингом</v>
          </cell>
          <cell r="D5259" t="str">
            <v>A16.19.013.004</v>
          </cell>
          <cell r="G5259" t="b">
            <v>0</v>
          </cell>
          <cell r="H5259" t="b">
            <v>0</v>
          </cell>
        </row>
        <row r="5260">
          <cell r="B5260" t="str">
            <v>A16.19.014</v>
          </cell>
          <cell r="C5260" t="str">
            <v>Разделение анального сфинктера</v>
          </cell>
          <cell r="D5260" t="str">
            <v>A16.19.014</v>
          </cell>
          <cell r="E5260" t="str">
            <v>A16.19.014</v>
          </cell>
          <cell r="F5260" t="str">
            <v>Разделение анального сфинктера</v>
          </cell>
          <cell r="G5260" t="b">
            <v>1</v>
          </cell>
          <cell r="H5260" t="b">
            <v>1</v>
          </cell>
        </row>
        <row r="5261">
          <cell r="B5261" t="str">
            <v>A16.19.015</v>
          </cell>
          <cell r="C5261" t="str">
            <v>Сфинктеропластика</v>
          </cell>
          <cell r="D5261" t="str">
            <v>A16.19.015</v>
          </cell>
          <cell r="E5261" t="str">
            <v>A16.19.015</v>
          </cell>
          <cell r="F5261" t="str">
            <v>Сфинктеропластика</v>
          </cell>
          <cell r="G5261" t="b">
            <v>1</v>
          </cell>
          <cell r="H5261" t="b">
            <v>1</v>
          </cell>
        </row>
        <row r="5262">
          <cell r="B5262" t="str">
            <v>A16.19.016</v>
          </cell>
          <cell r="C5262" t="str">
            <v>Эвакуация тромбированных геморроидальных узлов</v>
          </cell>
          <cell r="D5262" t="str">
            <v>A16.19.016</v>
          </cell>
          <cell r="E5262" t="str">
            <v>A16.19.016</v>
          </cell>
          <cell r="F5262" t="str">
            <v>Эвакуация тромбированных геморроидальных узлов</v>
          </cell>
          <cell r="G5262" t="b">
            <v>1</v>
          </cell>
          <cell r="H5262" t="b">
            <v>1</v>
          </cell>
        </row>
        <row r="5263">
          <cell r="B5263" t="str">
            <v>A16.19.017</v>
          </cell>
          <cell r="C5263" t="str">
            <v>Удаление полипа анального канала и прямой кишки</v>
          </cell>
          <cell r="D5263" t="str">
            <v>A16.19.017</v>
          </cell>
          <cell r="E5263" t="str">
            <v>A16.19.017</v>
          </cell>
          <cell r="F5263" t="str">
            <v>Удаление полипа анального канала и прямой кишки</v>
          </cell>
          <cell r="G5263" t="b">
            <v>1</v>
          </cell>
          <cell r="H5263" t="b">
            <v>1</v>
          </cell>
        </row>
        <row r="5264">
          <cell r="B5264" t="str">
            <v>A16.19.018</v>
          </cell>
          <cell r="C5264" t="str">
            <v>Удаление инородного тела прямой кишки без разреза</v>
          </cell>
          <cell r="D5264" t="str">
            <v>A16.19.018</v>
          </cell>
          <cell r="E5264" t="str">
            <v>A16.19.018</v>
          </cell>
          <cell r="F5264" t="str">
            <v>Удаление инородного тела прямой кишки без разреза</v>
          </cell>
          <cell r="G5264" t="b">
            <v>1</v>
          </cell>
          <cell r="H5264" t="b">
            <v>1</v>
          </cell>
        </row>
        <row r="5265">
          <cell r="B5265" t="str">
            <v>A16.19.019</v>
          </cell>
          <cell r="C5265" t="str">
            <v>Резекция сигмовидной кишки</v>
          </cell>
          <cell r="D5265" t="str">
            <v>A16.19.019</v>
          </cell>
          <cell r="E5265" t="str">
            <v>A16.19.019</v>
          </cell>
          <cell r="F5265" t="str">
            <v>Резекция сигмовидной кишки</v>
          </cell>
          <cell r="G5265" t="b">
            <v>1</v>
          </cell>
          <cell r="H5265" t="b">
            <v>1</v>
          </cell>
        </row>
        <row r="5266">
          <cell r="B5266" t="str">
            <v>A16.19.019.001</v>
          </cell>
          <cell r="C5266" t="str">
            <v>Резекция сигмовидной кишки с использованием видеоэндоскопических технологий</v>
          </cell>
          <cell r="D5266" t="str">
            <v>A16.19.019.001</v>
          </cell>
          <cell r="E5266" t="str">
            <v>A16.19.019.001</v>
          </cell>
          <cell r="F5266" t="str">
            <v>Резекция сигмовидной кишки с использованием видеоэндоскопических технологий</v>
          </cell>
          <cell r="G5266" t="b">
            <v>1</v>
          </cell>
          <cell r="H5266" t="b">
            <v>1</v>
          </cell>
        </row>
        <row r="5267">
          <cell r="B5267" t="str">
            <v>A16.19.019.002</v>
          </cell>
          <cell r="C5267" t="str">
            <v>Резекция сигмовидной кишки роботассистированная</v>
          </cell>
          <cell r="D5267" t="str">
            <v>A16.19.019.002</v>
          </cell>
          <cell r="E5267" t="str">
            <v>A16.19.019.002</v>
          </cell>
          <cell r="F5267" t="str">
            <v>Резекция сигмовидной кишки роботассистированная</v>
          </cell>
          <cell r="G5267" t="b">
            <v>1</v>
          </cell>
          <cell r="H5267" t="b">
            <v>1</v>
          </cell>
        </row>
        <row r="5268">
          <cell r="B5268" t="str">
            <v>A16.19.019.003</v>
          </cell>
          <cell r="C5268" t="str">
            <v>Обструктивная резекция сигмовидной кишки</v>
          </cell>
          <cell r="D5268" t="str">
            <v>A16.19.019.003</v>
          </cell>
          <cell r="E5268" t="str">
            <v>A16.19.019.003</v>
          </cell>
          <cell r="F5268" t="str">
            <v>Обструктивная резекция сигмовидной кишки</v>
          </cell>
          <cell r="G5268" t="b">
            <v>1</v>
          </cell>
          <cell r="H5268" t="b">
            <v>1</v>
          </cell>
        </row>
        <row r="5269">
          <cell r="B5269" t="str">
            <v>A16.19.019.004</v>
          </cell>
          <cell r="C5269" t="str">
            <v>Обструктивная резекция сигмовидной кишки с использованием видеоэндоскопических технологий</v>
          </cell>
          <cell r="D5269" t="str">
            <v>A16.19.019.004</v>
          </cell>
          <cell r="E5269" t="str">
            <v>A16.19.019.004</v>
          </cell>
          <cell r="F5269" t="str">
            <v>Обструктивная резекция сигмовидной кишки с использованием видеоэндоскопических технологий</v>
          </cell>
          <cell r="G5269" t="b">
            <v>1</v>
          </cell>
          <cell r="H5269" t="b">
            <v>1</v>
          </cell>
        </row>
        <row r="5270">
          <cell r="B5270" t="str">
            <v>A16.19.019.005</v>
          </cell>
          <cell r="C5270" t="str">
            <v>Нервосберегающая лапароскопически-ассистированная резекция сигмовидной кишки</v>
          </cell>
          <cell r="D5270" t="str">
            <v>A16.19.019.005</v>
          </cell>
          <cell r="E5270" t="str">
            <v>A16.19.019.005</v>
          </cell>
          <cell r="F5270" t="str">
            <v>Нервосберегающая лапароскопически-ассистированная резекция сигмовидной кишки</v>
          </cell>
          <cell r="G5270" t="b">
            <v>1</v>
          </cell>
          <cell r="H5270" t="b">
            <v>1</v>
          </cell>
        </row>
        <row r="5271">
          <cell r="B5271" t="str">
            <v>A16.19.019.006</v>
          </cell>
          <cell r="C5271" t="str">
            <v>Комбинированная резекция сигмовидной кишки с резекцией соседних органов</v>
          </cell>
          <cell r="D5271" t="str">
            <v>A16.19.019.006</v>
          </cell>
          <cell r="G5271" t="b">
            <v>0</v>
          </cell>
          <cell r="H5271" t="b">
            <v>0</v>
          </cell>
        </row>
        <row r="5272">
          <cell r="B5272" t="str">
            <v>A16.19.019.007</v>
          </cell>
          <cell r="C5272" t="str">
            <v>Резекция сигмовидной ободочной кишки внутрибрюшная с анастомозом конец-в-конец</v>
          </cell>
          <cell r="D5272" t="str">
            <v>A16.19.019.007</v>
          </cell>
          <cell r="G5272" t="b">
            <v>0</v>
          </cell>
          <cell r="H5272" t="b">
            <v>0</v>
          </cell>
        </row>
        <row r="5273">
          <cell r="B5273" t="str">
            <v>A16.19.020</v>
          </cell>
          <cell r="C5273" t="str">
            <v>Экстирпация прямой кишки</v>
          </cell>
          <cell r="D5273" t="str">
            <v>A16.19.020</v>
          </cell>
          <cell r="E5273" t="str">
            <v>A16.19.020</v>
          </cell>
          <cell r="F5273" t="str">
            <v>Экстирпация прямой кишки</v>
          </cell>
          <cell r="G5273" t="b">
            <v>1</v>
          </cell>
          <cell r="H5273" t="b">
            <v>1</v>
          </cell>
        </row>
        <row r="5274">
          <cell r="B5274" t="str">
            <v>A16.19.020.001</v>
          </cell>
          <cell r="C5274" t="str">
            <v>Экстирпация прямой кишки с реконструкцией анального сфинктера</v>
          </cell>
          <cell r="D5274" t="str">
            <v>A16.19.020.001</v>
          </cell>
          <cell r="E5274" t="str">
            <v>A16.19.020.001</v>
          </cell>
          <cell r="F5274" t="str">
            <v>Экстирпация прямой кишки с реконструкцией анального сфинктера</v>
          </cell>
          <cell r="G5274" t="b">
            <v>1</v>
          </cell>
          <cell r="H5274" t="b">
            <v>1</v>
          </cell>
        </row>
        <row r="5275">
          <cell r="B5275" t="str">
            <v>A16.19.020.002</v>
          </cell>
          <cell r="C5275" t="str">
            <v>Экстирпация прямой кишки с использованием видеоэндоскопических технологий</v>
          </cell>
          <cell r="D5275" t="str">
            <v>A16.19.020.002</v>
          </cell>
          <cell r="E5275" t="str">
            <v>A16.19.020.002</v>
          </cell>
          <cell r="F5275" t="str">
            <v>Экстирпация прямой кишки с использованием видеоэндоскопических технологий</v>
          </cell>
          <cell r="G5275" t="b">
            <v>1</v>
          </cell>
          <cell r="H5275" t="b">
            <v>1</v>
          </cell>
        </row>
        <row r="5276">
          <cell r="B5276" t="str">
            <v>A16.19.020.003</v>
          </cell>
          <cell r="C5276" t="str">
            <v>Расширенная комбинированная брюшно-промежностная экстирпация прямой кишки</v>
          </cell>
          <cell r="D5276" t="str">
            <v>A16.19.020.003</v>
          </cell>
          <cell r="G5276" t="b">
            <v>0</v>
          </cell>
          <cell r="H5276" t="b">
            <v>0</v>
          </cell>
        </row>
        <row r="5277">
          <cell r="B5277" t="str">
            <v>A16.19.021</v>
          </cell>
          <cell r="C5277" t="str">
            <v>Резекция прямой кишки</v>
          </cell>
          <cell r="D5277" t="str">
            <v>A16.19.021</v>
          </cell>
          <cell r="E5277" t="str">
            <v>A16.19.021</v>
          </cell>
          <cell r="F5277" t="str">
            <v>Резекция прямой кишки</v>
          </cell>
          <cell r="G5277" t="b">
            <v>1</v>
          </cell>
          <cell r="H5277" t="b">
            <v>1</v>
          </cell>
        </row>
        <row r="5278">
          <cell r="B5278" t="str">
            <v>A16.19.021.001</v>
          </cell>
          <cell r="C5278" t="str">
            <v>Брюшно-анальная резекция прямой кишки с ликвидацией ректовагинального свища, ушиванием дефекта влагалища</v>
          </cell>
          <cell r="D5278" t="str">
            <v>A16.19.021.001</v>
          </cell>
          <cell r="E5278" t="str">
            <v>A16.19.021.001</v>
          </cell>
          <cell r="F5278" t="str">
            <v>Брюшно-анальная резекция прямой кишки с ликвидацией ректовагинального свища, ушиванием дефекта влагалища</v>
          </cell>
          <cell r="G5278" t="b">
            <v>1</v>
          </cell>
          <cell r="H5278" t="b">
            <v>1</v>
          </cell>
        </row>
        <row r="5279">
          <cell r="C5279" t="str">
            <v/>
          </cell>
          <cell r="E5279" t="str">
            <v>A16.19.021.002</v>
          </cell>
          <cell r="F5279" t="str">
            <v>Передняя резекция прямой кишки с использованием видеоэндоскопических технологий</v>
          </cell>
          <cell r="G5279" t="b">
            <v>0</v>
          </cell>
          <cell r="H5279" t="b">
            <v>0</v>
          </cell>
          <cell r="I5279" t="str">
            <v>нет услуги в 804н</v>
          </cell>
        </row>
        <row r="5280">
          <cell r="B5280" t="str">
            <v>A16.19.021.003</v>
          </cell>
          <cell r="C5280" t="str">
            <v>Резекция прямой кишки передняя с использованием видеоэндоскопических технологий</v>
          </cell>
          <cell r="D5280" t="str">
            <v>A16.19.021.003</v>
          </cell>
          <cell r="E5280" t="str">
            <v>A16.19.021.003</v>
          </cell>
          <cell r="F5280" t="str">
            <v>Резекция прямой кишки передняя с использованием видеоэндоскопических технологий</v>
          </cell>
          <cell r="G5280" t="b">
            <v>1</v>
          </cell>
          <cell r="H5280" t="b">
            <v>1</v>
          </cell>
        </row>
        <row r="5281">
          <cell r="B5281" t="str">
            <v>A16.19.021.004</v>
          </cell>
          <cell r="C5281" t="str">
            <v>Резекция прямой кишки передняя с реконструкцией ампулы прямой кишки</v>
          </cell>
          <cell r="D5281" t="str">
            <v>A16.19.021.004</v>
          </cell>
          <cell r="E5281" t="str">
            <v>A16.19.021.004</v>
          </cell>
          <cell r="F5281" t="str">
            <v>Резекция прямой кишки передняя с реконструкцией ампулы прямой кишки</v>
          </cell>
          <cell r="G5281" t="b">
            <v>1</v>
          </cell>
          <cell r="H5281" t="b">
            <v>1</v>
          </cell>
        </row>
        <row r="5282">
          <cell r="B5282" t="str">
            <v>A16.19.021.005</v>
          </cell>
          <cell r="C5282" t="str">
            <v>Резекция прямой кишки передняя низкая</v>
          </cell>
          <cell r="D5282" t="str">
            <v>A16.19.021.005</v>
          </cell>
          <cell r="E5282" t="str">
            <v>A16.19.021.005</v>
          </cell>
          <cell r="F5282" t="str">
            <v>Резекция прямой кишки передняя низкая</v>
          </cell>
          <cell r="G5282" t="b">
            <v>1</v>
          </cell>
          <cell r="H5282" t="b">
            <v>1</v>
          </cell>
        </row>
        <row r="5283">
          <cell r="B5283" t="str">
            <v>A16.19.021.006</v>
          </cell>
          <cell r="C5283" t="str">
            <v>Резекция прямой кишки передняя низкая с реконструкцией ампулы прямой кишки</v>
          </cell>
          <cell r="D5283" t="str">
            <v>A16.19.021.006</v>
          </cell>
          <cell r="E5283" t="str">
            <v>A16.19.021.006</v>
          </cell>
          <cell r="F5283" t="str">
            <v>Резекция прямой кишки передняя низкая с реконструкцией ампулы прямой кишки</v>
          </cell>
          <cell r="G5283" t="b">
            <v>1</v>
          </cell>
          <cell r="H5283" t="b">
            <v>1</v>
          </cell>
        </row>
        <row r="5284">
          <cell r="B5284" t="str">
            <v>A16.19.021.007</v>
          </cell>
          <cell r="C5284" t="str">
            <v>Резекция прямой кишки брюшно-анальная с низведением сигмовидной кишки</v>
          </cell>
          <cell r="D5284" t="str">
            <v>A16.19.021.007</v>
          </cell>
          <cell r="E5284" t="str">
            <v>A16.19.021.007</v>
          </cell>
          <cell r="F5284" t="str">
            <v>Резекция прямой кишки брюшно-анальная с низведением сигмовидной кишки</v>
          </cell>
          <cell r="G5284" t="b">
            <v>1</v>
          </cell>
          <cell r="H5284" t="b">
            <v>1</v>
          </cell>
        </row>
        <row r="5285">
          <cell r="B5285" t="str">
            <v>A16.19.021.008</v>
          </cell>
          <cell r="C5285" t="str">
            <v>Резекция прямой кишки брюшно-анальная с резекцией внутреннего сфинктера</v>
          </cell>
          <cell r="D5285" t="str">
            <v>A16.19.021.008</v>
          </cell>
          <cell r="E5285" t="str">
            <v>A16.19.021.008</v>
          </cell>
          <cell r="F5285" t="str">
            <v>Резекция прямой кишки брюшно-анальная с резекцией внутреннего сфинктера</v>
          </cell>
          <cell r="G5285" t="b">
            <v>1</v>
          </cell>
          <cell r="H5285" t="b">
            <v>1</v>
          </cell>
        </row>
        <row r="5286">
          <cell r="B5286" t="str">
            <v>A16.19.021.009</v>
          </cell>
          <cell r="C5286" t="str">
            <v>Резекция прямой кишки интерсфинктерная</v>
          </cell>
          <cell r="D5286" t="str">
            <v>A16.19.021.009</v>
          </cell>
          <cell r="E5286" t="str">
            <v>A16.19.021.009</v>
          </cell>
          <cell r="F5286" t="str">
            <v>Резекция прямой кишки интерсфинктерная</v>
          </cell>
          <cell r="G5286" t="b">
            <v>1</v>
          </cell>
          <cell r="H5286" t="b">
            <v>1</v>
          </cell>
        </row>
        <row r="5287">
          <cell r="B5287" t="str">
            <v>A16.19.021.010</v>
          </cell>
          <cell r="C5287" t="str">
            <v>Передняя резекция прямой кишки</v>
          </cell>
          <cell r="D5287" t="str">
            <v>A16.19.021.010</v>
          </cell>
          <cell r="E5287" t="str">
            <v>A16.19.021.010</v>
          </cell>
          <cell r="F5287" t="str">
            <v>Передняя резекция прямой кишки</v>
          </cell>
          <cell r="G5287" t="b">
            <v>1</v>
          </cell>
          <cell r="H5287" t="b">
            <v>1</v>
          </cell>
        </row>
        <row r="5288">
          <cell r="B5288" t="str">
            <v>A16.19.021.011</v>
          </cell>
          <cell r="C5288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  <cell r="D5288" t="str">
            <v>A16.19.021.011</v>
          </cell>
          <cell r="E5288" t="str">
            <v>A16.19.021.011</v>
          </cell>
          <cell r="F5288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  <cell r="G5288" t="b">
            <v>1</v>
          </cell>
          <cell r="H5288" t="b">
            <v>1</v>
          </cell>
        </row>
        <row r="5289">
          <cell r="B5289" t="str">
            <v>A16.19.021.012</v>
          </cell>
          <cell r="C5289" t="str">
            <v>Нервосберегающая лапароскопически-ассистированная резекция прямой кишки</v>
          </cell>
          <cell r="D5289" t="str">
            <v>A16.19.021.012</v>
          </cell>
          <cell r="E5289" t="str">
            <v>A16.19.021.012</v>
          </cell>
          <cell r="F5289" t="str">
            <v>Нервосберегающая лапароскопически-ассистированная резекция прямой кишки</v>
          </cell>
          <cell r="G5289" t="b">
            <v>1</v>
          </cell>
          <cell r="H5289" t="b">
            <v>1</v>
          </cell>
        </row>
        <row r="5290">
          <cell r="B5290" t="str">
            <v>A16.19.021.013</v>
          </cell>
          <cell r="C5290" t="str">
            <v>Резекция прямой кишки роботассистированная</v>
          </cell>
          <cell r="D5290" t="str">
            <v>A16.19.021.013</v>
          </cell>
          <cell r="E5290" t="str">
            <v>A16.19.021.013</v>
          </cell>
          <cell r="F5290" t="str">
            <v>Резекция прямой кишки роботассистированная</v>
          </cell>
          <cell r="G5290" t="b">
            <v>1</v>
          </cell>
          <cell r="H5290" t="b">
            <v>1</v>
          </cell>
        </row>
        <row r="5291">
          <cell r="B5291" t="str">
            <v>A16.19.021.014</v>
          </cell>
          <cell r="C5291" t="str">
            <v>Комбинированная резекция прямой кишки с резекцией соседних органов</v>
          </cell>
          <cell r="D5291" t="str">
            <v>A16.19.021.014</v>
          </cell>
          <cell r="G5291" t="b">
            <v>0</v>
          </cell>
          <cell r="H5291" t="b">
            <v>0</v>
          </cell>
        </row>
        <row r="5292">
          <cell r="B5292" t="str">
            <v>A16.19.021.015</v>
          </cell>
          <cell r="C5292" t="str">
            <v>Трансанальная слизисто-подслизистая резекция нижнеампулярного отдела прямой кишки</v>
          </cell>
          <cell r="D5292" t="str">
            <v>A16.19.021.015</v>
          </cell>
          <cell r="G5292" t="b">
            <v>0</v>
          </cell>
          <cell r="H5292" t="b">
            <v>0</v>
          </cell>
        </row>
        <row r="5293">
          <cell r="B5293" t="str">
            <v>A16.19.022</v>
          </cell>
          <cell r="C5293" t="str">
            <v>Ушивание повреждения прямой кишки</v>
          </cell>
          <cell r="D5293" t="str">
            <v>A16.19.022</v>
          </cell>
          <cell r="E5293" t="str">
            <v>A16.19.022</v>
          </cell>
          <cell r="F5293" t="str">
            <v>Ушивание повреждения прямой кишки</v>
          </cell>
          <cell r="G5293" t="b">
            <v>1</v>
          </cell>
          <cell r="H5293" t="b">
            <v>1</v>
          </cell>
        </row>
        <row r="5294">
          <cell r="B5294" t="str">
            <v>A16.19.023</v>
          </cell>
          <cell r="C5294" t="str">
            <v>Ректопексия</v>
          </cell>
          <cell r="D5294" t="str">
            <v>A16.19.023</v>
          </cell>
          <cell r="E5294" t="str">
            <v>A16.19.023</v>
          </cell>
          <cell r="F5294" t="str">
            <v>Ректопексия</v>
          </cell>
          <cell r="G5294" t="b">
            <v>1</v>
          </cell>
          <cell r="H5294" t="b">
            <v>1</v>
          </cell>
        </row>
        <row r="5295">
          <cell r="B5295" t="str">
            <v>A16.19.023.001</v>
          </cell>
          <cell r="C5295" t="str">
            <v>Ректопексия с использованием видеоэндоскопических технологий</v>
          </cell>
          <cell r="D5295" t="str">
            <v>A16.19.023.001</v>
          </cell>
          <cell r="G5295" t="b">
            <v>0</v>
          </cell>
          <cell r="H5295" t="b">
            <v>0</v>
          </cell>
        </row>
        <row r="5296">
          <cell r="B5296" t="str">
            <v>A16.19.024</v>
          </cell>
          <cell r="C5296" t="str">
            <v>Иссечение эпителиального копчикового хода</v>
          </cell>
          <cell r="D5296" t="str">
            <v>A16.19.024</v>
          </cell>
          <cell r="E5296" t="str">
            <v>A16.19.024</v>
          </cell>
          <cell r="F5296" t="str">
            <v>Иссечение эпителиального копчикового хода</v>
          </cell>
          <cell r="G5296" t="b">
            <v>1</v>
          </cell>
          <cell r="H5296" t="b">
            <v>1</v>
          </cell>
        </row>
        <row r="5297">
          <cell r="B5297" t="str">
            <v>A16.19.025</v>
          </cell>
          <cell r="C5297" t="str">
            <v>Микрохирургия при новообразованиях прямой кишки эндоскопическая</v>
          </cell>
          <cell r="D5297" t="str">
            <v>A16.19.025</v>
          </cell>
          <cell r="E5297" t="str">
            <v>A16.19.025</v>
          </cell>
          <cell r="F5297" t="str">
            <v>Микрохирургия при новообразованиях прямой кишки эндоскопическая</v>
          </cell>
          <cell r="G5297" t="b">
            <v>1</v>
          </cell>
          <cell r="H5297" t="b">
            <v>1</v>
          </cell>
        </row>
        <row r="5298">
          <cell r="B5298" t="str">
            <v>A16.19.026</v>
          </cell>
          <cell r="C5298" t="str">
            <v>Реконструкция при новообразованиях прямой кишки</v>
          </cell>
          <cell r="D5298" t="str">
            <v>A16.19.026</v>
          </cell>
          <cell r="E5298" t="str">
            <v>A16.19.026</v>
          </cell>
          <cell r="F5298" t="str">
            <v>Реконструкция при новообразованиях прямой кишки</v>
          </cell>
          <cell r="G5298" t="b">
            <v>1</v>
          </cell>
          <cell r="H5298" t="b">
            <v>1</v>
          </cell>
        </row>
        <row r="5299">
          <cell r="B5299" t="str">
            <v>A16.19.026.001</v>
          </cell>
          <cell r="C5299" t="str">
            <v>Реконструкция при новообразованиях прямой кишки эндоскопическая</v>
          </cell>
          <cell r="D5299" t="str">
            <v>A16.19.026.001</v>
          </cell>
          <cell r="E5299" t="str">
            <v>A16.19.026.001</v>
          </cell>
          <cell r="F5299" t="str">
            <v>Реконструкция при новообразованиях прямой кишки эндоскопическая</v>
          </cell>
          <cell r="G5299" t="b">
            <v>1</v>
          </cell>
          <cell r="H5299" t="b">
            <v>1</v>
          </cell>
        </row>
        <row r="5300">
          <cell r="B5300" t="str">
            <v>A16.19.027</v>
          </cell>
          <cell r="C5300" t="str">
            <v>Мезоректумэктомия</v>
          </cell>
          <cell r="D5300" t="str">
            <v>A16.19.027</v>
          </cell>
          <cell r="E5300" t="str">
            <v>A16.19.027</v>
          </cell>
          <cell r="F5300" t="str">
            <v>Мезоректумэктомия</v>
          </cell>
          <cell r="G5300" t="b">
            <v>1</v>
          </cell>
          <cell r="H5300" t="b">
            <v>1</v>
          </cell>
        </row>
        <row r="5301">
          <cell r="B5301" t="str">
            <v>A16.19.028</v>
          </cell>
          <cell r="C5301" t="str">
            <v>Реконструкция пищеводно-кишечного анастомоза при рубцовых деформациях, не подлежащих эндоскопическому лечению</v>
          </cell>
          <cell r="D5301" t="str">
            <v>A16.19.028</v>
          </cell>
          <cell r="E5301" t="str">
            <v>A16.19.028</v>
          </cell>
          <cell r="F5301" t="str">
            <v>Реконструкция пищеводно-кишечного анастомоза при рубцовых деформациях, не подлежащих эндоскопическому лечению</v>
          </cell>
          <cell r="G5301" t="b">
            <v>1</v>
          </cell>
          <cell r="H5301" t="b">
            <v>1</v>
          </cell>
        </row>
        <row r="5302">
          <cell r="B5302" t="str">
            <v>A16.19.029</v>
          </cell>
          <cell r="C5302" t="str">
            <v>Реконструкция пищеводно-желудочного анастомоза при тяжелых рефлюкс-эзофагитах</v>
          </cell>
          <cell r="D5302" t="str">
            <v>A16.19.029</v>
          </cell>
          <cell r="E5302" t="str">
            <v>A16.19.029</v>
          </cell>
          <cell r="F5302" t="str">
            <v>Реконструкция пищеводно-желудочного анастомоза при тяжелых рефлюкс-эзофагитах</v>
          </cell>
          <cell r="G5302" t="b">
            <v>1</v>
          </cell>
          <cell r="H5302" t="b">
            <v>1</v>
          </cell>
        </row>
        <row r="5303">
          <cell r="B5303" t="str">
            <v>A16.19.030</v>
          </cell>
          <cell r="C5303" t="str">
            <v>Эндоскопическое электрохирургическое удаление новообразования ректосигмоидного соединения</v>
          </cell>
          <cell r="D5303" t="str">
            <v>A16.19.030</v>
          </cell>
          <cell r="G5303" t="b">
            <v>0</v>
          </cell>
          <cell r="H5303" t="b">
            <v>0</v>
          </cell>
        </row>
        <row r="5304">
          <cell r="B5304" t="str">
            <v>A16.19.031</v>
          </cell>
          <cell r="C5304" t="str">
            <v>Эндоскопическое электрохирургическое удаление новообразования прямой кишки</v>
          </cell>
          <cell r="D5304" t="str">
            <v>A16.19.031</v>
          </cell>
          <cell r="G5304" t="b">
            <v>0</v>
          </cell>
          <cell r="H5304" t="b">
            <v>0</v>
          </cell>
        </row>
        <row r="5305">
          <cell r="B5305" t="str">
            <v>A16.19.032</v>
          </cell>
          <cell r="C5305" t="str">
            <v>Эндоскопическое электрохирургическое удаление новообразования заднего прохода (ануса) и анального канала</v>
          </cell>
          <cell r="D5305" t="str">
            <v>A16.19.032</v>
          </cell>
          <cell r="G5305" t="b">
            <v>0</v>
          </cell>
          <cell r="H5305" t="b">
            <v>0</v>
          </cell>
        </row>
        <row r="5306">
          <cell r="B5306" t="str">
            <v>A16.19.033</v>
          </cell>
          <cell r="C5306" t="str">
            <v>Иссечение новообразований перианальной области и анального канала</v>
          </cell>
          <cell r="D5306" t="str">
            <v>A16.19.033</v>
          </cell>
          <cell r="G5306" t="b">
            <v>0</v>
          </cell>
          <cell r="H5306" t="b">
            <v>0</v>
          </cell>
        </row>
        <row r="5307">
          <cell r="B5307" t="str">
            <v>A16.19.034</v>
          </cell>
          <cell r="C5307" t="str">
            <v>Вскрытие острого гнойного парапроктита</v>
          </cell>
          <cell r="D5307" t="str">
            <v>A16.19.034</v>
          </cell>
          <cell r="G5307" t="b">
            <v>0</v>
          </cell>
          <cell r="H5307" t="b">
            <v>0</v>
          </cell>
        </row>
        <row r="5308">
          <cell r="B5308" t="str">
            <v>A16.19.035</v>
          </cell>
          <cell r="C5308" t="str">
            <v>Иссечение подкожно-подслизистого свища прямой кишки</v>
          </cell>
          <cell r="D5308" t="str">
            <v>A16.19.035</v>
          </cell>
          <cell r="G5308" t="b">
            <v>0</v>
          </cell>
          <cell r="H5308" t="b">
            <v>0</v>
          </cell>
        </row>
        <row r="5309">
          <cell r="B5309" t="str">
            <v>A16.19.036</v>
          </cell>
          <cell r="C5309" t="str">
            <v>Иссечение транссфинктерного свища прямой кишки</v>
          </cell>
          <cell r="D5309" t="str">
            <v>A16.19.036</v>
          </cell>
          <cell r="G5309" t="b">
            <v>0</v>
          </cell>
          <cell r="H5309" t="b">
            <v>0</v>
          </cell>
        </row>
        <row r="5310">
          <cell r="B5310" t="str">
            <v>A16.19.037</v>
          </cell>
          <cell r="C5310" t="str">
            <v>Иссечение экстрасфинктерного свища прямой кишки</v>
          </cell>
          <cell r="D5310" t="str">
            <v>A16.19.037</v>
          </cell>
          <cell r="G5310" t="b">
            <v>0</v>
          </cell>
          <cell r="H5310" t="b">
            <v>0</v>
          </cell>
        </row>
        <row r="5311">
          <cell r="B5311" t="str">
            <v>A16.19.038</v>
          </cell>
          <cell r="C5311" t="str">
            <v>Удаление кисты параректальной клетчатки</v>
          </cell>
          <cell r="D5311" t="str">
            <v>A16.19.038</v>
          </cell>
          <cell r="G5311" t="b">
            <v>0</v>
          </cell>
          <cell r="H5311" t="b">
            <v>0</v>
          </cell>
        </row>
        <row r="5312">
          <cell r="B5312" t="str">
            <v>A16.19.039</v>
          </cell>
          <cell r="C5312" t="str">
            <v>Удаление новообразования параректальной клетчатки</v>
          </cell>
          <cell r="D5312" t="str">
            <v>A16.19.039</v>
          </cell>
          <cell r="G5312" t="b">
            <v>0</v>
          </cell>
          <cell r="H5312" t="b">
            <v>0</v>
          </cell>
        </row>
        <row r="5313">
          <cell r="B5313" t="str">
            <v>A16.19.040</v>
          </cell>
          <cell r="C5313" t="str">
            <v>Бужирование анального отверстия</v>
          </cell>
          <cell r="D5313" t="str">
            <v>A16.19.040</v>
          </cell>
          <cell r="G5313" t="b">
            <v>0</v>
          </cell>
          <cell r="H5313" t="b">
            <v>0</v>
          </cell>
        </row>
        <row r="5314">
          <cell r="B5314" t="str">
            <v>A16.19.041</v>
          </cell>
          <cell r="C5314" t="str">
            <v>Иссечение геморроидальных бахромок</v>
          </cell>
          <cell r="D5314" t="str">
            <v>A16.19.041</v>
          </cell>
          <cell r="G5314" t="b">
            <v>0</v>
          </cell>
          <cell r="H5314" t="b">
            <v>0</v>
          </cell>
        </row>
        <row r="5315">
          <cell r="B5315" t="str">
            <v>A16.19.042</v>
          </cell>
          <cell r="C5315" t="str">
            <v>Аносфинктеролеваторопластика</v>
          </cell>
          <cell r="D5315" t="str">
            <v>A16.19.042</v>
          </cell>
          <cell r="G5315" t="b">
            <v>0</v>
          </cell>
          <cell r="H5315" t="b">
            <v>0</v>
          </cell>
        </row>
        <row r="5316">
          <cell r="B5316" t="str">
            <v>A16.19.043</v>
          </cell>
          <cell r="C5316" t="str">
            <v>Аносфинктеропластика</v>
          </cell>
          <cell r="D5316" t="str">
            <v>A16.19.043</v>
          </cell>
          <cell r="G5316" t="b">
            <v>0</v>
          </cell>
          <cell r="H5316" t="b">
            <v>0</v>
          </cell>
        </row>
        <row r="5317">
          <cell r="B5317" t="str">
            <v>A16.19.044</v>
          </cell>
          <cell r="C5317" t="str">
            <v>Тромбэктомия геморроидальных узлов</v>
          </cell>
          <cell r="D5317" t="str">
            <v>A16.19.044</v>
          </cell>
          <cell r="G5317" t="b">
            <v>0</v>
          </cell>
          <cell r="H5317" t="b">
            <v>0</v>
          </cell>
        </row>
        <row r="5318">
          <cell r="B5318" t="str">
            <v>A16.19.045</v>
          </cell>
          <cell r="C5318" t="str">
            <v>Пневмодивульсия</v>
          </cell>
          <cell r="D5318" t="str">
            <v>A16.19.045</v>
          </cell>
          <cell r="G5318" t="b">
            <v>0</v>
          </cell>
          <cell r="H5318" t="b">
            <v>0</v>
          </cell>
        </row>
        <row r="5319">
          <cell r="B5319" t="str">
            <v>A16.19.046</v>
          </cell>
          <cell r="C5319" t="str">
            <v>Иссечение гипертрофированных анальных сосочков</v>
          </cell>
          <cell r="D5319" t="str">
            <v>A16.19.046</v>
          </cell>
          <cell r="G5319" t="b">
            <v>0</v>
          </cell>
          <cell r="H5319" t="b">
            <v>0</v>
          </cell>
        </row>
        <row r="5320">
          <cell r="B5320" t="str">
            <v>A16.19.047</v>
          </cell>
          <cell r="C5320" t="str">
            <v>Иссечение пресакральной кисты</v>
          </cell>
          <cell r="D5320" t="str">
            <v>A16.19.047</v>
          </cell>
          <cell r="G5320" t="b">
            <v>0</v>
          </cell>
          <cell r="H5320" t="b">
            <v>0</v>
          </cell>
        </row>
        <row r="5321">
          <cell r="B5321" t="str">
            <v>A16.19.047.001</v>
          </cell>
          <cell r="C5321" t="str">
            <v>Иссечение пресакральной кисты с резекцией копчика</v>
          </cell>
          <cell r="D5321" t="str">
            <v>A16.19.047.001</v>
          </cell>
          <cell r="G5321" t="b">
            <v>0</v>
          </cell>
          <cell r="H5321" t="b">
            <v>0</v>
          </cell>
        </row>
        <row r="5322">
          <cell r="B5322" t="str">
            <v>A16.19.048</v>
          </cell>
          <cell r="C5322" t="str">
            <v>Иссечение ректоцеле с пластикой ректовагинальной перегородки аллотрансплантатом</v>
          </cell>
          <cell r="D5322" t="str">
            <v>A16.19.048</v>
          </cell>
          <cell r="G5322" t="b">
            <v>0</v>
          </cell>
          <cell r="H5322" t="b">
            <v>0</v>
          </cell>
        </row>
        <row r="5323">
          <cell r="B5323" t="str">
            <v>A16.19.049</v>
          </cell>
          <cell r="C5323" t="str">
            <v>Сакральная проктопластика</v>
          </cell>
          <cell r="D5323" t="str">
            <v>A16.19.049</v>
          </cell>
          <cell r="G5323" t="b">
            <v>0</v>
          </cell>
          <cell r="H5323" t="b">
            <v>0</v>
          </cell>
        </row>
        <row r="5324">
          <cell r="B5324" t="str">
            <v>A16.19.050</v>
          </cell>
          <cell r="C5324" t="str">
            <v>Анопластика</v>
          </cell>
          <cell r="D5324" t="str">
            <v>A16.19.050</v>
          </cell>
          <cell r="G5324" t="b">
            <v>0</v>
          </cell>
          <cell r="H5324" t="b">
            <v>0</v>
          </cell>
        </row>
        <row r="5325">
          <cell r="B5325" t="str">
            <v>A16.20.001</v>
          </cell>
          <cell r="C5325" t="str">
            <v>Удаление кисты яичника</v>
          </cell>
          <cell r="D5325" t="str">
            <v>A16.20.001</v>
          </cell>
          <cell r="E5325" t="str">
            <v>A16.20.001</v>
          </cell>
          <cell r="F5325" t="str">
            <v>Удаление кисты яичника</v>
          </cell>
          <cell r="G5325" t="b">
            <v>1</v>
          </cell>
          <cell r="H5325" t="b">
            <v>1</v>
          </cell>
        </row>
        <row r="5326">
          <cell r="B5326" t="str">
            <v>A16.20.001.001</v>
          </cell>
          <cell r="C5326" t="str">
            <v>Удаление кисты яичника с использованием видеоэндоскопических технологий</v>
          </cell>
          <cell r="D5326" t="str">
            <v>A16.20.001.001</v>
          </cell>
          <cell r="E5326" t="str">
            <v>A16.20.001.001</v>
          </cell>
          <cell r="F5326" t="str">
            <v>Удаление кисты яичника с использованием видеоэндоскопических технологий</v>
          </cell>
          <cell r="G5326" t="b">
            <v>1</v>
          </cell>
          <cell r="H5326" t="b">
            <v>1</v>
          </cell>
        </row>
        <row r="5327">
          <cell r="B5327" t="str">
            <v>A16.20.002</v>
          </cell>
          <cell r="C5327" t="str">
            <v>Оофорэктомия лапаротомическая</v>
          </cell>
          <cell r="D5327" t="str">
            <v>A16.20.002</v>
          </cell>
          <cell r="E5327" t="str">
            <v>A16.20.002</v>
          </cell>
          <cell r="F5327" t="str">
            <v>Оофорэктомия лапаротомическая</v>
          </cell>
          <cell r="G5327" t="b">
            <v>1</v>
          </cell>
          <cell r="H5327" t="b">
            <v>1</v>
          </cell>
        </row>
        <row r="5328">
          <cell r="B5328" t="str">
            <v>A16.20.002.001</v>
          </cell>
          <cell r="C5328" t="str">
            <v>Оофорэктомия с использованием видеоэндоскопических технологий</v>
          </cell>
          <cell r="D5328" t="str">
            <v>A16.20.002.001</v>
          </cell>
          <cell r="E5328" t="str">
            <v>A16.20.002.001</v>
          </cell>
          <cell r="F5328" t="str">
            <v>Оофорэктомия с использованием видеоэндоскопических технологий</v>
          </cell>
          <cell r="G5328" t="b">
            <v>1</v>
          </cell>
          <cell r="H5328" t="b">
            <v>1</v>
          </cell>
        </row>
        <row r="5329">
          <cell r="B5329" t="str">
            <v>A16.20.002.002</v>
          </cell>
          <cell r="C5329" t="str">
            <v>Удаление дисгенетичных гонад</v>
          </cell>
          <cell r="D5329" t="str">
            <v>A16.20.002.002</v>
          </cell>
          <cell r="E5329" t="str">
            <v>A16.20.002.002</v>
          </cell>
          <cell r="F5329" t="str">
            <v>Удаление дисгенетичных гонад</v>
          </cell>
          <cell r="G5329" t="b">
            <v>1</v>
          </cell>
          <cell r="H5329" t="b">
            <v>1</v>
          </cell>
        </row>
        <row r="5330">
          <cell r="B5330" t="str">
            <v>A16.20.002.003</v>
          </cell>
          <cell r="C5330" t="str">
            <v>Удаление гонадальных тяжей</v>
          </cell>
          <cell r="D5330" t="str">
            <v>A16.20.002.003</v>
          </cell>
          <cell r="E5330" t="str">
            <v>A16.20.002.003</v>
          </cell>
          <cell r="F5330" t="str">
            <v>Удаление гонадальных тяжей</v>
          </cell>
          <cell r="G5330" t="b">
            <v>1</v>
          </cell>
          <cell r="H5330" t="b">
            <v>1</v>
          </cell>
        </row>
        <row r="5331">
          <cell r="B5331" t="str">
            <v>A16.20.003</v>
          </cell>
          <cell r="C5331" t="str">
            <v>Сальпинго-оофорэктомия лапаротомическая</v>
          </cell>
          <cell r="D5331" t="str">
            <v>A16.20.003</v>
          </cell>
          <cell r="E5331" t="str">
            <v>A16.20.003</v>
          </cell>
          <cell r="F5331" t="str">
            <v>Сальпинго-оофорэктомия лапаротомическая</v>
          </cell>
          <cell r="G5331" t="b">
            <v>1</v>
          </cell>
          <cell r="H5331" t="b">
            <v>1</v>
          </cell>
        </row>
        <row r="5332">
          <cell r="B5332" t="str">
            <v>A16.20.003.001</v>
          </cell>
          <cell r="C5332" t="str">
            <v>Сальпинго-оофорэктомия с использованием видеоэндоскопических технологий</v>
          </cell>
          <cell r="D5332" t="str">
            <v>A16.20.003.001</v>
          </cell>
          <cell r="E5332" t="str">
            <v>A16.20.003.001</v>
          </cell>
          <cell r="F5332" t="str">
            <v>Сальпинго-оофорэктомия с использованием видеоэндоскопических технологий</v>
          </cell>
          <cell r="G5332" t="b">
            <v>1</v>
          </cell>
          <cell r="H5332" t="b">
            <v>1</v>
          </cell>
        </row>
        <row r="5333">
          <cell r="B5333" t="str">
            <v>A16.20.003.002</v>
          </cell>
          <cell r="C5333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  <cell r="D5333" t="str">
            <v>A16.20.003.002</v>
          </cell>
          <cell r="E5333" t="str">
            <v>A16.20.003.002</v>
          </cell>
          <cell r="F5333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  <cell r="G5333" t="b">
            <v>1</v>
          </cell>
          <cell r="H5333" t="b">
            <v>1</v>
          </cell>
        </row>
        <row r="5334">
          <cell r="B5334" t="str">
            <v>A16.20.003.003</v>
          </cell>
          <cell r="C5334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  <cell r="D5334" t="str">
            <v>A16.20.003.003</v>
          </cell>
          <cell r="E5334" t="str">
            <v>A16.20.003.003</v>
          </cell>
          <cell r="F5334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  <cell r="G5334" t="b">
            <v>1</v>
          </cell>
          <cell r="H5334" t="b">
            <v>1</v>
          </cell>
        </row>
        <row r="5335">
          <cell r="B5335" t="str">
            <v>A16.20.003.004</v>
          </cell>
          <cell r="C5335" t="str">
            <v>Лапароскопическая транспозиция яичников</v>
          </cell>
          <cell r="D5335" t="str">
            <v>A16.20.003.004</v>
          </cell>
          <cell r="E5335" t="str">
            <v>A16.20.003.004</v>
          </cell>
          <cell r="F5335" t="str">
            <v>Лапароскопическая транспозиция яичников</v>
          </cell>
          <cell r="G5335" t="b">
            <v>1</v>
          </cell>
          <cell r="H5335" t="b">
            <v>1</v>
          </cell>
        </row>
        <row r="5336">
          <cell r="B5336" t="str">
            <v>A16.20.003.005</v>
          </cell>
          <cell r="C5336" t="str">
            <v>Резекция сальника с использованием видеоэндоскопических технологий</v>
          </cell>
          <cell r="D5336" t="str">
            <v>A16.20.003.005</v>
          </cell>
          <cell r="E5336" t="str">
            <v>A16.20.003.005</v>
          </cell>
          <cell r="F5336" t="str">
            <v>Резекция сальника с использованием видеоэндоскопических технологий</v>
          </cell>
          <cell r="G5336" t="b">
            <v>1</v>
          </cell>
          <cell r="H5336" t="b">
            <v>1</v>
          </cell>
        </row>
        <row r="5337">
          <cell r="B5337" t="str">
            <v>A16.20.003.006</v>
          </cell>
          <cell r="C5337" t="str">
            <v>Резекция контралатерального яичника, большого сальника с использованием видеоэндоскопических технологий</v>
          </cell>
          <cell r="D5337" t="str">
            <v>A16.20.003.006</v>
          </cell>
          <cell r="E5337" t="str">
            <v>A16.20.003.006</v>
          </cell>
          <cell r="F5337" t="str">
            <v>Резекция контралатерального яичника, большого сальника с использованием видеоэндоскопических технологий</v>
          </cell>
          <cell r="G5337" t="b">
            <v>1</v>
          </cell>
          <cell r="H5337" t="b">
            <v>1</v>
          </cell>
        </row>
        <row r="5338">
          <cell r="B5338" t="str">
            <v>A16.20.003.007</v>
          </cell>
          <cell r="C5338" t="str">
            <v>Резекция контралатерального яичника, большого сальника лапаротомическая</v>
          </cell>
          <cell r="D5338" t="str">
            <v>A16.20.003.007</v>
          </cell>
          <cell r="E5338" t="str">
            <v>A16.20.003.007</v>
          </cell>
          <cell r="F5338" t="str">
            <v>Резекция контралатерального яичника, большого сальника лапаротомическая</v>
          </cell>
          <cell r="G5338" t="b">
            <v>1</v>
          </cell>
          <cell r="H5338" t="b">
            <v>1</v>
          </cell>
        </row>
        <row r="5339">
          <cell r="B5339" t="str">
            <v>A16.20.004</v>
          </cell>
          <cell r="C5339" t="str">
            <v>Сальпингэктомия лапаротомическая</v>
          </cell>
          <cell r="D5339" t="str">
            <v>A16.20.004</v>
          </cell>
          <cell r="E5339" t="str">
            <v>A16.20.004</v>
          </cell>
          <cell r="F5339" t="str">
            <v>Сальпингэктомия лапаротомическая</v>
          </cell>
          <cell r="G5339" t="b">
            <v>1</v>
          </cell>
          <cell r="H5339" t="b">
            <v>1</v>
          </cell>
        </row>
        <row r="5340">
          <cell r="B5340" t="str">
            <v>A16.20.004.001</v>
          </cell>
          <cell r="C5340" t="str">
            <v>Сальпингэктомия с использованием видеоэндоскопических технологий</v>
          </cell>
          <cell r="D5340" t="str">
            <v>A16.20.004.001</v>
          </cell>
          <cell r="E5340" t="str">
            <v>A16.20.004.001</v>
          </cell>
          <cell r="F5340" t="str">
            <v>Сальпингэктомия с использованием видеоэндоскопических технологий</v>
          </cell>
          <cell r="G5340" t="b">
            <v>1</v>
          </cell>
          <cell r="H5340" t="b">
            <v>1</v>
          </cell>
        </row>
        <row r="5341">
          <cell r="B5341" t="str">
            <v>A16.20.005</v>
          </cell>
          <cell r="C5341" t="str">
            <v>Кесарево сечение</v>
          </cell>
          <cell r="D5341" t="str">
            <v>A16.20.005</v>
          </cell>
          <cell r="E5341" t="str">
            <v>A16.20.005</v>
          </cell>
          <cell r="F5341" t="str">
            <v>Кесарево сечение</v>
          </cell>
          <cell r="G5341" t="b">
            <v>1</v>
          </cell>
          <cell r="H5341" t="b">
            <v>1</v>
          </cell>
        </row>
        <row r="5342">
          <cell r="B5342" t="str">
            <v>A16.20.005.001</v>
          </cell>
          <cell r="C5342" t="str">
            <v>Расширение шеечного канала</v>
          </cell>
          <cell r="D5342" t="str">
            <v>A16.20.005.001</v>
          </cell>
          <cell r="E5342" t="str">
            <v>A16.20.005.001</v>
          </cell>
          <cell r="F5342" t="str">
            <v>Расширение шеечного канала</v>
          </cell>
          <cell r="G5342" t="b">
            <v>1</v>
          </cell>
          <cell r="H5342" t="b">
            <v>1</v>
          </cell>
        </row>
        <row r="5343">
          <cell r="B5343" t="str">
            <v>A16.20.006</v>
          </cell>
          <cell r="C5343" t="str">
            <v>Резекция шейки матки</v>
          </cell>
          <cell r="D5343" t="str">
            <v>A16.20.006</v>
          </cell>
          <cell r="E5343" t="str">
            <v>A16.20.006</v>
          </cell>
          <cell r="F5343" t="str">
            <v>Резекция шейки матки</v>
          </cell>
          <cell r="G5343" t="b">
            <v>1</v>
          </cell>
          <cell r="H5343" t="b">
            <v>1</v>
          </cell>
        </row>
        <row r="5344">
          <cell r="B5344" t="str">
            <v>A16.20.007</v>
          </cell>
          <cell r="C5344" t="str">
            <v>Пластика шейки матки</v>
          </cell>
          <cell r="D5344" t="str">
            <v>A16.20.007</v>
          </cell>
          <cell r="E5344" t="str">
            <v>A16.20.007</v>
          </cell>
          <cell r="F5344" t="str">
            <v>Пластика шейки матки</v>
          </cell>
          <cell r="G5344" t="b">
            <v>1</v>
          </cell>
          <cell r="H5344" t="b">
            <v>1</v>
          </cell>
        </row>
        <row r="5345">
          <cell r="B5345" t="str">
            <v>A16.20.008</v>
          </cell>
          <cell r="C5345" t="str">
            <v>Разделение внутриматочных сращений</v>
          </cell>
          <cell r="D5345" t="str">
            <v>A16.20.008</v>
          </cell>
          <cell r="E5345" t="str">
            <v>A16.20.008</v>
          </cell>
          <cell r="F5345" t="str">
            <v>Разделение внутриматочных сращений</v>
          </cell>
          <cell r="G5345" t="b">
            <v>1</v>
          </cell>
          <cell r="H5345" t="b">
            <v>1</v>
          </cell>
        </row>
        <row r="5346">
          <cell r="B5346" t="str">
            <v>A16.20.009</v>
          </cell>
          <cell r="C5346" t="str">
            <v>Абляция эндометрия</v>
          </cell>
          <cell r="D5346" t="str">
            <v>A16.20.009</v>
          </cell>
          <cell r="E5346" t="str">
            <v>A16.20.009</v>
          </cell>
          <cell r="F5346" t="str">
            <v>Абляция эндометрия</v>
          </cell>
          <cell r="G5346" t="b">
            <v>1</v>
          </cell>
          <cell r="H5346" t="b">
            <v>1</v>
          </cell>
        </row>
        <row r="5347">
          <cell r="B5347" t="str">
            <v>A16.20.010</v>
          </cell>
          <cell r="C5347" t="str">
            <v>Субтотальная гистерэктомия (ампутация матки) лапаротомическая</v>
          </cell>
          <cell r="D5347" t="str">
            <v>A16.20.010</v>
          </cell>
          <cell r="E5347" t="str">
            <v>A16.20.010</v>
          </cell>
          <cell r="F5347" t="str">
            <v>Субтотальная гистерэктомия (ампутация матки) лапаротомическая</v>
          </cell>
          <cell r="G5347" t="b">
            <v>1</v>
          </cell>
          <cell r="H5347" t="b">
            <v>1</v>
          </cell>
        </row>
        <row r="5348">
          <cell r="B5348" t="str">
            <v>A16.20.010.001</v>
          </cell>
          <cell r="C5348" t="str">
            <v>Субтотальная гистерэктомия (ампутация матки) с использованием видеоэндоскопических технологий</v>
          </cell>
          <cell r="D5348" t="str">
            <v>A16.20.010.001</v>
          </cell>
          <cell r="E5348" t="str">
            <v>A16.20.010.001</v>
          </cell>
          <cell r="F5348" t="str">
            <v>Субтотальная гистерэктомия (ампутация матки) с использованием видеоэндоскопических технологий</v>
          </cell>
          <cell r="G5348" t="b">
            <v>1</v>
          </cell>
          <cell r="H5348" t="b">
            <v>1</v>
          </cell>
        </row>
        <row r="5349">
          <cell r="B5349" t="str">
            <v>A16.20.010.002</v>
          </cell>
          <cell r="C5349" t="str">
            <v>Субтотальная гистерэктомия (ампутация матки) с придатками лапаротомическая</v>
          </cell>
          <cell r="D5349" t="str">
            <v>A16.20.010.002</v>
          </cell>
          <cell r="E5349" t="str">
            <v>A16.20.010.002</v>
          </cell>
          <cell r="F5349" t="str">
            <v>Субтотальная гистерэктомия (ампутация матки) с придатками лапаротомическая</v>
          </cell>
          <cell r="G5349" t="b">
            <v>1</v>
          </cell>
          <cell r="H5349" t="b">
            <v>1</v>
          </cell>
        </row>
        <row r="5350">
          <cell r="B5350" t="str">
            <v>A16.20.010.003</v>
          </cell>
          <cell r="C5350" t="str">
            <v>Субтотальная гистерэктомия (ампутация матки) с придатками с использованием видеоэндоскопических технологий</v>
          </cell>
          <cell r="D5350" t="str">
            <v>A16.20.010.003</v>
          </cell>
          <cell r="E5350" t="str">
            <v>A16.20.010.003</v>
          </cell>
          <cell r="F5350" t="str">
            <v>Субтотальная гистерэктомия (ампутация матки) с придатками с использованием видеоэндоскопических технологий</v>
          </cell>
          <cell r="G5350" t="b">
            <v>1</v>
          </cell>
          <cell r="H5350" t="b">
            <v>1</v>
          </cell>
        </row>
        <row r="5351">
          <cell r="B5351" t="str">
            <v>A16.20.011</v>
          </cell>
          <cell r="C5351" t="str">
            <v>Тотальная гистерэктомия (экстирпация матки) лапаротомическая</v>
          </cell>
          <cell r="D5351" t="str">
            <v>A16.20.011</v>
          </cell>
          <cell r="E5351" t="str">
            <v>A16.20.011</v>
          </cell>
          <cell r="F5351" t="str">
            <v>Тотальная гистерэктомия (экстирпация матки) лапаротомическая</v>
          </cell>
          <cell r="G5351" t="b">
            <v>1</v>
          </cell>
          <cell r="H5351" t="b">
            <v>1</v>
          </cell>
        </row>
        <row r="5352">
          <cell r="B5352" t="str">
            <v>A16.20.011.001</v>
          </cell>
          <cell r="C5352" t="str">
            <v>Тотальная гистерэктомия (экстирпация матки) с использованием видеоэндоскопических технологий</v>
          </cell>
          <cell r="D5352" t="str">
            <v>A16.20.011.001</v>
          </cell>
          <cell r="E5352" t="str">
            <v>A16.20.011.001</v>
          </cell>
          <cell r="F5352" t="str">
            <v>Тотальная гистерэктомия (экстирпация матки) с использованием видеоэндоскопических технологий</v>
          </cell>
          <cell r="G5352" t="b">
            <v>1</v>
          </cell>
          <cell r="H5352" t="b">
            <v>1</v>
          </cell>
        </row>
        <row r="5353">
          <cell r="B5353" t="str">
            <v>A16.20.011.002</v>
          </cell>
          <cell r="C5353" t="str">
            <v>Тотальная гистерэктомия (экстирпация матки) с придатками лапаротомическая</v>
          </cell>
          <cell r="D5353" t="str">
            <v>A16.20.011.002</v>
          </cell>
          <cell r="E5353" t="str">
            <v>A16.20.011.002</v>
          </cell>
          <cell r="F5353" t="str">
            <v>Тотальная гистерэктомия (экстирпация матки) с придатками лапаротомическая</v>
          </cell>
          <cell r="G5353" t="b">
            <v>1</v>
          </cell>
          <cell r="H5353" t="b">
            <v>1</v>
          </cell>
        </row>
        <row r="5354">
          <cell r="B5354" t="str">
            <v>A16.20.011.003</v>
          </cell>
          <cell r="C5354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  <cell r="D5354" t="str">
            <v>A16.20.011.003</v>
          </cell>
          <cell r="E5354" t="str">
            <v>A16.20.011.003</v>
          </cell>
          <cell r="F5354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  <cell r="G5354" t="b">
            <v>1</v>
          </cell>
          <cell r="H5354" t="b">
            <v>1</v>
          </cell>
        </row>
        <row r="5355">
          <cell r="B5355" t="str">
            <v>A16.20.011.004</v>
          </cell>
          <cell r="C5355" t="str">
            <v>Тотальная гистерэктомия (экстирпация матки) расширенная с использованием видеоэндоскопических технологий</v>
          </cell>
          <cell r="D5355" t="str">
            <v>A16.20.011.004</v>
          </cell>
          <cell r="E5355" t="str">
            <v>A16.20.011.004</v>
          </cell>
          <cell r="F5355" t="str">
            <v>Тотальная гистерэктомия (экстирпация матки) расширенная с использованием видеоэндоскопических технологий</v>
          </cell>
          <cell r="G5355" t="b">
            <v>1</v>
          </cell>
          <cell r="H5355" t="b">
            <v>1</v>
          </cell>
        </row>
        <row r="5356">
          <cell r="B5356" t="str">
            <v>A16.20.011.005</v>
          </cell>
          <cell r="C5356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  <cell r="D5356" t="str">
            <v>A16.20.011.005</v>
          </cell>
          <cell r="E5356" t="str">
            <v>A16.20.011.005</v>
          </cell>
          <cell r="F5356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  <cell r="G5356" t="b">
            <v>1</v>
          </cell>
          <cell r="H5356" t="b">
            <v>1</v>
          </cell>
        </row>
        <row r="5357">
          <cell r="B5357" t="str">
            <v>A16.20.011.006</v>
          </cell>
          <cell r="C5357" t="str">
            <v>Тотальная гистерэктомия (экстирпация матки) расширенная с транспозицией яичников</v>
          </cell>
          <cell r="D5357" t="str">
            <v>A16.20.011.006</v>
          </cell>
          <cell r="E5357" t="str">
            <v>A16.20.011.006</v>
          </cell>
          <cell r="F5357" t="str">
            <v>Тотальная гистерэктомия (экстирпация матки) расширенная с транспозицией яичников</v>
          </cell>
          <cell r="G5357" t="b">
            <v>1</v>
          </cell>
          <cell r="H5357" t="b">
            <v>1</v>
          </cell>
        </row>
        <row r="5358">
          <cell r="B5358" t="str">
            <v>A16.20.011.007</v>
          </cell>
          <cell r="C5358" t="str">
            <v>Тотальная гистерэктомия (экстирпация матки) с придатками расширенная с использованием видеоэндоскопических технологий</v>
          </cell>
          <cell r="D5358" t="str">
            <v>A16.20.011.007</v>
          </cell>
          <cell r="E5358" t="str">
            <v>A16.20.011.007</v>
          </cell>
          <cell r="F5358" t="str">
            <v>Тотальная гистерэктомия (экстирпация матки) с придатками расширенная с использованием видеоэндоскопических технологий</v>
          </cell>
          <cell r="G5358" t="b">
            <v>1</v>
          </cell>
          <cell r="H5358" t="b">
            <v>1</v>
          </cell>
        </row>
        <row r="5359">
          <cell r="B5359" t="str">
            <v>A16.20.011.008</v>
          </cell>
          <cell r="C5359" t="str">
            <v>Иссечение ретроцервикального эндометриоза</v>
          </cell>
          <cell r="D5359" t="str">
            <v>A16.20.011.008</v>
          </cell>
          <cell r="E5359" t="str">
            <v>A16.20.011.008</v>
          </cell>
          <cell r="F5359" t="str">
            <v>Иссечение ретроцервикального эндометриоза</v>
          </cell>
          <cell r="G5359" t="b">
            <v>1</v>
          </cell>
          <cell r="H5359" t="b">
            <v>1</v>
          </cell>
        </row>
        <row r="5360">
          <cell r="B5360" t="str">
            <v>A16.20.011.009</v>
          </cell>
          <cell r="C5360" t="str">
            <v>Резекция ректо-сигмоидного отдела кишки при гинекологической патологии</v>
          </cell>
          <cell r="D5360" t="str">
            <v>A16.20.011.009</v>
          </cell>
          <cell r="E5360" t="str">
            <v>A16.20.011.009</v>
          </cell>
          <cell r="F5360" t="str">
            <v>Резекция ректо-сигмоидного отдела кишки при гинекологической патологии</v>
          </cell>
          <cell r="G5360" t="b">
            <v>1</v>
          </cell>
          <cell r="H5360" t="b">
            <v>1</v>
          </cell>
        </row>
        <row r="5361">
          <cell r="B5361" t="str">
            <v>A16.20.011.010</v>
          </cell>
          <cell r="C5361" t="str">
            <v>Резекция мочевого пузыря при гинекологической патологии</v>
          </cell>
          <cell r="D5361" t="str">
            <v>A16.20.011.010</v>
          </cell>
          <cell r="E5361" t="str">
            <v>A16.20.011.010</v>
          </cell>
          <cell r="F5361" t="str">
            <v>Резекция мочевого пузыря при гинекологической патологии</v>
          </cell>
          <cell r="G5361" t="b">
            <v>1</v>
          </cell>
          <cell r="H5361" t="b">
            <v>1</v>
          </cell>
        </row>
        <row r="5362">
          <cell r="B5362" t="str">
            <v>A16.20.011.011</v>
          </cell>
          <cell r="C5362" t="str">
            <v>Резекция мочеточника при гинекологической патологии</v>
          </cell>
          <cell r="D5362" t="str">
            <v>A16.20.011.011</v>
          </cell>
          <cell r="E5362" t="str">
            <v>A16.20.011.011</v>
          </cell>
          <cell r="F5362" t="str">
            <v>Резекция мочеточника при гинекологической патологии</v>
          </cell>
          <cell r="G5362" t="b">
            <v>1</v>
          </cell>
          <cell r="H5362" t="b">
            <v>1</v>
          </cell>
        </row>
        <row r="5363">
          <cell r="B5363" t="str">
            <v>A16.20.011.012</v>
          </cell>
          <cell r="C5363" t="str">
            <v>Резекция большого сальника при гинекологической патологии</v>
          </cell>
          <cell r="D5363" t="str">
            <v>A16.20.011.012</v>
          </cell>
          <cell r="E5363" t="str">
            <v>A16.20.011.012</v>
          </cell>
          <cell r="F5363" t="str">
            <v>Резекция большого сальника при гинекологической патологии</v>
          </cell>
          <cell r="G5363" t="b">
            <v>1</v>
          </cell>
          <cell r="H5363" t="b">
            <v>1</v>
          </cell>
        </row>
        <row r="5364">
          <cell r="B5364" t="str">
            <v>A16.20.011.013</v>
          </cell>
          <cell r="C5364" t="str">
            <v>Роботассистированная аднексэктомия или резекция яичников, субтотальная резекция большого сальника</v>
          </cell>
          <cell r="D5364" t="str">
            <v>A16.20.011.013</v>
          </cell>
          <cell r="E5364" t="str">
            <v>A16.20.011.013</v>
          </cell>
          <cell r="F5364" t="str">
            <v>Роботассистированная аднексэктомия или резекция яичников, субтотальная резекция большого сальника</v>
          </cell>
          <cell r="G5364" t="b">
            <v>1</v>
          </cell>
          <cell r="H5364" t="b">
            <v>1</v>
          </cell>
        </row>
        <row r="5365">
          <cell r="B5365" t="str">
            <v>A16.20.012</v>
          </cell>
          <cell r="C5365" t="str">
            <v>Влагалищная тотальная гистерэктомия (экстирпация матки) без придатков</v>
          </cell>
          <cell r="D5365" t="str">
            <v>A16.20.012</v>
          </cell>
          <cell r="E5365" t="str">
            <v>A16.20.012</v>
          </cell>
          <cell r="F5365" t="str">
            <v>Влагалищная тотальная гистерэктомия (экстирпация матки) без придатков</v>
          </cell>
          <cell r="G5365" t="b">
            <v>1</v>
          </cell>
          <cell r="H5365" t="b">
            <v>1</v>
          </cell>
        </row>
        <row r="5366">
          <cell r="B5366" t="str">
            <v>A16.20.012.001</v>
          </cell>
          <cell r="C5366" t="str">
            <v>Влагалищная тотальная гистерэктомия (экстирпация матки) расширенная роботассистированная</v>
          </cell>
          <cell r="D5366" t="str">
            <v>A16.20.012.001</v>
          </cell>
          <cell r="E5366" t="str">
            <v>A16.20.012.001</v>
          </cell>
          <cell r="F5366" t="str">
            <v>Влагалищная тотальная гистерэктомия (экстирпация матки) расширенная роботассистированная</v>
          </cell>
          <cell r="G5366" t="b">
            <v>1</v>
          </cell>
          <cell r="H5366" t="b">
            <v>1</v>
          </cell>
        </row>
        <row r="5367">
          <cell r="B5367" t="str">
            <v>A16.20.012.002</v>
          </cell>
          <cell r="C5367" t="str">
            <v>Влагалищная гистерэктомия без придатков с использованием видеоэндоскопических технологий</v>
          </cell>
          <cell r="D5367" t="str">
            <v>A16.20.012.002</v>
          </cell>
          <cell r="G5367" t="b">
            <v>0</v>
          </cell>
          <cell r="H5367" t="b">
            <v>0</v>
          </cell>
        </row>
        <row r="5368">
          <cell r="B5368" t="str">
            <v>A16.20.013</v>
          </cell>
          <cell r="C5368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  <cell r="D5368" t="str">
            <v>A16.20.013</v>
          </cell>
          <cell r="E5368" t="str">
            <v>A16.20.013</v>
          </cell>
          <cell r="F5368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  <cell r="G5368" t="b">
            <v>1</v>
          </cell>
          <cell r="H5368" t="b">
            <v>1</v>
          </cell>
        </row>
        <row r="5369">
          <cell r="B5369" t="str">
            <v>A16.20.013.001</v>
          </cell>
          <cell r="C5369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  <cell r="D5369" t="str">
            <v>A16.20.013.001</v>
          </cell>
          <cell r="E5369" t="str">
            <v>A16.20.013.001</v>
          </cell>
          <cell r="F5369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  <cell r="G5369" t="b">
            <v>1</v>
          </cell>
          <cell r="H5369" t="b">
            <v>1</v>
          </cell>
        </row>
        <row r="5370">
          <cell r="B5370" t="str">
            <v>A16.20.013.002</v>
          </cell>
          <cell r="C5370" t="str">
            <v>Роботассистированная расширенная гистерэктомия (экстирпация матки) с придатками</v>
          </cell>
          <cell r="D5370" t="str">
            <v>A16.20.013.002</v>
          </cell>
          <cell r="E5370" t="str">
            <v>A16.20.013.002</v>
          </cell>
          <cell r="F5370" t="str">
            <v>Роботассистированная расширенная гистерэктомия (экстирпация матки) с придатками</v>
          </cell>
          <cell r="G5370" t="b">
            <v>1</v>
          </cell>
          <cell r="H5370" t="b">
            <v>1</v>
          </cell>
        </row>
        <row r="5371">
          <cell r="B5371" t="str">
            <v>A16.20.013.003</v>
          </cell>
          <cell r="C5371" t="str">
            <v>Роботассистированная расширенная гистерэктомия (экстирпация матки) с транспозицией яичников</v>
          </cell>
          <cell r="D5371" t="str">
            <v>A16.20.013.003</v>
          </cell>
          <cell r="E5371" t="str">
            <v>A16.20.013.003</v>
          </cell>
          <cell r="F5371" t="str">
            <v>Роботассистированная расширенная гистерэктомия (экстирпация матки) с транспозицией яичников</v>
          </cell>
          <cell r="G5371" t="b">
            <v>1</v>
          </cell>
          <cell r="H5371" t="b">
            <v>1</v>
          </cell>
        </row>
        <row r="5372">
          <cell r="B5372" t="str">
            <v>A16.20.013.004</v>
          </cell>
          <cell r="C5372" t="str">
            <v>Роботассистированная транспозиция яичников</v>
          </cell>
          <cell r="D5372" t="str">
            <v>A16.20.013.004</v>
          </cell>
          <cell r="E5372" t="str">
            <v>A16.20.013.004</v>
          </cell>
          <cell r="F5372" t="str">
            <v>Роботассистированная транспозиция яичников</v>
          </cell>
          <cell r="G5372" t="b">
            <v>1</v>
          </cell>
          <cell r="H5372" t="b">
            <v>1</v>
          </cell>
        </row>
        <row r="5373">
          <cell r="B5373" t="str">
            <v>A16.20.014</v>
          </cell>
          <cell r="C5373" t="str">
            <v>Влагалищная тотальная гистерэктомия (экстирпация матки) с придатками</v>
          </cell>
          <cell r="D5373" t="str">
            <v>A16.20.014</v>
          </cell>
          <cell r="E5373" t="str">
            <v>A16.20.014</v>
          </cell>
          <cell r="F5373" t="str">
            <v>Влагалищная тотальная гистерэктомия (экстирпация матки) с придатками</v>
          </cell>
          <cell r="G5373" t="b">
            <v>1</v>
          </cell>
          <cell r="H5373" t="b">
            <v>1</v>
          </cell>
        </row>
        <row r="5374">
          <cell r="B5374" t="str">
            <v>A16.20.014.001</v>
          </cell>
          <cell r="C5374" t="str">
            <v>Влагалищная тотальная гистерэктомия (экстирпация матки) с придатками роботассистированная</v>
          </cell>
          <cell r="D5374" t="str">
            <v>A16.20.014.001</v>
          </cell>
          <cell r="E5374" t="str">
            <v>A16.20.014.001</v>
          </cell>
          <cell r="F5374" t="str">
            <v>Влагалищная тотальная гистерэктомия (экстирпация матки) с придатками роботассистированная</v>
          </cell>
          <cell r="G5374" t="b">
            <v>1</v>
          </cell>
          <cell r="H5374" t="b">
            <v>1</v>
          </cell>
        </row>
        <row r="5375">
          <cell r="B5375" t="str">
            <v>A16.20.014.002</v>
          </cell>
          <cell r="C5375" t="str">
            <v>Влагалищная тотальная гистерэктомия (экстирпация матки) с маточными трубами роботассистированная</v>
          </cell>
          <cell r="D5375" t="str">
            <v>A16.20.014.002</v>
          </cell>
          <cell r="E5375" t="str">
            <v>A16.20.014.002</v>
          </cell>
          <cell r="F5375" t="str">
            <v>Влагалищная тотальная гистерэктомия (экстирпация матки) с маточными трубами роботассистированная</v>
          </cell>
          <cell r="G5375" t="b">
            <v>1</v>
          </cell>
          <cell r="H5375" t="b">
            <v>1</v>
          </cell>
        </row>
        <row r="5376">
          <cell r="B5376" t="str">
            <v>A16.20.014.003</v>
          </cell>
          <cell r="C5376" t="str">
            <v>Влагалищная гистерэктомия с придатками с использованием видеоэндоскопических технологий</v>
          </cell>
          <cell r="D5376" t="str">
            <v>A16.20.014.003</v>
          </cell>
          <cell r="G5376" t="b">
            <v>0</v>
          </cell>
          <cell r="H5376" t="b">
            <v>0</v>
          </cell>
        </row>
        <row r="5377">
          <cell r="B5377" t="str">
            <v>A16.20.015</v>
          </cell>
          <cell r="C5377" t="str">
            <v>Восстановление тазового дна</v>
          </cell>
          <cell r="D5377" t="str">
            <v>A16.20.015</v>
          </cell>
          <cell r="E5377" t="str">
            <v>A16.20.015</v>
          </cell>
          <cell r="F5377" t="str">
            <v>Восстановление тазового дна</v>
          </cell>
          <cell r="G5377" t="b">
            <v>1</v>
          </cell>
          <cell r="H5377" t="b">
            <v>1</v>
          </cell>
        </row>
        <row r="5378">
          <cell r="B5378" t="str">
            <v>A16.20.016</v>
          </cell>
          <cell r="C5378" t="str">
            <v>Иссечение маточного опорного аппарата</v>
          </cell>
          <cell r="D5378" t="str">
            <v>A16.20.016</v>
          </cell>
          <cell r="E5378" t="str">
            <v>A16.20.016</v>
          </cell>
          <cell r="F5378" t="str">
            <v>Иссечение маточного опорного аппарата</v>
          </cell>
          <cell r="G5378" t="b">
            <v>1</v>
          </cell>
          <cell r="H5378" t="b">
            <v>1</v>
          </cell>
        </row>
        <row r="5379">
          <cell r="B5379" t="str">
            <v>A16.20.017</v>
          </cell>
          <cell r="C5379" t="str">
            <v>Удаление параовариальной кисты лапаротомическое</v>
          </cell>
          <cell r="D5379" t="str">
            <v>A16.20.017</v>
          </cell>
          <cell r="E5379" t="str">
            <v>A16.20.017</v>
          </cell>
          <cell r="F5379" t="str">
            <v>Удаление параовариальной кисты лапаротомическое</v>
          </cell>
          <cell r="G5379" t="b">
            <v>1</v>
          </cell>
          <cell r="H5379" t="b">
            <v>1</v>
          </cell>
        </row>
        <row r="5380">
          <cell r="B5380" t="str">
            <v>A16.20.017.001</v>
          </cell>
          <cell r="C5380" t="str">
            <v>Удаление параовариальной кисты с использованием видеоэндоскопических технологий</v>
          </cell>
          <cell r="D5380" t="str">
            <v>A16.20.017.001</v>
          </cell>
          <cell r="E5380" t="str">
            <v>A16.20.017.001</v>
          </cell>
          <cell r="F5380" t="str">
            <v>Удаление параовариальной кисты с использованием видеоэндоскопических технологий</v>
          </cell>
          <cell r="G5380" t="b">
            <v>1</v>
          </cell>
          <cell r="H5380" t="b">
            <v>1</v>
          </cell>
        </row>
        <row r="5381">
          <cell r="B5381" t="str">
            <v>A16.20.018</v>
          </cell>
          <cell r="C5381" t="str">
            <v>Иссечение гематомы женских половых органов</v>
          </cell>
          <cell r="D5381" t="str">
            <v>A16.20.018</v>
          </cell>
          <cell r="E5381" t="str">
            <v>A16.20.018</v>
          </cell>
          <cell r="F5381" t="str">
            <v>Иссечение гематомы женских половых органов</v>
          </cell>
          <cell r="G5381" t="b">
            <v>1</v>
          </cell>
          <cell r="H5381" t="b">
            <v>1</v>
          </cell>
        </row>
        <row r="5382">
          <cell r="B5382" t="str">
            <v>A16.20.019</v>
          </cell>
          <cell r="C5382" t="str">
            <v>Восстановление маточного опорного аппарата</v>
          </cell>
          <cell r="D5382" t="str">
            <v>A16.20.019</v>
          </cell>
          <cell r="E5382" t="str">
            <v>A16.20.019</v>
          </cell>
          <cell r="F5382" t="str">
            <v>Восстановление маточного опорного аппарата</v>
          </cell>
          <cell r="G5382" t="b">
            <v>1</v>
          </cell>
          <cell r="H5382" t="b">
            <v>1</v>
          </cell>
        </row>
        <row r="5383">
          <cell r="B5383" t="str">
            <v>A16.20.019.001</v>
          </cell>
          <cell r="C5383" t="str">
            <v>Восстановление маточного опорного аппарата с использованием видеоэндоскопических технологий</v>
          </cell>
          <cell r="D5383" t="str">
            <v>A16.20.019.001</v>
          </cell>
          <cell r="G5383" t="b">
            <v>0</v>
          </cell>
          <cell r="H5383" t="b">
            <v>0</v>
          </cell>
        </row>
        <row r="5384">
          <cell r="B5384" t="str">
            <v>A16.20.020</v>
          </cell>
          <cell r="C5384" t="str">
            <v>Дренирование абсцесса женских половых органов</v>
          </cell>
          <cell r="D5384" t="str">
            <v>A16.20.020</v>
          </cell>
          <cell r="E5384" t="str">
            <v>A16.20.020</v>
          </cell>
          <cell r="F5384" t="str">
            <v>Дренирование абсцесса женских половых органов</v>
          </cell>
          <cell r="G5384" t="b">
            <v>1</v>
          </cell>
          <cell r="H5384" t="b">
            <v>1</v>
          </cell>
        </row>
        <row r="5385">
          <cell r="B5385" t="str">
            <v>A16.20.021</v>
          </cell>
          <cell r="C5385" t="str">
            <v>Рассечение девственной плевы</v>
          </cell>
          <cell r="D5385" t="str">
            <v>A16.20.021</v>
          </cell>
          <cell r="E5385" t="str">
            <v>A16.20.021</v>
          </cell>
          <cell r="F5385" t="str">
            <v>Рассечение девственной плевы</v>
          </cell>
          <cell r="G5385" t="b">
            <v>1</v>
          </cell>
          <cell r="H5385" t="b">
            <v>1</v>
          </cell>
        </row>
        <row r="5386">
          <cell r="B5386" t="str">
            <v>A16.20.022</v>
          </cell>
          <cell r="C5386" t="str">
            <v>Локальное иссечение влагалища</v>
          </cell>
          <cell r="D5386" t="str">
            <v>A16.20.022</v>
          </cell>
          <cell r="E5386" t="str">
            <v>A16.20.022</v>
          </cell>
          <cell r="F5386" t="str">
            <v>Локальное иссечение влагалища</v>
          </cell>
          <cell r="G5386" t="b">
            <v>1</v>
          </cell>
          <cell r="H5386" t="b">
            <v>1</v>
          </cell>
        </row>
        <row r="5387">
          <cell r="B5387" t="str">
            <v>A16.20.023</v>
          </cell>
          <cell r="C5387" t="str">
            <v>Восстановление влагалищной стенки</v>
          </cell>
          <cell r="D5387" t="str">
            <v>A16.20.023</v>
          </cell>
          <cell r="E5387" t="str">
            <v>A16.20.023</v>
          </cell>
          <cell r="F5387" t="str">
            <v>Восстановление влагалищной стенки</v>
          </cell>
          <cell r="G5387" t="b">
            <v>1</v>
          </cell>
          <cell r="H5387" t="b">
            <v>1</v>
          </cell>
        </row>
        <row r="5388">
          <cell r="B5388" t="str">
            <v>A16.20.024</v>
          </cell>
          <cell r="C5388" t="str">
            <v>Реконструкция влагалища</v>
          </cell>
          <cell r="D5388" t="str">
            <v>A16.20.024</v>
          </cell>
          <cell r="E5388" t="str">
            <v>A16.20.024</v>
          </cell>
          <cell r="F5388" t="str">
            <v>Реконструкция влагалища</v>
          </cell>
          <cell r="G5388" t="b">
            <v>1</v>
          </cell>
          <cell r="H5388" t="b">
            <v>1</v>
          </cell>
        </row>
        <row r="5389">
          <cell r="B5389" t="str">
            <v>A16.20.024.001</v>
          </cell>
          <cell r="C5389" t="str">
            <v>Реконструкция влагалища сегментом кишки</v>
          </cell>
          <cell r="D5389" t="str">
            <v>A16.20.024.001</v>
          </cell>
          <cell r="E5389" t="str">
            <v>A16.20.024.001</v>
          </cell>
          <cell r="F5389" t="str">
            <v>Реконструкция влагалища сегментом кишки</v>
          </cell>
          <cell r="G5389" t="b">
            <v>1</v>
          </cell>
          <cell r="H5389" t="b">
            <v>1</v>
          </cell>
        </row>
        <row r="5390">
          <cell r="B5390" t="str">
            <v>A16.20.025</v>
          </cell>
          <cell r="C5390" t="str">
            <v>Зашивание разрыва влагалища в промежности</v>
          </cell>
          <cell r="D5390" t="str">
            <v>A16.20.025</v>
          </cell>
          <cell r="E5390" t="str">
            <v>A16.20.025</v>
          </cell>
          <cell r="F5390" t="str">
            <v>Зашивание разрыва влагалища в промежности</v>
          </cell>
          <cell r="G5390" t="b">
            <v>1</v>
          </cell>
          <cell r="H5390" t="b">
            <v>1</v>
          </cell>
        </row>
        <row r="5391">
          <cell r="B5391" t="str">
            <v>A16.20.025.001</v>
          </cell>
          <cell r="C5391" t="str">
            <v>Зашивание разрыва шейки матки</v>
          </cell>
          <cell r="D5391" t="str">
            <v>A16.20.025.001</v>
          </cell>
          <cell r="E5391" t="str">
            <v>A16.20.025.001</v>
          </cell>
          <cell r="F5391" t="str">
            <v>Зашивание разрыва шейки матки</v>
          </cell>
          <cell r="G5391" t="b">
            <v>1</v>
          </cell>
          <cell r="H5391" t="b">
            <v>1</v>
          </cell>
        </row>
        <row r="5392">
          <cell r="B5392" t="str">
            <v>A16.20.026</v>
          </cell>
          <cell r="C5392" t="str">
            <v>Рассечение и иссечение спаек женских половых органов</v>
          </cell>
          <cell r="D5392" t="str">
            <v>A16.20.026</v>
          </cell>
          <cell r="E5392" t="str">
            <v>A16.20.026</v>
          </cell>
          <cell r="F5392" t="str">
            <v>Рассечение и иссечение спаек женских половых органов</v>
          </cell>
          <cell r="G5392" t="b">
            <v>1</v>
          </cell>
          <cell r="H5392" t="b">
            <v>1</v>
          </cell>
        </row>
        <row r="5393">
          <cell r="B5393" t="str">
            <v>A16.20.026.001</v>
          </cell>
          <cell r="C5393" t="str">
            <v>Рассечение и иссечение спаек женских половых органов с использованием видеоэндоскопических технологий</v>
          </cell>
          <cell r="D5393" t="str">
            <v>A16.20.026.001</v>
          </cell>
          <cell r="G5393" t="b">
            <v>0</v>
          </cell>
          <cell r="H5393" t="b">
            <v>0</v>
          </cell>
        </row>
        <row r="5394">
          <cell r="B5394" t="str">
            <v>A16.20.027</v>
          </cell>
          <cell r="C5394" t="str">
            <v>Иссечение и закрытие свища женских половых органов</v>
          </cell>
          <cell r="D5394" t="str">
            <v>A16.20.027</v>
          </cell>
          <cell r="E5394" t="str">
            <v>A16.20.027</v>
          </cell>
          <cell r="F5394" t="str">
            <v>Иссечение и закрытие свища женских половых органов</v>
          </cell>
          <cell r="G5394" t="b">
            <v>1</v>
          </cell>
          <cell r="H5394" t="b">
            <v>1</v>
          </cell>
        </row>
        <row r="5395">
          <cell r="B5395" t="str">
            <v>A16.20.027.001</v>
          </cell>
          <cell r="C5395" t="str">
            <v>Иссечение пузырно-влагалищного свища</v>
          </cell>
          <cell r="D5395" t="str">
            <v>A16.20.027.001</v>
          </cell>
          <cell r="G5395" t="b">
            <v>0</v>
          </cell>
          <cell r="H5395" t="b">
            <v>0</v>
          </cell>
        </row>
        <row r="5396">
          <cell r="B5396" t="str">
            <v>A16.20.027.002</v>
          </cell>
          <cell r="C5396" t="str">
            <v>Иссечение пузырно-маточного свища</v>
          </cell>
          <cell r="D5396" t="str">
            <v>A16.20.027.002</v>
          </cell>
          <cell r="G5396" t="b">
            <v>0</v>
          </cell>
          <cell r="H5396" t="b">
            <v>0</v>
          </cell>
        </row>
        <row r="5397">
          <cell r="B5397" t="str">
            <v>A16.20.028</v>
          </cell>
          <cell r="C5397" t="str">
            <v>Операции при опущении стенок матки и влагалища</v>
          </cell>
          <cell r="D5397" t="str">
            <v>A16.20.028</v>
          </cell>
          <cell r="E5397" t="str">
            <v>A16.20.028</v>
          </cell>
          <cell r="F5397" t="str">
            <v>Операции при опущении стенок матки и влагалища</v>
          </cell>
          <cell r="G5397" t="b">
            <v>1</v>
          </cell>
          <cell r="H5397" t="b">
            <v>1</v>
          </cell>
        </row>
        <row r="5398">
          <cell r="B5398" t="str">
            <v>A16.20.028.001</v>
          </cell>
          <cell r="C5398" t="str">
            <v>Кульдопластика по Мак Коллу лапароскопическая</v>
          </cell>
          <cell r="D5398" t="str">
            <v>A16.20.028.001</v>
          </cell>
          <cell r="G5398" t="b">
            <v>0</v>
          </cell>
          <cell r="H5398" t="b">
            <v>0</v>
          </cell>
        </row>
        <row r="5399">
          <cell r="B5399" t="str">
            <v>A16.20.028.002</v>
          </cell>
          <cell r="C5399" t="str">
            <v>Операции при опущении задней стенки влагалища</v>
          </cell>
          <cell r="D5399" t="str">
            <v>A16.20.028.002</v>
          </cell>
          <cell r="G5399" t="b">
            <v>0</v>
          </cell>
          <cell r="H5399" t="b">
            <v>0</v>
          </cell>
        </row>
        <row r="5400">
          <cell r="B5400" t="str">
            <v>A16.20.028.003</v>
          </cell>
          <cell r="C5400" t="str">
            <v>Операции при опущении передней стенки влагалища</v>
          </cell>
          <cell r="D5400" t="str">
            <v>A16.20.028.003</v>
          </cell>
          <cell r="G5400" t="b">
            <v>0</v>
          </cell>
          <cell r="H5400" t="b">
            <v>0</v>
          </cell>
        </row>
        <row r="5401">
          <cell r="B5401" t="str">
            <v>A16.20.028.004</v>
          </cell>
          <cell r="C5401" t="str">
            <v>Срединная кольпоррафия</v>
          </cell>
          <cell r="D5401" t="str">
            <v>A16.20.028.004</v>
          </cell>
          <cell r="G5401" t="b">
            <v>0</v>
          </cell>
          <cell r="H5401" t="b">
            <v>0</v>
          </cell>
        </row>
        <row r="5402">
          <cell r="B5402" t="str">
            <v>A16.20.028.005</v>
          </cell>
          <cell r="C5402" t="str">
            <v>Манчестерская операция</v>
          </cell>
          <cell r="D5402" t="str">
            <v>A16.20.028.005</v>
          </cell>
          <cell r="G5402" t="b">
            <v>0</v>
          </cell>
          <cell r="H5402" t="b">
            <v>0</v>
          </cell>
        </row>
        <row r="5403">
          <cell r="B5403" t="str">
            <v>A16.20.029</v>
          </cell>
          <cell r="C5403" t="str">
            <v>Операции на клиторе</v>
          </cell>
          <cell r="D5403" t="str">
            <v>A16.20.029</v>
          </cell>
          <cell r="E5403" t="str">
            <v>A16.20.029</v>
          </cell>
          <cell r="F5403" t="str">
            <v>Операции на клиторе</v>
          </cell>
          <cell r="G5403" t="b">
            <v>1</v>
          </cell>
          <cell r="H5403" t="b">
            <v>1</v>
          </cell>
        </row>
        <row r="5404">
          <cell r="B5404" t="str">
            <v>A16.20.030</v>
          </cell>
          <cell r="C5404" t="str">
            <v>Восстановление вульвы и промежности</v>
          </cell>
          <cell r="D5404" t="str">
            <v>A16.20.030</v>
          </cell>
          <cell r="E5404" t="str">
            <v>A16.20.030</v>
          </cell>
          <cell r="F5404" t="str">
            <v>Восстановление вульвы и промежности</v>
          </cell>
          <cell r="G5404" t="b">
            <v>1</v>
          </cell>
          <cell r="H5404" t="b">
            <v>1</v>
          </cell>
        </row>
        <row r="5405">
          <cell r="B5405" t="str">
            <v>A16.20.031</v>
          </cell>
          <cell r="C5405" t="str">
            <v>Иссечение новообразования молочной железы</v>
          </cell>
          <cell r="D5405" t="str">
            <v>A16.20.031</v>
          </cell>
          <cell r="E5405" t="str">
            <v>A16.20.031</v>
          </cell>
          <cell r="F5405" t="str">
            <v>Иссечение новообразования молочной железы</v>
          </cell>
          <cell r="G5405" t="b">
            <v>1</v>
          </cell>
          <cell r="H5405" t="b">
            <v>1</v>
          </cell>
        </row>
        <row r="5406">
          <cell r="B5406" t="str">
            <v>A16.20.032</v>
          </cell>
          <cell r="C5406" t="str">
            <v>Резекция молочной железы</v>
          </cell>
          <cell r="D5406" t="str">
            <v>A16.20.032</v>
          </cell>
          <cell r="E5406" t="str">
            <v>A16.20.032</v>
          </cell>
          <cell r="F5406" t="str">
            <v>Резекция молочной железы</v>
          </cell>
          <cell r="G5406" t="b">
            <v>1</v>
          </cell>
          <cell r="H5406" t="b">
            <v>1</v>
          </cell>
        </row>
        <row r="5407">
          <cell r="B5407" t="str">
            <v>A16.20.032.001</v>
          </cell>
          <cell r="C5407" t="str">
            <v>Резекция молочной железы радикальная с региональной лимфаденэктомией</v>
          </cell>
          <cell r="D5407" t="str">
            <v>A16.20.032.001</v>
          </cell>
          <cell r="E5407" t="str">
            <v>A16.20.032.001</v>
          </cell>
          <cell r="F5407" t="str">
            <v>Резекция молочной железы радикальная с региональной лимфаденэктомией</v>
          </cell>
          <cell r="G5407" t="b">
            <v>1</v>
          </cell>
          <cell r="H5407" t="b">
            <v>1</v>
          </cell>
        </row>
        <row r="5408">
          <cell r="B5408" t="str">
            <v>A16.20.032.002</v>
          </cell>
          <cell r="C5408" t="str">
            <v>Резекция молочной железы радикальная с региональной лимфаденэктомией и одномоментной алломаммопластикой</v>
          </cell>
          <cell r="D5408" t="str">
            <v>A16.20.032.002</v>
          </cell>
          <cell r="E5408" t="str">
            <v>A16.20.032.002</v>
          </cell>
          <cell r="F5408" t="str">
            <v>Резекция молочной железы радикальная с региональной лимфаденэктомией и одномоментной алломаммопластикой</v>
          </cell>
          <cell r="G5408" t="b">
            <v>1</v>
          </cell>
          <cell r="H5408" t="b">
            <v>1</v>
          </cell>
        </row>
        <row r="5409">
          <cell r="B5409" t="str">
            <v>A16.20.032.003</v>
          </cell>
          <cell r="C5409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  <cell r="D5409" t="str">
            <v>A16.20.032.003</v>
          </cell>
          <cell r="E5409" t="str">
            <v>A16.20.032.003</v>
          </cell>
          <cell r="F5409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  <cell r="G5409" t="b">
            <v>1</v>
          </cell>
          <cell r="H5409" t="b">
            <v>1</v>
          </cell>
        </row>
        <row r="5410">
          <cell r="B5410" t="str">
            <v>A16.20.032.004</v>
          </cell>
          <cell r="C5410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  <cell r="D5410" t="str">
            <v>A16.20.032.004</v>
          </cell>
          <cell r="E5410" t="str">
            <v>A16.20.032.004</v>
          </cell>
          <cell r="F5410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  <cell r="G5410" t="b">
            <v>1</v>
          </cell>
          <cell r="H5410" t="b">
            <v>1</v>
          </cell>
        </row>
        <row r="5411">
          <cell r="B5411" t="str">
            <v>A16.20.032.005</v>
          </cell>
          <cell r="C5411" t="str">
            <v>Резекция молочной железы радикальная комбинированная</v>
          </cell>
          <cell r="D5411" t="str">
            <v>A16.20.032.005</v>
          </cell>
          <cell r="E5411" t="str">
            <v>A16.20.032.005</v>
          </cell>
          <cell r="F5411" t="str">
            <v>Резекция молочной железы радикальная комбинированная</v>
          </cell>
          <cell r="G5411" t="b">
            <v>1</v>
          </cell>
          <cell r="H5411" t="b">
            <v>1</v>
          </cell>
        </row>
        <row r="5412">
          <cell r="B5412" t="str">
            <v>A16.20.032.006</v>
          </cell>
          <cell r="C5412" t="str">
            <v>Резекция молочной железы субтотальная с алломаммопластикой</v>
          </cell>
          <cell r="D5412" t="str">
            <v>A16.20.032.006</v>
          </cell>
          <cell r="E5412" t="str">
            <v>A16.20.032.006</v>
          </cell>
          <cell r="F5412" t="str">
            <v>Резекция молочной железы субтотальная с алломаммопластикой</v>
          </cell>
          <cell r="G5412" t="b">
            <v>1</v>
          </cell>
          <cell r="H5412" t="b">
            <v>1</v>
          </cell>
        </row>
        <row r="5413">
          <cell r="B5413" t="str">
            <v>A16.20.032.007</v>
          </cell>
          <cell r="C5413" t="str">
            <v>Резекция молочной железы субтотальная с маммопластикой и эндопротезированием</v>
          </cell>
          <cell r="D5413" t="str">
            <v>A16.20.032.007</v>
          </cell>
          <cell r="E5413" t="str">
            <v>A16.20.032.007</v>
          </cell>
          <cell r="F5413" t="str">
            <v>Резекция молочной железы субтотальная с маммопластикой и эндопротезированием</v>
          </cell>
          <cell r="G5413" t="b">
            <v>1</v>
          </cell>
          <cell r="H5413" t="b">
            <v>1</v>
          </cell>
        </row>
        <row r="5414">
          <cell r="B5414" t="str">
            <v>A16.20.032.008</v>
          </cell>
          <cell r="C5414" t="str">
            <v>Резекция молочной железы с определением "сторожевого" лимфатического узла флюоресцентным методом</v>
          </cell>
          <cell r="D5414" t="str">
            <v>A16.20.032.008</v>
          </cell>
          <cell r="E5414" t="str">
            <v>A16.20.032.008</v>
          </cell>
          <cell r="F5414" t="str">
            <v>Резекция молочной железы с определением "сторожевого" лимфатического узла флюоресцентным методом</v>
          </cell>
          <cell r="G5414" t="b">
            <v>1</v>
          </cell>
          <cell r="H5414" t="b">
            <v>1</v>
          </cell>
        </row>
        <row r="5415">
          <cell r="B5415" t="str">
            <v>A16.20.032.009</v>
          </cell>
          <cell r="C5415" t="str">
            <v>Резекция молочной железы с определением "сторожевого" лимфатического узла радиоизотопным методом</v>
          </cell>
          <cell r="D5415" t="str">
            <v>A16.20.032.009</v>
          </cell>
          <cell r="E5415" t="str">
            <v>A16.20.032.009</v>
          </cell>
          <cell r="F5415" t="str">
            <v>Резекция молочной железы с определением "сторожевого" лимфатического узла радиоизотопным методом</v>
          </cell>
          <cell r="G5415" t="b">
            <v>1</v>
          </cell>
          <cell r="H5415" t="b">
            <v>1</v>
          </cell>
        </row>
        <row r="5416">
          <cell r="B5416" t="str">
            <v>A16.20.032.010</v>
          </cell>
          <cell r="C5416" t="str">
            <v>Резекция молочной железы с определением "сторожевого" лимфатического узла методом контрастной лимфографии</v>
          </cell>
          <cell r="D5416" t="str">
            <v>A16.20.032.010</v>
          </cell>
          <cell r="E5416" t="str">
            <v>A16.20.032.010</v>
          </cell>
          <cell r="F5416" t="str">
            <v>Резекция молочной железы с определением "сторожевого" лимфатического узла методом контрастной лимфографии</v>
          </cell>
          <cell r="G5416" t="b">
            <v>1</v>
          </cell>
          <cell r="H5416" t="b">
            <v>1</v>
          </cell>
        </row>
        <row r="5417">
          <cell r="B5417" t="str">
            <v>A16.20.032.011</v>
          </cell>
          <cell r="C5417" t="str">
            <v>Резекция молочной железы радикальная с одномоментной маммопластикой</v>
          </cell>
          <cell r="D5417" t="str">
            <v>A16.20.032.011</v>
          </cell>
          <cell r="G5417" t="b">
            <v>0</v>
          </cell>
          <cell r="H5417" t="b">
            <v>0</v>
          </cell>
        </row>
        <row r="5418">
          <cell r="B5418" t="str">
            <v>A16.20.033</v>
          </cell>
          <cell r="C5418" t="str">
            <v>Вентрофиксация матки</v>
          </cell>
          <cell r="D5418" t="str">
            <v>A16.20.033</v>
          </cell>
          <cell r="E5418" t="str">
            <v>A16.20.033</v>
          </cell>
          <cell r="F5418" t="str">
            <v>Вентрофиксация матки</v>
          </cell>
          <cell r="G5418" t="b">
            <v>1</v>
          </cell>
          <cell r="H5418" t="b">
            <v>1</v>
          </cell>
        </row>
        <row r="5419">
          <cell r="B5419" t="str">
            <v>A16.20.034</v>
          </cell>
          <cell r="C5419" t="str">
            <v>Пластика тела матки при аномалиях развития</v>
          </cell>
          <cell r="D5419" t="str">
            <v>A16.20.034</v>
          </cell>
          <cell r="E5419" t="str">
            <v>A16.20.034</v>
          </cell>
          <cell r="F5419" t="str">
            <v>Пластика тела матки при аномалиях развития</v>
          </cell>
          <cell r="G5419" t="b">
            <v>1</v>
          </cell>
          <cell r="H5419" t="b">
            <v>1</v>
          </cell>
        </row>
        <row r="5420">
          <cell r="B5420" t="str">
            <v>A16.20.034.001</v>
          </cell>
          <cell r="C5420" t="str">
            <v>Удаление рудиментарного рога матки</v>
          </cell>
          <cell r="D5420" t="str">
            <v>A16.20.034.001</v>
          </cell>
          <cell r="G5420" t="b">
            <v>0</v>
          </cell>
          <cell r="H5420" t="b">
            <v>0</v>
          </cell>
        </row>
        <row r="5421">
          <cell r="B5421" t="str">
            <v>A16.20.034.002</v>
          </cell>
          <cell r="C5421" t="str">
            <v>Удаление рудиментарного рога матки лапароскопическое</v>
          </cell>
          <cell r="D5421" t="str">
            <v>A16.20.034.002</v>
          </cell>
          <cell r="G5421" t="b">
            <v>0</v>
          </cell>
          <cell r="H5421" t="b">
            <v>0</v>
          </cell>
        </row>
        <row r="5422">
          <cell r="B5422" t="str">
            <v>A16.20.035</v>
          </cell>
          <cell r="C5422" t="str">
            <v>Миомэктомия (энуклеация миоматозных узлов) лапаротомическая</v>
          </cell>
          <cell r="D5422" t="str">
            <v>A16.20.035</v>
          </cell>
          <cell r="E5422" t="str">
            <v>A16.20.035</v>
          </cell>
          <cell r="F5422" t="str">
            <v>Миомэктомия (энуклеация миоматозных узлов) лапаротомическая</v>
          </cell>
          <cell r="G5422" t="b">
            <v>1</v>
          </cell>
          <cell r="H5422" t="b">
            <v>1</v>
          </cell>
        </row>
        <row r="5423">
          <cell r="B5423" t="str">
            <v>A16.20.035.001</v>
          </cell>
          <cell r="C5423" t="str">
            <v>Миомэктомия (энуклеация миоматозных узлов) с использованием видеоэндоскопических технологий</v>
          </cell>
          <cell r="D5423" t="str">
            <v>A16.20.035.001</v>
          </cell>
          <cell r="E5423" t="str">
            <v>A16.20.035.001</v>
          </cell>
          <cell r="F5423" t="str">
            <v>Миомэктомия (энуклеация миоматозных узлов) с использованием видеоэндоскопических технологий</v>
          </cell>
          <cell r="G5423" t="b">
            <v>1</v>
          </cell>
          <cell r="H5423" t="b">
            <v>1</v>
          </cell>
        </row>
        <row r="5424">
          <cell r="B5424" t="str">
            <v>A16.20.036</v>
          </cell>
          <cell r="C5424" t="str">
            <v>Хирургическое лечение заболеваний шейки матки с использованием различных энергий</v>
          </cell>
          <cell r="D5424" t="str">
            <v>A16.20.036</v>
          </cell>
          <cell r="E5424" t="str">
            <v>A16.20.036</v>
          </cell>
          <cell r="F5424" t="str">
            <v>Хирургическое лечение заболеваний шейки матки с использованием различных энергий</v>
          </cell>
          <cell r="G5424" t="b">
            <v>1</v>
          </cell>
          <cell r="H5424" t="b">
            <v>1</v>
          </cell>
        </row>
        <row r="5425">
          <cell r="B5425" t="str">
            <v>A16.20.036.001</v>
          </cell>
          <cell r="C5425" t="str">
            <v>Электродиатермоконизация шейки матки</v>
          </cell>
          <cell r="D5425" t="str">
            <v>A16.20.036.001</v>
          </cell>
          <cell r="E5425" t="str">
            <v>A16.20.036.001</v>
          </cell>
          <cell r="F5425" t="str">
            <v>Электродиатермоконизация шейки матки</v>
          </cell>
          <cell r="G5425" t="b">
            <v>1</v>
          </cell>
          <cell r="H5425" t="b">
            <v>1</v>
          </cell>
        </row>
        <row r="5426">
          <cell r="B5426" t="str">
            <v>A16.20.036.002</v>
          </cell>
          <cell r="C5426" t="str">
            <v>Лазерная вапоризация шейки матки</v>
          </cell>
          <cell r="D5426" t="str">
            <v>A16.20.036.002</v>
          </cell>
          <cell r="E5426" t="str">
            <v>A16.20.036.002</v>
          </cell>
          <cell r="F5426" t="str">
            <v>Лазерная вапоризация шейки матки</v>
          </cell>
          <cell r="G5426" t="b">
            <v>1</v>
          </cell>
          <cell r="H5426" t="b">
            <v>1</v>
          </cell>
        </row>
        <row r="5427">
          <cell r="B5427" t="str">
            <v>A16.20.036.003</v>
          </cell>
          <cell r="C5427" t="str">
            <v>Радиоволновая терапия шейки матки</v>
          </cell>
          <cell r="D5427" t="str">
            <v>A16.20.036.003</v>
          </cell>
          <cell r="E5427" t="str">
            <v>A16.20.036.003</v>
          </cell>
          <cell r="F5427" t="str">
            <v>Радиоволновая терапия шейки матки</v>
          </cell>
          <cell r="G5427" t="b">
            <v>1</v>
          </cell>
          <cell r="H5427" t="b">
            <v>1</v>
          </cell>
        </row>
        <row r="5428">
          <cell r="B5428" t="str">
            <v>A16.20.036.004</v>
          </cell>
          <cell r="C5428" t="str">
            <v>Криодеструкция шейки матки</v>
          </cell>
          <cell r="D5428" t="str">
            <v>A16.20.036.004</v>
          </cell>
          <cell r="E5428" t="str">
            <v>A16.20.036.004</v>
          </cell>
          <cell r="F5428" t="str">
            <v>Криодеструкция шейки матки</v>
          </cell>
          <cell r="G5428" t="b">
            <v>1</v>
          </cell>
          <cell r="H5428" t="b">
            <v>1</v>
          </cell>
        </row>
        <row r="5429">
          <cell r="B5429" t="str">
            <v>A16.20.037</v>
          </cell>
          <cell r="C5429" t="str">
            <v>Искусственное прерывание беременности (аборт)</v>
          </cell>
          <cell r="D5429" t="str">
            <v>A16.20.037</v>
          </cell>
          <cell r="E5429" t="str">
            <v>A16.20.037</v>
          </cell>
          <cell r="F5429" t="str">
            <v>Искусственное прерывание беременности (аборт)</v>
          </cell>
          <cell r="G5429" t="b">
            <v>1</v>
          </cell>
          <cell r="H5429" t="b">
            <v>1</v>
          </cell>
        </row>
        <row r="5430">
          <cell r="B5430" t="str">
            <v>A16.20.038</v>
          </cell>
          <cell r="C5430" t="str">
            <v>Операции по поводу бесплодия на придатках матки</v>
          </cell>
          <cell r="D5430" t="str">
            <v>A16.20.038</v>
          </cell>
          <cell r="E5430" t="str">
            <v>A16.20.038</v>
          </cell>
          <cell r="F5430" t="str">
            <v>Операции по поводу бесплодия на придатках матки</v>
          </cell>
          <cell r="G5430" t="b">
            <v>1</v>
          </cell>
          <cell r="H5430" t="b">
            <v>1</v>
          </cell>
        </row>
        <row r="5431">
          <cell r="B5431" t="str">
            <v>A16.20.039</v>
          </cell>
          <cell r="C5431" t="str">
            <v>Метропластика лапаротомическая</v>
          </cell>
          <cell r="D5431" t="str">
            <v>A16.20.039</v>
          </cell>
          <cell r="E5431" t="str">
            <v>A16.20.039</v>
          </cell>
          <cell r="F5431" t="str">
            <v>Метропластика лапаротомическая</v>
          </cell>
          <cell r="G5431" t="b">
            <v>1</v>
          </cell>
          <cell r="H5431" t="b">
            <v>1</v>
          </cell>
        </row>
        <row r="5432">
          <cell r="B5432" t="str">
            <v>A16.20.039.001</v>
          </cell>
          <cell r="C5432" t="str">
            <v>Метропластика с использованием видеоэндоскопических технологий</v>
          </cell>
          <cell r="D5432" t="str">
            <v>A16.20.039.001</v>
          </cell>
          <cell r="E5432" t="str">
            <v>A16.20.039.001</v>
          </cell>
          <cell r="F5432" t="str">
            <v>Метропластика с использованием видеоэндоскопических технологий</v>
          </cell>
          <cell r="G5432" t="b">
            <v>1</v>
          </cell>
          <cell r="H5432" t="b">
            <v>1</v>
          </cell>
        </row>
        <row r="5433">
          <cell r="B5433" t="str">
            <v>A16.20.040</v>
          </cell>
          <cell r="C5433" t="str">
            <v>Рассечение урогенитального сфинктера</v>
          </cell>
          <cell r="D5433" t="str">
            <v>A16.20.040</v>
          </cell>
          <cell r="E5433" t="str">
            <v>A16.20.040</v>
          </cell>
          <cell r="F5433" t="str">
            <v>Рассечение урогенитального сфинктера</v>
          </cell>
          <cell r="G5433" t="b">
            <v>1</v>
          </cell>
          <cell r="H5433" t="b">
            <v>1</v>
          </cell>
        </row>
        <row r="5434">
          <cell r="B5434" t="str">
            <v>A16.20.041</v>
          </cell>
          <cell r="C5434" t="str">
            <v>Стерилизация маточных труб лапаротомическая</v>
          </cell>
          <cell r="D5434" t="str">
            <v>A16.20.041</v>
          </cell>
          <cell r="E5434" t="str">
            <v>A16.20.041</v>
          </cell>
          <cell r="F5434" t="str">
            <v>Стерилизация маточных труб лапаротомическая</v>
          </cell>
          <cell r="G5434" t="b">
            <v>1</v>
          </cell>
          <cell r="H5434" t="b">
            <v>1</v>
          </cell>
        </row>
        <row r="5435">
          <cell r="B5435" t="str">
            <v>A16.20.041.001</v>
          </cell>
          <cell r="C5435" t="str">
            <v>Стерилизация маточных труб с использованием видеоэндоскопических технологий</v>
          </cell>
          <cell r="D5435" t="str">
            <v>A16.20.041.001</v>
          </cell>
          <cell r="E5435" t="str">
            <v>A16.20.041.001</v>
          </cell>
          <cell r="F5435" t="str">
            <v>Стерилизация маточных труб с использованием видеоэндоскопических технологий</v>
          </cell>
          <cell r="G5435" t="b">
            <v>1</v>
          </cell>
          <cell r="H5435" t="b">
            <v>1</v>
          </cell>
        </row>
        <row r="5436">
          <cell r="B5436" t="str">
            <v>A16.20.042</v>
          </cell>
          <cell r="C5436" t="str">
            <v>Хирургическое лечение недержания мочи при напряжении</v>
          </cell>
          <cell r="D5436" t="str">
            <v>A16.20.042</v>
          </cell>
          <cell r="E5436" t="str">
            <v>A16.20.042</v>
          </cell>
          <cell r="F5436" t="str">
            <v>Хирургическое лечение недержания мочи при напряжении</v>
          </cell>
          <cell r="G5436" t="b">
            <v>1</v>
          </cell>
          <cell r="H5436" t="b">
            <v>1</v>
          </cell>
        </row>
        <row r="5437">
          <cell r="B5437" t="str">
            <v>A16.20.042.001</v>
          </cell>
          <cell r="C5437" t="str">
            <v>Слинговые операции при недержании мочи</v>
          </cell>
          <cell r="D5437" t="str">
            <v>A16.20.042.001</v>
          </cell>
          <cell r="E5437" t="str">
            <v>A16.20.042.001</v>
          </cell>
          <cell r="F5437" t="str">
            <v>Слинговые операции при недержании мочи</v>
          </cell>
          <cell r="G5437" t="b">
            <v>1</v>
          </cell>
          <cell r="H5437" t="b">
            <v>1</v>
          </cell>
        </row>
        <row r="5438">
          <cell r="B5438" t="str">
            <v>A16.20.042.002</v>
          </cell>
          <cell r="C5438" t="str">
            <v>Уретропексия свободной синтетической петлёй позадилонным доступом</v>
          </cell>
          <cell r="D5438" t="str">
            <v>A16.20.042.002</v>
          </cell>
          <cell r="G5438" t="b">
            <v>0</v>
          </cell>
          <cell r="H5438" t="b">
            <v>0</v>
          </cell>
        </row>
        <row r="5439">
          <cell r="B5439" t="str">
            <v>A16.20.042.003</v>
          </cell>
          <cell r="C5439" t="str">
            <v>Уретропексия свободной синтетической петлёй трансобтураторным доступом</v>
          </cell>
          <cell r="D5439" t="str">
            <v>A16.20.042.003</v>
          </cell>
          <cell r="G5439" t="b">
            <v>0</v>
          </cell>
          <cell r="H5439" t="b">
            <v>0</v>
          </cell>
        </row>
        <row r="5440">
          <cell r="B5440" t="str">
            <v>A16.20.042.004</v>
          </cell>
          <cell r="C5440" t="str">
            <v>Уретроцистоцервикопексия позадилонным доступом</v>
          </cell>
          <cell r="D5440" t="str">
            <v>A16.20.042.004</v>
          </cell>
          <cell r="G5440" t="b">
            <v>0</v>
          </cell>
          <cell r="H5440" t="b">
            <v>0</v>
          </cell>
        </row>
        <row r="5441">
          <cell r="B5441" t="str">
            <v>A16.20.043</v>
          </cell>
          <cell r="C5441" t="str">
            <v>Мастэктомия</v>
          </cell>
          <cell r="D5441" t="str">
            <v>A16.20.043</v>
          </cell>
          <cell r="E5441" t="str">
            <v>A16.20.043</v>
          </cell>
          <cell r="F5441" t="str">
            <v>Мастэктомия</v>
          </cell>
          <cell r="G5441" t="b">
            <v>1</v>
          </cell>
          <cell r="H5441" t="b">
            <v>1</v>
          </cell>
        </row>
        <row r="5442">
          <cell r="B5442" t="str">
            <v>A16.20.043.001</v>
          </cell>
          <cell r="C5442" t="str">
            <v>Мастэктомия подкожная с одномоментной алломаммопластикой</v>
          </cell>
          <cell r="D5442" t="str">
            <v>A16.20.043.001</v>
          </cell>
          <cell r="E5442" t="str">
            <v>A16.20.043.001</v>
          </cell>
          <cell r="F5442" t="str">
            <v>Мастэктомия подкожная с одномоментной алломаммопластикой</v>
          </cell>
          <cell r="G5442" t="b">
            <v>1</v>
          </cell>
          <cell r="H5442" t="b">
            <v>1</v>
          </cell>
        </row>
        <row r="5443">
          <cell r="B5443" t="str">
            <v>A16.20.043.002</v>
          </cell>
          <cell r="C5443" t="str">
            <v>Мастэктомия подкожная с одномоментной алломаммопластикой с различными вариантами кожно-мышечных лоскутов</v>
          </cell>
          <cell r="D5443" t="str">
            <v>A16.20.043.002</v>
          </cell>
          <cell r="E5443" t="str">
            <v>A16.20.043.002</v>
          </cell>
          <cell r="F5443" t="str">
            <v>Мастэктомия подкожная с одномоментной алломаммопластикой с различными вариантами кожно-мышечных лоскутов</v>
          </cell>
          <cell r="G5443" t="b">
            <v>1</v>
          </cell>
          <cell r="H5443" t="b">
            <v>1</v>
          </cell>
        </row>
        <row r="5444">
          <cell r="B5444" t="str">
            <v>A16.20.043.003</v>
          </cell>
          <cell r="C5444" t="str">
            <v>Мастэктомия радикальная с односторонней пластикой молочной железы с применением микрохирургической техники</v>
          </cell>
          <cell r="D5444" t="str">
            <v>A16.20.043.003</v>
          </cell>
          <cell r="E5444" t="str">
            <v>A16.20.043.003</v>
          </cell>
          <cell r="F5444" t="str">
            <v>Мастэктомия радикальная с односторонней пластикой молочной железы с применением микрохирургической техники</v>
          </cell>
          <cell r="G5444" t="b">
            <v>1</v>
          </cell>
          <cell r="H5444" t="b">
            <v>1</v>
          </cell>
        </row>
        <row r="5445">
          <cell r="B5445" t="str">
            <v>A16.20.043.004</v>
          </cell>
          <cell r="C5445" t="str">
            <v>Мастэктомия расширенная модифицированная с пластическим закрытием дефекта грудной стенки</v>
          </cell>
          <cell r="D5445" t="str">
            <v>A16.20.043.004</v>
          </cell>
          <cell r="E5445" t="str">
            <v>A16.20.043.004</v>
          </cell>
          <cell r="F5445" t="str">
            <v>Мастэктомия расширенная модифицированная с пластическим закрытием дефекта грудной стенки</v>
          </cell>
          <cell r="G5445" t="b">
            <v>1</v>
          </cell>
          <cell r="H5445" t="b">
            <v>1</v>
          </cell>
        </row>
        <row r="5446">
          <cell r="B5446" t="str">
            <v>A16.20.043.006</v>
          </cell>
          <cell r="C5446" t="str">
            <v>Мастэктомия радикальная по Пэйти</v>
          </cell>
          <cell r="D5446" t="str">
            <v>A16.20.043.006</v>
          </cell>
          <cell r="E5446" t="str">
            <v>A16.20.043.006</v>
          </cell>
          <cell r="F5446" t="str">
            <v>Мастэктомия радикальная по Пэйти</v>
          </cell>
          <cell r="G5446" t="b">
            <v>1</v>
          </cell>
          <cell r="H5446" t="b">
            <v>1</v>
          </cell>
        </row>
        <row r="5447">
          <cell r="B5447" t="str">
            <v>A16.20.043.007</v>
          </cell>
          <cell r="C5447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  <cell r="D5447" t="str">
            <v>A16.20.043.007</v>
          </cell>
          <cell r="E5447" t="str">
            <v>A16.20.043.007</v>
          </cell>
          <cell r="F5447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  <cell r="G5447" t="b">
            <v>1</v>
          </cell>
          <cell r="H5447" t="b">
            <v>1</v>
          </cell>
        </row>
        <row r="5448">
          <cell r="B5448" t="str">
            <v>A16.20.043.008</v>
          </cell>
          <cell r="C5448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  <cell r="D5448" t="str">
            <v>A16.20.043.008</v>
          </cell>
          <cell r="E5448" t="str">
            <v>A16.20.043.008</v>
          </cell>
          <cell r="F5448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  <cell r="G5448" t="b">
            <v>1</v>
          </cell>
          <cell r="H5448" t="b">
            <v>1</v>
          </cell>
        </row>
        <row r="5449">
          <cell r="B5449" t="str">
            <v>A16.20.043.009</v>
          </cell>
          <cell r="C5449" t="str">
            <v>Мастэктомия радикальная по Холстеду-Майеру с пластикой TRAM-лоскутом и с использованием микрохирургической техники</v>
          </cell>
          <cell r="D5449" t="str">
            <v>A16.20.043.009</v>
          </cell>
          <cell r="E5449" t="str">
            <v>A16.20.043.009</v>
          </cell>
          <cell r="F5449" t="str">
            <v>Мастэктомия радикальная по Холстеду-Майеру с пластикой TRAM-лоскутом и с использованием микрохирургической техники</v>
          </cell>
          <cell r="G5449" t="b">
            <v>1</v>
          </cell>
          <cell r="H5449" t="b">
            <v>1</v>
          </cell>
        </row>
        <row r="5450">
          <cell r="B5450" t="str">
            <v>A16.20.044</v>
          </cell>
          <cell r="C5450" t="str">
            <v>Мастэктомия радикальная по Холстеду</v>
          </cell>
          <cell r="D5450" t="str">
            <v>A16.20.044</v>
          </cell>
          <cell r="E5450" t="str">
            <v>A16.20.044</v>
          </cell>
          <cell r="F5450" t="str">
            <v>Мастэктомия радикальная по Холстеду</v>
          </cell>
          <cell r="G5450" t="b">
            <v>1</v>
          </cell>
          <cell r="H5450" t="b">
            <v>1</v>
          </cell>
        </row>
        <row r="5451">
          <cell r="B5451" t="str">
            <v>A16.20.045</v>
          </cell>
          <cell r="C5451" t="str">
            <v>Мастэктомия радикальная подкожная с алломаммопластикой</v>
          </cell>
          <cell r="D5451" t="str">
            <v>A16.20.045</v>
          </cell>
          <cell r="E5451" t="str">
            <v>A16.20.045</v>
          </cell>
          <cell r="F5451" t="str">
            <v>Мастэктомия радикальная подкожная с алломаммопластикой</v>
          </cell>
          <cell r="G5451" t="b">
            <v>1</v>
          </cell>
          <cell r="H5451" t="b">
            <v>1</v>
          </cell>
        </row>
        <row r="5452">
          <cell r="B5452" t="str">
            <v>A16.20.046</v>
          </cell>
          <cell r="C5452" t="str">
            <v>Мастэктомия радикальная с реконструкцией TRAM-лоскутом и использованием микрохирургической техники</v>
          </cell>
          <cell r="D5452" t="str">
            <v>A16.20.046</v>
          </cell>
          <cell r="E5452" t="str">
            <v>A16.20.046</v>
          </cell>
          <cell r="F5452" t="str">
            <v>Мастэктомия радикальная с реконструкцией TRAM-лоскутом и использованием микрохирургической техники</v>
          </cell>
          <cell r="G5452" t="b">
            <v>1</v>
          </cell>
          <cell r="H5452" t="b">
            <v>1</v>
          </cell>
        </row>
        <row r="5453">
          <cell r="B5453" t="str">
            <v>A16.20.047</v>
          </cell>
          <cell r="C5453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  <cell r="D5453" t="str">
            <v>A16.20.047</v>
          </cell>
          <cell r="E5453" t="str">
            <v>A16.20.047</v>
          </cell>
          <cell r="F5453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  <cell r="G5453" t="b">
            <v>1</v>
          </cell>
          <cell r="H5453" t="b">
            <v>1</v>
          </cell>
        </row>
        <row r="5454">
          <cell r="B5454" t="str">
            <v>A16.20.048</v>
          </cell>
          <cell r="C5454" t="str">
            <v>Мастэктомия радикальная с реконструкцией TRAM-лоскутом</v>
          </cell>
          <cell r="D5454" t="str">
            <v>A16.20.048</v>
          </cell>
          <cell r="E5454" t="str">
            <v>A16.20.048</v>
          </cell>
          <cell r="F5454" t="str">
            <v>Мастэктомия радикальная с реконструкцией TRAM-лоскутом</v>
          </cell>
          <cell r="G5454" t="b">
            <v>1</v>
          </cell>
          <cell r="H5454" t="b">
            <v>1</v>
          </cell>
        </row>
        <row r="5455">
          <cell r="B5455" t="str">
            <v>A16.20.049</v>
          </cell>
          <cell r="C5455" t="str">
            <v>Мастэктомия радикальная по Маддену</v>
          </cell>
          <cell r="D5455" t="str">
            <v>A16.20.049</v>
          </cell>
          <cell r="E5455" t="str">
            <v>A16.20.049</v>
          </cell>
          <cell r="F5455" t="str">
            <v>Мастэктомия радикальная по Маддену</v>
          </cell>
          <cell r="G5455" t="b">
            <v>1</v>
          </cell>
          <cell r="H5455" t="b">
            <v>1</v>
          </cell>
        </row>
        <row r="5456">
          <cell r="B5456" t="str">
            <v>A16.20.049.001</v>
          </cell>
          <cell r="C5456" t="str">
            <v>Мастэктомия радикальная по Маддену с реконструкцией кожно-мышечным лоскутом и эндопротезированием</v>
          </cell>
          <cell r="D5456" t="str">
            <v>A16.20.049.001</v>
          </cell>
          <cell r="E5456" t="str">
            <v>A16.20.049.001</v>
          </cell>
          <cell r="F5456" t="str">
            <v>Мастэктомия радикальная по Маддену с реконструкцией кожно-мышечным лоскутом и эндопротезированием</v>
          </cell>
          <cell r="G5456" t="b">
            <v>1</v>
          </cell>
          <cell r="H5456" t="b">
            <v>1</v>
          </cell>
        </row>
        <row r="5457">
          <cell r="B5457" t="str">
            <v>A16.20.049.002</v>
          </cell>
          <cell r="C5457" t="str">
            <v>Мастэктомия радикальная по Маддену с одномоментной установкой экспандера</v>
          </cell>
          <cell r="D5457" t="str">
            <v>A16.20.049.002</v>
          </cell>
          <cell r="E5457" t="str">
            <v>A16.20.049.002</v>
          </cell>
          <cell r="F5457" t="str">
            <v>Мастэктомия радикальная по Маддену с одномоментной установкой экспандера</v>
          </cell>
          <cell r="G5457" t="b">
            <v>1</v>
          </cell>
          <cell r="H5457" t="b">
            <v>1</v>
          </cell>
        </row>
        <row r="5458">
          <cell r="B5458" t="str">
            <v>A16.20.049.003</v>
          </cell>
          <cell r="C5458" t="str">
            <v>Мастэктомия радикальная по Маддену с пластикой подмышечной области композитным мышечным трансплантатом</v>
          </cell>
          <cell r="D5458" t="str">
            <v>A16.20.049.003</v>
          </cell>
          <cell r="E5458" t="str">
            <v>A16.20.049.003</v>
          </cell>
          <cell r="F5458" t="str">
            <v>Мастэктомия радикальная по Маддену с пластикой подмышечной области композитным мышечным трансплантатом</v>
          </cell>
          <cell r="G5458" t="b">
            <v>1</v>
          </cell>
          <cell r="H5458" t="b">
            <v>1</v>
          </cell>
        </row>
        <row r="5459">
          <cell r="C5459" t="str">
            <v/>
          </cell>
          <cell r="E5459" t="str">
            <v>A16.20.049.005</v>
          </cell>
          <cell r="F5459" t="str">
            <v>Коррекция ареолярного комплекса молочной железы</v>
          </cell>
          <cell r="G5459" t="b">
            <v>0</v>
          </cell>
          <cell r="H5459" t="b">
            <v>0</v>
          </cell>
          <cell r="I5459" t="str">
            <v>нет услуги в 804н</v>
          </cell>
        </row>
        <row r="5460">
          <cell r="B5460" t="str">
            <v>A16.20.050</v>
          </cell>
          <cell r="C5460" t="str">
            <v>Отсроченная реконструкция молочной железы TPAM-лоскутом</v>
          </cell>
          <cell r="D5460" t="str">
            <v>A16.20.050</v>
          </cell>
          <cell r="E5460" t="str">
            <v>A16.20.050</v>
          </cell>
          <cell r="F5460" t="str">
            <v>Отсроченная реконструкция молочной железы TPAM-лоскутом</v>
          </cell>
          <cell r="G5460" t="b">
            <v>1</v>
          </cell>
          <cell r="H5460" t="b">
            <v>1</v>
          </cell>
        </row>
        <row r="5461">
          <cell r="B5461" t="str">
            <v>A16.20.051</v>
          </cell>
          <cell r="C5461" t="str">
            <v>Отсроченная реконструкция молочной железы кожно-мышечным лоскутом и эндопротезированием</v>
          </cell>
          <cell r="D5461" t="str">
            <v>A16.20.051</v>
          </cell>
          <cell r="E5461" t="str">
            <v>A16.20.051</v>
          </cell>
          <cell r="F5461" t="str">
            <v>Отсроченная реконструкция молочной железы кожно-мышечным лоскутом и эндопротезированием</v>
          </cell>
          <cell r="G5461" t="b">
            <v>1</v>
          </cell>
          <cell r="H5461" t="b">
            <v>1</v>
          </cell>
        </row>
        <row r="5462">
          <cell r="C5462" t="str">
            <v/>
          </cell>
          <cell r="E5462" t="str">
            <v>A16.20.052</v>
          </cell>
          <cell r="F5462" t="str">
            <v>Лимфаденоэктомия подмышечная</v>
          </cell>
          <cell r="G5462" t="b">
            <v>0</v>
          </cell>
          <cell r="H5462" t="b">
            <v>0</v>
          </cell>
          <cell r="I5462" t="str">
            <v>нет услуги в 804н</v>
          </cell>
        </row>
        <row r="5463">
          <cell r="B5463" t="str">
            <v>A16.20.053</v>
          </cell>
          <cell r="C5463" t="str">
            <v>Разрез промежности (эпизиотомия)</v>
          </cell>
          <cell r="D5463" t="str">
            <v>A16.20.053</v>
          </cell>
          <cell r="E5463" t="str">
            <v>A16.20.053</v>
          </cell>
          <cell r="F5463" t="str">
            <v>Разрез промежности (эпизиотомия)</v>
          </cell>
          <cell r="G5463" t="b">
            <v>1</v>
          </cell>
          <cell r="H5463" t="b">
            <v>1</v>
          </cell>
        </row>
        <row r="5464">
          <cell r="B5464" t="str">
            <v>A16.20.054</v>
          </cell>
          <cell r="C5464" t="str">
            <v>Редукция эмбриона</v>
          </cell>
          <cell r="D5464" t="str">
            <v>A16.20.054</v>
          </cell>
          <cell r="E5464" t="str">
            <v>A16.20.054</v>
          </cell>
          <cell r="F5464" t="str">
            <v>Редукция эмбриона</v>
          </cell>
          <cell r="G5464" t="b">
            <v>1</v>
          </cell>
          <cell r="H5464" t="b">
            <v>1</v>
          </cell>
        </row>
        <row r="5465">
          <cell r="B5465" t="str">
            <v>A16.20.054.001</v>
          </cell>
          <cell r="C5465" t="str">
            <v>Редукция эмбриона трансабдоминальным доступом</v>
          </cell>
          <cell r="D5465" t="str">
            <v>A16.20.054.001</v>
          </cell>
          <cell r="E5465" t="str">
            <v>A16.20.054.001</v>
          </cell>
          <cell r="F5465" t="str">
            <v>Редукция эмбриона трансабдоминальным доступом</v>
          </cell>
          <cell r="G5465" t="b">
            <v>1</v>
          </cell>
          <cell r="H5465" t="b">
            <v>1</v>
          </cell>
        </row>
        <row r="5466">
          <cell r="B5466" t="str">
            <v>A16.20.054.002</v>
          </cell>
          <cell r="C5466" t="str">
            <v>Редукция эмбриона трансвагинальным доступом</v>
          </cell>
          <cell r="D5466" t="str">
            <v>A16.20.054.002</v>
          </cell>
          <cell r="E5466" t="str">
            <v>A16.20.054.002</v>
          </cell>
          <cell r="F5466" t="str">
            <v>Редукция эмбриона трансвагинальным доступом</v>
          </cell>
          <cell r="G5466" t="b">
            <v>1</v>
          </cell>
          <cell r="H5466" t="b">
            <v>1</v>
          </cell>
        </row>
        <row r="5467">
          <cell r="B5467" t="str">
            <v>A16.20.055</v>
          </cell>
          <cell r="C5467" t="str">
            <v>Наложение швов на шейку матки</v>
          </cell>
          <cell r="D5467" t="str">
            <v>A16.20.055</v>
          </cell>
          <cell r="E5467" t="str">
            <v>A16.20.055</v>
          </cell>
          <cell r="F5467" t="str">
            <v>Наложение швов на шейку матки</v>
          </cell>
          <cell r="G5467" t="b">
            <v>1</v>
          </cell>
          <cell r="H5467" t="b">
            <v>1</v>
          </cell>
        </row>
        <row r="5468">
          <cell r="B5468" t="str">
            <v>A16.20.056</v>
          </cell>
          <cell r="C5468" t="str">
            <v>Демедуляция яичников</v>
          </cell>
          <cell r="D5468" t="str">
            <v>A16.20.056</v>
          </cell>
          <cell r="E5468" t="str">
            <v>A16.20.056</v>
          </cell>
          <cell r="F5468" t="str">
            <v>Демедуляция яичников</v>
          </cell>
          <cell r="G5468" t="b">
            <v>1</v>
          </cell>
          <cell r="H5468" t="b">
            <v>1</v>
          </cell>
        </row>
        <row r="5469">
          <cell r="B5469" t="str">
            <v>A16.20.057</v>
          </cell>
          <cell r="C5469" t="str">
            <v>Вульвэктомия</v>
          </cell>
          <cell r="D5469" t="str">
            <v>A16.20.057</v>
          </cell>
          <cell r="E5469" t="str">
            <v>A16.20.057</v>
          </cell>
          <cell r="F5469" t="str">
            <v>Вульвэктомия</v>
          </cell>
          <cell r="G5469" t="b">
            <v>1</v>
          </cell>
          <cell r="H5469" t="b">
            <v>1</v>
          </cell>
        </row>
        <row r="5470">
          <cell r="B5470" t="str">
            <v>A16.20.057.001</v>
          </cell>
          <cell r="C5470" t="str">
            <v>Вульвэктомия с определением сторожевых лимфатических узлов, по показаниям лимфаденэктомия</v>
          </cell>
          <cell r="D5470" t="str">
            <v>A16.20.057.001</v>
          </cell>
          <cell r="E5470" t="str">
            <v>A16.20.057.001</v>
          </cell>
          <cell r="F5470" t="str">
            <v>Вульвэктомия с определением сторожевых лимфатических узлов, по показаниям лимфаденэктомия</v>
          </cell>
          <cell r="G5470" t="b">
            <v>1</v>
          </cell>
          <cell r="H5470" t="b">
            <v>1</v>
          </cell>
        </row>
        <row r="5471">
          <cell r="B5471" t="str">
            <v>A16.20.057.002</v>
          </cell>
          <cell r="C5471" t="str">
            <v>Вульвэктомия с двухсторонней подвздошно-пахово-бедренной лимфаденэктомией</v>
          </cell>
          <cell r="D5471" t="str">
            <v>A16.20.057.002</v>
          </cell>
          <cell r="E5471" t="str">
            <v>A16.20.057.002</v>
          </cell>
          <cell r="F5471" t="str">
            <v>Вульвэктомия с двухсторонней подвздошно-пахово-бедренной лимфаденэктомией</v>
          </cell>
          <cell r="G5471" t="b">
            <v>1</v>
          </cell>
          <cell r="H5471" t="b">
            <v>1</v>
          </cell>
        </row>
        <row r="5472">
          <cell r="B5472" t="str">
            <v>A16.20.058</v>
          </cell>
          <cell r="C5472" t="str">
            <v>Гемивульвэктомия</v>
          </cell>
          <cell r="D5472" t="str">
            <v>A16.20.058</v>
          </cell>
          <cell r="E5472" t="str">
            <v>A16.20.058</v>
          </cell>
          <cell r="F5472" t="str">
            <v>Гемивульвэктомия</v>
          </cell>
          <cell r="G5472" t="b">
            <v>1</v>
          </cell>
          <cell r="H5472" t="b">
            <v>1</v>
          </cell>
        </row>
        <row r="5473">
          <cell r="B5473" t="str">
            <v>A16.20.059</v>
          </cell>
          <cell r="C5473" t="str">
            <v>Удаление инородного тела из влагалища</v>
          </cell>
          <cell r="D5473" t="str">
            <v>A16.20.059</v>
          </cell>
          <cell r="E5473" t="str">
            <v>A16.20.059</v>
          </cell>
          <cell r="F5473" t="str">
            <v>Удаление инородного тела из влагалища</v>
          </cell>
          <cell r="G5473" t="b">
            <v>1</v>
          </cell>
          <cell r="H5473" t="b">
            <v>1</v>
          </cell>
        </row>
        <row r="5474">
          <cell r="B5474" t="str">
            <v>A16.20.059.001</v>
          </cell>
          <cell r="C5474" t="str">
            <v>Удаление новообразования влагалища</v>
          </cell>
          <cell r="D5474" t="str">
            <v>A16.20.059.001</v>
          </cell>
          <cell r="E5474" t="str">
            <v>A16.20.059.001</v>
          </cell>
          <cell r="F5474" t="str">
            <v>Удаление новообразования влагалища</v>
          </cell>
          <cell r="G5474" t="b">
            <v>1</v>
          </cell>
          <cell r="H5474" t="b">
            <v>1</v>
          </cell>
        </row>
        <row r="5475">
          <cell r="B5475" t="str">
            <v>A16.20.059.002</v>
          </cell>
          <cell r="C5475" t="str">
            <v>Удаление опухоли влагалища с реконструктивно-пластическим компонентом</v>
          </cell>
          <cell r="D5475" t="str">
            <v>A16.20.059.002</v>
          </cell>
          <cell r="E5475" t="str">
            <v>A16.20.059.002</v>
          </cell>
          <cell r="F5475" t="str">
            <v>Удаление опухоли влагалища с реконструктивно-пластическим компонентом</v>
          </cell>
          <cell r="G5475" t="b">
            <v>1</v>
          </cell>
          <cell r="H5475" t="b">
            <v>1</v>
          </cell>
        </row>
        <row r="5476">
          <cell r="B5476" t="str">
            <v>A16.20.059.003</v>
          </cell>
          <cell r="C5476" t="str">
            <v>Электроэксцизия новообразования влагалища</v>
          </cell>
          <cell r="D5476" t="str">
            <v>A16.20.059.003</v>
          </cell>
          <cell r="G5476" t="b">
            <v>0</v>
          </cell>
          <cell r="H5476" t="b">
            <v>0</v>
          </cell>
        </row>
        <row r="5477">
          <cell r="B5477" t="str">
            <v>A16.20.060</v>
          </cell>
          <cell r="C5477" t="str">
            <v>Восстановление девственной плевы</v>
          </cell>
          <cell r="D5477" t="str">
            <v>A16.20.060</v>
          </cell>
          <cell r="E5477" t="str">
            <v>A16.20.060</v>
          </cell>
          <cell r="F5477" t="str">
            <v>Восстановление девственной плевы</v>
          </cell>
          <cell r="G5477" t="b">
            <v>1</v>
          </cell>
          <cell r="H5477" t="b">
            <v>1</v>
          </cell>
        </row>
        <row r="5478">
          <cell r="B5478" t="str">
            <v>A16.20.061</v>
          </cell>
          <cell r="C5478" t="str">
            <v>Резекция яичника лапаротомическая</v>
          </cell>
          <cell r="D5478" t="str">
            <v>A16.20.061</v>
          </cell>
          <cell r="E5478" t="str">
            <v>A16.20.061</v>
          </cell>
          <cell r="F5478" t="str">
            <v>Резекция яичника лапаротомическая</v>
          </cell>
          <cell r="G5478" t="b">
            <v>1</v>
          </cell>
          <cell r="H5478" t="b">
            <v>1</v>
          </cell>
        </row>
        <row r="5479">
          <cell r="B5479" t="str">
            <v>A16.20.061.001</v>
          </cell>
          <cell r="C5479" t="str">
            <v>Резекция яичника с использованием видеоэндоскопических технологий</v>
          </cell>
          <cell r="D5479" t="str">
            <v>A16.20.061.001</v>
          </cell>
          <cell r="E5479" t="str">
            <v>A16.20.061.001</v>
          </cell>
          <cell r="F5479" t="str">
            <v>Резекция яичника с использованием видеоэндоскопических технологий</v>
          </cell>
          <cell r="G5479" t="b">
            <v>1</v>
          </cell>
          <cell r="H5479" t="b">
            <v>1</v>
          </cell>
        </row>
        <row r="5480">
          <cell r="B5480" t="str">
            <v>A16.20.061.002</v>
          </cell>
          <cell r="C5480" t="str">
            <v>Резекция яичника с использованием видеоэндоскопических технологий с помощью коагулятора</v>
          </cell>
          <cell r="D5480" t="str">
            <v>A16.20.061.002</v>
          </cell>
          <cell r="E5480" t="str">
            <v>A16.20.061.002</v>
          </cell>
          <cell r="F5480" t="str">
            <v>Резекция яичника с использованием видеоэндоскопических технологий с помощью коагулятора</v>
          </cell>
          <cell r="G5480" t="b">
            <v>1</v>
          </cell>
          <cell r="H5480" t="b">
            <v>1</v>
          </cell>
        </row>
        <row r="5481">
          <cell r="B5481" t="str">
            <v>A16.20.061.003</v>
          </cell>
          <cell r="C5481" t="str">
            <v>Резекция яичника клиновидная с использованием видеоэндоскопических технологий</v>
          </cell>
          <cell r="D5481" t="str">
            <v>A16.20.061.003</v>
          </cell>
          <cell r="E5481" t="str">
            <v>A16.20.061.003</v>
          </cell>
          <cell r="F5481" t="str">
            <v>Резекция яичника клиновидная с использованием видеоэндоскопических технологий</v>
          </cell>
          <cell r="G5481" t="b">
            <v>1</v>
          </cell>
          <cell r="H5481" t="b">
            <v>1</v>
          </cell>
        </row>
        <row r="5482">
          <cell r="B5482" t="str">
            <v>A16.20.062</v>
          </cell>
          <cell r="C5482" t="str">
            <v>Экстирпация культи влагалища</v>
          </cell>
          <cell r="D5482" t="str">
            <v>A16.20.062</v>
          </cell>
          <cell r="E5482" t="str">
            <v>A16.20.062</v>
          </cell>
          <cell r="F5482" t="str">
            <v>Экстирпация культи влагалища</v>
          </cell>
          <cell r="G5482" t="b">
            <v>1</v>
          </cell>
          <cell r="H5482" t="b">
            <v>1</v>
          </cell>
        </row>
        <row r="5483">
          <cell r="B5483" t="str">
            <v>A16.20.063</v>
          </cell>
          <cell r="C5483" t="str">
            <v>Экстирпация культи шейки матки</v>
          </cell>
          <cell r="D5483" t="str">
            <v>A16.20.063</v>
          </cell>
          <cell r="E5483" t="str">
            <v>A16.20.063</v>
          </cell>
          <cell r="F5483" t="str">
            <v>Экстирпация культи шейки матки</v>
          </cell>
          <cell r="G5483" t="b">
            <v>1</v>
          </cell>
          <cell r="H5483" t="b">
            <v>1</v>
          </cell>
        </row>
        <row r="5484">
          <cell r="B5484" t="str">
            <v>A16.20.063.001</v>
          </cell>
          <cell r="C5484" t="str">
            <v>Влагалищная экстирпация матки с придатками с использованием видеоэндоскопических технологий</v>
          </cell>
          <cell r="D5484" t="str">
            <v>A16.20.063.001</v>
          </cell>
          <cell r="E5484" t="str">
            <v>A16.20.063.001</v>
          </cell>
          <cell r="F5484" t="str">
            <v>Влагалищная экстирпация матки с придатками с использованием видеоэндоскопических технологий</v>
          </cell>
          <cell r="G5484" t="b">
            <v>1</v>
          </cell>
          <cell r="H5484" t="b">
            <v>1</v>
          </cell>
        </row>
        <row r="5485">
          <cell r="B5485" t="str">
            <v>A16.20.063.002</v>
          </cell>
          <cell r="C548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  <cell r="D5485" t="str">
            <v>A16.20.063.002</v>
          </cell>
          <cell r="E5485" t="str">
            <v>A16.20.063.002</v>
          </cell>
          <cell r="F548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  <cell r="G5485" t="b">
            <v>1</v>
          </cell>
          <cell r="H5485" t="b">
            <v>1</v>
          </cell>
        </row>
        <row r="5486">
          <cell r="B5486" t="str">
            <v>A16.20.063.003</v>
          </cell>
          <cell r="C548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  <cell r="D5486" t="str">
            <v>A16.20.063.003</v>
          </cell>
          <cell r="E5486" t="str">
            <v>A16.20.063.003</v>
          </cell>
          <cell r="F548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  <cell r="G5486" t="b">
            <v>1</v>
          </cell>
          <cell r="H5486" t="b">
            <v>1</v>
          </cell>
        </row>
        <row r="5487">
          <cell r="B5487" t="str">
            <v>A16.20.063.004</v>
          </cell>
          <cell r="C5487" t="str">
            <v>Экстирпация матки с транспозицией яичников и тазовой лимфаденэктомией</v>
          </cell>
          <cell r="D5487" t="str">
            <v>A16.20.063.004</v>
          </cell>
          <cell r="E5487" t="str">
            <v>A16.20.063.004</v>
          </cell>
          <cell r="F5487" t="str">
            <v>Экстирпация матки с транспозицией яичников и тазовой лимфаденэктомией</v>
          </cell>
          <cell r="G5487" t="b">
            <v>1</v>
          </cell>
          <cell r="H5487" t="b">
            <v>1</v>
          </cell>
        </row>
        <row r="5488">
          <cell r="B5488" t="str">
            <v>A16.20.063.005</v>
          </cell>
          <cell r="C5488" t="str">
            <v>Экстирпация матки с тазовой лимфаденэктомией и интраоперационной лучевой терапией</v>
          </cell>
          <cell r="D5488" t="str">
            <v>A16.20.063.005</v>
          </cell>
          <cell r="E5488" t="str">
            <v>A16.20.063.005</v>
          </cell>
          <cell r="F5488" t="str">
            <v>Экстирпация матки с тазовой лимфаденэктомией и интраоперационной лучевой терапией</v>
          </cell>
          <cell r="G5488" t="b">
            <v>1</v>
          </cell>
          <cell r="H5488" t="b">
            <v>1</v>
          </cell>
        </row>
        <row r="5489">
          <cell r="B5489" t="str">
            <v>A16.20.063.006</v>
          </cell>
          <cell r="C548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  <cell r="D5489" t="str">
            <v>A16.20.063.006</v>
          </cell>
          <cell r="E5489" t="str">
            <v>A16.20.063.006</v>
          </cell>
          <cell r="F548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  <cell r="G5489" t="b">
            <v>1</v>
          </cell>
          <cell r="H5489" t="b">
            <v>1</v>
          </cell>
        </row>
        <row r="5490">
          <cell r="B5490" t="str">
            <v>A16.20.063.007</v>
          </cell>
          <cell r="C5490" t="str">
            <v>Нервосберегающая расширенная экстирпация матки с придатками и тазовой лимфаденэктомией</v>
          </cell>
          <cell r="D5490" t="str">
            <v>A16.20.063.007</v>
          </cell>
          <cell r="E5490" t="str">
            <v>A16.20.063.007</v>
          </cell>
          <cell r="F5490" t="str">
            <v>Нервосберегающая расширенная экстирпация матки с придатками и тазовой лимфаденэктомией</v>
          </cell>
          <cell r="G5490" t="b">
            <v>1</v>
          </cell>
          <cell r="H5490" t="b">
            <v>1</v>
          </cell>
        </row>
        <row r="5491">
          <cell r="B5491" t="str">
            <v>A16.20.063.008</v>
          </cell>
          <cell r="C5491" t="str">
            <v>Нервосберегающая расширенная экстирпация матки с транспозицией яичников и тазовой лимфаденэктомией</v>
          </cell>
          <cell r="D5491" t="str">
            <v>A16.20.063.008</v>
          </cell>
          <cell r="E5491" t="str">
            <v>A16.20.063.008</v>
          </cell>
          <cell r="F5491" t="str">
            <v>Нервосберегающая расширенная экстирпация матки с транспозицией яичников и тазовой лимфаденэктомией</v>
          </cell>
          <cell r="G5491" t="b">
            <v>1</v>
          </cell>
          <cell r="H5491" t="b">
            <v>1</v>
          </cell>
        </row>
        <row r="5492">
          <cell r="B5492" t="str">
            <v>A16.20.063.009</v>
          </cell>
          <cell r="C5492" t="str">
            <v>Расширенная экстирпация матки с придатками или с транспозицией яичников и интраоперационной лучевой терапией</v>
          </cell>
          <cell r="D5492" t="str">
            <v>A16.20.063.009</v>
          </cell>
          <cell r="E5492" t="str">
            <v>A16.20.063.009</v>
          </cell>
          <cell r="F5492" t="str">
            <v>Расширенная экстирпация матки с придатками или с транспозицией яичников и интраоперационной лучевой терапией</v>
          </cell>
          <cell r="G5492" t="b">
            <v>1</v>
          </cell>
          <cell r="H5492" t="b">
            <v>1</v>
          </cell>
        </row>
        <row r="5493">
          <cell r="B5493" t="str">
            <v>A16.20.063.010</v>
          </cell>
          <cell r="C5493" t="str">
            <v>Ампутация шейки матки с интраоперационной фотодинамической терапией</v>
          </cell>
          <cell r="D5493" t="str">
            <v>A16.20.063.010</v>
          </cell>
          <cell r="E5493" t="str">
            <v>A16.20.063.010</v>
          </cell>
          <cell r="F5493" t="str">
            <v>Ампутация шейки матки с интраоперационной фотодинамической терапией</v>
          </cell>
          <cell r="G5493" t="b">
            <v>1</v>
          </cell>
          <cell r="H5493" t="b">
            <v>1</v>
          </cell>
        </row>
        <row r="5494">
          <cell r="B5494" t="str">
            <v>A16.20.063.011</v>
          </cell>
          <cell r="C5494" t="str">
            <v>Экстирпация матки с придатками роботассистированная</v>
          </cell>
          <cell r="D5494" t="str">
            <v>A16.20.063.011</v>
          </cell>
          <cell r="E5494" t="str">
            <v>A16.20.063.011</v>
          </cell>
          <cell r="F5494" t="str">
            <v>Экстирпация матки с придатками роботассистированная</v>
          </cell>
          <cell r="G5494" t="b">
            <v>1</v>
          </cell>
          <cell r="H5494" t="b">
            <v>1</v>
          </cell>
        </row>
        <row r="5495">
          <cell r="B5495" t="str">
            <v>A16.20.063.012</v>
          </cell>
          <cell r="C5495" t="str">
            <v>Экстирпация матки с маточными трубами роботассистированная</v>
          </cell>
          <cell r="D5495" t="str">
            <v>A16.20.063.012</v>
          </cell>
          <cell r="E5495" t="str">
            <v>A16.20.063.012</v>
          </cell>
          <cell r="F5495" t="str">
            <v>Экстирпация матки с маточными трубами роботассистированная</v>
          </cell>
          <cell r="G5495" t="b">
            <v>1</v>
          </cell>
          <cell r="H5495" t="b">
            <v>1</v>
          </cell>
        </row>
        <row r="5496">
          <cell r="B5496" t="str">
            <v>A16.20.063.013</v>
          </cell>
          <cell r="C5496" t="str">
            <v>Экстирпация матки расширенная роботассистированная</v>
          </cell>
          <cell r="D5496" t="str">
            <v>A16.20.063.013</v>
          </cell>
          <cell r="E5496" t="str">
            <v>A16.20.063.013</v>
          </cell>
          <cell r="F5496" t="str">
            <v>Экстирпация матки расширенная роботассистированная</v>
          </cell>
          <cell r="G5496" t="b">
            <v>1</v>
          </cell>
          <cell r="H5496" t="b">
            <v>1</v>
          </cell>
        </row>
        <row r="5497">
          <cell r="B5497" t="str">
            <v>A16.20.063.014</v>
          </cell>
          <cell r="C5497" t="str">
            <v>Экстирпация матки без придатков роботассистированная</v>
          </cell>
          <cell r="D5497" t="str">
            <v>A16.20.063.014</v>
          </cell>
          <cell r="E5497" t="str">
            <v>A16.20.063.014</v>
          </cell>
          <cell r="F5497" t="str">
            <v>Экстирпация матки без придатков роботассистированная</v>
          </cell>
          <cell r="G5497" t="b">
            <v>1</v>
          </cell>
          <cell r="H5497" t="b">
            <v>1</v>
          </cell>
        </row>
        <row r="5498">
          <cell r="B5498" t="str">
            <v>A16.20.063.015</v>
          </cell>
          <cell r="C5498" t="str">
            <v>Роботассистированная радикальная трахелэктомия</v>
          </cell>
          <cell r="D5498" t="str">
            <v>A16.20.063.015</v>
          </cell>
          <cell r="E5498" t="str">
            <v>A16.20.063.015</v>
          </cell>
          <cell r="F5498" t="str">
            <v>Роботассистированная радикальная трахелэктомия</v>
          </cell>
          <cell r="G5498" t="b">
            <v>1</v>
          </cell>
          <cell r="H5498" t="b">
            <v>1</v>
          </cell>
        </row>
        <row r="5499">
          <cell r="B5499" t="str">
            <v>A16.20.063.016</v>
          </cell>
          <cell r="C5499" t="str">
            <v>Радикальная абдоминальная трахелэктомия</v>
          </cell>
          <cell r="D5499" t="str">
            <v>A16.20.063.016</v>
          </cell>
          <cell r="E5499" t="str">
            <v>A16.20.063.016</v>
          </cell>
          <cell r="F5499" t="str">
            <v>Радикальная абдоминальная трахелэктомия</v>
          </cell>
          <cell r="G5499" t="b">
            <v>1</v>
          </cell>
          <cell r="H5499" t="b">
            <v>1</v>
          </cell>
        </row>
        <row r="5500">
          <cell r="B5500" t="str">
            <v>A16.20.063.017</v>
          </cell>
          <cell r="C5500" t="str">
            <v>Гистерорезектоскопия с фотодинамической терапией и абляцией эндометрия</v>
          </cell>
          <cell r="D5500" t="str">
            <v>A16.20.063.017</v>
          </cell>
          <cell r="E5500" t="str">
            <v>A16.20.063.017</v>
          </cell>
          <cell r="F5500" t="str">
            <v>Гистерорезектоскопия с фотодинамической терапией и абляцией эндометрия</v>
          </cell>
          <cell r="G5500" t="b">
            <v>1</v>
          </cell>
          <cell r="H5500" t="b">
            <v>1</v>
          </cell>
        </row>
        <row r="5501">
          <cell r="B5501" t="str">
            <v>A16.20.063.018</v>
          </cell>
          <cell r="C5501" t="str">
            <v>Высокая ампутация шейки матки</v>
          </cell>
          <cell r="D5501" t="str">
            <v>A16.20.063.018</v>
          </cell>
          <cell r="E5501" t="str">
            <v>A16.20.063.018</v>
          </cell>
          <cell r="F5501" t="str">
            <v>Высокая ампутация шейки матки</v>
          </cell>
          <cell r="G5501" t="b">
            <v>1</v>
          </cell>
          <cell r="H5501" t="b">
            <v>1</v>
          </cell>
        </row>
        <row r="5502">
          <cell r="B5502" t="str">
            <v>A16.20.063.019</v>
          </cell>
          <cell r="C5502" t="str">
            <v>Экстирпация матки с придатками, резекция большого сальника с использованием видеоэндоскопических технологий</v>
          </cell>
          <cell r="D5502" t="str">
            <v>A16.20.063.019</v>
          </cell>
          <cell r="E5502" t="str">
            <v>A16.20.063.019</v>
          </cell>
          <cell r="F5502" t="str">
            <v>Экстирпация матки с придатками, резекция большого сальника с использованием видеоэндоскопических технологий</v>
          </cell>
          <cell r="G5502" t="b">
            <v>1</v>
          </cell>
          <cell r="H5502" t="b">
            <v>1</v>
          </cell>
        </row>
        <row r="5503">
          <cell r="B5503" t="str">
            <v>A16.20.063.020</v>
          </cell>
          <cell r="C5503" t="str">
            <v>Оптимальные циторедуктивные операции с интраоперационной внутрибрюшинной химиотерапией в условиях гипертермии</v>
          </cell>
          <cell r="D5503" t="str">
            <v>A16.20.063.020</v>
          </cell>
          <cell r="E5503" t="str">
            <v>A16.20.063.020</v>
          </cell>
          <cell r="F5503" t="str">
            <v>Оптимальные циторедуктивные операции с интраоперационной внутрибрюшинной химиотерапией в условиях гипертермии</v>
          </cell>
          <cell r="G5503" t="b">
            <v>1</v>
          </cell>
          <cell r="H5503" t="b">
            <v>1</v>
          </cell>
        </row>
        <row r="5504">
          <cell r="B5504" t="str">
            <v>A16.20.064</v>
          </cell>
          <cell r="C5504" t="str">
            <v>Рассечение спаек, вскрытие и опорожнение серозоцеле</v>
          </cell>
          <cell r="D5504" t="str">
            <v>A16.20.064</v>
          </cell>
          <cell r="E5504" t="str">
            <v>A16.20.064</v>
          </cell>
          <cell r="F5504" t="str">
            <v>Рассечение спаек, вскрытие и опорожнение серозоцеле</v>
          </cell>
          <cell r="G5504" t="b">
            <v>1</v>
          </cell>
          <cell r="H5504" t="b">
            <v>1</v>
          </cell>
        </row>
        <row r="5505">
          <cell r="B5505" t="str">
            <v>A16.20.065</v>
          </cell>
          <cell r="C5505" t="str">
            <v>Рассечение перегородки влагалища</v>
          </cell>
          <cell r="D5505" t="str">
            <v>A16.20.065</v>
          </cell>
          <cell r="E5505" t="str">
            <v>A16.20.065</v>
          </cell>
          <cell r="F5505" t="str">
            <v>Рассечение перегородки влагалища</v>
          </cell>
          <cell r="G5505" t="b">
            <v>1</v>
          </cell>
          <cell r="H5505" t="b">
            <v>1</v>
          </cell>
        </row>
        <row r="5506">
          <cell r="B5506" t="str">
            <v>A16.20.066</v>
          </cell>
          <cell r="C5506" t="str">
            <v>Рассечение синехий малых половых губ</v>
          </cell>
          <cell r="D5506" t="str">
            <v>A16.20.066</v>
          </cell>
          <cell r="E5506" t="str">
            <v>A16.20.066</v>
          </cell>
          <cell r="F5506" t="str">
            <v>Рассечение синехий малых половых губ</v>
          </cell>
          <cell r="G5506" t="b">
            <v>1</v>
          </cell>
          <cell r="H5506" t="b">
            <v>1</v>
          </cell>
        </row>
        <row r="5507">
          <cell r="B5507" t="str">
            <v>A16.20.067</v>
          </cell>
          <cell r="C5507" t="str">
            <v>Резекция малых половых губ</v>
          </cell>
          <cell r="D5507" t="str">
            <v>A16.20.067</v>
          </cell>
          <cell r="E5507" t="str">
            <v>A16.20.067</v>
          </cell>
          <cell r="F5507" t="str">
            <v>Резекция малых половых губ</v>
          </cell>
          <cell r="G5507" t="b">
            <v>1</v>
          </cell>
          <cell r="H5507" t="b">
            <v>1</v>
          </cell>
        </row>
        <row r="5508">
          <cell r="B5508" t="str">
            <v>A16.20.068</v>
          </cell>
          <cell r="C5508" t="str">
            <v>Феминизирующая пластика наружных гениталий</v>
          </cell>
          <cell r="D5508" t="str">
            <v>A16.20.068</v>
          </cell>
          <cell r="E5508" t="str">
            <v>A16.20.068</v>
          </cell>
          <cell r="F5508" t="str">
            <v>Феминизирующая пластика наружных гениталий</v>
          </cell>
          <cell r="G5508" t="b">
            <v>1</v>
          </cell>
          <cell r="H5508" t="b">
            <v>1</v>
          </cell>
        </row>
        <row r="5509">
          <cell r="B5509" t="str">
            <v>A16.20.069</v>
          </cell>
          <cell r="C5509" t="str">
            <v>Удаление новообразования малой половой губы</v>
          </cell>
          <cell r="D5509" t="str">
            <v>A16.20.069</v>
          </cell>
          <cell r="E5509" t="str">
            <v>A16.20.069</v>
          </cell>
          <cell r="F5509" t="str">
            <v>Удаление новообразования малой половой губы</v>
          </cell>
          <cell r="G5509" t="b">
            <v>1</v>
          </cell>
          <cell r="H5509" t="b">
            <v>1</v>
          </cell>
        </row>
        <row r="5510">
          <cell r="B5510" t="str">
            <v>A16.20.070</v>
          </cell>
          <cell r="C5510" t="str">
            <v>Наложение акушерских щипцов</v>
          </cell>
          <cell r="D5510" t="str">
            <v>A16.20.070</v>
          </cell>
          <cell r="E5510" t="str">
            <v>A16.20.070</v>
          </cell>
          <cell r="F5510" t="str">
            <v>Наложение акушерских щипцов</v>
          </cell>
          <cell r="G5510" t="b">
            <v>1</v>
          </cell>
          <cell r="H5510" t="b">
            <v>1</v>
          </cell>
        </row>
        <row r="5511">
          <cell r="B5511" t="str">
            <v>A16.20.071</v>
          </cell>
          <cell r="C5511" t="str">
            <v>Вакуум-экстракция плода</v>
          </cell>
          <cell r="D5511" t="str">
            <v>A16.20.071</v>
          </cell>
          <cell r="E5511" t="str">
            <v>A16.20.071</v>
          </cell>
          <cell r="F5511" t="str">
            <v>Вакуум-экстракция плода</v>
          </cell>
          <cell r="G5511" t="b">
            <v>1</v>
          </cell>
          <cell r="H5511" t="b">
            <v>1</v>
          </cell>
        </row>
        <row r="5512">
          <cell r="B5512" t="str">
            <v>A16.20.071.001</v>
          </cell>
          <cell r="C5512" t="str">
            <v>Экстракция плода за тазовый конец</v>
          </cell>
          <cell r="D5512" t="str">
            <v>A16.20.071.001</v>
          </cell>
          <cell r="E5512" t="str">
            <v>A16.20.071.001</v>
          </cell>
          <cell r="F5512" t="str">
            <v>Экстракция плода за тазовый конец</v>
          </cell>
          <cell r="G5512" t="b">
            <v>1</v>
          </cell>
          <cell r="H5512" t="b">
            <v>1</v>
          </cell>
        </row>
        <row r="5513">
          <cell r="B5513" t="str">
            <v>A16.20.072</v>
          </cell>
          <cell r="C5513" t="str">
            <v>Плодоразрушающая операция</v>
          </cell>
          <cell r="D5513" t="str">
            <v>A16.20.072</v>
          </cell>
          <cell r="E5513" t="str">
            <v>A16.20.072</v>
          </cell>
          <cell r="F5513" t="str">
            <v>Плодоразрушающая операция</v>
          </cell>
          <cell r="G5513" t="b">
            <v>1</v>
          </cell>
          <cell r="H5513" t="b">
            <v>1</v>
          </cell>
        </row>
        <row r="5514">
          <cell r="B5514" t="str">
            <v>A16.20.073</v>
          </cell>
          <cell r="C5514" t="str">
            <v>Ручное пособие при тазовом предлежании плода (по Цовьянову)</v>
          </cell>
          <cell r="D5514" t="str">
            <v>A16.20.073</v>
          </cell>
          <cell r="E5514" t="str">
            <v>A16.20.073</v>
          </cell>
          <cell r="F5514" t="str">
            <v>Ручное пособие при тазовом предлежании плода (по Цовьянову)</v>
          </cell>
          <cell r="G5514" t="b">
            <v>1</v>
          </cell>
          <cell r="H5514" t="b">
            <v>1</v>
          </cell>
        </row>
        <row r="5515">
          <cell r="B5515" t="str">
            <v>A16.20.073.001</v>
          </cell>
          <cell r="C5515" t="str">
            <v>Поворот плода за ножку</v>
          </cell>
          <cell r="D5515" t="str">
            <v>A16.20.073.001</v>
          </cell>
          <cell r="E5515" t="str">
            <v>A16.20.073.001</v>
          </cell>
          <cell r="F5515" t="str">
            <v>Поворот плода за ножку</v>
          </cell>
          <cell r="G5515" t="b">
            <v>1</v>
          </cell>
          <cell r="H5515" t="b">
            <v>1</v>
          </cell>
        </row>
        <row r="5516">
          <cell r="B5516" t="str">
            <v>A16.20.073.002</v>
          </cell>
          <cell r="C5516" t="str">
            <v>Классическое ручное пособие при тазовом предлежании плода</v>
          </cell>
          <cell r="D5516" t="str">
            <v>A16.20.073.002</v>
          </cell>
          <cell r="E5516" t="str">
            <v>A16.20.073.002</v>
          </cell>
          <cell r="F5516" t="str">
            <v>Классическое ручное пособие при тазовом предлежании плода</v>
          </cell>
          <cell r="G5516" t="b">
            <v>1</v>
          </cell>
          <cell r="H5516" t="b">
            <v>1</v>
          </cell>
        </row>
        <row r="5517">
          <cell r="B5517" t="str">
            <v>A16.20.073.003</v>
          </cell>
          <cell r="C5517" t="str">
            <v>Ручное отделение плаценты и выделение последа</v>
          </cell>
          <cell r="D5517" t="str">
            <v>A16.20.073.003</v>
          </cell>
          <cell r="E5517" t="str">
            <v>A16.20.073.003</v>
          </cell>
          <cell r="F5517" t="str">
            <v>Ручное отделение плаценты и выделение последа</v>
          </cell>
          <cell r="G5517" t="b">
            <v>1</v>
          </cell>
          <cell r="H5517" t="b">
            <v>1</v>
          </cell>
        </row>
        <row r="5518">
          <cell r="B5518" t="str">
            <v>A16.20.075</v>
          </cell>
          <cell r="C5518" t="str">
            <v>Перевязка маточных артерий</v>
          </cell>
          <cell r="D5518" t="str">
            <v>A16.20.075</v>
          </cell>
          <cell r="E5518" t="str">
            <v>A16.20.075</v>
          </cell>
          <cell r="F5518" t="str">
            <v>Перевязка маточных артерий</v>
          </cell>
          <cell r="G5518" t="b">
            <v>1</v>
          </cell>
          <cell r="H5518" t="b">
            <v>1</v>
          </cell>
        </row>
        <row r="5519">
          <cell r="B5519" t="str">
            <v>A16.20.076</v>
          </cell>
          <cell r="C5519" t="str">
            <v>Наложение гемостатических компрессионных швов (B-lunch)</v>
          </cell>
          <cell r="D5519" t="str">
            <v>A16.20.076</v>
          </cell>
          <cell r="E5519" t="str">
            <v>A16.20.076</v>
          </cell>
          <cell r="F5519" t="str">
            <v>Наложение гемостатических компрессионных швов (B-lunch)</v>
          </cell>
          <cell r="G5519" t="b">
            <v>1</v>
          </cell>
          <cell r="H5519" t="b">
            <v>1</v>
          </cell>
        </row>
        <row r="5520">
          <cell r="B5520" t="str">
            <v>A16.20.076.001</v>
          </cell>
          <cell r="C5520" t="str">
            <v>Наложение клемм по Бакшееву</v>
          </cell>
          <cell r="D5520" t="str">
            <v>A16.20.076.001</v>
          </cell>
          <cell r="E5520" t="str">
            <v>A16.20.076.001</v>
          </cell>
          <cell r="F5520" t="str">
            <v>Наложение клемм по Бакшееву</v>
          </cell>
          <cell r="G5520" t="b">
            <v>1</v>
          </cell>
          <cell r="H5520" t="b">
            <v>1</v>
          </cell>
        </row>
        <row r="5521">
          <cell r="B5521" t="str">
            <v>A16.20.076.002</v>
          </cell>
          <cell r="C5521" t="str">
            <v>Наложение клемм по Генкелю-Тиканадзе</v>
          </cell>
          <cell r="D5521" t="str">
            <v>A16.20.076.002</v>
          </cell>
          <cell r="E5521" t="str">
            <v>A16.20.076.002</v>
          </cell>
          <cell r="F5521" t="str">
            <v>Наложение клемм по Генкелю-Тиканадзе</v>
          </cell>
          <cell r="G5521" t="b">
            <v>1</v>
          </cell>
          <cell r="H5521" t="b">
            <v>1</v>
          </cell>
        </row>
        <row r="5522">
          <cell r="B5522" t="str">
            <v>A16.20.077</v>
          </cell>
          <cell r="C5522" t="str">
            <v>Установка внутриматочного баллона</v>
          </cell>
          <cell r="D5522" t="str">
            <v>A16.20.077</v>
          </cell>
          <cell r="E5522" t="str">
            <v>A16.20.077</v>
          </cell>
          <cell r="F5522" t="str">
            <v>Установка внутриматочного баллона</v>
          </cell>
          <cell r="G5522" t="b">
            <v>1</v>
          </cell>
          <cell r="H5522" t="b">
            <v>1</v>
          </cell>
        </row>
        <row r="5523">
          <cell r="B5523" t="str">
            <v>A16.20.078</v>
          </cell>
          <cell r="C5523" t="str">
            <v>Реинфузия аутокрови (с использованием аппарата cell-saver)</v>
          </cell>
          <cell r="D5523" t="str">
            <v>A16.20.078</v>
          </cell>
          <cell r="E5523" t="str">
            <v>A16.20.078</v>
          </cell>
          <cell r="F5523" t="str">
            <v>Реинфузия аутокрови (с использованием аппарата cell-saver)</v>
          </cell>
          <cell r="G5523" t="b">
            <v>1</v>
          </cell>
          <cell r="H5523" t="b">
            <v>1</v>
          </cell>
        </row>
        <row r="5524">
          <cell r="B5524" t="str">
            <v>A16.20.079</v>
          </cell>
          <cell r="C5524" t="str">
            <v>Вакуум-аспирация эндометрия</v>
          </cell>
          <cell r="D5524" t="str">
            <v>A16.20.079</v>
          </cell>
          <cell r="E5524" t="str">
            <v>A16.20.079</v>
          </cell>
          <cell r="F5524" t="str">
            <v>Вакуум-аспирация эндометрия</v>
          </cell>
          <cell r="G5524" t="b">
            <v>1</v>
          </cell>
          <cell r="H5524" t="b">
            <v>1</v>
          </cell>
        </row>
        <row r="5525">
          <cell r="B5525" t="str">
            <v>A16.20.080</v>
          </cell>
          <cell r="C5525" t="str">
            <v>Амниоскопия</v>
          </cell>
          <cell r="D5525" t="str">
            <v>A16.20.080</v>
          </cell>
          <cell r="E5525" t="str">
            <v>A16.20.080</v>
          </cell>
          <cell r="F5525" t="str">
            <v>Амниоскопия</v>
          </cell>
          <cell r="G5525" t="b">
            <v>1</v>
          </cell>
          <cell r="H5525" t="b">
            <v>1</v>
          </cell>
        </row>
        <row r="5526">
          <cell r="B5526" t="str">
            <v>A16.20.081</v>
          </cell>
          <cell r="C5526" t="str">
            <v>Промонтопексия лапаротомическая</v>
          </cell>
          <cell r="D5526" t="str">
            <v>A16.20.081</v>
          </cell>
          <cell r="E5526" t="str">
            <v>A16.20.081</v>
          </cell>
          <cell r="F5526" t="str">
            <v>Промонтопексия лапаротомическая</v>
          </cell>
          <cell r="G5526" t="b">
            <v>1</v>
          </cell>
          <cell r="H5526" t="b">
            <v>1</v>
          </cell>
        </row>
        <row r="5527">
          <cell r="B5527" t="str">
            <v>A16.20.081.001</v>
          </cell>
          <cell r="C5527" t="str">
            <v>Промонтопексия с использованием видеоэндоскопических технологий</v>
          </cell>
          <cell r="D5527" t="str">
            <v>A16.20.081.001</v>
          </cell>
          <cell r="E5527" t="str">
            <v>A16.20.081.001</v>
          </cell>
          <cell r="F5527" t="str">
            <v>Промонтопексия с использованием видеоэндоскопических технологий</v>
          </cell>
          <cell r="G5527" t="b">
            <v>1</v>
          </cell>
          <cell r="H5527" t="b">
            <v>1</v>
          </cell>
        </row>
        <row r="5528">
          <cell r="B5528" t="str">
            <v>A16.20.082</v>
          </cell>
          <cell r="C5528" t="str">
            <v>Коррекция паравагинальных дефектов с использованием видеоэндоскопических технологий</v>
          </cell>
          <cell r="D5528" t="str">
            <v>A16.20.082</v>
          </cell>
          <cell r="E5528" t="str">
            <v>A16.20.082</v>
          </cell>
          <cell r="F5528" t="str">
            <v>Коррекция паравагинальных дефектов с использованием видеоэндоскопических технологий</v>
          </cell>
          <cell r="G5528" t="b">
            <v>1</v>
          </cell>
          <cell r="H5528" t="b">
            <v>1</v>
          </cell>
        </row>
        <row r="5529">
          <cell r="B5529" t="str">
            <v>A16.20.083</v>
          </cell>
          <cell r="C5529" t="str">
            <v>Кольпоперинеоррафия и леваторопластика</v>
          </cell>
          <cell r="D5529" t="str">
            <v>A16.20.083</v>
          </cell>
          <cell r="E5529" t="str">
            <v>A16.20.083</v>
          </cell>
          <cell r="F5529" t="str">
            <v>Кольпоперинеоррафия и леваторопластика</v>
          </cell>
          <cell r="G5529" t="b">
            <v>1</v>
          </cell>
          <cell r="H5529" t="b">
            <v>1</v>
          </cell>
        </row>
        <row r="5530">
          <cell r="B5530" t="str">
            <v>A16.20.084</v>
          </cell>
          <cell r="C5530" t="str">
            <v>Удаление полипа женских половых органов</v>
          </cell>
          <cell r="D5530" t="str">
            <v>A16.20.084</v>
          </cell>
          <cell r="G5530" t="b">
            <v>0</v>
          </cell>
          <cell r="H5530" t="b">
            <v>0</v>
          </cell>
        </row>
        <row r="5531">
          <cell r="B5531" t="str">
            <v>A16.20.085</v>
          </cell>
          <cell r="C5531" t="str">
            <v>Маммопластика</v>
          </cell>
          <cell r="D5531" t="str">
            <v>A16.20.085</v>
          </cell>
          <cell r="E5531" t="str">
            <v>A16.20.049.004</v>
          </cell>
          <cell r="F5531" t="str">
            <v>Маммопластика</v>
          </cell>
          <cell r="G5531" t="b">
            <v>0</v>
          </cell>
          <cell r="H5531" t="b">
            <v>1</v>
          </cell>
          <cell r="I5531" t="str">
            <v>номер услуги изменен с A16.20.049.004 на A16.20.085</v>
          </cell>
        </row>
        <row r="5532">
          <cell r="B5532" t="str">
            <v>A16.20.085.001</v>
          </cell>
          <cell r="C5532" t="str">
            <v>Маммопластика подгрудным доступом с применением эндопротеза, расположенного поджелезисто</v>
          </cell>
          <cell r="D5532" t="str">
            <v>A16.20.085.001</v>
          </cell>
          <cell r="G5532" t="b">
            <v>0</v>
          </cell>
          <cell r="H5532" t="b">
            <v>0</v>
          </cell>
        </row>
        <row r="5533">
          <cell r="B5533" t="str">
            <v>A16.20.085.002</v>
          </cell>
          <cell r="C5533" t="str">
            <v>Маммопластика подгрудным доступом с применением эндопротеза, расположенного подмышечно</v>
          </cell>
          <cell r="D5533" t="str">
            <v>A16.20.085.002</v>
          </cell>
          <cell r="G5533" t="b">
            <v>0</v>
          </cell>
          <cell r="H5533" t="b">
            <v>0</v>
          </cell>
        </row>
        <row r="5534">
          <cell r="B5534" t="str">
            <v>A16.20.085.003</v>
          </cell>
          <cell r="C5534" t="str">
            <v>Маммопластика подмышечным доступом с применением эндопротеза, расположенного поджелезисто</v>
          </cell>
          <cell r="D5534" t="str">
            <v>A16.20.085.003</v>
          </cell>
          <cell r="G5534" t="b">
            <v>0</v>
          </cell>
          <cell r="H5534" t="b">
            <v>0</v>
          </cell>
        </row>
        <row r="5535">
          <cell r="B5535" t="str">
            <v>A16.20.085.004</v>
          </cell>
          <cell r="C5535" t="str">
            <v>Маммопластика подмышечным доступом с применением эндопротеза, расположенного подмышечно</v>
          </cell>
          <cell r="D5535" t="str">
            <v>A16.20.085.004</v>
          </cell>
          <cell r="G5535" t="b">
            <v>0</v>
          </cell>
          <cell r="H5535" t="b">
            <v>0</v>
          </cell>
        </row>
        <row r="5536">
          <cell r="B5536" t="str">
            <v>A16.20.085.005</v>
          </cell>
          <cell r="C5536" t="str">
            <v>Маммопластика периареолярным доступом с применением эндопротеза, расположенного поджелезисто</v>
          </cell>
          <cell r="D5536" t="str">
            <v>A16.20.085.005</v>
          </cell>
          <cell r="G5536" t="b">
            <v>0</v>
          </cell>
          <cell r="H5536" t="b">
            <v>0</v>
          </cell>
        </row>
        <row r="5537">
          <cell r="B5537" t="str">
            <v>A16.20.085.006</v>
          </cell>
          <cell r="C5537" t="str">
            <v>Маммопластика периареолярным доступом с применением эндопротеза, расположенного подмышечно</v>
          </cell>
          <cell r="D5537" t="str">
            <v>A16.20.085.006</v>
          </cell>
          <cell r="G5537" t="b">
            <v>0</v>
          </cell>
          <cell r="H5537" t="b">
            <v>0</v>
          </cell>
        </row>
        <row r="5538">
          <cell r="B5538" t="str">
            <v>A16.20.085.007</v>
          </cell>
          <cell r="C5538" t="str">
            <v>Маммопластика уменьшающая с применением периареолярного доступа</v>
          </cell>
          <cell r="D5538" t="str">
            <v>A16.20.085.007</v>
          </cell>
          <cell r="G5538" t="b">
            <v>0</v>
          </cell>
          <cell r="H5538" t="b">
            <v>0</v>
          </cell>
        </row>
        <row r="5539">
          <cell r="B5539" t="str">
            <v>A16.20.085.008</v>
          </cell>
          <cell r="C5539" t="str">
            <v>Маммопластика уменьшающая с применением вертикального доступа</v>
          </cell>
          <cell r="D5539" t="str">
            <v>A16.20.085.008</v>
          </cell>
          <cell r="G5539" t="b">
            <v>0</v>
          </cell>
          <cell r="H5539" t="b">
            <v>0</v>
          </cell>
        </row>
        <row r="5540">
          <cell r="B5540" t="str">
            <v>A16.20.085.009</v>
          </cell>
          <cell r="C5540" t="str">
            <v>Маммопластика уменьшающая с применением доступа инвертированным Т</v>
          </cell>
          <cell r="D5540" t="str">
            <v>A16.20.085.009</v>
          </cell>
          <cell r="G5540" t="b">
            <v>0</v>
          </cell>
          <cell r="H5540" t="b">
            <v>0</v>
          </cell>
        </row>
        <row r="5541">
          <cell r="B5541" t="str">
            <v>A16.20.085.010</v>
          </cell>
          <cell r="C5541" t="str">
            <v>Кожная пластика с применением периареолярного доступа (мастопексия)</v>
          </cell>
          <cell r="D5541" t="str">
            <v>A16.20.085.010</v>
          </cell>
          <cell r="G5541" t="b">
            <v>0</v>
          </cell>
          <cell r="H5541" t="b">
            <v>0</v>
          </cell>
        </row>
        <row r="5542">
          <cell r="B5542" t="str">
            <v>A16.20.085.011</v>
          </cell>
          <cell r="C5542" t="str">
            <v>Кожная пластика с применением периареолярного и вертикального доступа (мастопексия)</v>
          </cell>
          <cell r="D5542" t="str">
            <v>A16.20.085.011</v>
          </cell>
          <cell r="G5542" t="b">
            <v>0</v>
          </cell>
          <cell r="H5542" t="b">
            <v>0</v>
          </cell>
        </row>
        <row r="5543">
          <cell r="B5543" t="str">
            <v>A16.20.085.012</v>
          </cell>
          <cell r="C5543" t="str">
            <v>Кожная пластика с применением доступа инвертированным Т (мастопексия)</v>
          </cell>
          <cell r="D5543" t="str">
            <v>A16.20.085.012</v>
          </cell>
          <cell r="G5543" t="b">
            <v>0</v>
          </cell>
          <cell r="H5543" t="b">
            <v>0</v>
          </cell>
        </row>
        <row r="5544">
          <cell r="B5544" t="str">
            <v>A16.20.086</v>
          </cell>
          <cell r="C5544" t="str">
            <v>Коррекция ареолярного комплекса молочных желез</v>
          </cell>
          <cell r="D5544" t="str">
            <v>A16.20.086</v>
          </cell>
          <cell r="G5544" t="b">
            <v>0</v>
          </cell>
          <cell r="H5544" t="b">
            <v>0</v>
          </cell>
        </row>
        <row r="5545">
          <cell r="B5545" t="str">
            <v>A16.20.086.001</v>
          </cell>
          <cell r="C5545" t="str">
            <v>Пластика втянутых сосков</v>
          </cell>
          <cell r="D5545" t="str">
            <v>A16.20.086.001</v>
          </cell>
          <cell r="G5545" t="b">
            <v>0</v>
          </cell>
          <cell r="H5545" t="b">
            <v>0</v>
          </cell>
        </row>
        <row r="5546">
          <cell r="B5546" t="str">
            <v>A16.20.087</v>
          </cell>
          <cell r="C5546" t="str">
            <v>Радикальная брюшная гистерэктомия</v>
          </cell>
          <cell r="D5546" t="str">
            <v>A16.20.087</v>
          </cell>
          <cell r="G5546" t="b">
            <v>0</v>
          </cell>
          <cell r="H5546" t="b">
            <v>0</v>
          </cell>
        </row>
        <row r="5547">
          <cell r="B5547" t="str">
            <v>A16.20.088</v>
          </cell>
          <cell r="C5547" t="str">
            <v>Деторзия яичника</v>
          </cell>
          <cell r="D5547" t="str">
            <v>A16.20.088</v>
          </cell>
          <cell r="G5547" t="b">
            <v>0</v>
          </cell>
          <cell r="H5547" t="b">
            <v>0</v>
          </cell>
        </row>
        <row r="5548">
          <cell r="B5548" t="str">
            <v>A16.20.089</v>
          </cell>
          <cell r="C5548" t="str">
            <v>Удаление новообразования придатков матки</v>
          </cell>
          <cell r="D5548" t="str">
            <v>A16.20.089</v>
          </cell>
          <cell r="G5548" t="b">
            <v>0</v>
          </cell>
          <cell r="H5548" t="b">
            <v>0</v>
          </cell>
        </row>
        <row r="5549">
          <cell r="B5549" t="str">
            <v>A16.20.090</v>
          </cell>
          <cell r="C5549" t="str">
            <v>Снятие швов с шейки матки</v>
          </cell>
          <cell r="D5549" t="str">
            <v>A16.20.090</v>
          </cell>
          <cell r="G5549" t="b">
            <v>0</v>
          </cell>
          <cell r="H5549" t="b">
            <v>0</v>
          </cell>
        </row>
        <row r="5550">
          <cell r="B5550" t="str">
            <v>A16.20.091</v>
          </cell>
          <cell r="C5550" t="str">
            <v>Марсупиализация абсцесса или кисты женских половых органов</v>
          </cell>
          <cell r="D5550" t="str">
            <v>A16.20.091</v>
          </cell>
          <cell r="G5550" t="b">
            <v>0</v>
          </cell>
          <cell r="H5550" t="b">
            <v>0</v>
          </cell>
        </row>
        <row r="5551">
          <cell r="B5551" t="str">
            <v>A16.20.091.001</v>
          </cell>
          <cell r="C5551" t="str">
            <v>Марсупиализация абсцесса или кисты большой железы преддверия влагалища</v>
          </cell>
          <cell r="D5551" t="str">
            <v>A16.20.091.001</v>
          </cell>
          <cell r="G5551" t="b">
            <v>0</v>
          </cell>
          <cell r="H5551" t="b">
            <v>0</v>
          </cell>
        </row>
        <row r="5552">
          <cell r="B5552" t="str">
            <v>A16.20.092</v>
          </cell>
          <cell r="C5552" t="str">
            <v>Удаление плодного яйца из маточной трубы</v>
          </cell>
          <cell r="D5552" t="str">
            <v>A16.20.092</v>
          </cell>
          <cell r="G5552" t="b">
            <v>0</v>
          </cell>
          <cell r="H5552" t="b">
            <v>0</v>
          </cell>
        </row>
        <row r="5553">
          <cell r="B5553" t="str">
            <v>A16.20.092.001</v>
          </cell>
          <cell r="C5553" t="str">
            <v>Удаление плодного яйца из маточной трубы лапароскопическое</v>
          </cell>
          <cell r="D5553" t="str">
            <v>A16.20.092.001</v>
          </cell>
          <cell r="G5553" t="b">
            <v>0</v>
          </cell>
          <cell r="H5553" t="b">
            <v>0</v>
          </cell>
        </row>
        <row r="5554">
          <cell r="B5554" t="str">
            <v>A16.20.093</v>
          </cell>
          <cell r="C5554" t="str">
            <v>Пластика маточной трубы</v>
          </cell>
          <cell r="D5554" t="str">
            <v>A16.20.093</v>
          </cell>
          <cell r="G5554" t="b">
            <v>0</v>
          </cell>
          <cell r="H5554" t="b">
            <v>0</v>
          </cell>
        </row>
        <row r="5555">
          <cell r="B5555" t="str">
            <v>A16.20.094</v>
          </cell>
          <cell r="C5555" t="str">
            <v>Супрацервикальная гистерэктомия</v>
          </cell>
          <cell r="D5555" t="str">
            <v>A16.20.094</v>
          </cell>
          <cell r="G5555" t="b">
            <v>0</v>
          </cell>
          <cell r="H5555" t="b">
            <v>0</v>
          </cell>
        </row>
        <row r="5556">
          <cell r="B5556" t="str">
            <v>A16.20.094.001</v>
          </cell>
          <cell r="C5556" t="str">
            <v>Супрацервикальная гистерэктомия без придатков лапароскопическая</v>
          </cell>
          <cell r="D5556" t="str">
            <v>A16.20.094.001</v>
          </cell>
          <cell r="G5556" t="b">
            <v>0</v>
          </cell>
          <cell r="H5556" t="b">
            <v>0</v>
          </cell>
        </row>
        <row r="5557">
          <cell r="B5557" t="str">
            <v>A16.20.094.002</v>
          </cell>
          <cell r="C5557" t="str">
            <v>Супрацервикальная гистерэктомия с придатками лапароскопическая</v>
          </cell>
          <cell r="D5557" t="str">
            <v>A16.20.094.002</v>
          </cell>
          <cell r="G5557" t="b">
            <v>0</v>
          </cell>
          <cell r="H5557" t="b">
            <v>0</v>
          </cell>
        </row>
        <row r="5558">
          <cell r="B5558" t="str">
            <v>A16.20.095</v>
          </cell>
          <cell r="C5558" t="str">
            <v>Ампутация шейки матки</v>
          </cell>
          <cell r="D5558" t="str">
            <v>A16.20.095</v>
          </cell>
          <cell r="G5558" t="b">
            <v>0</v>
          </cell>
          <cell r="H5558" t="b">
            <v>0</v>
          </cell>
        </row>
        <row r="5559">
          <cell r="B5559" t="str">
            <v>A16.20.096</v>
          </cell>
          <cell r="C5559" t="str">
            <v>Удаление новообразования вульвы</v>
          </cell>
          <cell r="D5559" t="str">
            <v>A16.20.096</v>
          </cell>
          <cell r="G5559" t="b">
            <v>0</v>
          </cell>
          <cell r="H5559" t="b">
            <v>0</v>
          </cell>
        </row>
        <row r="5560">
          <cell r="B5560" t="str">
            <v>A16.20.096.001</v>
          </cell>
          <cell r="C5560" t="str">
            <v>Электроэксцизия новообразования вульвы</v>
          </cell>
          <cell r="D5560" t="str">
            <v>A16.20.096.001</v>
          </cell>
          <cell r="G5560" t="b">
            <v>0</v>
          </cell>
          <cell r="H5560" t="b">
            <v>0</v>
          </cell>
        </row>
        <row r="5561">
          <cell r="B5561" t="str">
            <v>A16.20.097</v>
          </cell>
          <cell r="C5561" t="str">
            <v>Электроэксцизия новообразования шейки матки</v>
          </cell>
          <cell r="D5561" t="str">
            <v>A16.20.097</v>
          </cell>
          <cell r="G5561" t="b">
            <v>0</v>
          </cell>
          <cell r="H5561" t="b">
            <v>0</v>
          </cell>
        </row>
        <row r="5562">
          <cell r="B5562" t="str">
            <v>A16.20.098</v>
          </cell>
          <cell r="C5562" t="str">
            <v>Пластика малых половых губ</v>
          </cell>
          <cell r="D5562" t="str">
            <v>A16.20.098</v>
          </cell>
          <cell r="G5562" t="b">
            <v>0</v>
          </cell>
          <cell r="H5562" t="b">
            <v>0</v>
          </cell>
        </row>
        <row r="5563">
          <cell r="B5563" t="str">
            <v>A16.20.099</v>
          </cell>
          <cell r="C5563" t="str">
            <v>Гистероскопическая миомэктомия</v>
          </cell>
          <cell r="D5563" t="str">
            <v>A16.20.099</v>
          </cell>
          <cell r="G5563" t="b">
            <v>0</v>
          </cell>
          <cell r="H5563" t="b">
            <v>0</v>
          </cell>
        </row>
        <row r="5564">
          <cell r="B5564" t="str">
            <v>A16.20.099.001</v>
          </cell>
          <cell r="C5564" t="str">
            <v>Гистероскопическая миомэктомия электрохирургическая</v>
          </cell>
          <cell r="D5564" t="str">
            <v>A16.20.099.001</v>
          </cell>
          <cell r="G5564" t="b">
            <v>0</v>
          </cell>
          <cell r="H5564" t="b">
            <v>0</v>
          </cell>
        </row>
        <row r="5565">
          <cell r="B5565" t="str">
            <v>A16.20.100</v>
          </cell>
          <cell r="C5565" t="str">
            <v>Экстирпация большой железы преддверия влагалища</v>
          </cell>
          <cell r="D5565" t="str">
            <v>A16.20.100</v>
          </cell>
          <cell r="G5565" t="b">
            <v>0</v>
          </cell>
          <cell r="H5565" t="b">
            <v>0</v>
          </cell>
        </row>
        <row r="5566">
          <cell r="B5566" t="str">
            <v>A16.20.101</v>
          </cell>
          <cell r="C5566" t="str">
            <v>Энуклеация кисты большой железы преддверия влагалища</v>
          </cell>
          <cell r="D5566" t="str">
            <v>A16.20.101</v>
          </cell>
          <cell r="G5566" t="b">
            <v>0</v>
          </cell>
          <cell r="H5566" t="b">
            <v>0</v>
          </cell>
        </row>
        <row r="5567">
          <cell r="B5567" t="str">
            <v>A16.20.102</v>
          </cell>
          <cell r="C5567" t="str">
            <v>Ушивание повреждения стенки матки при проникающем ранении или разрыве лапаротомическое</v>
          </cell>
          <cell r="D5567" t="str">
            <v>A16.20.102</v>
          </cell>
          <cell r="G5567" t="b">
            <v>0</v>
          </cell>
          <cell r="H5567" t="b">
            <v>0</v>
          </cell>
        </row>
        <row r="5568">
          <cell r="B5568" t="str">
            <v>A16.20.103</v>
          </cell>
          <cell r="C5568" t="str">
            <v>Отсроченная реконструкция молочной железы с использованием эндопротеза</v>
          </cell>
          <cell r="D5568" t="str">
            <v>A16.20.103</v>
          </cell>
          <cell r="G5568" t="b">
            <v>0</v>
          </cell>
          <cell r="H5568" t="b">
            <v>0</v>
          </cell>
        </row>
        <row r="5569">
          <cell r="B5569" t="str">
            <v>A16.21.001</v>
          </cell>
          <cell r="C5569" t="str">
            <v>Вскрытие и дренирование абсцесса простаты</v>
          </cell>
          <cell r="D5569" t="str">
            <v>A16.21.001</v>
          </cell>
          <cell r="E5569" t="str">
            <v>A16.21.001</v>
          </cell>
          <cell r="F5569" t="str">
            <v>Разрез простаты</v>
          </cell>
          <cell r="G5569" t="b">
            <v>1</v>
          </cell>
          <cell r="H5569" t="b">
            <v>0</v>
          </cell>
          <cell r="I5569" t="str">
            <v>"разрез простаты" заменено на "вскрытие и дренирование абсцесса простаты"</v>
          </cell>
        </row>
        <row r="5570">
          <cell r="B5570" t="str">
            <v>A16.21.002</v>
          </cell>
          <cell r="C5570" t="str">
            <v>Трансуретральная резекция простаты</v>
          </cell>
          <cell r="D5570" t="str">
            <v>A16.21.002</v>
          </cell>
          <cell r="E5570" t="str">
            <v>A16.21.002</v>
          </cell>
          <cell r="F5570" t="str">
            <v>Трансуретральная резекция простаты</v>
          </cell>
          <cell r="G5570" t="b">
            <v>1</v>
          </cell>
          <cell r="H5570" t="b">
            <v>1</v>
          </cell>
        </row>
        <row r="5571">
          <cell r="B5571" t="str">
            <v>A16.21.002.001</v>
          </cell>
          <cell r="C5571" t="str">
            <v>Трансуретральное простатэктомия с помощью лазера</v>
          </cell>
          <cell r="D5571" t="str">
            <v>A16.21.002.001</v>
          </cell>
          <cell r="G5571" t="b">
            <v>0</v>
          </cell>
          <cell r="H5571" t="b">
            <v>0</v>
          </cell>
        </row>
        <row r="5572">
          <cell r="B5572" t="str">
            <v>A16.21.003</v>
          </cell>
          <cell r="C5572" t="str">
            <v>Чреспузырная аденомэктомия</v>
          </cell>
          <cell r="D5572" t="str">
            <v>A16.21.003</v>
          </cell>
          <cell r="E5572" t="str">
            <v>A16.21.003</v>
          </cell>
          <cell r="F5572" t="str">
            <v>Чреспузырная аденомэктомия</v>
          </cell>
          <cell r="G5572" t="b">
            <v>1</v>
          </cell>
          <cell r="H5572" t="b">
            <v>1</v>
          </cell>
        </row>
        <row r="5573">
          <cell r="B5573" t="str">
            <v>A16.21.004</v>
          </cell>
          <cell r="C5573" t="str">
            <v>Позадилонная аденомэктомия</v>
          </cell>
          <cell r="D5573" t="str">
            <v>A16.21.004</v>
          </cell>
          <cell r="E5573" t="str">
            <v>A16.21.004</v>
          </cell>
          <cell r="F5573" t="str">
            <v>Позадилонная аденомэктомия</v>
          </cell>
          <cell r="G5573" t="b">
            <v>1</v>
          </cell>
          <cell r="H5573" t="b">
            <v>1</v>
          </cell>
        </row>
        <row r="5574">
          <cell r="B5574" t="str">
            <v>A16.21.005</v>
          </cell>
          <cell r="C5574" t="str">
            <v>Лазерная вапоризация простаты</v>
          </cell>
          <cell r="D5574" t="str">
            <v>A16.21.005</v>
          </cell>
          <cell r="E5574" t="str">
            <v>A16.21.005</v>
          </cell>
          <cell r="F5574" t="str">
            <v>Лазерная вапоризация простаты</v>
          </cell>
          <cell r="G5574" t="b">
            <v>1</v>
          </cell>
          <cell r="H5574" t="b">
            <v>1</v>
          </cell>
        </row>
        <row r="5575">
          <cell r="B5575" t="str">
            <v>A16.21.006</v>
          </cell>
          <cell r="C5575" t="str">
            <v>Радикальная простатэктомия</v>
          </cell>
          <cell r="D5575" t="str">
            <v>A16.21.006</v>
          </cell>
          <cell r="E5575" t="str">
            <v>A16.21.006</v>
          </cell>
          <cell r="F5575" t="str">
            <v>Радикальная простатэктомия</v>
          </cell>
          <cell r="G5575" t="b">
            <v>1</v>
          </cell>
          <cell r="H5575" t="b">
            <v>1</v>
          </cell>
        </row>
        <row r="5576">
          <cell r="B5576" t="str">
            <v>A16.21.006.001</v>
          </cell>
          <cell r="C5576" t="str">
            <v>Радикальная промежностная простатэктомия</v>
          </cell>
          <cell r="D5576" t="str">
            <v>A16.21.006.001</v>
          </cell>
          <cell r="E5576" t="str">
            <v>A16.21.006.001</v>
          </cell>
          <cell r="F5576" t="str">
            <v>Радикальная промежностная простатэктомия</v>
          </cell>
          <cell r="G5576" t="b">
            <v>1</v>
          </cell>
          <cell r="H5576" t="b">
            <v>1</v>
          </cell>
        </row>
        <row r="5577">
          <cell r="B5577" t="str">
            <v>A16.21.006.002</v>
          </cell>
          <cell r="C5577" t="str">
            <v>Простатэктомия надлобковая с реконструкцией и пластикой шейки мочевого пузыря</v>
          </cell>
          <cell r="D5577" t="str">
            <v>A16.21.006.002</v>
          </cell>
          <cell r="E5577" t="str">
            <v>A16.21.006.002</v>
          </cell>
          <cell r="F5577" t="str">
            <v>Простатэктомия надлобковая с реконструкцией и пластикой шейки мочевого пузыря</v>
          </cell>
          <cell r="G5577" t="b">
            <v>1</v>
          </cell>
          <cell r="H5577" t="b">
            <v>1</v>
          </cell>
        </row>
        <row r="5578">
          <cell r="B5578" t="str">
            <v>A16.21.006.003</v>
          </cell>
          <cell r="C5578" t="str">
            <v>Радикальная позадилонная простатэктомия</v>
          </cell>
          <cell r="D5578" t="str">
            <v>A16.21.006.003</v>
          </cell>
          <cell r="E5578" t="str">
            <v>A16.21.006.003</v>
          </cell>
          <cell r="F5578" t="str">
            <v>Радикальная позадилонная простатэктомия</v>
          </cell>
          <cell r="G5578" t="b">
            <v>1</v>
          </cell>
          <cell r="H5578" t="b">
            <v>1</v>
          </cell>
        </row>
        <row r="5579">
          <cell r="B5579" t="str">
            <v>A16.21.006.004</v>
          </cell>
          <cell r="C5579" t="str">
            <v>Радикальная лапароскопическая простатэктомия</v>
          </cell>
          <cell r="D5579" t="str">
            <v>A16.21.006.004</v>
          </cell>
          <cell r="E5579" t="str">
            <v>A16.21.006.004</v>
          </cell>
          <cell r="F5579" t="str">
            <v>Радикальная лапароскопическая простатэктомия</v>
          </cell>
          <cell r="G5579" t="b">
            <v>1</v>
          </cell>
          <cell r="H5579" t="b">
            <v>1</v>
          </cell>
        </row>
        <row r="5580">
          <cell r="B5580" t="str">
            <v>A16.21.006.005</v>
          </cell>
          <cell r="C5580" t="str">
            <v>Нервосберегающая простатэктомия</v>
          </cell>
          <cell r="D5580" t="str">
            <v>A16.21.006.005</v>
          </cell>
          <cell r="E5580" t="str">
            <v>A16.21.006.005</v>
          </cell>
          <cell r="F5580" t="str">
            <v>Нервосберегающая простатэктомия</v>
          </cell>
          <cell r="G5580" t="b">
            <v>1</v>
          </cell>
          <cell r="H5580" t="b">
            <v>1</v>
          </cell>
        </row>
        <row r="5581">
          <cell r="B5581" t="str">
            <v>A16.21.006.006</v>
          </cell>
          <cell r="C5581" t="str">
            <v>Позадилонная простатэктомия с расширенной лимфаденэктомией</v>
          </cell>
          <cell r="D5581" t="str">
            <v>A16.21.006.006</v>
          </cell>
          <cell r="E5581" t="str">
            <v>A16.21.006.006</v>
          </cell>
          <cell r="F5581" t="str">
            <v>Позадилонная простатэктомия с расширенной лимфаденэктомией</v>
          </cell>
          <cell r="G5581" t="b">
            <v>1</v>
          </cell>
          <cell r="H5581" t="b">
            <v>1</v>
          </cell>
        </row>
        <row r="5582">
          <cell r="B5582" t="str">
            <v>A16.21.006.007</v>
          </cell>
          <cell r="C5582" t="str">
            <v>Простатэктомия роботассистированная</v>
          </cell>
          <cell r="D5582" t="str">
            <v>A16.21.006.007</v>
          </cell>
          <cell r="E5582" t="str">
            <v>A16.21.006.007</v>
          </cell>
          <cell r="F5582" t="str">
            <v>Простатэктомия роботассистированная</v>
          </cell>
          <cell r="G5582" t="b">
            <v>1</v>
          </cell>
          <cell r="H5582" t="b">
            <v>1</v>
          </cell>
        </row>
        <row r="5583">
          <cell r="B5583" t="str">
            <v>A16.21.007</v>
          </cell>
          <cell r="C5583" t="str">
            <v>Дренаж тканей вокруг простаты</v>
          </cell>
          <cell r="D5583" t="str">
            <v>A16.21.007</v>
          </cell>
          <cell r="E5583" t="str">
            <v>A16.21.007</v>
          </cell>
          <cell r="F5583" t="str">
            <v>Дренаж тканей вокруг простаты</v>
          </cell>
          <cell r="G5583" t="b">
            <v>1</v>
          </cell>
          <cell r="H5583" t="b">
            <v>1</v>
          </cell>
        </row>
        <row r="5584">
          <cell r="B5584" t="str">
            <v>A16.21.008</v>
          </cell>
          <cell r="C5584" t="str">
            <v>Остановка кровотечения (мужские половые органы)</v>
          </cell>
          <cell r="D5584" t="str">
            <v>A16.21.008</v>
          </cell>
          <cell r="E5584" t="str">
            <v>A16.21.008</v>
          </cell>
          <cell r="F5584" t="str">
            <v>Остановка кровотечения (мужские половые органы)</v>
          </cell>
          <cell r="G5584" t="b">
            <v>1</v>
          </cell>
          <cell r="H5584" t="b">
            <v>1</v>
          </cell>
        </row>
        <row r="5585">
          <cell r="B5585" t="str">
            <v>A16.21.009</v>
          </cell>
          <cell r="C5585" t="str">
            <v>Ревизия мошонки</v>
          </cell>
          <cell r="D5585" t="str">
            <v>A16.21.009</v>
          </cell>
          <cell r="E5585" t="str">
            <v>A16.21.009</v>
          </cell>
          <cell r="F5585" t="str">
            <v>Ревизия мошонки</v>
          </cell>
          <cell r="G5585" t="b">
            <v>1</v>
          </cell>
          <cell r="H5585" t="b">
            <v>1</v>
          </cell>
        </row>
        <row r="5586">
          <cell r="B5586" t="str">
            <v>A16.21.010</v>
          </cell>
          <cell r="C5586" t="str">
            <v>Орхиэктомия</v>
          </cell>
          <cell r="D5586" t="str">
            <v>A16.21.010</v>
          </cell>
          <cell r="E5586" t="str">
            <v>A16.21.010</v>
          </cell>
          <cell r="F5586" t="str">
            <v>Орхиэктомия</v>
          </cell>
          <cell r="G5586" t="b">
            <v>1</v>
          </cell>
          <cell r="H5586" t="b">
            <v>1</v>
          </cell>
        </row>
        <row r="5587">
          <cell r="B5587" t="str">
            <v>A16.21.010.001</v>
          </cell>
          <cell r="C5587" t="str">
            <v>Орхофуникулэктомия</v>
          </cell>
          <cell r="D5587" t="str">
            <v>A16.21.010.001</v>
          </cell>
          <cell r="G5587" t="b">
            <v>0</v>
          </cell>
          <cell r="H5587" t="b">
            <v>0</v>
          </cell>
        </row>
        <row r="5588">
          <cell r="B5588" t="str">
            <v>A16.21.011</v>
          </cell>
          <cell r="C5588" t="str">
            <v>Вазотомия</v>
          </cell>
          <cell r="D5588" t="str">
            <v>A16.21.011</v>
          </cell>
          <cell r="E5588" t="str">
            <v>A16.21.011</v>
          </cell>
          <cell r="F5588" t="str">
            <v>Вазотомия</v>
          </cell>
          <cell r="G5588" t="b">
            <v>1</v>
          </cell>
          <cell r="H5588" t="b">
            <v>1</v>
          </cell>
        </row>
        <row r="5589">
          <cell r="B5589" t="str">
            <v>A16.21.012</v>
          </cell>
          <cell r="C5589" t="str">
            <v>Вазэктомия</v>
          </cell>
          <cell r="D5589" t="str">
            <v>A16.21.012</v>
          </cell>
          <cell r="E5589" t="str">
            <v>A16.21.012</v>
          </cell>
          <cell r="F5589" t="str">
            <v>Вазэктомия</v>
          </cell>
          <cell r="G5589" t="b">
            <v>1</v>
          </cell>
          <cell r="H5589" t="b">
            <v>1</v>
          </cell>
        </row>
        <row r="5590">
          <cell r="B5590" t="str">
            <v>A16.21.013</v>
          </cell>
          <cell r="C5590" t="str">
            <v>Обрезание крайней плоти</v>
          </cell>
          <cell r="D5590" t="str">
            <v>A16.21.013</v>
          </cell>
          <cell r="E5590" t="str">
            <v>A16.21.013</v>
          </cell>
          <cell r="F5590" t="str">
            <v>Обрезание крайней плоти</v>
          </cell>
          <cell r="G5590" t="b">
            <v>1</v>
          </cell>
          <cell r="H5590" t="b">
            <v>1</v>
          </cell>
        </row>
        <row r="5591">
          <cell r="B5591" t="str">
            <v>A16.21.014</v>
          </cell>
          <cell r="C5591" t="str">
            <v>Реконструктивная операция на половом члене</v>
          </cell>
          <cell r="D5591" t="str">
            <v>A16.21.014</v>
          </cell>
          <cell r="E5591" t="str">
            <v>A16.21.014</v>
          </cell>
          <cell r="F5591" t="str">
            <v>Реконструктивная операция на половом члене</v>
          </cell>
          <cell r="G5591" t="b">
            <v>1</v>
          </cell>
          <cell r="H5591" t="b">
            <v>1</v>
          </cell>
        </row>
        <row r="5592">
          <cell r="B5592" t="str">
            <v>A16.21.014.001</v>
          </cell>
          <cell r="C5592" t="str">
            <v>Восстановление и пластическая операция на половом члене. Корпоропластика пликационная</v>
          </cell>
          <cell r="D5592" t="str">
            <v>A16.21.014.001</v>
          </cell>
          <cell r="E5592" t="str">
            <v>A16.21.014.001</v>
          </cell>
          <cell r="F5592" t="str">
            <v>Восстановление и пластическая операция на половом члене. Корпоропластика пликационная</v>
          </cell>
          <cell r="G5592" t="b">
            <v>1</v>
          </cell>
          <cell r="H5592" t="b">
            <v>1</v>
          </cell>
        </row>
        <row r="5593">
          <cell r="B5593" t="str">
            <v>A16.21.014.002</v>
          </cell>
          <cell r="C5593" t="str">
            <v>Восстановление и пластическая операция на половом члене. Корпоропластика лоскутная</v>
          </cell>
          <cell r="D5593" t="str">
            <v>A16.21.014.002</v>
          </cell>
          <cell r="E5593" t="str">
            <v>A16.21.014.002</v>
          </cell>
          <cell r="F5593" t="str">
            <v>Восстановление и пластическая операция на половом члене. Корпоропластика лоскутная</v>
          </cell>
          <cell r="G5593" t="b">
            <v>1</v>
          </cell>
          <cell r="H5593" t="b">
            <v>1</v>
          </cell>
        </row>
        <row r="5594">
          <cell r="B5594" t="str">
            <v>A16.21.015</v>
          </cell>
          <cell r="C5594" t="str">
            <v>Дренирование абсцесса мужских половых органов</v>
          </cell>
          <cell r="D5594" t="str">
            <v>A16.21.015</v>
          </cell>
          <cell r="E5594" t="str">
            <v>A16.21.015</v>
          </cell>
          <cell r="F5594" t="str">
            <v>Дренирование абсцесса мужских половых органов</v>
          </cell>
          <cell r="G5594" t="b">
            <v>1</v>
          </cell>
          <cell r="H5594" t="b">
            <v>1</v>
          </cell>
        </row>
        <row r="5595">
          <cell r="B5595" t="str">
            <v>A16.21.015.001</v>
          </cell>
          <cell r="C5595" t="str">
            <v>Дренирование абсцесса предстательной железы</v>
          </cell>
          <cell r="D5595" t="str">
            <v>A16.21.015.001</v>
          </cell>
          <cell r="G5595" t="b">
            <v>0</v>
          </cell>
          <cell r="H5595" t="b">
            <v>0</v>
          </cell>
        </row>
        <row r="5596">
          <cell r="B5596" t="str">
            <v>A16.21.016</v>
          </cell>
          <cell r="C5596" t="str">
            <v>Протезирование яичка</v>
          </cell>
          <cell r="D5596" t="str">
            <v>A16.21.016</v>
          </cell>
          <cell r="E5596" t="str">
            <v>A16.21.016</v>
          </cell>
          <cell r="F5596" t="str">
            <v>Протезирование яичка</v>
          </cell>
          <cell r="G5596" t="b">
            <v>1</v>
          </cell>
          <cell r="H5596" t="b">
            <v>1</v>
          </cell>
        </row>
        <row r="5597">
          <cell r="B5597" t="str">
            <v>A16.21.017</v>
          </cell>
          <cell r="C5597" t="str">
            <v>Репозиция яичка</v>
          </cell>
          <cell r="D5597" t="str">
            <v>A16.21.017</v>
          </cell>
          <cell r="E5597" t="str">
            <v>A16.21.017</v>
          </cell>
          <cell r="F5597" t="str">
            <v>Репозиция яичка</v>
          </cell>
          <cell r="G5597" t="b">
            <v>1</v>
          </cell>
          <cell r="H5597" t="b">
            <v>1</v>
          </cell>
        </row>
        <row r="5598">
          <cell r="B5598" t="str">
            <v>A16.21.018</v>
          </cell>
          <cell r="C5598" t="str">
            <v>Низведение яичка</v>
          </cell>
          <cell r="D5598" t="str">
            <v>A16.21.018</v>
          </cell>
          <cell r="E5598" t="str">
            <v>A16.21.018</v>
          </cell>
          <cell r="F5598" t="str">
            <v>Низведение яичка</v>
          </cell>
          <cell r="G5598" t="b">
            <v>1</v>
          </cell>
          <cell r="H5598" t="b">
            <v>1</v>
          </cell>
        </row>
        <row r="5599">
          <cell r="B5599" t="str">
            <v>A16.21.019</v>
          </cell>
          <cell r="C5599" t="str">
            <v>Фаллопластика</v>
          </cell>
          <cell r="D5599" t="str">
            <v>A16.21.019</v>
          </cell>
          <cell r="E5599" t="str">
            <v>A16.21.019</v>
          </cell>
          <cell r="F5599" t="str">
            <v>Фаллопластика</v>
          </cell>
          <cell r="G5599" t="b">
            <v>1</v>
          </cell>
          <cell r="H5599" t="b">
            <v>1</v>
          </cell>
        </row>
        <row r="5600">
          <cell r="B5600" t="str">
            <v>A16.21.019.001</v>
          </cell>
          <cell r="C5600" t="str">
            <v>Фаллопластика с протезированием однокомпонентным протезом</v>
          </cell>
          <cell r="D5600" t="str">
            <v>A16.21.019.001</v>
          </cell>
          <cell r="E5600" t="str">
            <v>A16.21.019.001</v>
          </cell>
          <cell r="F5600" t="str">
            <v>Фаллопластика с протезированием однокомпонентным протезом</v>
          </cell>
          <cell r="G5600" t="b">
            <v>1</v>
          </cell>
          <cell r="H5600" t="b">
            <v>1</v>
          </cell>
        </row>
        <row r="5601">
          <cell r="B5601" t="str">
            <v>A16.21.019.002</v>
          </cell>
          <cell r="C5601" t="str">
            <v>Фаллопластика с протезированием трехкомпонентным протезом</v>
          </cell>
          <cell r="D5601" t="str">
            <v>A16.21.019.002</v>
          </cell>
          <cell r="E5601" t="str">
            <v>A16.21.019.002</v>
          </cell>
          <cell r="F5601" t="str">
            <v>Фаллопластика с протезированием трехкомпонентным протезом</v>
          </cell>
          <cell r="G5601" t="b">
            <v>1</v>
          </cell>
          <cell r="H5601" t="b">
            <v>1</v>
          </cell>
        </row>
        <row r="5602">
          <cell r="B5602" t="str">
            <v>A16.21.019.003</v>
          </cell>
          <cell r="C5602" t="str">
            <v>Фаллопластика мышечно-фасциальным лоскутом</v>
          </cell>
          <cell r="D5602" t="str">
            <v>A16.21.019.003</v>
          </cell>
          <cell r="E5602" t="str">
            <v>A16.21.019.003</v>
          </cell>
          <cell r="F5602" t="str">
            <v>Фаллопластика мышечно-фасциальным лоскутом</v>
          </cell>
          <cell r="G5602" t="b">
            <v>1</v>
          </cell>
          <cell r="H5602" t="b">
            <v>1</v>
          </cell>
        </row>
        <row r="5603">
          <cell r="C5603" t="str">
            <v/>
          </cell>
          <cell r="E5603" t="str">
            <v>A16.21.020</v>
          </cell>
          <cell r="F5603" t="str">
            <v>Вазорезекция</v>
          </cell>
          <cell r="G5603" t="b">
            <v>0</v>
          </cell>
          <cell r="H5603" t="b">
            <v>0</v>
          </cell>
          <cell r="I5603" t="str">
            <v>нет услуги в 804н</v>
          </cell>
        </row>
        <row r="5604">
          <cell r="B5604" t="str">
            <v>A16.21.021</v>
          </cell>
          <cell r="C5604" t="str">
            <v>Наложение вазо-вазоанастомоза</v>
          </cell>
          <cell r="D5604" t="str">
            <v>A16.21.021</v>
          </cell>
          <cell r="E5604" t="str">
            <v>A16.21.021</v>
          </cell>
          <cell r="F5604" t="str">
            <v>Наложение вазо-вазоанастомоза</v>
          </cell>
          <cell r="G5604" t="b">
            <v>1</v>
          </cell>
          <cell r="H5604" t="b">
            <v>1</v>
          </cell>
        </row>
        <row r="5605">
          <cell r="B5605" t="str">
            <v>A16.21.022</v>
          </cell>
          <cell r="C5605" t="str">
            <v>Наложение вазо-эпидидимоанастомоза</v>
          </cell>
          <cell r="D5605" t="str">
            <v>A16.21.022</v>
          </cell>
          <cell r="E5605" t="str">
            <v>A16.21.022</v>
          </cell>
          <cell r="F5605" t="str">
            <v>Наложение вазо-эпидидимоанастомоза</v>
          </cell>
          <cell r="G5605" t="b">
            <v>1</v>
          </cell>
          <cell r="H5605" t="b">
            <v>1</v>
          </cell>
        </row>
        <row r="5606">
          <cell r="B5606" t="str">
            <v>A16.21.023</v>
          </cell>
          <cell r="C5606" t="str">
            <v>Удаление придатка яичка</v>
          </cell>
          <cell r="D5606" t="str">
            <v>A16.21.023</v>
          </cell>
          <cell r="E5606" t="str">
            <v>A16.21.023</v>
          </cell>
          <cell r="F5606" t="str">
            <v>Удаление придатка яичка</v>
          </cell>
          <cell r="G5606" t="b">
            <v>1</v>
          </cell>
          <cell r="H5606" t="b">
            <v>1</v>
          </cell>
        </row>
        <row r="5607">
          <cell r="B5607" t="str">
            <v>A16.21.024</v>
          </cell>
          <cell r="C5607" t="str">
            <v>Иссечение оболочек яичка</v>
          </cell>
          <cell r="D5607" t="str">
            <v>A16.21.024</v>
          </cell>
          <cell r="E5607" t="str">
            <v>A16.21.024</v>
          </cell>
          <cell r="F5607" t="str">
            <v>Иссечение оболочек яичка</v>
          </cell>
          <cell r="G5607" t="b">
            <v>1</v>
          </cell>
          <cell r="H5607" t="b">
            <v>1</v>
          </cell>
        </row>
        <row r="5608">
          <cell r="B5608" t="str">
            <v>A16.21.025</v>
          </cell>
          <cell r="C5608" t="str">
            <v>Пластика оболочек яичка</v>
          </cell>
          <cell r="D5608" t="str">
            <v>A16.21.025</v>
          </cell>
          <cell r="E5608" t="str">
            <v>A16.21.025</v>
          </cell>
          <cell r="F5608" t="str">
            <v>Пластика оболочек яичка</v>
          </cell>
          <cell r="G5608" t="b">
            <v>1</v>
          </cell>
          <cell r="H5608" t="b">
            <v>1</v>
          </cell>
        </row>
        <row r="5609">
          <cell r="C5609" t="str">
            <v/>
          </cell>
          <cell r="E5609" t="str">
            <v>A16.21.026</v>
          </cell>
          <cell r="F5609" t="str">
            <v>Стерилизация мужчины</v>
          </cell>
          <cell r="G5609" t="b">
            <v>0</v>
          </cell>
          <cell r="H5609" t="b">
            <v>0</v>
          </cell>
          <cell r="I5609" t="str">
            <v>нет услуги в 804н</v>
          </cell>
        </row>
        <row r="5610">
          <cell r="B5610" t="str">
            <v>A16.21.027</v>
          </cell>
          <cell r="C5610" t="str">
            <v>Коррекция гинекомастии</v>
          </cell>
          <cell r="D5610" t="str">
            <v>A16.21.027</v>
          </cell>
          <cell r="E5610" t="str">
            <v>A16.21.027</v>
          </cell>
          <cell r="F5610" t="str">
            <v>Коррекция гинекомастии</v>
          </cell>
          <cell r="G5610" t="b">
            <v>1</v>
          </cell>
          <cell r="H5610" t="b">
            <v>1</v>
          </cell>
        </row>
        <row r="5611">
          <cell r="B5611" t="str">
            <v>A16.21.028</v>
          </cell>
          <cell r="C5611" t="str">
            <v>Реваскуляризация полового члена</v>
          </cell>
          <cell r="D5611" t="str">
            <v>A16.21.028</v>
          </cell>
          <cell r="E5611" t="str">
            <v>A16.21.028</v>
          </cell>
          <cell r="F5611" t="str">
            <v>Реваскуляризация полового члена</v>
          </cell>
          <cell r="G5611" t="b">
            <v>1</v>
          </cell>
          <cell r="H5611" t="b">
            <v>1</v>
          </cell>
        </row>
        <row r="5612">
          <cell r="B5612" t="str">
            <v>A16.21.029</v>
          </cell>
          <cell r="C5612" t="str">
            <v>Маскулинизирующая пластика наружных гениталий</v>
          </cell>
          <cell r="D5612" t="str">
            <v>A16.21.029</v>
          </cell>
          <cell r="E5612" t="str">
            <v>A16.21.029</v>
          </cell>
          <cell r="F5612" t="str">
            <v>Маскулинизирующая пластика наружных гениталий</v>
          </cell>
          <cell r="G5612" t="b">
            <v>1</v>
          </cell>
          <cell r="H5612" t="b">
            <v>1</v>
          </cell>
        </row>
        <row r="5613">
          <cell r="B5613" t="str">
            <v>A16.21.030</v>
          </cell>
          <cell r="C5613" t="str">
            <v>Ампутация полового члена (пенэктомия)</v>
          </cell>
          <cell r="D5613" t="str">
            <v>A16.21.030</v>
          </cell>
          <cell r="G5613" t="b">
            <v>0</v>
          </cell>
          <cell r="H5613" t="b">
            <v>0</v>
          </cell>
        </row>
        <row r="5614">
          <cell r="B5614" t="str">
            <v>A16.21.031</v>
          </cell>
          <cell r="C5614" t="str">
            <v>Разрез мошонки и влагалищной оболочки</v>
          </cell>
          <cell r="D5614" t="str">
            <v>A16.21.031</v>
          </cell>
          <cell r="G5614" t="b">
            <v>0</v>
          </cell>
          <cell r="H5614" t="b">
            <v>0</v>
          </cell>
        </row>
        <row r="5615">
          <cell r="B5615" t="str">
            <v>A16.21.032</v>
          </cell>
          <cell r="C5615" t="str">
            <v>Иссечение яичка</v>
          </cell>
          <cell r="D5615" t="str">
            <v>A16.21.032</v>
          </cell>
          <cell r="G5615" t="b">
            <v>0</v>
          </cell>
          <cell r="H5615" t="b">
            <v>0</v>
          </cell>
        </row>
        <row r="5616">
          <cell r="B5616" t="str">
            <v>A16.21.033</v>
          </cell>
          <cell r="C5616" t="str">
            <v>Пересадка яичка</v>
          </cell>
          <cell r="D5616" t="str">
            <v>A16.21.033</v>
          </cell>
          <cell r="G5616" t="b">
            <v>0</v>
          </cell>
          <cell r="H5616" t="b">
            <v>0</v>
          </cell>
        </row>
        <row r="5617">
          <cell r="B5617" t="str">
            <v>A16.21.034</v>
          </cell>
          <cell r="C5617" t="str">
            <v>Вазулэктомия</v>
          </cell>
          <cell r="D5617" t="str">
            <v>A16.21.034</v>
          </cell>
          <cell r="G5617" t="b">
            <v>0</v>
          </cell>
          <cell r="H5617" t="b">
            <v>0</v>
          </cell>
        </row>
        <row r="5618">
          <cell r="B5618" t="str">
            <v>A16.21.035</v>
          </cell>
          <cell r="C5618" t="str">
            <v>Прошивание белочной оболочки полового члена</v>
          </cell>
          <cell r="D5618" t="str">
            <v>A16.21.035</v>
          </cell>
          <cell r="G5618" t="b">
            <v>0</v>
          </cell>
          <cell r="H5618" t="b">
            <v>0</v>
          </cell>
        </row>
        <row r="5619">
          <cell r="B5619" t="str">
            <v>A16.21.036</v>
          </cell>
          <cell r="C5619" t="str">
            <v>Пластика мошонки</v>
          </cell>
          <cell r="D5619" t="str">
            <v>A16.21.036</v>
          </cell>
          <cell r="G5619" t="b">
            <v>0</v>
          </cell>
          <cell r="H5619" t="b">
            <v>0</v>
          </cell>
        </row>
        <row r="5620">
          <cell r="B5620" t="str">
            <v>A16.21.037</v>
          </cell>
          <cell r="C5620" t="str">
            <v>Иссечение кисты мужских половых органов</v>
          </cell>
          <cell r="D5620" t="str">
            <v>A16.21.037</v>
          </cell>
          <cell r="G5620" t="b">
            <v>0</v>
          </cell>
          <cell r="H5620" t="b">
            <v>0</v>
          </cell>
        </row>
        <row r="5621">
          <cell r="B5621" t="str">
            <v>A16.21.037.001</v>
          </cell>
          <cell r="C5621" t="str">
            <v>Иссечение кисты придатка яичка</v>
          </cell>
          <cell r="D5621" t="str">
            <v>A16.21.037.001</v>
          </cell>
          <cell r="G5621" t="b">
            <v>0</v>
          </cell>
          <cell r="H5621" t="b">
            <v>0</v>
          </cell>
        </row>
        <row r="5622">
          <cell r="B5622" t="str">
            <v>A16.21.037.002</v>
          </cell>
          <cell r="C5622" t="str">
            <v>Иссечение кисты семенного канатика</v>
          </cell>
          <cell r="D5622" t="str">
            <v>A16.21.037.002</v>
          </cell>
          <cell r="G5622" t="b">
            <v>0</v>
          </cell>
          <cell r="H5622" t="b">
            <v>0</v>
          </cell>
        </row>
        <row r="5623">
          <cell r="B5623" t="str">
            <v>A16.21.037.003</v>
          </cell>
          <cell r="C5623" t="str">
            <v>Иссечение кисты яичка</v>
          </cell>
          <cell r="D5623" t="str">
            <v>A16.21.037.003</v>
          </cell>
          <cell r="G5623" t="b">
            <v>0</v>
          </cell>
          <cell r="H5623" t="b">
            <v>0</v>
          </cell>
        </row>
        <row r="5624">
          <cell r="B5624" t="str">
            <v>A16.21.038</v>
          </cell>
          <cell r="C5624" t="str">
            <v>Пластика уздечки крайней плоти</v>
          </cell>
          <cell r="D5624" t="str">
            <v>A16.21.038</v>
          </cell>
          <cell r="G5624" t="b">
            <v>0</v>
          </cell>
          <cell r="H5624" t="b">
            <v>0</v>
          </cell>
        </row>
        <row r="5625">
          <cell r="B5625" t="str">
            <v>A16.21.039</v>
          </cell>
          <cell r="C5625" t="str">
            <v>Ушивание яичка</v>
          </cell>
          <cell r="D5625" t="str">
            <v>A16.21.039</v>
          </cell>
          <cell r="G5625" t="b">
            <v>0</v>
          </cell>
          <cell r="H5625" t="b">
            <v>0</v>
          </cell>
        </row>
        <row r="5626">
          <cell r="B5626" t="str">
            <v>A16.21.040</v>
          </cell>
          <cell r="C5626" t="str">
            <v>Энуклеация кисты придатка яичка</v>
          </cell>
          <cell r="D5626" t="str">
            <v>A16.21.040</v>
          </cell>
          <cell r="G5626" t="b">
            <v>0</v>
          </cell>
          <cell r="H5626" t="b">
            <v>0</v>
          </cell>
        </row>
        <row r="5627">
          <cell r="B5627" t="str">
            <v>A16.21.041</v>
          </cell>
          <cell r="C5627" t="str">
            <v>Трансуретральная энуклеация простаты</v>
          </cell>
          <cell r="D5627" t="str">
            <v>A16.21.041</v>
          </cell>
          <cell r="G5627" t="b">
            <v>0</v>
          </cell>
          <cell r="H5627" t="b">
            <v>0</v>
          </cell>
        </row>
        <row r="5628">
          <cell r="B5628" t="str">
            <v>A16.21.041.001</v>
          </cell>
          <cell r="C5628" t="str">
            <v>Лазерная энуклеация простаты</v>
          </cell>
          <cell r="D5628" t="str">
            <v>A16.21.041.001</v>
          </cell>
          <cell r="G5628" t="b">
            <v>0</v>
          </cell>
          <cell r="H5628" t="b">
            <v>0</v>
          </cell>
        </row>
        <row r="5629">
          <cell r="B5629" t="str">
            <v>A16.21.042</v>
          </cell>
          <cell r="C5629" t="str">
            <v>Резекция полового члена</v>
          </cell>
          <cell r="D5629" t="str">
            <v>A16.21.042</v>
          </cell>
          <cell r="G5629" t="b">
            <v>0</v>
          </cell>
          <cell r="H5629" t="b">
            <v>0</v>
          </cell>
        </row>
        <row r="5630">
          <cell r="B5630" t="str">
            <v>A16.21.043</v>
          </cell>
          <cell r="C5630" t="str">
            <v>Удаление доброкачественных новообразований полового члена</v>
          </cell>
          <cell r="D5630" t="str">
            <v>A16.21.043</v>
          </cell>
          <cell r="G5630" t="b">
            <v>0</v>
          </cell>
          <cell r="H5630" t="b">
            <v>0</v>
          </cell>
        </row>
        <row r="5631">
          <cell r="B5631" t="str">
            <v>A16.21.044</v>
          </cell>
          <cell r="C5631" t="str">
            <v>Реконструктивная операция кожи полового члена</v>
          </cell>
          <cell r="D5631" t="str">
            <v>A16.21.044</v>
          </cell>
          <cell r="G5631" t="b">
            <v>0</v>
          </cell>
          <cell r="H5631" t="b">
            <v>0</v>
          </cell>
        </row>
        <row r="5632">
          <cell r="B5632" t="str">
            <v>A16.21.045</v>
          </cell>
          <cell r="C5632" t="str">
            <v>Реконструктивная операция кожи мошонки</v>
          </cell>
          <cell r="D5632" t="str">
            <v>A16.21.045</v>
          </cell>
          <cell r="G5632" t="b">
            <v>0</v>
          </cell>
          <cell r="H5632" t="b">
            <v>0</v>
          </cell>
        </row>
        <row r="5633">
          <cell r="B5633" t="str">
            <v>A16.21.046</v>
          </cell>
          <cell r="C5633" t="str">
            <v>Наложение кавернозоспонгиоанастомоза</v>
          </cell>
          <cell r="D5633" t="str">
            <v>A16.21.046</v>
          </cell>
          <cell r="G5633" t="b">
            <v>0</v>
          </cell>
          <cell r="H5633" t="b">
            <v>0</v>
          </cell>
        </row>
        <row r="5634">
          <cell r="B5634" t="str">
            <v>A16.21.047</v>
          </cell>
          <cell r="C5634" t="str">
            <v>Ушивание кавернозного тела</v>
          </cell>
          <cell r="D5634" t="str">
            <v>A16.21.047</v>
          </cell>
          <cell r="G5634" t="b">
            <v>0</v>
          </cell>
          <cell r="H5634" t="b">
            <v>0</v>
          </cell>
        </row>
        <row r="5635">
          <cell r="B5635" t="str">
            <v>A16.21.048</v>
          </cell>
          <cell r="C5635" t="str">
            <v>Резекция придатка яичка</v>
          </cell>
          <cell r="D5635" t="str">
            <v>A16.21.048</v>
          </cell>
          <cell r="G5635" t="b">
            <v>0</v>
          </cell>
          <cell r="H5635" t="b">
            <v>0</v>
          </cell>
        </row>
        <row r="5636">
          <cell r="B5636" t="str">
            <v>A16.21.049</v>
          </cell>
          <cell r="C5636" t="str">
            <v>Эмболизация яичниковой вены</v>
          </cell>
          <cell r="D5636" t="str">
            <v>A16.21.049</v>
          </cell>
          <cell r="G5636" t="b">
            <v>0</v>
          </cell>
          <cell r="H5636" t="b">
            <v>0</v>
          </cell>
        </row>
        <row r="5637">
          <cell r="B5637" t="str">
            <v>A16.22.001</v>
          </cell>
          <cell r="C5637" t="str">
            <v>Гемитиреоидэктомия</v>
          </cell>
          <cell r="D5637" t="str">
            <v>A16.22.001</v>
          </cell>
          <cell r="E5637" t="str">
            <v>A16.22.001</v>
          </cell>
          <cell r="F5637" t="str">
            <v>Гемитиреоидэктомия</v>
          </cell>
          <cell r="G5637" t="b">
            <v>1</v>
          </cell>
          <cell r="H5637" t="b">
            <v>1</v>
          </cell>
        </row>
        <row r="5638">
          <cell r="B5638" t="str">
            <v>A16.22.001.001</v>
          </cell>
          <cell r="C5638" t="str">
            <v>Гемитиреоидэктомия с использованием видеоэндоскопических технологий</v>
          </cell>
          <cell r="D5638" t="str">
            <v>A16.22.001.001</v>
          </cell>
          <cell r="E5638" t="str">
            <v>A16.22.001.001</v>
          </cell>
          <cell r="F5638" t="str">
            <v>Гемитиреоидэктомия с использованием видеоэндоскопических технологий</v>
          </cell>
          <cell r="G5638" t="b">
            <v>1</v>
          </cell>
          <cell r="H5638" t="b">
            <v>1</v>
          </cell>
        </row>
        <row r="5639">
          <cell r="B5639" t="str">
            <v>A16.22.001.002</v>
          </cell>
          <cell r="C5639" t="str">
            <v>Гемитиреоидэктомия с микрохирургической пластикой</v>
          </cell>
          <cell r="D5639" t="str">
            <v>A16.22.001.002</v>
          </cell>
          <cell r="E5639" t="str">
            <v>A16.22.001.002</v>
          </cell>
          <cell r="F5639" t="str">
            <v>Гемитиреоидэктомия с микрохирургической пластикой</v>
          </cell>
          <cell r="G5639" t="b">
            <v>1</v>
          </cell>
          <cell r="H5639" t="b">
            <v>1</v>
          </cell>
        </row>
        <row r="5640">
          <cell r="B5640" t="str">
            <v>A16.22.001.003</v>
          </cell>
          <cell r="C5640" t="str">
            <v>Гемитиреоидэктомия с истмусэктомией с использованием видеоэндоскопических технологий</v>
          </cell>
          <cell r="D5640" t="str">
            <v>A16.22.001.003</v>
          </cell>
          <cell r="G5640" t="b">
            <v>0</v>
          </cell>
          <cell r="H5640" t="b">
            <v>0</v>
          </cell>
        </row>
        <row r="5641">
          <cell r="B5641" t="str">
            <v>A16.22.002</v>
          </cell>
          <cell r="C5641" t="str">
            <v>Тиреоидэктомия</v>
          </cell>
          <cell r="D5641" t="str">
            <v>A16.22.002</v>
          </cell>
          <cell r="E5641" t="str">
            <v>A16.22.002</v>
          </cell>
          <cell r="F5641" t="str">
            <v>Тиреоидэктомия</v>
          </cell>
          <cell r="G5641" t="b">
            <v>1</v>
          </cell>
          <cell r="H5641" t="b">
            <v>1</v>
          </cell>
        </row>
        <row r="5642">
          <cell r="B5642" t="str">
            <v>A16.22.002.001</v>
          </cell>
          <cell r="C5642" t="str">
            <v>Тиреоидэктомия с использованием видеоэндоскопических технологий</v>
          </cell>
          <cell r="D5642" t="str">
            <v>A16.22.002.001</v>
          </cell>
          <cell r="E5642" t="str">
            <v>A16.22.002.001</v>
          </cell>
          <cell r="F5642" t="str">
            <v>Тиреоидэктомия с использованием видеоэндоскопических технологий</v>
          </cell>
          <cell r="G5642" t="b">
            <v>1</v>
          </cell>
          <cell r="H5642" t="b">
            <v>1</v>
          </cell>
        </row>
        <row r="5643">
          <cell r="B5643" t="str">
            <v>A16.22.002.002</v>
          </cell>
          <cell r="C5643" t="str">
            <v>Тиреоидэктомия с микрохирургической пластикой</v>
          </cell>
          <cell r="D5643" t="str">
            <v>A16.22.002.002</v>
          </cell>
          <cell r="E5643" t="str">
            <v>A16.22.002.002</v>
          </cell>
          <cell r="F5643" t="str">
            <v>Тиреоидэктомия с микрохирургической пластикой</v>
          </cell>
          <cell r="G5643" t="b">
            <v>1</v>
          </cell>
          <cell r="H5643" t="b">
            <v>1</v>
          </cell>
        </row>
        <row r="5644">
          <cell r="B5644" t="str">
            <v>A16.22.002.003</v>
          </cell>
          <cell r="C5644" t="str">
            <v>Тиреоидэктомия с микрохирургическим невролизом возвратного гортанного нерва</v>
          </cell>
          <cell r="D5644" t="str">
            <v>A16.22.002.003</v>
          </cell>
          <cell r="G5644" t="b">
            <v>0</v>
          </cell>
          <cell r="H5644" t="b">
            <v>0</v>
          </cell>
        </row>
        <row r="5645">
          <cell r="B5645" t="str">
            <v>A16.22.003</v>
          </cell>
          <cell r="C5645" t="str">
            <v>Паратиреоидэктомия</v>
          </cell>
          <cell r="D5645" t="str">
            <v>A16.22.003</v>
          </cell>
          <cell r="E5645" t="str">
            <v>A16.22.003</v>
          </cell>
          <cell r="F5645" t="str">
            <v>Паратиреоидэктомия</v>
          </cell>
          <cell r="G5645" t="b">
            <v>1</v>
          </cell>
          <cell r="H5645" t="b">
            <v>1</v>
          </cell>
        </row>
        <row r="5646">
          <cell r="B5646" t="str">
            <v>A16.22.004</v>
          </cell>
          <cell r="C5646" t="str">
            <v>Частичная адреналэктомия</v>
          </cell>
          <cell r="D5646" t="str">
            <v>A16.22.004</v>
          </cell>
          <cell r="E5646" t="str">
            <v>A16.22.004</v>
          </cell>
          <cell r="F5646" t="str">
            <v>Частичная адреналэктомия</v>
          </cell>
          <cell r="G5646" t="b">
            <v>1</v>
          </cell>
          <cell r="H5646" t="b">
            <v>1</v>
          </cell>
        </row>
        <row r="5647">
          <cell r="B5647" t="str">
            <v>A16.22.004.001</v>
          </cell>
          <cell r="C5647" t="str">
            <v>Односторонняя адреналэктомия лапаротомным доступом</v>
          </cell>
          <cell r="D5647" t="str">
            <v>A16.22.004.001</v>
          </cell>
          <cell r="E5647" t="str">
            <v>A16.22.004.001</v>
          </cell>
          <cell r="F5647" t="str">
            <v>Односторонняя адреналэктомия лапаротомным доступом</v>
          </cell>
          <cell r="G5647" t="b">
            <v>1</v>
          </cell>
          <cell r="H5647" t="b">
            <v>1</v>
          </cell>
        </row>
        <row r="5648">
          <cell r="B5648" t="str">
            <v>A16.22.004.002</v>
          </cell>
          <cell r="C5648" t="str">
            <v>Односторонняя адреналэктомия люмботомным доступом</v>
          </cell>
          <cell r="D5648" t="str">
            <v>A16.22.004.002</v>
          </cell>
          <cell r="E5648" t="str">
            <v>A16.22.004.002</v>
          </cell>
          <cell r="F5648" t="str">
            <v>Односторонняя адреналэктомия люмботомным доступом</v>
          </cell>
          <cell r="G5648" t="b">
            <v>1</v>
          </cell>
          <cell r="H5648" t="b">
            <v>1</v>
          </cell>
        </row>
        <row r="5649">
          <cell r="B5649" t="str">
            <v>A16.22.004.003</v>
          </cell>
          <cell r="C5649" t="str">
            <v>Односторонняя адреналэктомия торакофренотомным доступом</v>
          </cell>
          <cell r="D5649" t="str">
            <v>A16.22.004.003</v>
          </cell>
          <cell r="E5649" t="str">
            <v>A16.22.004.003</v>
          </cell>
          <cell r="F5649" t="str">
            <v>Односторонняя адреналэктомия торакофренотомным доступом</v>
          </cell>
          <cell r="G5649" t="b">
            <v>1</v>
          </cell>
          <cell r="H5649" t="b">
            <v>1</v>
          </cell>
        </row>
        <row r="5650">
          <cell r="B5650" t="str">
            <v>A16.22.005</v>
          </cell>
          <cell r="C5650" t="str">
            <v>Гипофизэктомия</v>
          </cell>
          <cell r="D5650" t="str">
            <v>A16.22.005</v>
          </cell>
          <cell r="E5650" t="str">
            <v>A16.22.005</v>
          </cell>
          <cell r="F5650" t="str">
            <v>Гипофизэктомия</v>
          </cell>
          <cell r="G5650" t="b">
            <v>1</v>
          </cell>
          <cell r="H5650" t="b">
            <v>1</v>
          </cell>
        </row>
        <row r="5651">
          <cell r="B5651" t="str">
            <v>A16.22.005.001</v>
          </cell>
          <cell r="C5651" t="str">
            <v>Гипофизэктомия трансназальным доступом</v>
          </cell>
          <cell r="D5651" t="str">
            <v>A16.22.005.001</v>
          </cell>
          <cell r="E5651" t="str">
            <v>A16.22.005.001</v>
          </cell>
          <cell r="F5651" t="str">
            <v>Гипофизэктомия трансназальным доступом</v>
          </cell>
          <cell r="G5651" t="b">
            <v>1</v>
          </cell>
          <cell r="H5651" t="b">
            <v>1</v>
          </cell>
        </row>
        <row r="5652">
          <cell r="B5652" t="str">
            <v>A16.22.005.002</v>
          </cell>
          <cell r="C5652" t="str">
            <v>Гипофизэктомия транскраниальным доступом</v>
          </cell>
          <cell r="D5652" t="str">
            <v>A16.22.005.002</v>
          </cell>
          <cell r="E5652" t="str">
            <v>A16.22.005.002</v>
          </cell>
          <cell r="F5652" t="str">
            <v>Гипофизэктомия транскраниальным доступом</v>
          </cell>
          <cell r="G5652" t="b">
            <v>1</v>
          </cell>
          <cell r="H5652" t="b">
            <v>1</v>
          </cell>
        </row>
        <row r="5653">
          <cell r="B5653" t="str">
            <v>A16.22.006</v>
          </cell>
          <cell r="C5653" t="str">
            <v>Криогипофизэктомия</v>
          </cell>
          <cell r="D5653" t="str">
            <v>A16.22.006</v>
          </cell>
          <cell r="E5653" t="str">
            <v>A16.22.006</v>
          </cell>
          <cell r="F5653" t="str">
            <v>Криогипофизэктомия</v>
          </cell>
          <cell r="G5653" t="b">
            <v>1</v>
          </cell>
          <cell r="H5653" t="b">
            <v>1</v>
          </cell>
        </row>
        <row r="5654">
          <cell r="B5654" t="str">
            <v>A16.22.007</v>
          </cell>
          <cell r="C5654" t="str">
            <v>Субтотальная резекция щитовидной железы</v>
          </cell>
          <cell r="D5654" t="str">
            <v>A16.22.007</v>
          </cell>
          <cell r="E5654" t="str">
            <v>A16.22.007</v>
          </cell>
          <cell r="F5654" t="str">
            <v>Субтотальная резекция щитовидной железы</v>
          </cell>
          <cell r="G5654" t="b">
            <v>1</v>
          </cell>
          <cell r="H5654" t="b">
            <v>1</v>
          </cell>
        </row>
        <row r="5655">
          <cell r="B5655" t="str">
            <v>A16.22.007.001</v>
          </cell>
          <cell r="C5655" t="str">
            <v>Резекция щитовидной железы субтотальная с использованием видеоэндоскопических технологий</v>
          </cell>
          <cell r="D5655" t="str">
            <v>A16.22.007.001</v>
          </cell>
          <cell r="E5655" t="str">
            <v>A16.22.007.001</v>
          </cell>
          <cell r="F5655" t="str">
            <v>Резекция щитовидной железы субтотальная с использованием видеоэндоскопических технологий</v>
          </cell>
          <cell r="G5655" t="b">
            <v>1</v>
          </cell>
          <cell r="H5655" t="b">
            <v>1</v>
          </cell>
        </row>
        <row r="5656">
          <cell r="B5656" t="str">
            <v>A16.22.007.002</v>
          </cell>
          <cell r="C5656" t="str">
            <v>Предельно-субтотальная резекция щитовидной железы</v>
          </cell>
          <cell r="D5656" t="str">
            <v>A16.22.007.002</v>
          </cell>
          <cell r="E5656" t="str">
            <v>A16.22.007.002</v>
          </cell>
          <cell r="F5656" t="str">
            <v>Предельно-субтотальная резекция щитовидной железы</v>
          </cell>
          <cell r="G5656" t="b">
            <v>1</v>
          </cell>
          <cell r="H5656" t="b">
            <v>1</v>
          </cell>
        </row>
        <row r="5657">
          <cell r="B5657" t="str">
            <v>A16.22.007.003</v>
          </cell>
          <cell r="C5657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  <cell r="D5657" t="str">
            <v>A16.22.007.003</v>
          </cell>
          <cell r="G5657" t="b">
            <v>0</v>
          </cell>
          <cell r="H5657" t="b">
            <v>0</v>
          </cell>
        </row>
        <row r="5658">
          <cell r="B5658" t="str">
            <v>A16.22.007.004</v>
          </cell>
          <cell r="C5658" t="str">
            <v>Резекция щитовидной железы с микрохирургическим невролизом возвратного гортанного нерва</v>
          </cell>
          <cell r="D5658" t="str">
            <v>A16.22.007.004</v>
          </cell>
          <cell r="G5658" t="b">
            <v>0</v>
          </cell>
          <cell r="H5658" t="b">
            <v>0</v>
          </cell>
        </row>
        <row r="5659">
          <cell r="B5659" t="str">
            <v>A16.22.008</v>
          </cell>
          <cell r="C5659" t="str">
            <v>Удаление паратиреоаденом</v>
          </cell>
          <cell r="D5659" t="str">
            <v>A16.22.008</v>
          </cell>
          <cell r="E5659" t="str">
            <v>A16.22.008</v>
          </cell>
          <cell r="F5659" t="str">
            <v>Удаление паратиреоаденом</v>
          </cell>
          <cell r="G5659" t="b">
            <v>1</v>
          </cell>
          <cell r="H5659" t="b">
            <v>1</v>
          </cell>
        </row>
        <row r="5660">
          <cell r="B5660" t="str">
            <v>A16.22.009</v>
          </cell>
          <cell r="C5660" t="str">
            <v>Субтотальная адреналэктомия</v>
          </cell>
          <cell r="D5660" t="str">
            <v>A16.22.009</v>
          </cell>
          <cell r="E5660" t="str">
            <v>A16.22.009</v>
          </cell>
          <cell r="F5660" t="str">
            <v>Субтотальная адреналэктомия</v>
          </cell>
          <cell r="G5660" t="b">
            <v>1</v>
          </cell>
          <cell r="H5660" t="b">
            <v>1</v>
          </cell>
        </row>
        <row r="5661">
          <cell r="B5661" t="str">
            <v>A16.22.010</v>
          </cell>
          <cell r="C5661" t="str">
            <v>Тотальная адреналэктомия</v>
          </cell>
          <cell r="D5661" t="str">
            <v>A16.22.010</v>
          </cell>
          <cell r="E5661" t="str">
            <v>A16.22.010</v>
          </cell>
          <cell r="F5661" t="str">
            <v>Тотальная адреналэктомия</v>
          </cell>
          <cell r="G5661" t="b">
            <v>1</v>
          </cell>
          <cell r="H5661" t="b">
            <v>1</v>
          </cell>
        </row>
        <row r="5662">
          <cell r="B5662" t="str">
            <v>A16.22.010.001</v>
          </cell>
          <cell r="C5662" t="str">
            <v>Двухсторонняя адреналэктомия лапаратомным доступом</v>
          </cell>
          <cell r="D5662" t="str">
            <v>A16.22.010.001</v>
          </cell>
          <cell r="E5662" t="str">
            <v>A16.22.010.001</v>
          </cell>
          <cell r="F5662" t="str">
            <v>Двухсторонняя адреналэктомия лапаратомным доступом</v>
          </cell>
          <cell r="G5662" t="b">
            <v>1</v>
          </cell>
          <cell r="H5662" t="b">
            <v>1</v>
          </cell>
        </row>
        <row r="5663">
          <cell r="B5663" t="str">
            <v>A16.22.011</v>
          </cell>
          <cell r="C5663" t="str">
            <v>Удаление феохромоцитомы</v>
          </cell>
          <cell r="D5663" t="str">
            <v>A16.22.011</v>
          </cell>
          <cell r="E5663" t="str">
            <v>A16.22.011</v>
          </cell>
          <cell r="F5663" t="str">
            <v>Удаление феохромоцитомы</v>
          </cell>
          <cell r="G5663" t="b">
            <v>1</v>
          </cell>
          <cell r="H5663" t="b">
            <v>1</v>
          </cell>
        </row>
        <row r="5664">
          <cell r="B5664" t="str">
            <v>A16.22.012</v>
          </cell>
          <cell r="C5664" t="str">
            <v>Удаление камней из протоков слюнных желез</v>
          </cell>
          <cell r="D5664" t="str">
            <v>A16.22.012</v>
          </cell>
          <cell r="E5664" t="str">
            <v>A16.22.012</v>
          </cell>
          <cell r="F5664" t="str">
            <v>Удаление камней из протоков слюнных желез</v>
          </cell>
          <cell r="G5664" t="b">
            <v>1</v>
          </cell>
          <cell r="H5664" t="b">
            <v>1</v>
          </cell>
        </row>
        <row r="5665">
          <cell r="B5665" t="str">
            <v>A16.22.013</v>
          </cell>
          <cell r="C5665" t="str">
            <v>Частичная паратиреоидэктомия</v>
          </cell>
          <cell r="D5665" t="str">
            <v>A16.22.013</v>
          </cell>
          <cell r="E5665" t="str">
            <v>A16.22.013</v>
          </cell>
          <cell r="F5665" t="str">
            <v>Частичная паратиреоидэктомия</v>
          </cell>
          <cell r="G5665" t="b">
            <v>1</v>
          </cell>
          <cell r="H5665" t="b">
            <v>1</v>
          </cell>
        </row>
        <row r="5666">
          <cell r="B5666" t="str">
            <v>A16.22.014</v>
          </cell>
          <cell r="C5666" t="str">
            <v>Удаление новообразования гипофиза</v>
          </cell>
          <cell r="D5666" t="str">
            <v>A16.22.014</v>
          </cell>
          <cell r="E5666" t="str">
            <v>A16.22.014</v>
          </cell>
          <cell r="F5666" t="str">
            <v>Удаление новообразования гипофиза</v>
          </cell>
          <cell r="G5666" t="b">
            <v>1</v>
          </cell>
          <cell r="H5666" t="b">
            <v>1</v>
          </cell>
        </row>
        <row r="5667">
          <cell r="B5667" t="str">
            <v>A16.22.014.001</v>
          </cell>
          <cell r="C5667" t="str">
            <v>Удаление новообразования гипофиза трансназальным доступом</v>
          </cell>
          <cell r="D5667" t="str">
            <v>A16.22.014.001</v>
          </cell>
          <cell r="E5667" t="str">
            <v>A16.22.014.001</v>
          </cell>
          <cell r="F5667" t="str">
            <v>Удаление новообразования гипофиза трансназальным доступом</v>
          </cell>
          <cell r="G5667" t="b">
            <v>1</v>
          </cell>
          <cell r="H5667" t="b">
            <v>1</v>
          </cell>
        </row>
        <row r="5668">
          <cell r="B5668" t="str">
            <v>A16.22.014.002</v>
          </cell>
          <cell r="C5668" t="str">
            <v>Удаление новообразования гипофиза транскраниальным доступом</v>
          </cell>
          <cell r="D5668" t="str">
            <v>A16.22.014.002</v>
          </cell>
          <cell r="E5668" t="str">
            <v>A16.22.014.002</v>
          </cell>
          <cell r="F5668" t="str">
            <v>Удаление новообразования гипофиза транскраниальным доступом</v>
          </cell>
          <cell r="G5668" t="b">
            <v>1</v>
          </cell>
          <cell r="H5668" t="b">
            <v>1</v>
          </cell>
        </row>
        <row r="5669">
          <cell r="B5669" t="str">
            <v>A16.22.014.003</v>
          </cell>
          <cell r="C5669" t="str">
            <v>Удаление новообразования гипофиза трансназальным микроскопическим доступом</v>
          </cell>
          <cell r="D5669" t="str">
            <v>A16.22.014.003</v>
          </cell>
          <cell r="E5669" t="str">
            <v>A16.22.014.003</v>
          </cell>
          <cell r="F5669" t="str">
            <v>Удаление новообразования гипофиза трансназальным микроскопическим доступом</v>
          </cell>
          <cell r="G5669" t="b">
            <v>1</v>
          </cell>
          <cell r="H5669" t="b">
            <v>1</v>
          </cell>
        </row>
        <row r="5670">
          <cell r="B5670" t="str">
            <v>A16.22.014.004</v>
          </cell>
          <cell r="C5670" t="str">
            <v>Удаление новообразования гипофиза с применением микрохирургической техники и интраоперационной навигации</v>
          </cell>
          <cell r="D5670" t="str">
            <v>A16.22.014.004</v>
          </cell>
          <cell r="G5670" t="b">
            <v>0</v>
          </cell>
          <cell r="H5670" t="b">
            <v>0</v>
          </cell>
        </row>
        <row r="5671">
          <cell r="B5671" t="str">
            <v>A16.22.014.005</v>
          </cell>
          <cell r="C5671" t="str">
            <v>Удаление новообразования гипофиза эндоназальным доступом с использованием видеоэндоскопических технологий</v>
          </cell>
          <cell r="D5671" t="str">
            <v>A16.22.014.005</v>
          </cell>
          <cell r="G5671" t="b">
            <v>0</v>
          </cell>
          <cell r="H5671" t="b">
            <v>0</v>
          </cell>
        </row>
        <row r="5672">
          <cell r="B5672" t="str">
            <v>A16.22.014.006</v>
          </cell>
          <cell r="C5672" t="str">
            <v>Удаление новообразования гипофиза трансназальным доступом с использованием видеоэндоскопических технологий</v>
          </cell>
          <cell r="D5672" t="str">
            <v>A16.22.014.006</v>
          </cell>
          <cell r="G5672" t="b">
            <v>0</v>
          </cell>
          <cell r="H5672" t="b">
            <v>0</v>
          </cell>
        </row>
        <row r="5673">
          <cell r="B5673" t="str">
            <v>A16.22.015</v>
          </cell>
          <cell r="C5673" t="str">
            <v>Эндоскопическая адреналэктомия односторонняя</v>
          </cell>
          <cell r="D5673" t="str">
            <v>A16.22.015</v>
          </cell>
          <cell r="E5673" t="str">
            <v>A16.22.015</v>
          </cell>
          <cell r="F5673" t="str">
            <v>Эндоскопическая адреналэктомия односторонняя</v>
          </cell>
          <cell r="G5673" t="b">
            <v>1</v>
          </cell>
          <cell r="H5673" t="b">
            <v>1</v>
          </cell>
        </row>
        <row r="5674">
          <cell r="B5674" t="str">
            <v>A16.22.015.001</v>
          </cell>
          <cell r="C5674" t="str">
            <v>Эндоскопическая адреналэктомия двухсторонняя</v>
          </cell>
          <cell r="D5674" t="str">
            <v>A16.22.015.001</v>
          </cell>
          <cell r="E5674" t="str">
            <v>A16.22.015.001</v>
          </cell>
          <cell r="F5674" t="str">
            <v>Эндоскопическая адреналэктомия двухсторонняя</v>
          </cell>
          <cell r="G5674" t="b">
            <v>1</v>
          </cell>
          <cell r="H5674" t="b">
            <v>1</v>
          </cell>
        </row>
        <row r="5675">
          <cell r="B5675" t="str">
            <v>A16.23.001</v>
          </cell>
          <cell r="C5675" t="str">
            <v>Пункция желудочка головного мозга</v>
          </cell>
          <cell r="D5675" t="str">
            <v>A16.23.001</v>
          </cell>
          <cell r="E5675" t="str">
            <v>A16.23.001</v>
          </cell>
          <cell r="F5675" t="str">
            <v>Пункция желудочка головного мозга</v>
          </cell>
          <cell r="G5675" t="b">
            <v>1</v>
          </cell>
          <cell r="H5675" t="b">
            <v>1</v>
          </cell>
        </row>
        <row r="5676">
          <cell r="B5676" t="str">
            <v>A16.23.002</v>
          </cell>
          <cell r="C5676" t="str">
            <v>Краниотомия</v>
          </cell>
          <cell r="D5676" t="str">
            <v>A16.23.002</v>
          </cell>
          <cell r="E5676" t="str">
            <v>A16.23.002</v>
          </cell>
          <cell r="F5676" t="str">
            <v>Краниотомия</v>
          </cell>
          <cell r="G5676" t="b">
            <v>1</v>
          </cell>
          <cell r="H5676" t="b">
            <v>1</v>
          </cell>
        </row>
        <row r="5677">
          <cell r="B5677" t="str">
            <v>A16.23.003</v>
          </cell>
          <cell r="C5677" t="str">
            <v>Формирование трепанационных отверстий в костях черепа</v>
          </cell>
          <cell r="D5677" t="str">
            <v>A16.23.003</v>
          </cell>
          <cell r="E5677" t="str">
            <v>A16.23.003</v>
          </cell>
          <cell r="F5677" t="str">
            <v>Формирование трепанационных отверстий в костях черепа</v>
          </cell>
          <cell r="G5677" t="b">
            <v>1</v>
          </cell>
          <cell r="H5677" t="b">
            <v>1</v>
          </cell>
        </row>
        <row r="5678">
          <cell r="B5678" t="str">
            <v>A16.23.004</v>
          </cell>
          <cell r="C5678" t="str">
            <v>Разрез головного мозга и мозговых оболочек</v>
          </cell>
          <cell r="D5678" t="str">
            <v>A16.23.004</v>
          </cell>
          <cell r="E5678" t="str">
            <v>A16.23.004</v>
          </cell>
          <cell r="F5678" t="str">
            <v>Разрез головного мозга и мозговых оболочек</v>
          </cell>
          <cell r="G5678" t="b">
            <v>1</v>
          </cell>
          <cell r="H5678" t="b">
            <v>1</v>
          </cell>
        </row>
        <row r="5679">
          <cell r="B5679" t="str">
            <v>A16.23.005</v>
          </cell>
          <cell r="C5679" t="str">
            <v>Иссечение поврежденных костей черепа</v>
          </cell>
          <cell r="D5679" t="str">
            <v>A16.23.005</v>
          </cell>
          <cell r="E5679" t="str">
            <v>A16.23.005</v>
          </cell>
          <cell r="F5679" t="str">
            <v>Иссечение поврежденных костей черепа</v>
          </cell>
          <cell r="G5679" t="b">
            <v>1</v>
          </cell>
          <cell r="H5679" t="b">
            <v>1</v>
          </cell>
        </row>
        <row r="5680">
          <cell r="B5680" t="str">
            <v>A16.23.005.001</v>
          </cell>
          <cell r="C5680" t="str">
            <v>Иссечение поврежденных костей черепа с одномоментной пластикой дефекта ауто- или аллотрансплантатом</v>
          </cell>
          <cell r="D5680" t="str">
            <v>A16.23.005.001</v>
          </cell>
          <cell r="G5680" t="b">
            <v>0</v>
          </cell>
          <cell r="H5680" t="b">
            <v>0</v>
          </cell>
        </row>
        <row r="5681">
          <cell r="B5681" t="str">
            <v>A16.23.006</v>
          </cell>
          <cell r="C5681" t="str">
            <v>Краниопластика</v>
          </cell>
          <cell r="D5681" t="str">
            <v>A16.23.006</v>
          </cell>
          <cell r="E5681" t="str">
            <v>A16.23.006</v>
          </cell>
          <cell r="F5681" t="str">
            <v>Краниопластика</v>
          </cell>
          <cell r="G5681" t="b">
            <v>1</v>
          </cell>
          <cell r="H5681" t="b">
            <v>1</v>
          </cell>
        </row>
        <row r="5682">
          <cell r="B5682" t="str">
            <v>A16.23.006.001</v>
          </cell>
          <cell r="C5682" t="str">
            <v>Коррекция положения эпидуральных спинальных электродов</v>
          </cell>
          <cell r="D5682" t="str">
            <v>A16.23.006.001</v>
          </cell>
          <cell r="E5682" t="str">
            <v>A16.23.006.001</v>
          </cell>
          <cell r="F5682" t="str">
            <v>Коррекция положения эпидуральных спинальных электродов</v>
          </cell>
          <cell r="G5682" t="b">
            <v>1</v>
          </cell>
          <cell r="H5682" t="b">
            <v>1</v>
          </cell>
        </row>
        <row r="5683">
          <cell r="B5683" t="str">
            <v>A16.23.007</v>
          </cell>
          <cell r="C5683" t="str">
            <v>Вентрикулостомия</v>
          </cell>
          <cell r="D5683" t="str">
            <v>A16.23.007</v>
          </cell>
          <cell r="E5683" t="str">
            <v>A16.23.007</v>
          </cell>
          <cell r="F5683" t="str">
            <v>Вентрикулостомия</v>
          </cell>
          <cell r="G5683" t="b">
            <v>1</v>
          </cell>
          <cell r="H5683" t="b">
            <v>1</v>
          </cell>
        </row>
        <row r="5684">
          <cell r="B5684" t="str">
            <v>A16.23.007.001</v>
          </cell>
          <cell r="C5684" t="str">
            <v>Вентрикулостомия третьего желудочка головного мозга с использованием видеоэндоскопических технологий</v>
          </cell>
          <cell r="D5684" t="str">
            <v>A16.23.007.001</v>
          </cell>
          <cell r="E5684" t="str">
            <v>A16.23.007.001</v>
          </cell>
          <cell r="F5684" t="str">
            <v>Вентрикулостомия третьего желудочка головного мозга с использованием видеоэндоскопических технологий</v>
          </cell>
          <cell r="G5684" t="b">
            <v>1</v>
          </cell>
          <cell r="H5684" t="b">
            <v>1</v>
          </cell>
        </row>
        <row r="5685">
          <cell r="C5685" t="str">
            <v/>
          </cell>
          <cell r="E5685" t="str">
            <v>A16.23.008</v>
          </cell>
          <cell r="F5685" t="str">
            <v>Наложение анастомоза желудочка в большую цистерну</v>
          </cell>
          <cell r="G5685" t="b">
            <v>0</v>
          </cell>
          <cell r="H5685" t="b">
            <v>0</v>
          </cell>
          <cell r="I5685" t="str">
            <v>нет услуги в 804н</v>
          </cell>
        </row>
        <row r="5686">
          <cell r="B5686" t="str">
            <v>A16.23.009</v>
          </cell>
          <cell r="C5686" t="str">
            <v>Установка вентрикуло-цистернального дренажа</v>
          </cell>
          <cell r="D5686" t="str">
            <v>A16.23.009</v>
          </cell>
          <cell r="E5686" t="str">
            <v>A16.23.009</v>
          </cell>
          <cell r="F5686" t="str">
            <v>Установка вентрикуло-цистернального дренажа</v>
          </cell>
          <cell r="G5686" t="b">
            <v>1</v>
          </cell>
          <cell r="H5686" t="b">
            <v>1</v>
          </cell>
        </row>
        <row r="5687">
          <cell r="B5687" t="str">
            <v>A16.23.009.001</v>
          </cell>
          <cell r="C5687" t="str">
            <v>Установка вентрикуло-цистернального дренажа с использованием видеоэндоскопических технологий</v>
          </cell>
          <cell r="D5687" t="str">
            <v>A16.23.009.001</v>
          </cell>
          <cell r="G5687" t="b">
            <v>0</v>
          </cell>
          <cell r="H5687" t="b">
            <v>0</v>
          </cell>
        </row>
        <row r="5688">
          <cell r="B5688" t="str">
            <v>A16.23.010</v>
          </cell>
          <cell r="C5688" t="str">
            <v>Установка внечерепного желудочкового шунта</v>
          </cell>
          <cell r="D5688" t="str">
            <v>A16.23.010</v>
          </cell>
          <cell r="E5688" t="str">
            <v>A16.23.010</v>
          </cell>
          <cell r="F5688" t="str">
            <v>Установка внечерепного желудочкового шунта</v>
          </cell>
          <cell r="G5688" t="b">
            <v>1</v>
          </cell>
          <cell r="H5688" t="b">
            <v>1</v>
          </cell>
        </row>
        <row r="5689">
          <cell r="B5689" t="str">
            <v>A16.23.011</v>
          </cell>
          <cell r="C5689" t="str">
            <v>Наложение анастомоза вентрикуло-атриального</v>
          </cell>
          <cell r="D5689" t="str">
            <v>A16.23.011</v>
          </cell>
          <cell r="E5689" t="str">
            <v>A16.23.011</v>
          </cell>
          <cell r="F5689" t="str">
            <v>Наложение анастомоза вентрикуло-атриального</v>
          </cell>
          <cell r="G5689" t="b">
            <v>1</v>
          </cell>
          <cell r="H5689" t="b">
            <v>1</v>
          </cell>
        </row>
        <row r="5690">
          <cell r="B5690" t="str">
            <v>A16.23.012</v>
          </cell>
          <cell r="C5690" t="str">
            <v>Удаление абсцесса головного мозга с капсулой</v>
          </cell>
          <cell r="D5690" t="str">
            <v>A16.23.012</v>
          </cell>
          <cell r="E5690" t="str">
            <v>A16.23.012</v>
          </cell>
          <cell r="F5690" t="str">
            <v>Удаление абсцесса головного мозга с капсулой</v>
          </cell>
          <cell r="G5690" t="b">
            <v>1</v>
          </cell>
          <cell r="H5690" t="b">
            <v>1</v>
          </cell>
        </row>
        <row r="5691">
          <cell r="B5691" t="str">
            <v>A16.23.013</v>
          </cell>
          <cell r="C5691" t="str">
            <v>Вскрытие абсцесса головного мозга и дренирование</v>
          </cell>
          <cell r="D5691" t="str">
            <v>A16.23.013</v>
          </cell>
          <cell r="E5691" t="str">
            <v>A16.23.013</v>
          </cell>
          <cell r="F5691" t="str">
            <v>Вскрытие абсцесса головного мозга и дренирование</v>
          </cell>
          <cell r="G5691" t="b">
            <v>1</v>
          </cell>
          <cell r="H5691" t="b">
            <v>1</v>
          </cell>
        </row>
        <row r="5692">
          <cell r="B5692" t="str">
            <v>A16.23.014</v>
          </cell>
          <cell r="C5692" t="str">
            <v>Удаление кисты головного мозга</v>
          </cell>
          <cell r="D5692" t="str">
            <v>A16.23.014</v>
          </cell>
          <cell r="E5692" t="str">
            <v>A16.23.014</v>
          </cell>
          <cell r="F5692" t="str">
            <v>Удаление кисты головного мозга</v>
          </cell>
          <cell r="G5692" t="b">
            <v>1</v>
          </cell>
          <cell r="H5692" t="b">
            <v>1</v>
          </cell>
        </row>
        <row r="5693">
          <cell r="B5693" t="str">
            <v>A16.23.014.001</v>
          </cell>
          <cell r="C5693" t="str">
            <v>Удаление кисты головного мозга с применением микрохирургической техники</v>
          </cell>
          <cell r="D5693" t="str">
            <v>A16.23.014.001</v>
          </cell>
          <cell r="G5693" t="b">
            <v>0</v>
          </cell>
          <cell r="H5693" t="b">
            <v>0</v>
          </cell>
        </row>
        <row r="5694">
          <cell r="B5694" t="str">
            <v>A16.23.014.002</v>
          </cell>
          <cell r="C5694" t="str">
            <v>Удаление кисты головного мозга с применением микрохирургической техники и интраоперационной навигации</v>
          </cell>
          <cell r="D5694" t="str">
            <v>A16.23.014.002</v>
          </cell>
          <cell r="G5694" t="b">
            <v>0</v>
          </cell>
          <cell r="H5694" t="b">
            <v>0</v>
          </cell>
        </row>
        <row r="5695">
          <cell r="B5695" t="str">
            <v>A16.23.015</v>
          </cell>
          <cell r="C5695" t="str">
            <v>Пункция гематомы головного мозга</v>
          </cell>
          <cell r="D5695" t="str">
            <v>A16.23.015</v>
          </cell>
          <cell r="E5695" t="str">
            <v>A16.23.015</v>
          </cell>
          <cell r="F5695" t="str">
            <v>Пункция гематомы головного мозга</v>
          </cell>
          <cell r="G5695" t="b">
            <v>1</v>
          </cell>
          <cell r="H5695" t="b">
            <v>1</v>
          </cell>
        </row>
        <row r="5696">
          <cell r="B5696" t="str">
            <v>A16.23.016</v>
          </cell>
          <cell r="C5696" t="str">
            <v>Декомпрессивная трепанация</v>
          </cell>
          <cell r="D5696" t="str">
            <v>A16.23.016</v>
          </cell>
          <cell r="E5696" t="str">
            <v>A16.23.016</v>
          </cell>
          <cell r="F5696" t="str">
            <v>Декомпрессивная трепанация</v>
          </cell>
          <cell r="G5696" t="b">
            <v>1</v>
          </cell>
          <cell r="H5696" t="b">
            <v>1</v>
          </cell>
        </row>
        <row r="5697">
          <cell r="B5697" t="str">
            <v>A16.23.016.001</v>
          </cell>
          <cell r="C5697" t="str">
            <v>Декомпрессия краниовертебрального перехода</v>
          </cell>
          <cell r="D5697" t="str">
            <v>A16.23.016.001</v>
          </cell>
          <cell r="G5697" t="b">
            <v>0</v>
          </cell>
          <cell r="H5697" t="b">
            <v>0</v>
          </cell>
        </row>
        <row r="5698">
          <cell r="B5698" t="str">
            <v>A16.23.017</v>
          </cell>
          <cell r="C5698" t="str">
            <v>Удаление гематомы головного мозга</v>
          </cell>
          <cell r="D5698" t="str">
            <v>A16.23.017</v>
          </cell>
          <cell r="E5698" t="str">
            <v>A16.23.017</v>
          </cell>
          <cell r="F5698" t="str">
            <v>Удаление гематомы головного мозга</v>
          </cell>
          <cell r="G5698" t="b">
            <v>1</v>
          </cell>
          <cell r="H5698" t="b">
            <v>1</v>
          </cell>
        </row>
        <row r="5699">
          <cell r="B5699" t="str">
            <v>A16.23.017.001</v>
          </cell>
          <cell r="C5699" t="str">
            <v>Закрытое дренирование гематомы головного мозга при помощи фибринолитических препаратов</v>
          </cell>
          <cell r="D5699" t="str">
            <v>A16.23.017.001</v>
          </cell>
          <cell r="E5699" t="str">
            <v>A16.23.017.001</v>
          </cell>
          <cell r="F5699" t="str">
            <v>Закрытое дренирование гематомы головного мозга при помощи фибринолитических препаратов</v>
          </cell>
          <cell r="G5699" t="b">
            <v>1</v>
          </cell>
          <cell r="H5699" t="b">
            <v>1</v>
          </cell>
        </row>
        <row r="5700">
          <cell r="B5700" t="str">
            <v>A16.23.017.002</v>
          </cell>
          <cell r="C5700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  <cell r="D5700" t="str">
            <v>A16.23.017.002</v>
          </cell>
          <cell r="E5700" t="str">
            <v>A16.23.017.002</v>
          </cell>
          <cell r="F5700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  <cell r="G5700" t="b">
            <v>1</v>
          </cell>
          <cell r="H5700" t="b">
            <v>1</v>
          </cell>
        </row>
        <row r="5701">
          <cell r="B5701" t="str">
            <v>A16.23.017.003</v>
          </cell>
          <cell r="C5701" t="str">
            <v>Удаление внутримозговой гематомы задней черепной ямки с иссечением артериовенозной мальформации</v>
          </cell>
          <cell r="D5701" t="str">
            <v>A16.23.017.003</v>
          </cell>
          <cell r="E5701" t="str">
            <v>A16.23.017.003</v>
          </cell>
          <cell r="F5701" t="str">
            <v>Удаление внутримозговой гематомы задней черепной ямки с иссечением артериовенозной мальформации</v>
          </cell>
          <cell r="G5701" t="b">
            <v>1</v>
          </cell>
          <cell r="H5701" t="b">
            <v>1</v>
          </cell>
        </row>
        <row r="5702">
          <cell r="B5702" t="str">
            <v>A16.23.017.004</v>
          </cell>
          <cell r="C5702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  <cell r="D5702" t="str">
            <v>A16.23.017.004</v>
          </cell>
          <cell r="E5702" t="str">
            <v>A16.23.017.004</v>
          </cell>
          <cell r="F5702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  <cell r="G5702" t="b">
            <v>1</v>
          </cell>
          <cell r="H5702" t="b">
            <v>1</v>
          </cell>
        </row>
        <row r="5703">
          <cell r="B5703" t="str">
            <v>A16.23.017.005</v>
          </cell>
          <cell r="C5703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  <cell r="D5703" t="str">
            <v>A16.23.017.005</v>
          </cell>
          <cell r="E5703" t="str">
            <v>A16.23.017.005</v>
          </cell>
          <cell r="F5703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  <cell r="G5703" t="b">
            <v>1</v>
          </cell>
          <cell r="H5703" t="b">
            <v>1</v>
          </cell>
        </row>
        <row r="5704">
          <cell r="B5704" t="str">
            <v>A16.23.017.006</v>
          </cell>
          <cell r="C5704" t="str">
            <v>Удаление внутримозговой гематомы больших полушарий головного мозга с иссечением артериовенозной мальформации</v>
          </cell>
          <cell r="D5704" t="str">
            <v>A16.23.017.006</v>
          </cell>
          <cell r="E5704" t="str">
            <v>A16.23.017.006</v>
          </cell>
          <cell r="F5704" t="str">
            <v>Удаление внутримозговой гематомы больших полушарий головного мозга с иссечением артериовенозной мальформации</v>
          </cell>
          <cell r="G5704" t="b">
            <v>1</v>
          </cell>
          <cell r="H5704" t="b">
            <v>1</v>
          </cell>
        </row>
        <row r="5705">
          <cell r="B5705" t="str">
            <v>A16.23.017.007</v>
          </cell>
          <cell r="C5705" t="str">
            <v>Удаление гематом больших полушарий головного мозга</v>
          </cell>
          <cell r="D5705" t="str">
            <v>A16.23.017.007</v>
          </cell>
          <cell r="E5705" t="str">
            <v>A16.23.017.007</v>
          </cell>
          <cell r="F5705" t="str">
            <v>Удаление гематом больших полушарий головного мозга</v>
          </cell>
          <cell r="G5705" t="b">
            <v>1</v>
          </cell>
          <cell r="H5705" t="b">
            <v>1</v>
          </cell>
        </row>
        <row r="5706">
          <cell r="B5706" t="str">
            <v>A16.23.017.008</v>
          </cell>
          <cell r="C5706" t="str">
            <v>Удаление гематом мозжечка</v>
          </cell>
          <cell r="D5706" t="str">
            <v>A16.23.017.008</v>
          </cell>
          <cell r="E5706" t="str">
            <v>A16.23.017.008</v>
          </cell>
          <cell r="F5706" t="str">
            <v>Удаление гематом мозжечка</v>
          </cell>
          <cell r="G5706" t="b">
            <v>1</v>
          </cell>
          <cell r="H5706" t="b">
            <v>1</v>
          </cell>
        </row>
        <row r="5707">
          <cell r="B5707" t="str">
            <v>A16.23.017.009</v>
          </cell>
          <cell r="C5707" t="str">
            <v>Удаление гематом глубинных структур головного мозга</v>
          </cell>
          <cell r="D5707" t="str">
            <v>A16.23.017.009</v>
          </cell>
          <cell r="E5707" t="str">
            <v>A16.23.017.009</v>
          </cell>
          <cell r="F5707" t="str">
            <v>Удаление гематом глубинных структур головного мозга</v>
          </cell>
          <cell r="G5707" t="b">
            <v>1</v>
          </cell>
          <cell r="H5707" t="b">
            <v>1</v>
          </cell>
        </row>
        <row r="5708">
          <cell r="B5708" t="str">
            <v>A16.23.017.010</v>
          </cell>
          <cell r="C5708" t="str">
            <v>Удаление эпидуральной гематомы головного мозга</v>
          </cell>
          <cell r="D5708" t="str">
            <v>A16.23.017.010</v>
          </cell>
          <cell r="G5708" t="b">
            <v>0</v>
          </cell>
          <cell r="H5708" t="b">
            <v>0</v>
          </cell>
        </row>
        <row r="5709">
          <cell r="B5709" t="str">
            <v>A16.23.017.011</v>
          </cell>
          <cell r="C5709" t="str">
            <v>Закрытое наружное дренирование субдуральной гематомы</v>
          </cell>
          <cell r="D5709" t="str">
            <v>A16.23.017.011</v>
          </cell>
          <cell r="G5709" t="b">
            <v>0</v>
          </cell>
          <cell r="H5709" t="b">
            <v>0</v>
          </cell>
        </row>
        <row r="5710">
          <cell r="B5710" t="str">
            <v>A16.23.018</v>
          </cell>
          <cell r="C5710" t="str">
            <v>Пластика твердой мозговой оболочки</v>
          </cell>
          <cell r="D5710" t="str">
            <v>A16.23.018</v>
          </cell>
          <cell r="E5710" t="str">
            <v>A16.23.018</v>
          </cell>
          <cell r="F5710" t="str">
            <v>Пластика твердой мозговой оболочки</v>
          </cell>
          <cell r="G5710" t="b">
            <v>1</v>
          </cell>
          <cell r="H5710" t="b">
            <v>1</v>
          </cell>
        </row>
        <row r="5711">
          <cell r="B5711" t="str">
            <v>A16.23.019</v>
          </cell>
          <cell r="C5711" t="str">
            <v>Пластика черепных нервов</v>
          </cell>
          <cell r="D5711" t="str">
            <v>A16.23.019</v>
          </cell>
          <cell r="E5711" t="str">
            <v>A16.23.019</v>
          </cell>
          <cell r="F5711" t="str">
            <v>Пластика черепных нервов</v>
          </cell>
          <cell r="G5711" t="b">
            <v>1</v>
          </cell>
          <cell r="H5711" t="b">
            <v>1</v>
          </cell>
        </row>
        <row r="5712">
          <cell r="B5712" t="str">
            <v>A16.23.020</v>
          </cell>
          <cell r="C5712" t="str">
            <v>Реконструктивные операции при врожденных грыжах черепа</v>
          </cell>
          <cell r="D5712" t="str">
            <v>A16.23.020</v>
          </cell>
          <cell r="E5712" t="str">
            <v>A16.23.020</v>
          </cell>
          <cell r="F5712" t="str">
            <v>Реконструктивные операции при врожденных грыжах черепа</v>
          </cell>
          <cell r="G5712" t="b">
            <v>1</v>
          </cell>
          <cell r="H5712" t="b">
            <v>1</v>
          </cell>
        </row>
        <row r="5713">
          <cell r="B5713" t="str">
            <v>A16.23.020.001</v>
          </cell>
          <cell r="C5713" t="str">
            <v>Реконструктивные операции при врожденных грыжах черепа с лобноглазничной реконструкцией</v>
          </cell>
          <cell r="D5713" t="str">
            <v>A16.23.020.001</v>
          </cell>
          <cell r="E5713" t="str">
            <v>A16.23.020.001</v>
          </cell>
          <cell r="F5713" t="str">
            <v>Реконструктивные операции при врожденных грыжах черепа с лобноглазничной реконструкцией</v>
          </cell>
          <cell r="G5713" t="b">
            <v>1</v>
          </cell>
          <cell r="H5713" t="b">
            <v>1</v>
          </cell>
        </row>
        <row r="5714">
          <cell r="B5714" t="str">
            <v>A16.23.020.002</v>
          </cell>
          <cell r="C5714" t="str">
            <v>Реконструктивные операции при врожденных грыжах черепа с реконструкцией черепноглазничнолицевого комплекса</v>
          </cell>
          <cell r="D5714" t="str">
            <v>A16.23.020.002</v>
          </cell>
          <cell r="E5714" t="str">
            <v>A16.23.020.002</v>
          </cell>
          <cell r="F5714" t="str">
            <v>Реконструктивные операции при врожденных грыжах черепа с реконструкцией черепноглазничнолицевого комплекса</v>
          </cell>
          <cell r="G5714" t="b">
            <v>1</v>
          </cell>
          <cell r="H5714" t="b">
            <v>1</v>
          </cell>
        </row>
        <row r="5715">
          <cell r="B5715" t="str">
            <v>A16.23.020.003</v>
          </cell>
          <cell r="C5715" t="str">
            <v>Реконструктивные операции при врожденных грыжах черепа с реконструкцией костей носа</v>
          </cell>
          <cell r="D5715" t="str">
            <v>A16.23.020.003</v>
          </cell>
          <cell r="E5715" t="str">
            <v>A16.23.020.003</v>
          </cell>
          <cell r="F5715" t="str">
            <v>Реконструктивные операции при врожденных грыжах черепа с реконструкцией костей носа</v>
          </cell>
          <cell r="G5715" t="b">
            <v>1</v>
          </cell>
          <cell r="H5715" t="b">
            <v>1</v>
          </cell>
        </row>
        <row r="5716">
          <cell r="B5716" t="str">
            <v>A16.23.021</v>
          </cell>
          <cell r="C5716" t="str">
            <v>Пластика верхнего сагиттального синуса</v>
          </cell>
          <cell r="D5716" t="str">
            <v>A16.23.021</v>
          </cell>
          <cell r="E5716" t="str">
            <v>A16.23.021</v>
          </cell>
          <cell r="F5716" t="str">
            <v>Пластика верхнего сагиттального синуса</v>
          </cell>
          <cell r="G5716" t="b">
            <v>1</v>
          </cell>
          <cell r="H5716" t="b">
            <v>1</v>
          </cell>
        </row>
        <row r="5717">
          <cell r="B5717" t="str">
            <v>A16.23.022</v>
          </cell>
          <cell r="C5717" t="str">
            <v>Трепанация черепа</v>
          </cell>
          <cell r="D5717" t="str">
            <v>A16.23.022</v>
          </cell>
          <cell r="E5717" t="str">
            <v>A16.23.022</v>
          </cell>
          <cell r="F5717" t="str">
            <v>Трепанация черепа</v>
          </cell>
          <cell r="G5717" t="b">
            <v>1</v>
          </cell>
          <cell r="H5717" t="b">
            <v>1</v>
          </cell>
        </row>
        <row r="5718">
          <cell r="B5718" t="str">
            <v>A16.23.023</v>
          </cell>
          <cell r="C5718" t="str">
            <v>Стереотаксические операции на головном мозге</v>
          </cell>
          <cell r="D5718" t="str">
            <v>A16.23.023</v>
          </cell>
          <cell r="E5718" t="str">
            <v>A16.23.023</v>
          </cell>
          <cell r="F5718" t="str">
            <v>Стереотаксические операции на головном мозге</v>
          </cell>
          <cell r="G5718" t="b">
            <v>1</v>
          </cell>
          <cell r="H5718" t="b">
            <v>1</v>
          </cell>
        </row>
        <row r="5719">
          <cell r="B5719" t="str">
            <v>A16.23.023.001</v>
          </cell>
          <cell r="C5719" t="str">
            <v>Стереотаксическая биопсия опухоли головного мозга</v>
          </cell>
          <cell r="D5719" t="str">
            <v>A16.23.023.001</v>
          </cell>
          <cell r="E5719" t="str">
            <v>A16.23.023.001</v>
          </cell>
          <cell r="F5719" t="str">
            <v>Стереотаксическая биопсия опухоли головного мозга</v>
          </cell>
          <cell r="G5719" t="b">
            <v>1</v>
          </cell>
          <cell r="H5719" t="b">
            <v>1</v>
          </cell>
        </row>
        <row r="5720">
          <cell r="B5720" t="str">
            <v>A16.23.024</v>
          </cell>
          <cell r="C5720" t="str">
            <v>Удаление новообразований головного мозга микрохирургическое</v>
          </cell>
          <cell r="D5720" t="str">
            <v>A16.23.024</v>
          </cell>
          <cell r="E5720" t="str">
            <v>A16.23.024</v>
          </cell>
          <cell r="F5720" t="str">
            <v>Удаление новообразований головного мозга</v>
          </cell>
          <cell r="G5720" t="b">
            <v>1</v>
          </cell>
          <cell r="H5720" t="b">
            <v>0</v>
          </cell>
          <cell r="I5720" t="str">
            <v>добавлено "микрохирургическое"</v>
          </cell>
        </row>
        <row r="5721">
          <cell r="B5721" t="str">
            <v>A16.23.024.001</v>
          </cell>
          <cell r="C5721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  <cell r="D5721" t="str">
            <v>A16.23.024.001</v>
          </cell>
          <cell r="G5721" t="b">
            <v>0</v>
          </cell>
          <cell r="H5721" t="b">
            <v>0</v>
          </cell>
        </row>
        <row r="5722">
          <cell r="B5722" t="str">
            <v>A16.23.024.002</v>
          </cell>
          <cell r="C5722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  <cell r="D5722" t="str">
            <v>A16.23.024.002</v>
          </cell>
          <cell r="G5722" t="b">
            <v>0</v>
          </cell>
          <cell r="H5722" t="b">
            <v>0</v>
          </cell>
        </row>
        <row r="5723">
          <cell r="B5723" t="str">
            <v>A16.23.024.003</v>
          </cell>
          <cell r="C5723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  <cell r="D5723" t="str">
            <v>A16.23.024.003</v>
          </cell>
          <cell r="G5723" t="b">
            <v>0</v>
          </cell>
          <cell r="H5723" t="b">
            <v>0</v>
          </cell>
        </row>
        <row r="5724">
          <cell r="B5724" t="str">
            <v>A16.23.025</v>
          </cell>
          <cell r="C5724" t="str">
            <v>Удаление пораженного вещества головного мозга</v>
          </cell>
          <cell r="D5724" t="str">
            <v>A16.23.025</v>
          </cell>
          <cell r="E5724" t="str">
            <v>A16.23.025</v>
          </cell>
          <cell r="F5724" t="str">
            <v>Удаление пораженного вещества головного мозга</v>
          </cell>
          <cell r="G5724" t="b">
            <v>1</v>
          </cell>
          <cell r="H5724" t="b">
            <v>1</v>
          </cell>
        </row>
        <row r="5725">
          <cell r="B5725" t="str">
            <v>A16.23.026</v>
          </cell>
          <cell r="C5725" t="str">
            <v>Удаление участков мозговой оболочки</v>
          </cell>
          <cell r="D5725" t="str">
            <v>A16.23.026</v>
          </cell>
          <cell r="E5725" t="str">
            <v>A16.23.026</v>
          </cell>
          <cell r="F5725" t="str">
            <v>Удаление участков мозговой оболочки</v>
          </cell>
          <cell r="G5725" t="b">
            <v>1</v>
          </cell>
          <cell r="H5725" t="b">
            <v>1</v>
          </cell>
        </row>
        <row r="5726">
          <cell r="B5726" t="str">
            <v>A16.23.027</v>
          </cell>
          <cell r="C5726" t="str">
            <v>Перевязка кровеносных сосудов головного мозга</v>
          </cell>
          <cell r="D5726" t="str">
            <v>A16.23.027</v>
          </cell>
          <cell r="E5726" t="str">
            <v>A16.23.027</v>
          </cell>
          <cell r="F5726" t="str">
            <v>Перевязка кровеносных сосудов головного мозга</v>
          </cell>
          <cell r="G5726" t="b">
            <v>1</v>
          </cell>
          <cell r="H5726" t="b">
            <v>1</v>
          </cell>
        </row>
        <row r="5727">
          <cell r="B5727" t="str">
            <v>A16.23.028</v>
          </cell>
          <cell r="C5727" t="str">
            <v>Удаление субдуральной гематомы</v>
          </cell>
          <cell r="D5727" t="str">
            <v>A16.23.028</v>
          </cell>
          <cell r="E5727" t="str">
            <v>A16.23.028</v>
          </cell>
          <cell r="F5727" t="str">
            <v>Удаление субдуральной гематомы</v>
          </cell>
          <cell r="G5727" t="b">
            <v>1</v>
          </cell>
          <cell r="H5727" t="b">
            <v>1</v>
          </cell>
        </row>
        <row r="5728">
          <cell r="B5728" t="str">
            <v>A16.23.029</v>
          </cell>
          <cell r="C5728" t="str">
            <v>Кортикальная топэктомия</v>
          </cell>
          <cell r="D5728" t="str">
            <v>A16.23.029</v>
          </cell>
          <cell r="E5728" t="str">
            <v>A16.23.029</v>
          </cell>
          <cell r="F5728" t="str">
            <v>Кортикальная топэктомия</v>
          </cell>
          <cell r="G5728" t="b">
            <v>1</v>
          </cell>
          <cell r="H5728" t="b">
            <v>1</v>
          </cell>
        </row>
        <row r="5729">
          <cell r="B5729" t="str">
            <v>A16.23.030</v>
          </cell>
          <cell r="C5729" t="str">
            <v>Лобэктомия (удаление доли головного мозга)</v>
          </cell>
          <cell r="D5729" t="str">
            <v>A16.23.030</v>
          </cell>
          <cell r="E5729" t="str">
            <v>A16.23.030</v>
          </cell>
          <cell r="F5729" t="str">
            <v>Лобэктомия</v>
          </cell>
          <cell r="G5729" t="b">
            <v>1</v>
          </cell>
          <cell r="H5729" t="b">
            <v>0</v>
          </cell>
          <cell r="I5729" t="str">
            <v>добавлено "(удаление доли головного мозга)"</v>
          </cell>
        </row>
        <row r="5730">
          <cell r="B5730" t="str">
            <v>A16.23.030.001</v>
          </cell>
          <cell r="C5730" t="str">
            <v>Роботассистированная лобэктомия</v>
          </cell>
          <cell r="D5730" t="str">
            <v>A16.23.030.001</v>
          </cell>
          <cell r="E5730" t="str">
            <v>A16.23.030.001</v>
          </cell>
          <cell r="F5730" t="str">
            <v>Роботассистированная лобэктомия</v>
          </cell>
          <cell r="G5730" t="b">
            <v>1</v>
          </cell>
          <cell r="H5730" t="b">
            <v>1</v>
          </cell>
        </row>
        <row r="5731">
          <cell r="B5731" t="str">
            <v>A16.23.031</v>
          </cell>
          <cell r="C5731" t="str">
            <v>Амигдалогиппокампэктомия</v>
          </cell>
          <cell r="D5731" t="str">
            <v>A16.23.031</v>
          </cell>
          <cell r="E5731" t="str">
            <v>A16.23.031</v>
          </cell>
          <cell r="F5731" t="str">
            <v>Амигдалогиппокампэктомия</v>
          </cell>
          <cell r="G5731" t="b">
            <v>1</v>
          </cell>
          <cell r="H5731" t="b">
            <v>1</v>
          </cell>
        </row>
        <row r="5732">
          <cell r="B5732" t="str">
            <v>A16.23.032</v>
          </cell>
          <cell r="C5732" t="str">
            <v>Удаление новообразования основания черепа</v>
          </cell>
          <cell r="D5732" t="str">
            <v>A16.23.032</v>
          </cell>
          <cell r="E5732" t="str">
            <v>A16.23.032</v>
          </cell>
          <cell r="F5732" t="str">
            <v>Удаление новообразования основания черепа</v>
          </cell>
          <cell r="G5732" t="b">
            <v>1</v>
          </cell>
          <cell r="H5732" t="b">
            <v>1</v>
          </cell>
        </row>
        <row r="5733">
          <cell r="B5733" t="str">
            <v>A16.23.032.001</v>
          </cell>
          <cell r="C5733" t="str">
            <v>Удаление новообразования основания черепа микрохирургическое</v>
          </cell>
          <cell r="D5733" t="str">
            <v>A16.23.032.001</v>
          </cell>
          <cell r="E5733" t="str">
            <v>A16.23.032.001</v>
          </cell>
          <cell r="F5733" t="str">
            <v>Удаление новообразования основания черепа микрохирургическое</v>
          </cell>
          <cell r="G5733" t="b">
            <v>1</v>
          </cell>
          <cell r="H5733" t="b">
            <v>1</v>
          </cell>
        </row>
        <row r="5734">
          <cell r="B5734" t="str">
            <v>A16.23.032.002</v>
          </cell>
          <cell r="C5734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  <cell r="D5734" t="str">
            <v>A16.23.032.002</v>
          </cell>
          <cell r="E5734" t="str">
            <v>A16.23.032.002</v>
          </cell>
          <cell r="F5734" t="str">
            <v>Удаление новообразования основания черепа микрохирургическое с пластикой дефекта основания черепа ауто- или аллотрансплантами</v>
          </cell>
          <cell r="G5734" t="b">
            <v>1</v>
          </cell>
          <cell r="H5734" t="b">
            <v>0</v>
          </cell>
          <cell r="I5734" t="str">
            <v>"аллотрансплантами" заменено на "искусственными имплантами"</v>
          </cell>
        </row>
        <row r="5735">
          <cell r="B5735" t="str">
            <v>A16.23.032.003</v>
          </cell>
          <cell r="C5735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  <cell r="D5735" t="str">
            <v>A16.23.032.003</v>
          </cell>
          <cell r="E5735" t="str">
            <v>A16.23.032.003</v>
          </cell>
          <cell r="F5735" t="str">
            <v>Удаление новообразования основания черепа микрохирургическое трансоральным доступом с пластикой дефекта основания черепа ауто- или аллотрансплантами</v>
          </cell>
          <cell r="G5735" t="b">
            <v>1</v>
          </cell>
          <cell r="H5735" t="b">
            <v>0</v>
          </cell>
          <cell r="I5735" t="str">
            <v>"аллотрансплантами" заменено на "искусственными имплантами"</v>
          </cell>
        </row>
        <row r="5736">
          <cell r="B5736" t="str">
            <v>A16.23.032.004</v>
          </cell>
          <cell r="C5736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  <cell r="D5736" t="str">
            <v>A16.23.032.004</v>
          </cell>
          <cell r="E5736" t="str">
            <v>A16.23.032.004</v>
          </cell>
          <cell r="F5736" t="str">
            <v>Удаление новообразования основания черепа микрохирургическое трансназальным доступом с пластикой дефекта основания черепа ауто- или аллотрансплантами</v>
          </cell>
          <cell r="G5736" t="b">
            <v>1</v>
          </cell>
          <cell r="H5736" t="b">
            <v>0</v>
          </cell>
          <cell r="I5736" t="str">
            <v>"аллотрансплантами" заменено на "искусственными имплантами"</v>
          </cell>
        </row>
        <row r="5737">
          <cell r="B5737" t="str">
            <v>A16.23.032.005</v>
          </cell>
          <cell r="C5737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  <cell r="D5737" t="str">
            <v>A16.23.032.005</v>
          </cell>
          <cell r="E5737" t="str">
            <v>A16.23.032.005</v>
          </cell>
          <cell r="F5737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аллотрансплантами</v>
          </cell>
          <cell r="G5737" t="b">
            <v>1</v>
          </cell>
          <cell r="H5737" t="b">
            <v>0</v>
          </cell>
          <cell r="I5737" t="str">
            <v>"аллотрансплантами" заменено на "искусственными имплантами"</v>
          </cell>
        </row>
        <row r="5738">
          <cell r="B5738" t="str">
            <v>A16.23.032.006</v>
          </cell>
          <cell r="C5738" t="str">
            <v>Удаление новообразования основания черепа трансназальное микрохирургическое с пластикой дефекта основания черепа ауто-или искусственными имплантами</v>
          </cell>
          <cell r="D5738" t="str">
            <v>A16.23.032.006</v>
          </cell>
          <cell r="G5738" t="b">
            <v>0</v>
          </cell>
          <cell r="H5738" t="b">
            <v>0</v>
          </cell>
        </row>
        <row r="5739">
          <cell r="B5739" t="str">
            <v>A16.23.033</v>
          </cell>
          <cell r="C5739" t="str">
            <v>Удаление новообразования спинного мозга</v>
          </cell>
          <cell r="D5739" t="str">
            <v>A16.23.033</v>
          </cell>
          <cell r="E5739" t="str">
            <v>A16.23.033</v>
          </cell>
          <cell r="F5739" t="str">
            <v>Удаление новообразования спинного мозга</v>
          </cell>
          <cell r="G5739" t="b">
            <v>1</v>
          </cell>
          <cell r="H5739" t="b">
            <v>1</v>
          </cell>
        </row>
        <row r="5740">
          <cell r="B5740" t="str">
            <v>A16.23.033.001</v>
          </cell>
          <cell r="C5740" t="str">
            <v>Удаление новообразования спинного мозга микрохирургическое</v>
          </cell>
          <cell r="D5740" t="str">
            <v>A16.23.033.001</v>
          </cell>
          <cell r="E5740" t="str">
            <v>A16.23.033.001</v>
          </cell>
          <cell r="F5740" t="str">
            <v>Удаление новообразования спинного мозга микрохирургическое</v>
          </cell>
          <cell r="G5740" t="b">
            <v>1</v>
          </cell>
          <cell r="H5740" t="b">
            <v>1</v>
          </cell>
        </row>
        <row r="5741">
          <cell r="B5741" t="str">
            <v>A16.23.033.002</v>
          </cell>
          <cell r="C5741" t="str">
            <v>Микрохирургическое удаление новообразований спинного мозга с применением нейрофизиологического мониторинга</v>
          </cell>
          <cell r="D5741" t="str">
            <v>A16.23.033.002</v>
          </cell>
          <cell r="G5741" t="b">
            <v>0</v>
          </cell>
          <cell r="H5741" t="b">
            <v>0</v>
          </cell>
        </row>
        <row r="5742">
          <cell r="B5742" t="str">
            <v>A16.23.033.003</v>
          </cell>
          <cell r="C5742" t="str">
            <v>Микрохирургическое удаление новообразований спинного мозга с применением систем, стабилизирующих позвоночник</v>
          </cell>
          <cell r="D5742" t="str">
            <v>A16.23.033.003</v>
          </cell>
          <cell r="G5742" t="b">
            <v>0</v>
          </cell>
          <cell r="H5742" t="b">
            <v>0</v>
          </cell>
        </row>
        <row r="5743">
          <cell r="B5743" t="str">
            <v>A16.23.034</v>
          </cell>
          <cell r="C5743" t="str">
            <v>Клипирование шейки аневризмы артерий головного мозга</v>
          </cell>
          <cell r="D5743" t="str">
            <v>A16.23.034</v>
          </cell>
          <cell r="E5743" t="str">
            <v>A16.23.034</v>
          </cell>
          <cell r="F5743" t="str">
            <v>Клипирование шейки аневризмы артерий головного мозга</v>
          </cell>
          <cell r="G5743" t="b">
            <v>1</v>
          </cell>
          <cell r="H5743" t="b">
            <v>1</v>
          </cell>
        </row>
        <row r="5744">
          <cell r="B5744" t="str">
            <v>A16.23.034.001</v>
          </cell>
          <cell r="C5744" t="str">
            <v>Клипирование шейки аневризмы внутренней сонной артерии</v>
          </cell>
          <cell r="D5744" t="str">
            <v>A16.23.034.001</v>
          </cell>
          <cell r="E5744" t="str">
            <v>A16.23.034.001</v>
          </cell>
          <cell r="F5744" t="str">
            <v>Клипирование шейки аневризмы внутренней сонной артерии</v>
          </cell>
          <cell r="G5744" t="b">
            <v>1</v>
          </cell>
          <cell r="H5744" t="b">
            <v>1</v>
          </cell>
        </row>
        <row r="5745">
          <cell r="B5745" t="str">
            <v>A16.23.034.002</v>
          </cell>
          <cell r="C5745" t="str">
            <v>Клипирование шейки аневризмы средней мозговой артерии</v>
          </cell>
          <cell r="D5745" t="str">
            <v>A16.23.034.002</v>
          </cell>
          <cell r="E5745" t="str">
            <v>A16.23.034.002</v>
          </cell>
          <cell r="F5745" t="str">
            <v>Клипирование шейки аневризмы средней мозговой артерии</v>
          </cell>
          <cell r="G5745" t="b">
            <v>1</v>
          </cell>
          <cell r="H5745" t="b">
            <v>1</v>
          </cell>
        </row>
        <row r="5746">
          <cell r="B5746" t="str">
            <v>A16.23.034.003</v>
          </cell>
          <cell r="C5746" t="str">
            <v>Клипирование шейки аневризмы передней мозговой артерии</v>
          </cell>
          <cell r="D5746" t="str">
            <v>A16.23.034.003</v>
          </cell>
          <cell r="E5746" t="str">
            <v>A16.23.034.003</v>
          </cell>
          <cell r="F5746" t="str">
            <v>Клипирование шейки аневризмы передней мозговой артерии</v>
          </cell>
          <cell r="G5746" t="b">
            <v>1</v>
          </cell>
          <cell r="H5746" t="b">
            <v>1</v>
          </cell>
        </row>
        <row r="5747">
          <cell r="B5747" t="str">
            <v>A16.23.034.004</v>
          </cell>
          <cell r="C5747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  <cell r="D5747" t="str">
            <v>A16.23.034.004</v>
          </cell>
          <cell r="E5747" t="str">
            <v>A16.23.034.004</v>
          </cell>
          <cell r="F5747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  <cell r="G5747" t="b">
            <v>1</v>
          </cell>
          <cell r="H5747" t="b">
            <v>1</v>
          </cell>
        </row>
        <row r="5748">
          <cell r="B5748" t="str">
            <v>A16.23.034.005</v>
          </cell>
          <cell r="C5748" t="str">
            <v>Клипирование шейки аневризмы дистальных сегментов артерий головного мозга</v>
          </cell>
          <cell r="D5748" t="str">
            <v>A16.23.034.005</v>
          </cell>
          <cell r="E5748" t="str">
            <v>A16.23.034.005</v>
          </cell>
          <cell r="F5748" t="str">
            <v>Клипирование шейки аневризмы дистальных сегментов артерий головного мозга</v>
          </cell>
          <cell r="G5748" t="b">
            <v>1</v>
          </cell>
          <cell r="H5748" t="b">
            <v>1</v>
          </cell>
        </row>
        <row r="5749">
          <cell r="B5749" t="str">
            <v>A16.23.034.006</v>
          </cell>
          <cell r="C5749" t="str">
            <v>Клипирование шейки аневризмы задней нижней мозжечковой артерии</v>
          </cell>
          <cell r="D5749" t="str">
            <v>A16.23.034.006</v>
          </cell>
          <cell r="E5749" t="str">
            <v>A16.23.034.006</v>
          </cell>
          <cell r="F5749" t="str">
            <v>Клипирование шейки аневризмы задней нижней мозжечковой артерии</v>
          </cell>
          <cell r="G5749" t="b">
            <v>1</v>
          </cell>
          <cell r="H5749" t="b">
            <v>1</v>
          </cell>
        </row>
        <row r="5750">
          <cell r="B5750" t="str">
            <v>A16.23.034.007</v>
          </cell>
          <cell r="C5750" t="str">
            <v>Клипирование шейки аневризмы каротидно-офтальмического сегмента</v>
          </cell>
          <cell r="D5750" t="str">
            <v>A16.23.034.007</v>
          </cell>
          <cell r="E5750" t="str">
            <v>A16.23.034.007</v>
          </cell>
          <cell r="F5750" t="str">
            <v>Клипирование шейки аневризмы каротидно-офтальмического сегмента</v>
          </cell>
          <cell r="G5750" t="b">
            <v>1</v>
          </cell>
          <cell r="H5750" t="b">
            <v>1</v>
          </cell>
        </row>
        <row r="5751">
          <cell r="B5751" t="str">
            <v>A16.23.034.008</v>
          </cell>
          <cell r="C5751" t="str">
            <v>Клипирование шейки аневризмы в случаях множественных аневризм головного мозга</v>
          </cell>
          <cell r="D5751" t="str">
            <v>A16.23.034.008</v>
          </cell>
          <cell r="E5751" t="str">
            <v>A16.23.034.008</v>
          </cell>
          <cell r="F5751" t="str">
            <v>Клипирование шейки аневризмы в случаях множественных аневризм головного мозга</v>
          </cell>
          <cell r="G5751" t="b">
            <v>1</v>
          </cell>
          <cell r="H5751" t="b">
            <v>1</v>
          </cell>
        </row>
        <row r="5752">
          <cell r="B5752" t="str">
            <v>A16.23.034.009</v>
          </cell>
          <cell r="C5752" t="str">
            <v>Эндоваскулярная трансартериальная окклюзия полости аневризмы с помощью микроспиралей</v>
          </cell>
          <cell r="D5752" t="str">
            <v>A16.23.034.009</v>
          </cell>
          <cell r="G5752" t="b">
            <v>0</v>
          </cell>
          <cell r="H5752" t="b">
            <v>0</v>
          </cell>
        </row>
        <row r="5753">
          <cell r="B5753" t="str">
            <v>A16.23.034.010</v>
          </cell>
          <cell r="C5753" t="str">
            <v>Эндоваскулярная трансартериальная окклюзия полости аневризмы с помощью микроспиралей при поддержке стента</v>
          </cell>
          <cell r="D5753" t="str">
            <v>A16.23.034.010</v>
          </cell>
          <cell r="G5753" t="b">
            <v>0</v>
          </cell>
          <cell r="H5753" t="b">
            <v>0</v>
          </cell>
        </row>
        <row r="5754">
          <cell r="B5754" t="str">
            <v>A16.23.034.011</v>
          </cell>
          <cell r="C5754" t="str">
            <v>Локальный эндоваскулярный трансвенозный тромболизис</v>
          </cell>
          <cell r="D5754" t="str">
            <v>A16.23.034.011</v>
          </cell>
          <cell r="G5754" t="b">
            <v>0</v>
          </cell>
          <cell r="H5754" t="b">
            <v>0</v>
          </cell>
        </row>
        <row r="5755">
          <cell r="B5755" t="str">
            <v>A16.23.034.012</v>
          </cell>
          <cell r="C5755" t="str">
            <v>Локальный эндоваскулярный трансартериальный тромболизис</v>
          </cell>
          <cell r="D5755" t="str">
            <v>A16.23.034.012</v>
          </cell>
          <cell r="G5755" t="b">
            <v>0</v>
          </cell>
          <cell r="H5755" t="b">
            <v>0</v>
          </cell>
        </row>
        <row r="5756">
          <cell r="B5756" t="str">
            <v>A16.23.034.013</v>
          </cell>
          <cell r="C5756" t="str">
            <v>Локальная эндоваскулярная трансартериальная тромбоэкстракция</v>
          </cell>
          <cell r="D5756" t="str">
            <v>A16.23.034.013</v>
          </cell>
          <cell r="G5756" t="b">
            <v>0</v>
          </cell>
          <cell r="H5756" t="b">
            <v>0</v>
          </cell>
        </row>
        <row r="5757">
          <cell r="B5757" t="str">
            <v>A16.23.035</v>
          </cell>
          <cell r="C5757" t="str">
            <v>Укрепление стенок аневризмы артерий головного мозга</v>
          </cell>
          <cell r="D5757" t="str">
            <v>A16.23.035</v>
          </cell>
          <cell r="E5757" t="str">
            <v>A16.23.035</v>
          </cell>
          <cell r="F5757" t="str">
            <v>Укрепление стенок аневризмы артерий головного мозга</v>
          </cell>
          <cell r="G5757" t="b">
            <v>1</v>
          </cell>
          <cell r="H5757" t="b">
            <v>1</v>
          </cell>
        </row>
        <row r="5758">
          <cell r="B5758" t="str">
            <v>A16.23.036</v>
          </cell>
          <cell r="C5758" t="str">
            <v>Клипирование шейки аневризмы артерий головного мозга крупных и гигантских размеров</v>
          </cell>
          <cell r="D5758" t="str">
            <v>A16.23.036</v>
          </cell>
          <cell r="E5758" t="str">
            <v>A16.23.036</v>
          </cell>
          <cell r="F5758" t="str">
            <v>Клипирование шейки аневризмы артерий головного мозга крупных и гигантских размеров</v>
          </cell>
          <cell r="G5758" t="b">
            <v>1</v>
          </cell>
          <cell r="H5758" t="b">
            <v>1</v>
          </cell>
        </row>
        <row r="5759">
          <cell r="B5759" t="str">
            <v>A16.23.036.001</v>
          </cell>
          <cell r="C5759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  <cell r="D5759" t="str">
            <v>A16.23.036.001</v>
          </cell>
          <cell r="E5759" t="str">
            <v>A16.23.036.001</v>
          </cell>
          <cell r="F5759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  <cell r="G5759" t="b">
            <v>1</v>
          </cell>
          <cell r="H5759" t="b">
            <v>1</v>
          </cell>
        </row>
        <row r="5760">
          <cell r="B5760" t="str">
            <v>A16.23.036.002</v>
          </cell>
          <cell r="C5760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  <cell r="D5760" t="str">
            <v>A16.23.036.002</v>
          </cell>
          <cell r="E5760" t="str">
            <v>A16.23.036.002</v>
          </cell>
          <cell r="F5760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  <cell r="G5760" t="b">
            <v>1</v>
          </cell>
          <cell r="H5760" t="b">
            <v>1</v>
          </cell>
        </row>
        <row r="5761">
          <cell r="B5761" t="str">
            <v>A16.23.036.003</v>
          </cell>
          <cell r="C5761" t="str">
            <v>Клипирование несущей аневризму артерии двумя клипсами</v>
          </cell>
          <cell r="D5761" t="str">
            <v>A16.23.036.003</v>
          </cell>
          <cell r="E5761" t="str">
            <v>A16.23.036.003</v>
          </cell>
          <cell r="F5761" t="str">
            <v>Клипирование несущей аневризму артерии двумя клипсами</v>
          </cell>
          <cell r="G5761" t="b">
            <v>1</v>
          </cell>
          <cell r="H5761" t="b">
            <v>1</v>
          </cell>
        </row>
        <row r="5762">
          <cell r="B5762" t="str">
            <v>A16.23.036.004</v>
          </cell>
          <cell r="C5762" t="str">
            <v>Клипирование и окклюзия баллоном несущей аневризму артерии</v>
          </cell>
          <cell r="D5762" t="str">
            <v>A16.23.036.004</v>
          </cell>
          <cell r="E5762" t="str">
            <v>A16.23.036.004</v>
          </cell>
          <cell r="F5762" t="str">
            <v>Клипирование и окклюзия баллоном несущей аневризму артерии</v>
          </cell>
          <cell r="G5762" t="b">
            <v>1</v>
          </cell>
          <cell r="H5762" t="b">
            <v>1</v>
          </cell>
        </row>
        <row r="5763">
          <cell r="B5763" t="str">
            <v>A16.23.037</v>
          </cell>
          <cell r="C5763" t="str">
            <v>Установка субдурального или желудочкового датчика внутричерепного давления</v>
          </cell>
          <cell r="D5763" t="str">
            <v>A16.23.037</v>
          </cell>
          <cell r="E5763" t="str">
            <v>A16.23.037</v>
          </cell>
          <cell r="F5763" t="str">
            <v>Установка субдурального или желудочкового датчика внутричерепного давления</v>
          </cell>
          <cell r="G5763" t="b">
            <v>1</v>
          </cell>
          <cell r="H5763" t="b">
            <v>1</v>
          </cell>
        </row>
        <row r="5764">
          <cell r="B5764" t="str">
            <v>A16.23.038</v>
          </cell>
          <cell r="C5764" t="str">
            <v>Удаление новообразования оболочек головного мозга</v>
          </cell>
          <cell r="D5764" t="str">
            <v>A16.23.038</v>
          </cell>
          <cell r="E5764" t="str">
            <v>A16.23.038</v>
          </cell>
          <cell r="F5764" t="str">
            <v>Удаление новообразования оболочек головного мозга</v>
          </cell>
          <cell r="G5764" t="b">
            <v>1</v>
          </cell>
          <cell r="H5764" t="b">
            <v>1</v>
          </cell>
        </row>
        <row r="5765">
          <cell r="B5765" t="str">
            <v>A16.23.038.001</v>
          </cell>
          <cell r="C5765" t="str">
            <v>Удаление новообразования оболочек головного мозга микрохирургическое</v>
          </cell>
          <cell r="D5765" t="str">
            <v>A16.23.038.001</v>
          </cell>
          <cell r="E5765" t="str">
            <v>A16.23.038.001</v>
          </cell>
          <cell r="F5765" t="str">
            <v>Удаление новообразования оболочек головного мозга микрохирургическое</v>
          </cell>
          <cell r="G5765" t="b">
            <v>1</v>
          </cell>
          <cell r="H5765" t="b">
            <v>1</v>
          </cell>
        </row>
        <row r="5766">
          <cell r="B5766" t="str">
            <v>A16.23.038.002</v>
          </cell>
          <cell r="C5766" t="str">
            <v>Удаление новообразования оболочек головного мозга микрохирургическое с пластикой твердой мозговой оболочки ауто-или искусственными имплантами</v>
          </cell>
          <cell r="D5766" t="str">
            <v>A16.23.038.002</v>
          </cell>
          <cell r="E5766" t="str">
            <v>A16.23.038.002</v>
          </cell>
          <cell r="F5766" t="str">
            <v>Удаление новообразования оболочек головного мозга микрохирургическое с пластикой твердой мозговой оболочки ауто- или аллотрансплантами</v>
          </cell>
          <cell r="G5766" t="b">
            <v>1</v>
          </cell>
          <cell r="H5766" t="b">
            <v>0</v>
          </cell>
          <cell r="I5766" t="str">
            <v>"аллотрансплантами" заменено на "искусственными имплантами"</v>
          </cell>
        </row>
        <row r="5767">
          <cell r="B5767" t="str">
            <v>A16.23.038.003</v>
          </cell>
          <cell r="C5767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  <cell r="D5767" t="str">
            <v>A16.23.038.003</v>
          </cell>
          <cell r="E5767" t="str">
            <v>A16.23.038.003</v>
          </cell>
          <cell r="F5767" t="str">
            <v>Удаление новообразования оболочек головного мозга микрохирургическое с пластикой твердой мозговой оболочки и свода черепа ауто- или аллотрансплантами</v>
          </cell>
          <cell r="G5767" t="b">
            <v>1</v>
          </cell>
          <cell r="H5767" t="b">
            <v>0</v>
          </cell>
          <cell r="I5767" t="str">
            <v>"аллотрансплантами" заменено на "искусственными имплантами"</v>
          </cell>
        </row>
        <row r="5768">
          <cell r="B5768" t="str">
            <v>A16.23.038.004</v>
          </cell>
          <cell r="C5768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  <cell r="D5768" t="str">
            <v>A16.23.038.004</v>
          </cell>
          <cell r="E5768" t="str">
            <v>A16.23.038.004</v>
          </cell>
          <cell r="F5768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аллотрансплантами</v>
          </cell>
          <cell r="G5768" t="b">
            <v>1</v>
          </cell>
          <cell r="H5768" t="b">
            <v>0</v>
          </cell>
          <cell r="I5768" t="str">
            <v>"аллотрансплантами" заменено на "искусственными имплантами"</v>
          </cell>
        </row>
        <row r="5769">
          <cell r="B5769" t="str">
            <v>A16.23.038.005</v>
          </cell>
          <cell r="C5769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  <cell r="D5769" t="str">
            <v>A16.23.038.005</v>
          </cell>
          <cell r="E5769" t="str">
            <v>A16.23.038.005</v>
          </cell>
          <cell r="F5769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аллотрансплантами</v>
          </cell>
          <cell r="G5769" t="b">
            <v>1</v>
          </cell>
          <cell r="H5769" t="b">
            <v>0</v>
          </cell>
          <cell r="I5769" t="str">
            <v>"аллотрансплантами" заменено на "искусственными имплантами"</v>
          </cell>
        </row>
        <row r="5770">
          <cell r="B5770" t="str">
            <v>A16.23.038.006</v>
          </cell>
          <cell r="C5770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  <cell r="D5770" t="str">
            <v>A16.23.038.006</v>
          </cell>
          <cell r="G5770" t="b">
            <v>0</v>
          </cell>
          <cell r="H5770" t="b">
            <v>0</v>
          </cell>
        </row>
        <row r="5771">
          <cell r="B5771" t="str">
            <v>A16.23.038.007</v>
          </cell>
          <cell r="C5771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  <cell r="D5771" t="str">
            <v>A16.23.038.007</v>
          </cell>
          <cell r="G5771" t="b">
            <v>0</v>
          </cell>
          <cell r="H5771" t="b">
            <v>0</v>
          </cell>
        </row>
        <row r="5772">
          <cell r="B5772" t="str">
            <v>A16.23.039</v>
          </cell>
          <cell r="C5772" t="str">
            <v>Имплантация временных электродов для нейростимуляции спинного мозга и периферических нервов</v>
          </cell>
          <cell r="D5772" t="str">
            <v>A16.23.039</v>
          </cell>
          <cell r="E5772" t="str">
            <v>A16.23.039</v>
          </cell>
          <cell r="F5772" t="str">
            <v>Имплантация субдуральных электродов</v>
          </cell>
          <cell r="G5772" t="b">
            <v>1</v>
          </cell>
          <cell r="H5772" t="b">
            <v>0</v>
          </cell>
          <cell r="I5772" t="str">
            <v>"субдуральных электродов" заменено на "временных электродов для нейростимуляции спинного мозга и периферических нервов"</v>
          </cell>
        </row>
        <row r="5773">
          <cell r="B5773" t="str">
            <v>A16.23.040</v>
          </cell>
          <cell r="C5773" t="str">
            <v>Каллозотомия</v>
          </cell>
          <cell r="D5773" t="str">
            <v>A16.23.040</v>
          </cell>
          <cell r="E5773" t="str">
            <v>A16.23.040</v>
          </cell>
          <cell r="F5773" t="str">
            <v>Каллозотомия</v>
          </cell>
          <cell r="G5773" t="b">
            <v>1</v>
          </cell>
          <cell r="H5773" t="b">
            <v>1</v>
          </cell>
        </row>
        <row r="5774">
          <cell r="B5774" t="str">
            <v>A16.23.040.001</v>
          </cell>
          <cell r="C5774" t="str">
            <v>Каллозотомия микрохирургическая</v>
          </cell>
          <cell r="D5774" t="str">
            <v>A16.23.040.001</v>
          </cell>
          <cell r="E5774" t="str">
            <v>A16.23.040.001</v>
          </cell>
          <cell r="F5774" t="str">
            <v>Каллозотомия микрохирургическая</v>
          </cell>
          <cell r="G5774" t="b">
            <v>1</v>
          </cell>
          <cell r="H5774" t="b">
            <v>1</v>
          </cell>
        </row>
        <row r="5775">
          <cell r="B5775" t="str">
            <v>A16.23.041</v>
          </cell>
          <cell r="C5775" t="str">
            <v>Гемисферотомия функциональная</v>
          </cell>
          <cell r="D5775" t="str">
            <v>A16.23.041</v>
          </cell>
          <cell r="E5775" t="str">
            <v>A16.23.041</v>
          </cell>
          <cell r="F5775" t="str">
            <v>Гемисферотомия функциональная</v>
          </cell>
          <cell r="G5775" t="b">
            <v>1</v>
          </cell>
          <cell r="H5775" t="b">
            <v>1</v>
          </cell>
        </row>
        <row r="5776">
          <cell r="B5776" t="str">
            <v>A16.23.041.001</v>
          </cell>
          <cell r="C5776" t="str">
            <v>Гемисферотомия функциональная микрохирургическая</v>
          </cell>
          <cell r="D5776" t="str">
            <v>A16.23.041.001</v>
          </cell>
          <cell r="E5776" t="str">
            <v>A16.23.041.001</v>
          </cell>
          <cell r="F5776" t="str">
            <v>Гемисферотомия функциональная микрохирургическая</v>
          </cell>
          <cell r="G5776" t="b">
            <v>1</v>
          </cell>
          <cell r="H5776" t="b">
            <v>1</v>
          </cell>
        </row>
        <row r="5777">
          <cell r="B5777" t="str">
            <v>A16.23.042</v>
          </cell>
          <cell r="C5777" t="str">
            <v>Имплантация программируемой системы в область блуждающего нерва</v>
          </cell>
          <cell r="D5777" t="str">
            <v>A16.23.042</v>
          </cell>
          <cell r="E5777" t="str">
            <v>A16.23.042</v>
          </cell>
          <cell r="F5777" t="str">
            <v>Имплантация программируемой системы в область блуждающего нерва</v>
          </cell>
          <cell r="G5777" t="b">
            <v>1</v>
          </cell>
          <cell r="H5777" t="b">
            <v>1</v>
          </cell>
        </row>
        <row r="5778">
          <cell r="B5778" t="str">
            <v>A16.23.042.001</v>
          </cell>
          <cell r="C5778" t="str">
            <v>Костная пластика челюстно-лицевой области с использованием аутокостных трансплантатов и/или искусственных имплантов</v>
          </cell>
          <cell r="D5778" t="str">
            <v>A16.23.042.001</v>
          </cell>
          <cell r="E5778" t="str">
            <v>A16.23.042.001</v>
          </cell>
          <cell r="F5778" t="str">
            <v>Костная пластика челюстно-лицевой области с использованием аутокостных трансплантатов и аллокостных имплантатов</v>
          </cell>
          <cell r="G5778" t="b">
            <v>1</v>
          </cell>
          <cell r="H5778" t="b">
            <v>0</v>
          </cell>
          <cell r="I5778" t="str">
            <v>добавлено "и/или"</v>
          </cell>
        </row>
        <row r="5779">
          <cell r="B5779" t="str">
            <v>A16.23.042.002</v>
          </cell>
          <cell r="C5779" t="str">
            <v>Костная пластика челюстно-лицевой области с использованием контракционно-дистракционных аппаратов</v>
          </cell>
          <cell r="D5779" t="str">
            <v>A16.23.042.002</v>
          </cell>
          <cell r="E5779" t="str">
            <v>A16.23.042.002</v>
          </cell>
          <cell r="F5779" t="str">
            <v>Костная пластика челюстно-лицевой области с использованием контракционно-дистракционных аппаратов</v>
          </cell>
          <cell r="G5779" t="b">
            <v>1</v>
          </cell>
          <cell r="H5779" t="b">
            <v>1</v>
          </cell>
        </row>
        <row r="5780">
          <cell r="B5780" t="str">
            <v>A16.23.043</v>
          </cell>
          <cell r="C5780" t="str">
            <v>Люмбо-перитонеальное шунтирование</v>
          </cell>
          <cell r="D5780" t="str">
            <v>A16.23.043</v>
          </cell>
          <cell r="E5780" t="str">
            <v>A16.23.043</v>
          </cell>
          <cell r="F5780" t="str">
            <v>Люмбо-перитонеальное шунтирование</v>
          </cell>
          <cell r="G5780" t="b">
            <v>1</v>
          </cell>
          <cell r="H5780" t="b">
            <v>1</v>
          </cell>
        </row>
        <row r="5781">
          <cell r="B5781" t="str">
            <v>A16.23.044</v>
          </cell>
          <cell r="C5781" t="str">
            <v>Люмбальный дренаж наружный</v>
          </cell>
          <cell r="D5781" t="str">
            <v>A16.23.044</v>
          </cell>
          <cell r="E5781" t="str">
            <v>A16.23.044</v>
          </cell>
          <cell r="F5781" t="str">
            <v>Люмбальный дренаж наружный</v>
          </cell>
          <cell r="G5781" t="b">
            <v>1</v>
          </cell>
          <cell r="H5781" t="b">
            <v>1</v>
          </cell>
        </row>
        <row r="5782">
          <cell r="B5782" t="str">
            <v>A16.23.045</v>
          </cell>
          <cell r="C5782" t="str">
            <v>Реконструкция лобно-глазничного комплекса с выдвижением</v>
          </cell>
          <cell r="D5782" t="str">
            <v>A16.23.045</v>
          </cell>
          <cell r="E5782" t="str">
            <v>A16.23.045</v>
          </cell>
          <cell r="F5782" t="str">
            <v>Реконструкция лобно-глазничного комплекса с выдвижением</v>
          </cell>
          <cell r="G5782" t="b">
            <v>1</v>
          </cell>
          <cell r="H5782" t="b">
            <v>1</v>
          </cell>
        </row>
        <row r="5783">
          <cell r="B5783" t="str">
            <v>A16.23.046</v>
          </cell>
          <cell r="C5783" t="str">
            <v>Пластика дефекта основания черепа</v>
          </cell>
          <cell r="D5783" t="str">
            <v>A16.23.046</v>
          </cell>
          <cell r="E5783" t="str">
            <v>A16.23.046</v>
          </cell>
          <cell r="F5783" t="str">
            <v>Пластика дефекта основания черепа</v>
          </cell>
          <cell r="G5783" t="b">
            <v>1</v>
          </cell>
          <cell r="H5783" t="b">
            <v>1</v>
          </cell>
        </row>
        <row r="5784">
          <cell r="B5784" t="str">
            <v>A16.23.046.001</v>
          </cell>
          <cell r="C5784" t="str">
            <v>Пластика дефекта основания черепа с использованием аутотрансплантации костей свода черепа</v>
          </cell>
          <cell r="D5784" t="str">
            <v>A16.23.046.001</v>
          </cell>
          <cell r="E5784" t="str">
            <v>A16.23.046.001</v>
          </cell>
          <cell r="F5784" t="str">
            <v>Пластика дефекта основания черепа с использованием аутотрансплантации костей свода черепа</v>
          </cell>
          <cell r="G5784" t="b">
            <v>1</v>
          </cell>
          <cell r="H5784" t="b">
            <v>1</v>
          </cell>
        </row>
        <row r="5785">
          <cell r="B5785" t="str">
            <v>A16.23.047</v>
          </cell>
          <cell r="C5785" t="str">
            <v>Дренирование боковых желудочков головного мозга наружное</v>
          </cell>
          <cell r="D5785" t="str">
            <v>A16.23.047</v>
          </cell>
          <cell r="E5785" t="str">
            <v>A16.23.047</v>
          </cell>
          <cell r="F5785" t="str">
            <v>Дренирование боковых желудочков головного мозга наружное</v>
          </cell>
          <cell r="G5785" t="b">
            <v>1</v>
          </cell>
          <cell r="H5785" t="b">
            <v>1</v>
          </cell>
        </row>
        <row r="5786">
          <cell r="B5786" t="str">
            <v>A16.23.048</v>
          </cell>
          <cell r="C5786" t="str">
            <v>Удаление черепно-лицевого новообразования</v>
          </cell>
          <cell r="D5786" t="str">
            <v>A16.23.048</v>
          </cell>
          <cell r="E5786" t="str">
            <v>A16.23.048</v>
          </cell>
          <cell r="F5786" t="str">
            <v>Удаление черепно-лицевого новообразования</v>
          </cell>
          <cell r="G5786" t="b">
            <v>1</v>
          </cell>
          <cell r="H5786" t="b">
            <v>1</v>
          </cell>
        </row>
        <row r="5787">
          <cell r="B5787" t="str">
            <v>A16.23.048.001</v>
          </cell>
          <cell r="C5787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  <cell r="D5787" t="str">
            <v>A16.23.048.001</v>
          </cell>
          <cell r="E5787" t="str">
            <v>A16.23.048.001</v>
          </cell>
          <cell r="F5787" t="str">
            <v>Удаление черепно-лицевого новообразования микрохирургическое с пластикой дефекта основания черепа ауто- или аллотрансплантами</v>
          </cell>
          <cell r="G5787" t="b">
            <v>1</v>
          </cell>
          <cell r="H5787" t="b">
            <v>0</v>
          </cell>
          <cell r="I5787" t="str">
            <v>"аллотрансплантами" заменено на "искусственными имплантами"</v>
          </cell>
        </row>
        <row r="5788">
          <cell r="B5788" t="str">
            <v>A16.23.048.002</v>
          </cell>
          <cell r="C5788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  <cell r="D5788" t="str">
            <v>A16.23.048.002</v>
          </cell>
          <cell r="E5788" t="str">
            <v>A16.23.048.002</v>
          </cell>
          <cell r="F5788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аллотрансплантами</v>
          </cell>
          <cell r="G5788" t="b">
            <v>1</v>
          </cell>
          <cell r="H5788" t="b">
            <v>0</v>
          </cell>
          <cell r="I5788" t="str">
            <v>"аллотрансплантами" заменено на "искусственными имплантами"</v>
          </cell>
        </row>
        <row r="5789">
          <cell r="B5789" t="str">
            <v>A16.23.049</v>
          </cell>
          <cell r="C5789" t="str">
            <v>Резекция черепно-лицевого комплекса</v>
          </cell>
          <cell r="D5789" t="str">
            <v>A16.23.049</v>
          </cell>
          <cell r="E5789" t="str">
            <v>A16.23.049</v>
          </cell>
          <cell r="F5789" t="str">
            <v>Резекция черепно-лицевого комплекса</v>
          </cell>
          <cell r="G5789" t="b">
            <v>1</v>
          </cell>
          <cell r="H5789" t="b">
            <v>1</v>
          </cell>
        </row>
        <row r="5790">
          <cell r="B5790" t="str">
            <v>A16.23.049.001</v>
          </cell>
          <cell r="C5790" t="str">
            <v>Резекция черепно-лицевого комплекса с микрохирургической пластикой ауто- или искусственными имплантами</v>
          </cell>
          <cell r="D5790" t="str">
            <v>A16.23.049.001</v>
          </cell>
          <cell r="E5790" t="str">
            <v>A16.23.049.001</v>
          </cell>
          <cell r="F5790" t="str">
            <v>Резекция черепно-лицевого комплекса с микрохирургической пластикой ауто- или аллотрансплантами</v>
          </cell>
          <cell r="G5790" t="b">
            <v>1</v>
          </cell>
          <cell r="H5790" t="b">
            <v>0</v>
          </cell>
          <cell r="I5790" t="str">
            <v>"аллотрансплантами" заменено на "искусственными имплантами"</v>
          </cell>
        </row>
        <row r="5791">
          <cell r="B5791" t="str">
            <v>A16.23.049.002</v>
          </cell>
          <cell r="C5791" t="str">
            <v>Резекция черепно-лицевого комплекса с реконструктивно-пластическим компонентом</v>
          </cell>
          <cell r="D5791" t="str">
            <v>A16.23.049.002</v>
          </cell>
          <cell r="E5791" t="str">
            <v>A16.23.049.002</v>
          </cell>
          <cell r="F5791" t="str">
            <v>Резекция черепно-лицевого комплекса с реконструктивно-пластическим компонентом</v>
          </cell>
          <cell r="G5791" t="b">
            <v>1</v>
          </cell>
          <cell r="H5791" t="b">
            <v>1</v>
          </cell>
        </row>
        <row r="5792">
          <cell r="B5792" t="str">
            <v>A16.23.049.003</v>
          </cell>
          <cell r="C5792" t="str">
            <v>Резекция черепно-лицевого комплекса с микрохирургической пластикой</v>
          </cell>
          <cell r="D5792" t="str">
            <v>A16.23.049.003</v>
          </cell>
          <cell r="E5792" t="str">
            <v>A16.23.049.003</v>
          </cell>
          <cell r="F5792" t="str">
            <v>Резекция черепно-лицевого комплекса с микрохирургической пластикой</v>
          </cell>
          <cell r="G5792" t="b">
            <v>1</v>
          </cell>
          <cell r="H5792" t="b">
            <v>1</v>
          </cell>
        </row>
        <row r="5793">
          <cell r="B5793" t="str">
            <v>A16.23.049.004</v>
          </cell>
          <cell r="C5793" t="str">
            <v>Резекция черепно-лицевого комплекса с микрохирургической пластикой с использованием видеоэндоскопических технологий</v>
          </cell>
          <cell r="D5793" t="str">
            <v>A16.23.049.004</v>
          </cell>
          <cell r="E5793" t="str">
            <v>A16.23.049.004</v>
          </cell>
          <cell r="F5793" t="str">
            <v>Резекция черепно-лицевого комплекса с микрохирургической пластикой с использованием видеоэндоскопических технологий</v>
          </cell>
          <cell r="G5793" t="b">
            <v>1</v>
          </cell>
          <cell r="H5793" t="b">
            <v>1</v>
          </cell>
        </row>
        <row r="5794">
          <cell r="B5794" t="str">
            <v>A16.23.050</v>
          </cell>
          <cell r="C5794" t="str">
            <v>Реконструктивные операции при черепно-лицевых новообразованиях</v>
          </cell>
          <cell r="D5794" t="str">
            <v>A16.23.050</v>
          </cell>
          <cell r="E5794" t="str">
            <v>A16.23.050</v>
          </cell>
          <cell r="F5794" t="str">
            <v>Реконструктивные операции при черепно-лицевых новообразованиях</v>
          </cell>
          <cell r="G5794" t="b">
            <v>1</v>
          </cell>
          <cell r="H5794" t="b">
            <v>1</v>
          </cell>
        </row>
        <row r="5795">
          <cell r="B5795" t="str">
            <v>A16.23.050.001</v>
          </cell>
          <cell r="C5795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  <cell r="D5795" t="str">
            <v>A16.23.050.001</v>
          </cell>
          <cell r="E5795" t="str">
            <v>A16.23.050.001</v>
          </cell>
          <cell r="F5795" t="str">
            <v>Микрохирургическая пластика черепно-лицевого комплекса с микрохирургической пластикой ауто- или аллотрансплантами</v>
          </cell>
          <cell r="G5795" t="b">
            <v>1</v>
          </cell>
          <cell r="H5795" t="b">
            <v>0</v>
          </cell>
          <cell r="I5795" t="str">
            <v>"аллотрансплантами" заменено на "искусственными имплантами"</v>
          </cell>
        </row>
        <row r="5796">
          <cell r="B5796" t="str">
            <v>A16.23.051</v>
          </cell>
          <cell r="C5796" t="str">
            <v>Удаление гематомы хиазмально-селлярной области</v>
          </cell>
          <cell r="D5796" t="str">
            <v>A16.23.051</v>
          </cell>
          <cell r="E5796" t="str">
            <v>A16.23.051</v>
          </cell>
          <cell r="F5796" t="str">
            <v>Удаление гематомы хиазмально-селлярной области</v>
          </cell>
          <cell r="G5796" t="b">
            <v>1</v>
          </cell>
          <cell r="H5796" t="b">
            <v>1</v>
          </cell>
        </row>
        <row r="5797">
          <cell r="B5797" t="str">
            <v>A16.23.051.001</v>
          </cell>
          <cell r="C5797" t="str">
            <v>Трансназальное удаление гематомы хиазмально-селлярной области</v>
          </cell>
          <cell r="D5797" t="str">
            <v>A16.23.051.001</v>
          </cell>
          <cell r="E5797" t="str">
            <v>A16.23.051.001</v>
          </cell>
          <cell r="F5797" t="str">
            <v>Трансназальное удаление гематомы хиазмально-селлярной области</v>
          </cell>
          <cell r="G5797" t="b">
            <v>1</v>
          </cell>
          <cell r="H5797" t="b">
            <v>1</v>
          </cell>
        </row>
        <row r="5798">
          <cell r="B5798" t="str">
            <v>A16.23.051.002</v>
          </cell>
          <cell r="C5798" t="str">
            <v>Транскраниальное удаление гематомы хиазмально-селлярной области</v>
          </cell>
          <cell r="D5798" t="str">
            <v>A16.23.051.002</v>
          </cell>
          <cell r="E5798" t="str">
            <v>A16.23.051.002</v>
          </cell>
          <cell r="F5798" t="str">
            <v>Транскраниальное удаление гематомы хиазмально-селлярной области</v>
          </cell>
          <cell r="G5798" t="b">
            <v>1</v>
          </cell>
          <cell r="H5798" t="b">
            <v>1</v>
          </cell>
        </row>
        <row r="5799">
          <cell r="B5799" t="str">
            <v>A16.23.052</v>
          </cell>
          <cell r="C5799" t="str">
            <v>Пластика ликворной фистулы</v>
          </cell>
          <cell r="D5799" t="str">
            <v>A16.23.052</v>
          </cell>
          <cell r="E5799" t="str">
            <v>A16.23.052</v>
          </cell>
          <cell r="F5799" t="str">
            <v>Пластика ликворной фистулы</v>
          </cell>
          <cell r="G5799" t="b">
            <v>1</v>
          </cell>
          <cell r="H5799" t="b">
            <v>1</v>
          </cell>
        </row>
        <row r="5800">
          <cell r="B5800" t="str">
            <v>A16.23.052.001</v>
          </cell>
          <cell r="C5800" t="str">
            <v>Эндоскопическая эндоназальная пластика ликворной фистулы основания черепа</v>
          </cell>
          <cell r="D5800" t="str">
            <v>A16.23.052.001</v>
          </cell>
          <cell r="E5800" t="str">
            <v>A16.23.052.001</v>
          </cell>
          <cell r="F5800" t="str">
            <v>Эндоскопическая эндоназальная пластика ликворной фистулы основания черепа</v>
          </cell>
          <cell r="G5800" t="b">
            <v>1</v>
          </cell>
          <cell r="H5800" t="b">
            <v>1</v>
          </cell>
        </row>
        <row r="5801">
          <cell r="B5801" t="str">
            <v>A16.23.052.002</v>
          </cell>
          <cell r="C5801" t="str">
            <v>Эндоскопическая пластика ликворных фистул</v>
          </cell>
          <cell r="D5801" t="str">
            <v>A16.23.052.002</v>
          </cell>
          <cell r="E5801" t="str">
            <v>A16.23.052.002</v>
          </cell>
          <cell r="F5801" t="str">
            <v>Эндоскопическая пластика ликворных фистул</v>
          </cell>
          <cell r="G5801" t="b">
            <v>1</v>
          </cell>
          <cell r="H5801" t="b">
            <v>1</v>
          </cell>
        </row>
        <row r="5802">
          <cell r="B5802" t="str">
            <v>A16.23.052.003</v>
          </cell>
          <cell r="C5802" t="str">
            <v>Трансназальная пластика ликворных фистул</v>
          </cell>
          <cell r="D5802" t="str">
            <v>A16.23.052.003</v>
          </cell>
          <cell r="E5802" t="str">
            <v>A16.23.052.003</v>
          </cell>
          <cell r="F5802" t="str">
            <v>Трансназальная пластика ликворных фистул</v>
          </cell>
          <cell r="G5802" t="b">
            <v>1</v>
          </cell>
          <cell r="H5802" t="b">
            <v>1</v>
          </cell>
        </row>
        <row r="5803">
          <cell r="B5803" t="str">
            <v>A16.23.052.004</v>
          </cell>
          <cell r="C5803" t="str">
            <v>Установка баллон-катетера в пазуху основной кости</v>
          </cell>
          <cell r="D5803" t="str">
            <v>A16.23.052.004</v>
          </cell>
          <cell r="E5803" t="str">
            <v>A16.23.052.004</v>
          </cell>
          <cell r="F5803" t="str">
            <v>Установка баллон-катетера в пазуху основной кости</v>
          </cell>
          <cell r="G5803" t="b">
            <v>1</v>
          </cell>
          <cell r="H5803" t="b">
            <v>1</v>
          </cell>
        </row>
        <row r="5804">
          <cell r="B5804" t="str">
            <v>A16.23.052.005</v>
          </cell>
          <cell r="C5804" t="str">
            <v>Пластика ликворной фистулы основания черепа эндоназальная с использованием видеоэндоскопических технологий</v>
          </cell>
          <cell r="D5804" t="str">
            <v>A16.23.052.005</v>
          </cell>
          <cell r="E5804" t="str">
            <v>A16.23.052.005</v>
          </cell>
          <cell r="F5804" t="str">
            <v>Пластика ликворной фистулы основания черепа эндоназальная с использованием видеоэндоскопических технологий</v>
          </cell>
          <cell r="G5804" t="b">
            <v>1</v>
          </cell>
          <cell r="H5804" t="b">
            <v>1</v>
          </cell>
        </row>
        <row r="5805">
          <cell r="B5805" t="str">
            <v>A16.23.053</v>
          </cell>
          <cell r="C5805" t="str">
            <v>Установка вентрикулярного дренажа наружного</v>
          </cell>
          <cell r="D5805" t="str">
            <v>A16.23.053</v>
          </cell>
          <cell r="E5805" t="str">
            <v>A16.23.053</v>
          </cell>
          <cell r="F5805" t="str">
            <v>Установка вентрикулярного дренажа наружного</v>
          </cell>
          <cell r="G5805" t="b">
            <v>1</v>
          </cell>
          <cell r="H5805" t="b">
            <v>1</v>
          </cell>
        </row>
        <row r="5806">
          <cell r="B5806" t="str">
            <v>A16.23.054</v>
          </cell>
          <cell r="C5806" t="str">
            <v>Вентрикуло-перитонеальное шунтирование</v>
          </cell>
          <cell r="D5806" t="str">
            <v>A16.23.054</v>
          </cell>
          <cell r="E5806" t="str">
            <v>A16.23.054</v>
          </cell>
          <cell r="F5806" t="str">
            <v>Вентрикуло-перитонеальное шунтирование</v>
          </cell>
          <cell r="G5806" t="b">
            <v>1</v>
          </cell>
          <cell r="H5806" t="b">
            <v>1</v>
          </cell>
        </row>
        <row r="5807">
          <cell r="B5807" t="str">
            <v>A16.23.054.001</v>
          </cell>
          <cell r="C5807" t="str">
            <v>Цистоперитонеальное шунтирование</v>
          </cell>
          <cell r="D5807" t="str">
            <v>A16.23.054.001</v>
          </cell>
          <cell r="G5807" t="b">
            <v>0</v>
          </cell>
          <cell r="H5807" t="b">
            <v>0</v>
          </cell>
        </row>
        <row r="5808">
          <cell r="B5808" t="str">
            <v>A16.23.054.002</v>
          </cell>
          <cell r="C5808" t="str">
            <v>Цисто-вентрикулярное дренирование</v>
          </cell>
          <cell r="D5808" t="str">
            <v>A16.23.054.002</v>
          </cell>
          <cell r="G5808" t="b">
            <v>0</v>
          </cell>
          <cell r="H5808" t="b">
            <v>0</v>
          </cell>
        </row>
        <row r="5809">
          <cell r="B5809" t="str">
            <v>A16.23.054.003</v>
          </cell>
          <cell r="C5809" t="str">
            <v>Цистоцистернальное дренирование</v>
          </cell>
          <cell r="D5809" t="str">
            <v>A16.23.054.003</v>
          </cell>
          <cell r="G5809" t="b">
            <v>0</v>
          </cell>
          <cell r="H5809" t="b">
            <v>0</v>
          </cell>
        </row>
        <row r="5810">
          <cell r="B5810" t="str">
            <v>A16.23.055</v>
          </cell>
          <cell r="C5810" t="str">
            <v>Дренирование опухолевых кист полости черепа</v>
          </cell>
          <cell r="D5810" t="str">
            <v>A16.23.055</v>
          </cell>
          <cell r="E5810" t="str">
            <v>A16.23.055</v>
          </cell>
          <cell r="F5810" t="str">
            <v>Дренирование опухолевых кист полости черепа</v>
          </cell>
          <cell r="G5810" t="b">
            <v>1</v>
          </cell>
          <cell r="H5810" t="b">
            <v>1</v>
          </cell>
        </row>
        <row r="5811">
          <cell r="B5811" t="str">
            <v>A16.23.055.001</v>
          </cell>
          <cell r="C5811" t="str">
            <v>Фенестрация стенок кисты с использованием видеоэндоскопических технологий</v>
          </cell>
          <cell r="D5811" t="str">
            <v>A16.23.055.001</v>
          </cell>
          <cell r="G5811" t="b">
            <v>0</v>
          </cell>
          <cell r="H5811" t="b">
            <v>0</v>
          </cell>
        </row>
        <row r="5812">
          <cell r="B5812" t="str">
            <v>A16.23.056</v>
          </cell>
          <cell r="C5812" t="str">
            <v>Имплантация эпидуральных электродов</v>
          </cell>
          <cell r="D5812" t="str">
            <v>A16.23.056</v>
          </cell>
          <cell r="E5812" t="str">
            <v>A16.23.056</v>
          </cell>
          <cell r="F5812" t="str">
            <v>Имплантация эпидуральных электродов</v>
          </cell>
          <cell r="G5812" t="b">
            <v>1</v>
          </cell>
          <cell r="H5812" t="b">
            <v>1</v>
          </cell>
        </row>
        <row r="5813">
          <cell r="B5813" t="str">
            <v>A16.23.056.001</v>
          </cell>
          <cell r="C5813" t="str">
            <v>Имплантация эпидуральных спинальных электродов</v>
          </cell>
          <cell r="D5813" t="str">
            <v>A16.23.056.001</v>
          </cell>
          <cell r="E5813" t="str">
            <v>A16.23.056.001</v>
          </cell>
          <cell r="F5813" t="str">
            <v>Имплантация эпидуральных спинальных электродов</v>
          </cell>
          <cell r="G5813" t="b">
            <v>1</v>
          </cell>
          <cell r="H5813" t="b">
            <v>1</v>
          </cell>
        </row>
        <row r="5814">
          <cell r="B5814" t="str">
            <v>A16.23.056.002</v>
          </cell>
          <cell r="C5814" t="str">
            <v>Имплантация эпидуральных электродов над проекцией центральной коры головного мозга</v>
          </cell>
          <cell r="D5814" t="str">
            <v>A16.23.056.002</v>
          </cell>
          <cell r="E5814" t="str">
            <v>A16.23.056.002</v>
          </cell>
          <cell r="F5814" t="str">
            <v>Имплантация эпидуральных электродов над проекцией центральной коры головного мозга</v>
          </cell>
          <cell r="G5814" t="b">
            <v>1</v>
          </cell>
          <cell r="H5814" t="b">
            <v>1</v>
          </cell>
        </row>
        <row r="5815">
          <cell r="B5815" t="str">
            <v>A16.23.057</v>
          </cell>
          <cell r="C5815" t="str">
            <v>Коррекция положения эпидуральных электродов</v>
          </cell>
          <cell r="D5815" t="str">
            <v>A16.23.057</v>
          </cell>
          <cell r="E5815" t="str">
            <v>A16.23.057</v>
          </cell>
          <cell r="F5815" t="str">
            <v>Коррекция положения эпидуральных электродов</v>
          </cell>
          <cell r="G5815" t="b">
            <v>1</v>
          </cell>
          <cell r="H5815" t="b">
            <v>1</v>
          </cell>
        </row>
        <row r="5816">
          <cell r="B5816" t="str">
            <v>A16.23.057.001</v>
          </cell>
          <cell r="C5816" t="str">
            <v>Коррекция положения спинальных электродов</v>
          </cell>
          <cell r="D5816" t="str">
            <v>A16.23.057.001</v>
          </cell>
          <cell r="E5816" t="str">
            <v>A16.23.057.001</v>
          </cell>
          <cell r="F5816" t="str">
            <v>Коррекция положения спинальных электродов</v>
          </cell>
          <cell r="G5816" t="b">
            <v>1</v>
          </cell>
          <cell r="H5816" t="b">
            <v>1</v>
          </cell>
        </row>
        <row r="5817">
          <cell r="B5817" t="str">
            <v>A16.23.057.002</v>
          </cell>
          <cell r="C5817" t="str">
            <v>Коррекция положения эпидуральных электродов над проекцией центральной коры головного мозга</v>
          </cell>
          <cell r="D5817" t="str">
            <v>A16.23.057.002</v>
          </cell>
          <cell r="E5817" t="str">
            <v>A16.23.057.002</v>
          </cell>
          <cell r="F5817" t="str">
            <v>Коррекция положения эпидуральных электродов над проекцией центральной коры головного мозга</v>
          </cell>
          <cell r="G5817" t="b">
            <v>1</v>
          </cell>
          <cell r="H5817" t="b">
            <v>1</v>
          </cell>
        </row>
        <row r="5818">
          <cell r="B5818" t="str">
            <v>A16.23.058</v>
          </cell>
          <cell r="C5818" t="str">
            <v>Имплантация нейростимулятора</v>
          </cell>
          <cell r="D5818" t="str">
            <v>A16.23.058</v>
          </cell>
          <cell r="E5818" t="str">
            <v>A16.23.058</v>
          </cell>
          <cell r="F5818" t="str">
            <v>Имплантация нейростимулятора</v>
          </cell>
          <cell r="G5818" t="b">
            <v>1</v>
          </cell>
          <cell r="H5818" t="b">
            <v>1</v>
          </cell>
        </row>
        <row r="5819">
          <cell r="B5819" t="str">
            <v>A16.23.058.001</v>
          </cell>
          <cell r="C5819" t="str">
            <v>Имплантация подкожной части нейростимулятора</v>
          </cell>
          <cell r="D5819" t="str">
            <v>A16.23.058.001</v>
          </cell>
          <cell r="E5819" t="str">
            <v>A16.23.058.001</v>
          </cell>
          <cell r="F5819" t="str">
            <v>Имплантация подкожной части нейростимулятора</v>
          </cell>
          <cell r="G5819" t="b">
            <v>1</v>
          </cell>
          <cell r="H5819" t="b">
            <v>1</v>
          </cell>
        </row>
        <row r="5820">
          <cell r="B5820" t="str">
            <v>A16.23.058.002</v>
          </cell>
          <cell r="C5820" t="str">
            <v>Имплантация системы электростимуляции периферических нервов</v>
          </cell>
          <cell r="D5820" t="str">
            <v>A16.23.058.002</v>
          </cell>
          <cell r="G5820" t="b">
            <v>0</v>
          </cell>
          <cell r="H5820" t="b">
            <v>0</v>
          </cell>
        </row>
        <row r="5821">
          <cell r="B5821" t="str">
            <v>A16.23.059</v>
          </cell>
          <cell r="C5821" t="str">
            <v>Пластика дефекта свода черепа</v>
          </cell>
          <cell r="D5821" t="str">
            <v>A16.23.059</v>
          </cell>
          <cell r="E5821" t="str">
            <v>A16.23.059</v>
          </cell>
          <cell r="F5821" t="str">
            <v>Пластика дефекта свода черепа</v>
          </cell>
          <cell r="G5821" t="b">
            <v>1</v>
          </cell>
          <cell r="H5821" t="b">
            <v>1</v>
          </cell>
        </row>
        <row r="5822">
          <cell r="B5822" t="str">
            <v>A16.23.059.001</v>
          </cell>
          <cell r="C5822" t="str">
            <v>Пластика дефекта свода черепа с использованием аутотрансплантатов из костей свода черепа</v>
          </cell>
          <cell r="D5822" t="str">
            <v>A16.23.059.001</v>
          </cell>
          <cell r="E5822" t="str">
            <v>A16.23.059.001</v>
          </cell>
          <cell r="F5822" t="str">
            <v>Пластика дефекта свода черепа с использованием аутотрансплантатов из костей свода черепа</v>
          </cell>
          <cell r="G5822" t="b">
            <v>1</v>
          </cell>
          <cell r="H5822" t="b">
            <v>1</v>
          </cell>
        </row>
        <row r="5823">
          <cell r="B5823" t="str">
            <v>A16.23.060</v>
          </cell>
          <cell r="C5823" t="str">
            <v>Реконструкция черепно-глазнично-лицевого комплекса</v>
          </cell>
          <cell r="D5823" t="str">
            <v>A16.23.060</v>
          </cell>
          <cell r="E5823" t="str">
            <v>A16.23.060</v>
          </cell>
          <cell r="F5823" t="str">
            <v>Реконструкция черепно-глазнично-лицевого комплекса</v>
          </cell>
          <cell r="G5823" t="b">
            <v>1</v>
          </cell>
          <cell r="H5823" t="b">
            <v>1</v>
          </cell>
        </row>
        <row r="5824">
          <cell r="B5824" t="str">
            <v>A16.23.060.001</v>
          </cell>
          <cell r="C5824" t="str">
            <v>Реконструкция черепно-глазнично-лицевого комплекса. Циркулярная орбитотомия и медиальное перемещение глазниц</v>
          </cell>
          <cell r="D5824" t="str">
            <v>A16.23.060.001</v>
          </cell>
          <cell r="E5824" t="str">
            <v>A16.23.060.001</v>
          </cell>
          <cell r="F5824" t="str">
            <v>Реконструкция черепно-глазнично-лицевого комплекса. Циркулярная орбитотомия и медиальное перемещение глазниц</v>
          </cell>
          <cell r="G5824" t="b">
            <v>1</v>
          </cell>
          <cell r="H5824" t="b">
            <v>1</v>
          </cell>
        </row>
        <row r="5825">
          <cell r="B5825" t="str">
            <v>A16.23.060.002</v>
          </cell>
          <cell r="C5825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  <cell r="D5825" t="str">
            <v>A16.23.060.002</v>
          </cell>
          <cell r="E5825" t="str">
            <v>A16.23.060.002</v>
          </cell>
          <cell r="F5825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  <cell r="G5825" t="b">
            <v>1</v>
          </cell>
          <cell r="H5825" t="b">
            <v>1</v>
          </cell>
        </row>
        <row r="5826">
          <cell r="B5826" t="str">
            <v>A16.23.060.003</v>
          </cell>
          <cell r="C5826" t="str">
            <v>Реконструкция черепно-глазнично-лицевого комплекса. Парциальная орбитотомия и медиальное перемещение глазниц</v>
          </cell>
          <cell r="D5826" t="str">
            <v>A16.23.060.003</v>
          </cell>
          <cell r="E5826" t="str">
            <v>A16.23.060.003</v>
          </cell>
          <cell r="F5826" t="str">
            <v>Реконструкция черепно-глазнично-лицевого комплекса. Парциальная орбитотомия и медиальное перемещение глазниц</v>
          </cell>
          <cell r="G5826" t="b">
            <v>1</v>
          </cell>
          <cell r="H5826" t="b">
            <v>1</v>
          </cell>
        </row>
        <row r="5827">
          <cell r="B5827" t="str">
            <v>A16.23.061</v>
          </cell>
          <cell r="C5827" t="str">
            <v>Удаление новообразования ствола головного мозга</v>
          </cell>
          <cell r="D5827" t="str">
            <v>A16.23.061</v>
          </cell>
          <cell r="E5827" t="str">
            <v>A16.23.061</v>
          </cell>
          <cell r="F5827" t="str">
            <v>Удаление новообразования ствола головного мозга</v>
          </cell>
          <cell r="G5827" t="b">
            <v>1</v>
          </cell>
          <cell r="H5827" t="b">
            <v>1</v>
          </cell>
        </row>
        <row r="5828">
          <cell r="B5828" t="str">
            <v>A16.23.061.001</v>
          </cell>
          <cell r="C5828" t="str">
            <v>Удаление новообразования ствола головного мозга микрохирургическое</v>
          </cell>
          <cell r="D5828" t="str">
            <v>A16.23.061.001</v>
          </cell>
          <cell r="E5828" t="str">
            <v>A16.23.061.001</v>
          </cell>
          <cell r="F5828" t="str">
            <v>Удаление новообразования ствола головного мозга микрохирургическое</v>
          </cell>
          <cell r="G5828" t="b">
            <v>1</v>
          </cell>
          <cell r="H5828" t="b">
            <v>1</v>
          </cell>
        </row>
        <row r="5829">
          <cell r="B5829" t="str">
            <v>A16.23.061.002</v>
          </cell>
          <cell r="C5829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  <cell r="D5829" t="str">
            <v>A16.23.061.002</v>
          </cell>
          <cell r="G5829" t="b">
            <v>0</v>
          </cell>
          <cell r="H5829" t="b">
            <v>0</v>
          </cell>
        </row>
        <row r="5830">
          <cell r="B5830" t="str">
            <v>A16.23.062</v>
          </cell>
          <cell r="C5830" t="str">
            <v>Удаление новообразования мозжечка и IV желудочка головного мозга</v>
          </cell>
          <cell r="D5830" t="str">
            <v>A16.23.062</v>
          </cell>
          <cell r="E5830" t="str">
            <v>A16.23.062</v>
          </cell>
          <cell r="F5830" t="str">
            <v>Удаление новообразования мозжечка и IV желудочка головного мозга</v>
          </cell>
          <cell r="G5830" t="b">
            <v>1</v>
          </cell>
          <cell r="H5830" t="b">
            <v>1</v>
          </cell>
        </row>
        <row r="5831">
          <cell r="B5831" t="str">
            <v>A16.23.062.001</v>
          </cell>
          <cell r="C5831" t="str">
            <v>Удаление новообразования мозжечка и IV желудочка с применением микрохирургической техники</v>
          </cell>
          <cell r="D5831" t="str">
            <v>A16.23.062.001</v>
          </cell>
          <cell r="E5831" t="str">
            <v>A16.23.071.002</v>
          </cell>
          <cell r="F5831" t="str">
            <v>Удаление новообразования мозжечка и IV желудочка с применением микрохирургической техники</v>
          </cell>
          <cell r="G5831" t="b">
            <v>0</v>
          </cell>
          <cell r="H5831" t="b">
            <v>1</v>
          </cell>
          <cell r="I5831" t="str">
            <v>номер услуги изменен с A16.23.071.002 на A16.23.062.001</v>
          </cell>
        </row>
        <row r="5832">
          <cell r="B5832" t="str">
            <v>A16.23.062.002</v>
          </cell>
          <cell r="C5832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  <cell r="D5832" t="str">
            <v>A16.23.062.002</v>
          </cell>
          <cell r="G5832" t="b">
            <v>0</v>
          </cell>
          <cell r="H5832" t="b">
            <v>0</v>
          </cell>
        </row>
        <row r="5833">
          <cell r="B5833" t="str">
            <v>A16.23.063</v>
          </cell>
          <cell r="C5833" t="str">
            <v>Реконструкция лобно-глазничного комплекса</v>
          </cell>
          <cell r="D5833" t="str">
            <v>A16.23.063</v>
          </cell>
          <cell r="E5833" t="str">
            <v>A16.23.063</v>
          </cell>
          <cell r="F5833" t="str">
            <v>Реконструкция лобно-глазничного комплекса</v>
          </cell>
          <cell r="G5833" t="b">
            <v>1</v>
          </cell>
          <cell r="H5833" t="b">
            <v>1</v>
          </cell>
        </row>
        <row r="5834">
          <cell r="B5834" t="str">
            <v>A16.23.064</v>
          </cell>
          <cell r="C5834" t="str">
            <v>Реконструкция скуло-лобно-глазничного комплекса</v>
          </cell>
          <cell r="D5834" t="str">
            <v>A16.23.064</v>
          </cell>
          <cell r="E5834" t="str">
            <v>A16.23.064</v>
          </cell>
          <cell r="F5834" t="str">
            <v>Реконструкция лобно-скуло-глазничного комплекса</v>
          </cell>
          <cell r="G5834" t="b">
            <v>1</v>
          </cell>
          <cell r="H5834" t="b">
            <v>0</v>
          </cell>
          <cell r="I5834" t="str">
            <v>"лобно-скуло-" заменено на "скуло-лобно-"</v>
          </cell>
        </row>
        <row r="5835">
          <cell r="B5835" t="str">
            <v>A16.23.065</v>
          </cell>
          <cell r="C5835" t="str">
            <v>Реконструкция лобно-носо-глазничного комплекса</v>
          </cell>
          <cell r="D5835" t="str">
            <v>A16.23.065</v>
          </cell>
          <cell r="E5835" t="str">
            <v>A16.23.065</v>
          </cell>
          <cell r="F5835" t="str">
            <v>Реконструкция лобно-носо-глазничного комплекса</v>
          </cell>
          <cell r="G5835" t="b">
            <v>1</v>
          </cell>
          <cell r="H5835" t="b">
            <v>1</v>
          </cell>
        </row>
        <row r="5836">
          <cell r="B5836" t="str">
            <v>A16.23.066</v>
          </cell>
          <cell r="C5836" t="str">
            <v>Реконструкция скуло-лобно-носо-глазничного комплекса</v>
          </cell>
          <cell r="D5836" t="str">
            <v>A16.23.066</v>
          </cell>
          <cell r="E5836" t="str">
            <v>A16.23.066</v>
          </cell>
          <cell r="F5836" t="str">
            <v>Реконструкция скуло-лобно-носо-глазничного комплекса</v>
          </cell>
          <cell r="G5836" t="b">
            <v>1</v>
          </cell>
          <cell r="H5836" t="b">
            <v>1</v>
          </cell>
        </row>
        <row r="5837">
          <cell r="B5837" t="str">
            <v>A16.23.067</v>
          </cell>
          <cell r="C5837" t="str">
            <v>Удаление новообразования больших полушарий головного мозга</v>
          </cell>
          <cell r="D5837" t="str">
            <v>A16.23.067</v>
          </cell>
          <cell r="E5837" t="str">
            <v>A16.23.067</v>
          </cell>
          <cell r="F5837" t="str">
            <v>Удаление новообразования больших полушарий головного мозга</v>
          </cell>
          <cell r="G5837" t="b">
            <v>1</v>
          </cell>
          <cell r="H5837" t="b">
            <v>1</v>
          </cell>
        </row>
        <row r="5838">
          <cell r="B5838" t="str">
            <v>A16.23.067.001</v>
          </cell>
          <cell r="C5838" t="str">
            <v>Удаление новообразования больших полушарий головного мозга с применением микрохирургической техники</v>
          </cell>
          <cell r="D5838" t="str">
            <v>A16.23.067.001</v>
          </cell>
          <cell r="E5838" t="str">
            <v>A16.23.067.001</v>
          </cell>
          <cell r="F5838" t="str">
            <v>Удаление новообразования больших полушарий головного мозга с применением микрохирургической техники</v>
          </cell>
          <cell r="G5838" t="b">
            <v>1</v>
          </cell>
          <cell r="H5838" t="b">
            <v>1</v>
          </cell>
        </row>
        <row r="5839">
          <cell r="B5839" t="str">
            <v>A16.23.067.002</v>
          </cell>
          <cell r="C5839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  <cell r="D5839" t="str">
            <v>A16.23.067.002</v>
          </cell>
          <cell r="G5839" t="b">
            <v>0</v>
          </cell>
          <cell r="H5839" t="b">
            <v>0</v>
          </cell>
        </row>
        <row r="5840">
          <cell r="B5840" t="str">
            <v>A16.23.068</v>
          </cell>
          <cell r="C5840" t="str">
            <v>Удаление новообразования головного мозга срединно-глубинной локализации</v>
          </cell>
          <cell r="D5840" t="str">
            <v>A16.23.068</v>
          </cell>
          <cell r="E5840" t="str">
            <v>A16.23.068</v>
          </cell>
          <cell r="F5840" t="str">
            <v>Удаление новообразования головного мозга срединно-глубинной локализации</v>
          </cell>
          <cell r="G5840" t="b">
            <v>1</v>
          </cell>
          <cell r="H5840" t="b">
            <v>1</v>
          </cell>
        </row>
        <row r="5841">
          <cell r="B5841" t="str">
            <v>A16.23.068.001</v>
          </cell>
          <cell r="C5841" t="str">
            <v>Удаление новообразования головного мозга срединно-глубинной локализации с применением микрохирургической техники</v>
          </cell>
          <cell r="D5841" t="str">
            <v>A16.23.068.001</v>
          </cell>
          <cell r="E5841" t="str">
            <v>A16.23.068.001</v>
          </cell>
          <cell r="F5841" t="str">
            <v>Удаление новообразования головного мозга срединно-глубинной локализации с применением микрохирургической техники</v>
          </cell>
          <cell r="G5841" t="b">
            <v>1</v>
          </cell>
          <cell r="H5841" t="b">
            <v>1</v>
          </cell>
        </row>
        <row r="5842">
          <cell r="B5842" t="str">
            <v>A16.23.068.002</v>
          </cell>
          <cell r="C5842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  <cell r="D5842" t="str">
            <v>A16.23.068.002</v>
          </cell>
          <cell r="G5842" t="b">
            <v>0</v>
          </cell>
          <cell r="H5842" t="b">
            <v>0</v>
          </cell>
        </row>
        <row r="5843">
          <cell r="B5843" t="str">
            <v>A16.23.068.003</v>
          </cell>
          <cell r="C5843" t="str">
            <v>Эндоскопическое удаление новообразования головного мозга срединно-глубинной локализации</v>
          </cell>
          <cell r="D5843" t="str">
            <v>A16.23.068.003</v>
          </cell>
          <cell r="G5843" t="b">
            <v>0</v>
          </cell>
          <cell r="H5843" t="b">
            <v>0</v>
          </cell>
        </row>
        <row r="5844">
          <cell r="B5844" t="str">
            <v>A16.23.069</v>
          </cell>
          <cell r="C5844" t="str">
            <v>Удаление новообразования желудочков мозга</v>
          </cell>
          <cell r="D5844" t="str">
            <v>A16.23.069</v>
          </cell>
          <cell r="E5844" t="str">
            <v>A16.23.069</v>
          </cell>
          <cell r="F5844" t="str">
            <v>Удаление новообразования желудочков мозга</v>
          </cell>
          <cell r="G5844" t="b">
            <v>1</v>
          </cell>
          <cell r="H5844" t="b">
            <v>1</v>
          </cell>
        </row>
        <row r="5845">
          <cell r="B5845" t="str">
            <v>A16.23.069.001</v>
          </cell>
          <cell r="C5845" t="str">
            <v>Удаление новообразования желудочков мозга с применением микрохирургической техники</v>
          </cell>
          <cell r="D5845" t="str">
            <v>A16.23.069.001</v>
          </cell>
          <cell r="E5845" t="str">
            <v>A16.23.069.001</v>
          </cell>
          <cell r="F5845" t="str">
            <v>Удаление новообразования желудочков мозга с применением микрохирургической техники</v>
          </cell>
          <cell r="G5845" t="b">
            <v>1</v>
          </cell>
          <cell r="H5845" t="b">
            <v>1</v>
          </cell>
        </row>
        <row r="5846">
          <cell r="B5846" t="str">
            <v>A16.23.069.002</v>
          </cell>
          <cell r="C5846" t="str">
            <v>Удаление новообразования желудочков мозга с применением микрохирургической техники и интраоперационной навигации</v>
          </cell>
          <cell r="D5846" t="str">
            <v>A16.23.069.002</v>
          </cell>
          <cell r="G5846" t="b">
            <v>0</v>
          </cell>
          <cell r="H5846" t="b">
            <v>0</v>
          </cell>
        </row>
        <row r="5847">
          <cell r="B5847" t="str">
            <v>A16.23.069.003</v>
          </cell>
          <cell r="C5847" t="str">
            <v>Эндоскопическое удаление новообразования желудочков мозга</v>
          </cell>
          <cell r="D5847" t="str">
            <v>A16.23.069.003</v>
          </cell>
          <cell r="G5847" t="b">
            <v>0</v>
          </cell>
          <cell r="H5847" t="b">
            <v>0</v>
          </cell>
        </row>
        <row r="5848">
          <cell r="B5848" t="str">
            <v>A16.23.071</v>
          </cell>
          <cell r="C5848" t="str">
            <v>Удаление новообразования области шишковидной железы головного мозга</v>
          </cell>
          <cell r="D5848" t="str">
            <v>A16.23.071</v>
          </cell>
          <cell r="E5848" t="str">
            <v>A16.23.071</v>
          </cell>
          <cell r="F5848" t="str">
            <v>Удаление новообразования области шишковидной железы головного мозга</v>
          </cell>
          <cell r="G5848" t="b">
            <v>1</v>
          </cell>
          <cell r="H5848" t="b">
            <v>1</v>
          </cell>
        </row>
        <row r="5849">
          <cell r="B5849" t="str">
            <v>A16.23.071.001</v>
          </cell>
          <cell r="C5849" t="str">
            <v>Удаление новообразования области шишковидной железы головного мозга с применением микрохирургической техники</v>
          </cell>
          <cell r="D5849" t="str">
            <v>A16.23.071.001</v>
          </cell>
          <cell r="E5849" t="str">
            <v>A16.23.071.001</v>
          </cell>
          <cell r="F5849" t="str">
            <v>Удаление новообразования области шишковидной железы головного мозга с применением микрохирургической техники</v>
          </cell>
          <cell r="G5849" t="b">
            <v>1</v>
          </cell>
          <cell r="H5849" t="b">
            <v>1</v>
          </cell>
        </row>
        <row r="5850">
          <cell r="B5850" t="str">
            <v>A16.23.071.003</v>
          </cell>
          <cell r="C5850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  <cell r="D5850" t="str">
            <v>A16.23.071.003</v>
          </cell>
          <cell r="G5850" t="b">
            <v>0</v>
          </cell>
          <cell r="H5850" t="b">
            <v>0</v>
          </cell>
        </row>
        <row r="5851">
          <cell r="B5851" t="str">
            <v>A16.23.071.004</v>
          </cell>
          <cell r="C5851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  <cell r="D5851" t="str">
            <v>A16.23.071.004</v>
          </cell>
          <cell r="G5851" t="b">
            <v>0</v>
          </cell>
          <cell r="H5851" t="b">
            <v>0</v>
          </cell>
        </row>
        <row r="5852">
          <cell r="B5852" t="str">
            <v>A16.23.072</v>
          </cell>
          <cell r="C5852" t="str">
            <v>Деструкция зоны вхождения задних корешков в спинной мозг</v>
          </cell>
          <cell r="D5852" t="str">
            <v>A16.23.072</v>
          </cell>
          <cell r="E5852" t="str">
            <v>A16.23.072</v>
          </cell>
          <cell r="F5852" t="str">
            <v>Деструкция зоны вхождения задних корешков в спинной мозг</v>
          </cell>
          <cell r="G5852" t="b">
            <v>1</v>
          </cell>
          <cell r="H5852" t="b">
            <v>1</v>
          </cell>
        </row>
        <row r="5853">
          <cell r="B5853" t="str">
            <v>A16.23.073</v>
          </cell>
          <cell r="C5853" t="str">
            <v>Удаление новообразования оболочек спинного мозга</v>
          </cell>
          <cell r="D5853" t="str">
            <v>A16.23.073</v>
          </cell>
          <cell r="E5853" t="str">
            <v>A16.23.073</v>
          </cell>
          <cell r="F5853" t="str">
            <v>Удаление новообразования оболочек спинного мозга</v>
          </cell>
          <cell r="G5853" t="b">
            <v>1</v>
          </cell>
          <cell r="H5853" t="b">
            <v>1</v>
          </cell>
        </row>
        <row r="5854">
          <cell r="B5854" t="str">
            <v>A16.23.073.001</v>
          </cell>
          <cell r="C5854" t="str">
            <v>Удаление новообразования оболочек спинного мозга с применением микрохирургической техники</v>
          </cell>
          <cell r="D5854" t="str">
            <v>A16.23.073.001</v>
          </cell>
          <cell r="E5854" t="str">
            <v>A16.23.073.001</v>
          </cell>
          <cell r="F5854" t="str">
            <v>Удаление новообразования оболочек спинного мозга с применением микрохирургической техники</v>
          </cell>
          <cell r="G5854" t="b">
            <v>1</v>
          </cell>
          <cell r="H5854" t="b">
            <v>1</v>
          </cell>
        </row>
        <row r="5855">
          <cell r="B5855" t="str">
            <v>A16.23.074</v>
          </cell>
          <cell r="C5855" t="str">
            <v>Декомпрессия корешка черепно-мозгового нерва</v>
          </cell>
          <cell r="D5855" t="str">
            <v>A16.23.074</v>
          </cell>
          <cell r="E5855" t="str">
            <v>A16.23.074</v>
          </cell>
          <cell r="F5855" t="str">
            <v>Декомпрессия корешка черепно-мозгового нерва</v>
          </cell>
          <cell r="G5855" t="b">
            <v>1</v>
          </cell>
          <cell r="H5855" t="b">
            <v>1</v>
          </cell>
        </row>
        <row r="5856">
          <cell r="B5856" t="str">
            <v>A16.23.074.001</v>
          </cell>
          <cell r="C5856" t="str">
            <v>Декомпрессия корешка черепно-мозгового нерва микроваскулярная с установкой протектора</v>
          </cell>
          <cell r="D5856" t="str">
            <v>A16.23.074.001</v>
          </cell>
          <cell r="E5856" t="str">
            <v>A16.23.074.001</v>
          </cell>
          <cell r="F5856" t="str">
            <v>Декомпрессия корешка черепно-мозгового нерва микроваскулярная с установкой протектора</v>
          </cell>
          <cell r="G5856" t="b">
            <v>1</v>
          </cell>
          <cell r="H5856" t="b">
            <v>1</v>
          </cell>
        </row>
        <row r="5857">
          <cell r="B5857" t="str">
            <v>A16.23.074.002</v>
          </cell>
          <cell r="C5857" t="str">
            <v>Декомпрессия корешка черепно-мозгового нерва при нейроваскулярном конфликте</v>
          </cell>
          <cell r="D5857" t="str">
            <v>A16.23.074.002</v>
          </cell>
          <cell r="G5857" t="b">
            <v>0</v>
          </cell>
          <cell r="H5857" t="b">
            <v>0</v>
          </cell>
        </row>
        <row r="5858">
          <cell r="B5858" t="str">
            <v>A16.23.075</v>
          </cell>
          <cell r="C5858" t="str">
            <v>Удаление новообразования хиазмально-селлярной области и III желудочка головного мозга</v>
          </cell>
          <cell r="D5858" t="str">
            <v>A16.23.075</v>
          </cell>
          <cell r="E5858" t="str">
            <v>A16.23.075</v>
          </cell>
          <cell r="F5858" t="str">
            <v>Удаление новообразования хиазмально-селлярной области и III желудочка головного мозга</v>
          </cell>
          <cell r="G5858" t="b">
            <v>1</v>
          </cell>
          <cell r="H5858" t="b">
            <v>1</v>
          </cell>
        </row>
        <row r="5859">
          <cell r="B5859" t="str">
            <v>A16.23.076</v>
          </cell>
          <cell r="C5859" t="str">
            <v>Резекция черепно-глазнично-лицевого комплекса</v>
          </cell>
          <cell r="D5859" t="str">
            <v>A16.23.076</v>
          </cell>
          <cell r="E5859" t="str">
            <v>A16.23.076</v>
          </cell>
          <cell r="F5859" t="str">
            <v>Резекция черепно-глазнично-лицевого комплекса</v>
          </cell>
          <cell r="G5859" t="b">
            <v>1</v>
          </cell>
          <cell r="H5859" t="b">
            <v>1</v>
          </cell>
        </row>
        <row r="5860">
          <cell r="B5860" t="str">
            <v>A16.23.076.001</v>
          </cell>
          <cell r="C5860" t="str">
            <v>Резекция черепно-глазнично-лицевого комплекса с микрохирургической пластикой</v>
          </cell>
          <cell r="D5860" t="str">
            <v>A16.23.076.001</v>
          </cell>
          <cell r="E5860" t="str">
            <v>A16.23.076.001</v>
          </cell>
          <cell r="F5860" t="str">
            <v>Резекция черепно-глазнично-лицевого комплекса с микрохирургической пластикой</v>
          </cell>
          <cell r="G5860" t="b">
            <v>1</v>
          </cell>
          <cell r="H5860" t="b">
            <v>1</v>
          </cell>
        </row>
        <row r="5861">
          <cell r="B5861" t="str">
            <v>A16.23.076.002</v>
          </cell>
          <cell r="C5861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  <cell r="D5861" t="str">
            <v>A16.23.076.002</v>
          </cell>
          <cell r="E5861" t="str">
            <v>A16.23.076.002</v>
          </cell>
          <cell r="F5861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  <cell r="G5861" t="b">
            <v>1</v>
          </cell>
          <cell r="H5861" t="b">
            <v>1</v>
          </cell>
        </row>
        <row r="5862">
          <cell r="B5862" t="str">
            <v>A16.23.077</v>
          </cell>
          <cell r="C5862" t="str">
            <v>Деструкция подкорковых структур головного мозга</v>
          </cell>
          <cell r="D5862" t="str">
            <v>A16.23.077</v>
          </cell>
          <cell r="E5862" t="str">
            <v>A16.23.077</v>
          </cell>
          <cell r="F5862" t="str">
            <v>Деструкция подкорковых структур головного мозга</v>
          </cell>
          <cell r="G5862" t="b">
            <v>1</v>
          </cell>
          <cell r="H5862" t="b">
            <v>1</v>
          </cell>
        </row>
        <row r="5863">
          <cell r="B5863" t="str">
            <v>A16.23.077.001</v>
          </cell>
          <cell r="C5863" t="str">
            <v>Деструкция подкорковых структур стереотаксическим методом</v>
          </cell>
          <cell r="D5863" t="str">
            <v>A16.23.077.001</v>
          </cell>
          <cell r="E5863" t="str">
            <v>A16.23.077.001</v>
          </cell>
          <cell r="F5863" t="str">
            <v>Деструкция подкорковых структур стереотаксическим методом</v>
          </cell>
          <cell r="G5863" t="b">
            <v>1</v>
          </cell>
          <cell r="H5863" t="b">
            <v>1</v>
          </cell>
        </row>
        <row r="5864">
          <cell r="B5864" t="str">
            <v>A16.23.078</v>
          </cell>
          <cell r="C5864" t="str">
            <v>Имплантация внутримозговых электродов</v>
          </cell>
          <cell r="D5864" t="str">
            <v>A16.23.078</v>
          </cell>
          <cell r="E5864" t="str">
            <v>A16.23.078</v>
          </cell>
          <cell r="F5864" t="str">
            <v>Имплантация внутримозговых электродов</v>
          </cell>
          <cell r="G5864" t="b">
            <v>1</v>
          </cell>
          <cell r="H5864" t="b">
            <v>1</v>
          </cell>
        </row>
        <row r="5865">
          <cell r="B5865" t="str">
            <v>A16.23.078.001</v>
          </cell>
          <cell r="C5865" t="str">
            <v>Имплантация внутримозговых электродов стереотаксическим методом</v>
          </cell>
          <cell r="D5865" t="str">
            <v>A16.23.078.001</v>
          </cell>
          <cell r="E5865" t="str">
            <v>A16.23.078.001</v>
          </cell>
          <cell r="F5865" t="str">
            <v>Имплантация внутримозговых электродов стереотаксическим методом</v>
          </cell>
          <cell r="G5865" t="b">
            <v>1</v>
          </cell>
          <cell r="H5865" t="b">
            <v>1</v>
          </cell>
        </row>
        <row r="5866">
          <cell r="B5866" t="str">
            <v>A16.23.079</v>
          </cell>
          <cell r="C5866" t="str">
            <v>Коррекция положения внутримозговых электродов</v>
          </cell>
          <cell r="D5866" t="str">
            <v>A16.23.079</v>
          </cell>
          <cell r="E5866" t="str">
            <v>A16.23.079</v>
          </cell>
          <cell r="F5866" t="str">
            <v>Коррекция положения внутримозговых электродов</v>
          </cell>
          <cell r="G5866" t="b">
            <v>1</v>
          </cell>
          <cell r="H5866" t="b">
            <v>1</v>
          </cell>
        </row>
        <row r="5867">
          <cell r="B5867" t="str">
            <v>A16.23.079.001</v>
          </cell>
          <cell r="C5867" t="str">
            <v>Коррекция положения внутримозговых электродов стереотаксическим методом</v>
          </cell>
          <cell r="D5867" t="str">
            <v>A16.23.079.001</v>
          </cell>
          <cell r="E5867" t="str">
            <v>A16.23.079.001</v>
          </cell>
          <cell r="F5867" t="str">
            <v>Коррекция положения внутримозговых электродов стереотаксическим методом</v>
          </cell>
          <cell r="G5867" t="b">
            <v>1</v>
          </cell>
          <cell r="H5867" t="b">
            <v>1</v>
          </cell>
        </row>
        <row r="5868">
          <cell r="B5868" t="str">
            <v>A16.23.080</v>
          </cell>
          <cell r="C5868" t="str">
            <v>Установка стента в желудочковую систему мозга</v>
          </cell>
          <cell r="D5868" t="str">
            <v>A16.23.080</v>
          </cell>
          <cell r="G5868" t="b">
            <v>0</v>
          </cell>
          <cell r="H5868" t="b">
            <v>0</v>
          </cell>
        </row>
        <row r="5869">
          <cell r="B5869" t="str">
            <v>A16.23.080.001</v>
          </cell>
          <cell r="C5869" t="str">
            <v>Установка стента в желудочковую систему мозга стереотаксическим методом</v>
          </cell>
          <cell r="D5869" t="str">
            <v>A16.23.080.001</v>
          </cell>
          <cell r="G5869" t="b">
            <v>0</v>
          </cell>
          <cell r="H5869" t="b">
            <v>0</v>
          </cell>
        </row>
        <row r="5870">
          <cell r="B5870" t="str">
            <v>A16.23.081</v>
          </cell>
          <cell r="C5870" t="str">
            <v>Удаление кавернозной ангиомы головного мозга</v>
          </cell>
          <cell r="D5870" t="str">
            <v>A16.23.081</v>
          </cell>
          <cell r="G5870" t="b">
            <v>0</v>
          </cell>
          <cell r="H5870" t="b">
            <v>0</v>
          </cell>
        </row>
        <row r="5871">
          <cell r="B5871" t="str">
            <v>A16.23.081.001</v>
          </cell>
          <cell r="C5871" t="str">
            <v>Удаление кавернозной ангиомы головного мозга с применением микрохирургической техники</v>
          </cell>
          <cell r="D5871" t="str">
            <v>A16.23.081.001</v>
          </cell>
          <cell r="G5871" t="b">
            <v>0</v>
          </cell>
          <cell r="H5871" t="b">
            <v>0</v>
          </cell>
        </row>
        <row r="5872">
          <cell r="B5872" t="str">
            <v>A16.23.081.002</v>
          </cell>
          <cell r="C5872" t="str">
            <v>Удаление кавернозной ангиомы головного мозга с применением микрохирургической техники и интраперационной навигации</v>
          </cell>
          <cell r="D5872" t="str">
            <v>A16.23.081.002</v>
          </cell>
          <cell r="G5872" t="b">
            <v>0</v>
          </cell>
          <cell r="H5872" t="b">
            <v>0</v>
          </cell>
        </row>
        <row r="5873">
          <cell r="B5873" t="str">
            <v>A16.23.082</v>
          </cell>
          <cell r="C5873" t="str">
            <v>Удаление новообразования черепных нервов</v>
          </cell>
          <cell r="D5873" t="str">
            <v>A16.23.082</v>
          </cell>
          <cell r="G5873" t="b">
            <v>0</v>
          </cell>
          <cell r="H5873" t="b">
            <v>0</v>
          </cell>
        </row>
        <row r="5874">
          <cell r="B5874" t="str">
            <v>A16.23.082.001</v>
          </cell>
          <cell r="C5874" t="str">
            <v>Удаление новообразования черепных нервов с применением микрохирургической техники</v>
          </cell>
          <cell r="D5874" t="str">
            <v>A16.23.082.001</v>
          </cell>
          <cell r="G5874" t="b">
            <v>0</v>
          </cell>
          <cell r="H5874" t="b">
            <v>0</v>
          </cell>
        </row>
        <row r="5875">
          <cell r="B5875" t="str">
            <v>A16.23.082.002</v>
          </cell>
          <cell r="C5875" t="str">
            <v>Удаление новообразования черепных нервов с применением микрохирургической техники и интраоперационной навигации</v>
          </cell>
          <cell r="D5875" t="str">
            <v>A16.23.082.002</v>
          </cell>
          <cell r="G5875" t="b">
            <v>0</v>
          </cell>
          <cell r="H5875" t="b">
            <v>0</v>
          </cell>
        </row>
        <row r="5876">
          <cell r="B5876" t="str">
            <v>A16.23.083</v>
          </cell>
          <cell r="C5876" t="str">
            <v>Удаление новообразования краниофарингеального протока</v>
          </cell>
          <cell r="D5876" t="str">
            <v>A16.23.083</v>
          </cell>
          <cell r="G5876" t="b">
            <v>0</v>
          </cell>
          <cell r="H5876" t="b">
            <v>0</v>
          </cell>
        </row>
        <row r="5877">
          <cell r="B5877" t="str">
            <v>A16.23.083.001</v>
          </cell>
          <cell r="C5877" t="str">
            <v>Удаление новообразования краниофарингеального протока с применением микрохирургической техники</v>
          </cell>
          <cell r="D5877" t="str">
            <v>A16.23.083.001</v>
          </cell>
          <cell r="G5877" t="b">
            <v>0</v>
          </cell>
          <cell r="H5877" t="b">
            <v>0</v>
          </cell>
        </row>
        <row r="5878">
          <cell r="B5878" t="str">
            <v>A16.23.083.002</v>
          </cell>
          <cell r="C5878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  <cell r="D5878" t="str">
            <v>A16.23.083.002</v>
          </cell>
          <cell r="G5878" t="b">
            <v>0</v>
          </cell>
          <cell r="H5878" t="b">
            <v>0</v>
          </cell>
        </row>
        <row r="5879">
          <cell r="B5879" t="str">
            <v>A16.23.084</v>
          </cell>
          <cell r="C5879" t="str">
            <v>Трефинация черепа</v>
          </cell>
          <cell r="D5879" t="str">
            <v>A16.23.084</v>
          </cell>
          <cell r="G5879" t="b">
            <v>0</v>
          </cell>
          <cell r="H5879" t="b">
            <v>0</v>
          </cell>
        </row>
        <row r="5880">
          <cell r="B5880" t="str">
            <v>A16.23.085</v>
          </cell>
          <cell r="C5880" t="str">
            <v>Декомпрессия позвоночного канала микрохирургическая</v>
          </cell>
          <cell r="D5880" t="str">
            <v>A16.23.085</v>
          </cell>
          <cell r="G5880" t="b">
            <v>0</v>
          </cell>
          <cell r="H5880" t="b">
            <v>0</v>
          </cell>
        </row>
        <row r="5881">
          <cell r="B5881" t="str">
            <v>A16.23.085.001</v>
          </cell>
          <cell r="C5881" t="str">
            <v>Декомпрессия позвоночного канала с имплантацией стабилизирующей системы</v>
          </cell>
          <cell r="D5881" t="str">
            <v>A16.23.085.001</v>
          </cell>
          <cell r="G5881" t="b">
            <v>0</v>
          </cell>
          <cell r="H5881" t="b">
            <v>0</v>
          </cell>
        </row>
        <row r="5882">
          <cell r="B5882" t="str">
            <v>A16.23.086</v>
          </cell>
          <cell r="C5882" t="str">
            <v>Стентирование ликворопроводящих путей головного мозга</v>
          </cell>
          <cell r="D5882" t="str">
            <v>A16.23.086</v>
          </cell>
          <cell r="G5882" t="b">
            <v>0</v>
          </cell>
          <cell r="H5882" t="b">
            <v>0</v>
          </cell>
        </row>
        <row r="5883">
          <cell r="B5883" t="str">
            <v>A16.23.087</v>
          </cell>
          <cell r="C5883" t="str">
            <v>Реконструкция костей черепа и лицевого скелета с использованием стереолитографии</v>
          </cell>
          <cell r="D5883" t="str">
            <v>A16.23.087</v>
          </cell>
          <cell r="G5883" t="b">
            <v>0</v>
          </cell>
          <cell r="H5883" t="b">
            <v>0</v>
          </cell>
        </row>
        <row r="5884">
          <cell r="B5884" t="str">
            <v>A16.23.088</v>
          </cell>
          <cell r="C5884" t="str">
            <v>Удаление абсцессов спинного мозга</v>
          </cell>
          <cell r="D5884" t="str">
            <v>A16.23.088</v>
          </cell>
          <cell r="G5884" t="b">
            <v>0</v>
          </cell>
          <cell r="H5884" t="b">
            <v>0</v>
          </cell>
        </row>
        <row r="5885">
          <cell r="B5885" t="str">
            <v>A16.23.089</v>
          </cell>
          <cell r="C5885" t="str">
            <v>Удаление кист спинного мозга</v>
          </cell>
          <cell r="D5885" t="str">
            <v>A16.23.089</v>
          </cell>
          <cell r="G5885" t="b">
            <v>0</v>
          </cell>
          <cell r="H5885" t="b">
            <v>0</v>
          </cell>
        </row>
        <row r="5886">
          <cell r="B5886" t="str">
            <v>A16.23.090</v>
          </cell>
          <cell r="C5886" t="str">
            <v>Имплантация помпы для субарахноидального введения лекарственных препаратов</v>
          </cell>
          <cell r="D5886" t="str">
            <v>A16.23.090</v>
          </cell>
          <cell r="G5886" t="b">
            <v>0</v>
          </cell>
          <cell r="H5886" t="b">
            <v>0</v>
          </cell>
        </row>
        <row r="5887">
          <cell r="B5887" t="str">
            <v>A16.23.091</v>
          </cell>
          <cell r="C5887" t="str">
            <v>Настройка программируемого шунта</v>
          </cell>
          <cell r="D5887" t="str">
            <v>A16.23.091</v>
          </cell>
          <cell r="G5887" t="b">
            <v>0</v>
          </cell>
          <cell r="H5887" t="b">
            <v>0</v>
          </cell>
        </row>
        <row r="5888">
          <cell r="B5888" t="str">
            <v>A16.23.092</v>
          </cell>
          <cell r="C5888" t="str">
            <v>Удаление контузионного очага головного мозга</v>
          </cell>
          <cell r="D5888" t="str">
            <v>A16.23.092</v>
          </cell>
          <cell r="G5888" t="b">
            <v>0</v>
          </cell>
          <cell r="H5888" t="b">
            <v>0</v>
          </cell>
        </row>
        <row r="5889">
          <cell r="B5889" t="str">
            <v>A16.23.093</v>
          </cell>
          <cell r="C5889" t="str">
            <v>Дренирование кист полости черепа</v>
          </cell>
          <cell r="D5889" t="str">
            <v>A16.23.093</v>
          </cell>
          <cell r="G5889" t="b">
            <v>0</v>
          </cell>
          <cell r="H5889" t="b">
            <v>0</v>
          </cell>
        </row>
        <row r="5890">
          <cell r="B5890" t="str">
            <v>A16.24.001</v>
          </cell>
          <cell r="C5890" t="str">
            <v>Разделение или иссечение нерва</v>
          </cell>
          <cell r="D5890" t="str">
            <v>A16.24.001</v>
          </cell>
          <cell r="E5890" t="str">
            <v>A16.24.001</v>
          </cell>
          <cell r="F5890" t="str">
            <v>Разделение или иссечение нерва</v>
          </cell>
          <cell r="G5890" t="b">
            <v>1</v>
          </cell>
          <cell r="H5890" t="b">
            <v>1</v>
          </cell>
        </row>
        <row r="5891">
          <cell r="B5891" t="str">
            <v>A16.24.002</v>
          </cell>
          <cell r="C5891" t="str">
            <v>Сшивание нерва</v>
          </cell>
          <cell r="D5891" t="str">
            <v>A16.24.002</v>
          </cell>
          <cell r="E5891" t="str">
            <v>A16.24.002</v>
          </cell>
          <cell r="F5891" t="str">
            <v>Сшивание нерва</v>
          </cell>
          <cell r="G5891" t="b">
            <v>1</v>
          </cell>
          <cell r="H5891" t="b">
            <v>1</v>
          </cell>
        </row>
        <row r="5892">
          <cell r="B5892" t="str">
            <v>A16.24.002.001</v>
          </cell>
          <cell r="C5892" t="str">
            <v>Сшивание нерва с использованием микрохирургической техники</v>
          </cell>
          <cell r="D5892" t="str">
            <v>A16.24.002.001</v>
          </cell>
          <cell r="E5892" t="str">
            <v>A16.24.002.001</v>
          </cell>
          <cell r="F5892" t="str">
            <v>Сшивание нерва с использованием микрохирургической техники</v>
          </cell>
          <cell r="G5892" t="b">
            <v>1</v>
          </cell>
          <cell r="H5892" t="b">
            <v>1</v>
          </cell>
        </row>
        <row r="5893">
          <cell r="B5893" t="str">
            <v>A16.24.003</v>
          </cell>
          <cell r="C5893" t="str">
            <v>Невролиз и декомпрессия нерва</v>
          </cell>
          <cell r="D5893" t="str">
            <v>A16.24.003</v>
          </cell>
          <cell r="E5893" t="str">
            <v>A16.24.003</v>
          </cell>
          <cell r="F5893" t="str">
            <v>Рассечение спаек и декомпрессия нерва</v>
          </cell>
          <cell r="G5893" t="b">
            <v>1</v>
          </cell>
          <cell r="H5893" t="b">
            <v>0</v>
          </cell>
          <cell r="I5893" t="str">
            <v>"Рассечение спаек" заменено на "невролиз"</v>
          </cell>
        </row>
        <row r="5894">
          <cell r="B5894" t="str">
            <v>A16.24.003.001</v>
          </cell>
          <cell r="C5894" t="str">
            <v>Невролиз и декомпрессия ветвей лицевого нерва</v>
          </cell>
          <cell r="D5894" t="str">
            <v>A16.24.003.001</v>
          </cell>
          <cell r="E5894" t="str">
            <v>A16.24.003.001</v>
          </cell>
          <cell r="F5894" t="str">
            <v>Рассечение спаек и декомпрессия ветвей лицевого нерва</v>
          </cell>
          <cell r="G5894" t="b">
            <v>1</v>
          </cell>
          <cell r="H5894" t="b">
            <v>0</v>
          </cell>
          <cell r="I5894" t="str">
            <v>"Рассечение спаек" заменено на "невролиз"</v>
          </cell>
        </row>
        <row r="5895">
          <cell r="B5895" t="str">
            <v>A16.24.004</v>
          </cell>
          <cell r="C5895" t="str">
            <v>Выделение нерва в кистьевом туннеле</v>
          </cell>
          <cell r="D5895" t="str">
            <v>A16.24.004</v>
          </cell>
          <cell r="E5895" t="str">
            <v>A16.24.004</v>
          </cell>
          <cell r="F5895" t="str">
            <v>Выделение нерва в кистьевом туннеле</v>
          </cell>
          <cell r="G5895" t="b">
            <v>1</v>
          </cell>
          <cell r="H5895" t="b">
            <v>1</v>
          </cell>
        </row>
        <row r="5896">
          <cell r="B5896" t="str">
            <v>A16.24.005</v>
          </cell>
          <cell r="C5896" t="str">
            <v>Периартериальная симпатэктомия</v>
          </cell>
          <cell r="D5896" t="str">
            <v>A16.24.005</v>
          </cell>
          <cell r="E5896" t="str">
            <v>A16.24.005</v>
          </cell>
          <cell r="F5896" t="str">
            <v>Периартериальная симпатэктомия</v>
          </cell>
          <cell r="G5896" t="b">
            <v>1</v>
          </cell>
          <cell r="H5896" t="b">
            <v>1</v>
          </cell>
        </row>
        <row r="5897">
          <cell r="B5897" t="str">
            <v>A16.24.006</v>
          </cell>
          <cell r="C5897" t="str">
            <v>Невротомия</v>
          </cell>
          <cell r="D5897" t="str">
            <v>A16.24.006</v>
          </cell>
          <cell r="E5897" t="str">
            <v>A16.24.006</v>
          </cell>
          <cell r="F5897" t="str">
            <v>Невротомия</v>
          </cell>
          <cell r="G5897" t="b">
            <v>1</v>
          </cell>
          <cell r="H5897" t="b">
            <v>1</v>
          </cell>
        </row>
        <row r="5898">
          <cell r="B5898" t="str">
            <v>A16.24.006.001</v>
          </cell>
          <cell r="C5898" t="str">
            <v>Невротомия с применением микрохирургической техники</v>
          </cell>
          <cell r="D5898" t="str">
            <v>A16.24.006.001</v>
          </cell>
          <cell r="E5898" t="str">
            <v>A16.24.006.001</v>
          </cell>
          <cell r="F5898" t="str">
            <v>Невротомия с применением микрохирургической техники</v>
          </cell>
          <cell r="G5898" t="b">
            <v>1</v>
          </cell>
          <cell r="H5898" t="b">
            <v>1</v>
          </cell>
        </row>
        <row r="5899">
          <cell r="B5899" t="str">
            <v>A16.24.007</v>
          </cell>
          <cell r="C5899" t="str">
            <v>Аутотрансплантация нерва</v>
          </cell>
          <cell r="D5899" t="str">
            <v>A16.24.007</v>
          </cell>
          <cell r="E5899" t="str">
            <v>A16.24.007</v>
          </cell>
          <cell r="F5899" t="str">
            <v>Трансплантация нерва</v>
          </cell>
          <cell r="G5899" t="b">
            <v>1</v>
          </cell>
          <cell r="H5899" t="b">
            <v>0</v>
          </cell>
          <cell r="I5899" t="str">
            <v>"Трансплантация" заменено на "Аутотрансплантация"</v>
          </cell>
        </row>
        <row r="5900">
          <cell r="B5900" t="str">
            <v>A16.24.008</v>
          </cell>
          <cell r="C5900" t="str">
            <v>Невротрипсия</v>
          </cell>
          <cell r="D5900" t="str">
            <v>A16.24.008</v>
          </cell>
          <cell r="E5900" t="str">
            <v>A16.24.008</v>
          </cell>
          <cell r="F5900" t="str">
            <v>Невротрипсия</v>
          </cell>
          <cell r="G5900" t="b">
            <v>1</v>
          </cell>
          <cell r="H5900" t="b">
            <v>1</v>
          </cell>
        </row>
        <row r="5901">
          <cell r="B5901" t="str">
            <v>A16.24.009</v>
          </cell>
          <cell r="C5901" t="str">
            <v>Радикулотомия</v>
          </cell>
          <cell r="D5901" t="str">
            <v>A16.24.009</v>
          </cell>
          <cell r="E5901" t="str">
            <v>A16.24.009</v>
          </cell>
          <cell r="F5901" t="str">
            <v>Радикулотомия</v>
          </cell>
          <cell r="G5901" t="b">
            <v>1</v>
          </cell>
          <cell r="H5901" t="b">
            <v>1</v>
          </cell>
        </row>
        <row r="5902">
          <cell r="B5902" t="str">
            <v>A16.24.010</v>
          </cell>
          <cell r="C5902" t="str">
            <v>Хордотомия</v>
          </cell>
          <cell r="D5902" t="str">
            <v>A16.24.010</v>
          </cell>
          <cell r="E5902" t="str">
            <v>A16.24.010</v>
          </cell>
          <cell r="F5902" t="str">
            <v>Хордотомия</v>
          </cell>
          <cell r="G5902" t="b">
            <v>1</v>
          </cell>
          <cell r="H5902" t="b">
            <v>1</v>
          </cell>
        </row>
        <row r="5903">
          <cell r="B5903" t="str">
            <v>A16.24.011</v>
          </cell>
          <cell r="C5903" t="str">
            <v>Комиссуротомия</v>
          </cell>
          <cell r="D5903" t="str">
            <v>A16.24.011</v>
          </cell>
          <cell r="E5903" t="str">
            <v>A16.24.011</v>
          </cell>
          <cell r="F5903" t="str">
            <v>Комиссуротомия</v>
          </cell>
          <cell r="G5903" t="b">
            <v>1</v>
          </cell>
          <cell r="H5903" t="b">
            <v>1</v>
          </cell>
        </row>
        <row r="5904">
          <cell r="B5904" t="str">
            <v>A16.24.012</v>
          </cell>
          <cell r="C5904" t="str">
            <v>Бульботомия</v>
          </cell>
          <cell r="D5904" t="str">
            <v>A16.24.012</v>
          </cell>
          <cell r="E5904" t="str">
            <v>A16.24.012</v>
          </cell>
          <cell r="F5904" t="str">
            <v>Бульботомия</v>
          </cell>
          <cell r="G5904" t="b">
            <v>1</v>
          </cell>
          <cell r="H5904" t="b">
            <v>1</v>
          </cell>
        </row>
        <row r="5905">
          <cell r="B5905" t="str">
            <v>A16.24.013</v>
          </cell>
          <cell r="C5905" t="str">
            <v>Трактотомия</v>
          </cell>
          <cell r="D5905" t="str">
            <v>A16.24.013</v>
          </cell>
          <cell r="E5905" t="str">
            <v>A16.24.013</v>
          </cell>
          <cell r="F5905" t="str">
            <v>Трактотомия</v>
          </cell>
          <cell r="G5905" t="b">
            <v>1</v>
          </cell>
          <cell r="H5905" t="b">
            <v>1</v>
          </cell>
        </row>
        <row r="5906">
          <cell r="B5906" t="str">
            <v>A16.24.014</v>
          </cell>
          <cell r="C5906" t="str">
            <v>Аутотрансплантация периферического нерва</v>
          </cell>
          <cell r="D5906" t="str">
            <v>A16.24.014</v>
          </cell>
          <cell r="E5906" t="str">
            <v>A16.24.014</v>
          </cell>
          <cell r="F5906" t="str">
            <v>Аутотрансплантация периферического нерва</v>
          </cell>
          <cell r="G5906" t="b">
            <v>1</v>
          </cell>
          <cell r="H5906" t="b">
            <v>1</v>
          </cell>
        </row>
        <row r="5907">
          <cell r="B5907" t="str">
            <v>A16.24.014.001</v>
          </cell>
          <cell r="C5907" t="str">
            <v>Аутотрансплантация периферического нерва с использованием микрохирургической техники</v>
          </cell>
          <cell r="D5907" t="str">
            <v>A16.24.014.001</v>
          </cell>
          <cell r="E5907" t="str">
            <v>A16.24.014.001</v>
          </cell>
          <cell r="F5907" t="str">
            <v>Аутотрансплантация периферического нерва с использованием микрохирургической техники</v>
          </cell>
          <cell r="G5907" t="b">
            <v>1</v>
          </cell>
          <cell r="H5907" t="b">
            <v>1</v>
          </cell>
        </row>
        <row r="5908">
          <cell r="B5908" t="str">
            <v>A16.24.015</v>
          </cell>
          <cell r="C5908" t="str">
            <v>Симпатэктомия</v>
          </cell>
          <cell r="D5908" t="str">
            <v>A16.24.015</v>
          </cell>
          <cell r="E5908" t="str">
            <v>A16.24.015</v>
          </cell>
          <cell r="F5908" t="str">
            <v>Симпатэктомия</v>
          </cell>
          <cell r="G5908" t="b">
            <v>1</v>
          </cell>
          <cell r="H5908" t="b">
            <v>1</v>
          </cell>
        </row>
        <row r="5909">
          <cell r="B5909" t="str">
            <v>A16.24.015.001</v>
          </cell>
          <cell r="C5909" t="str">
            <v>Симпатэктомия торакоскопическая</v>
          </cell>
          <cell r="D5909" t="str">
            <v>A16.24.015.001</v>
          </cell>
          <cell r="E5909" t="str">
            <v>A16.24.015.001</v>
          </cell>
          <cell r="F5909" t="str">
            <v>Симпатэктомия торакоскопическая</v>
          </cell>
          <cell r="G5909" t="b">
            <v>1</v>
          </cell>
          <cell r="H5909" t="b">
            <v>1</v>
          </cell>
        </row>
        <row r="5910">
          <cell r="B5910" t="str">
            <v>A16.24.015.002</v>
          </cell>
          <cell r="C5910" t="str">
            <v>Симпатэктомия поясничная</v>
          </cell>
          <cell r="D5910" t="str">
            <v>A16.24.015.002</v>
          </cell>
          <cell r="G5910" t="b">
            <v>0</v>
          </cell>
          <cell r="H5910" t="b">
            <v>0</v>
          </cell>
        </row>
        <row r="5911">
          <cell r="B5911" t="str">
            <v>A16.24.015.003</v>
          </cell>
          <cell r="C5911" t="str">
            <v>Симпатэктомия грудная</v>
          </cell>
          <cell r="D5911" t="str">
            <v>A16.24.015.003</v>
          </cell>
          <cell r="G5911" t="b">
            <v>0</v>
          </cell>
          <cell r="H5911" t="b">
            <v>0</v>
          </cell>
        </row>
        <row r="5912">
          <cell r="B5912" t="str">
            <v>A16.24.016</v>
          </cell>
          <cell r="C5912" t="str">
            <v>Вылущивание невриномы</v>
          </cell>
          <cell r="D5912" t="str">
            <v>A16.24.016</v>
          </cell>
          <cell r="E5912" t="str">
            <v>A16.24.016</v>
          </cell>
          <cell r="F5912" t="str">
            <v>Вылущивание невриномы</v>
          </cell>
          <cell r="G5912" t="b">
            <v>1</v>
          </cell>
          <cell r="H5912" t="b">
            <v>1</v>
          </cell>
        </row>
        <row r="5913">
          <cell r="B5913" t="str">
            <v>A16.24.017</v>
          </cell>
          <cell r="C5913" t="str">
            <v>Транспозиция нерва</v>
          </cell>
          <cell r="D5913" t="str">
            <v>A16.24.017</v>
          </cell>
          <cell r="E5913" t="str">
            <v>A16.24.017</v>
          </cell>
          <cell r="F5913" t="str">
            <v>Транспозиция нерва</v>
          </cell>
          <cell r="G5913" t="b">
            <v>1</v>
          </cell>
          <cell r="H5913" t="b">
            <v>1</v>
          </cell>
        </row>
        <row r="5914">
          <cell r="B5914" t="str">
            <v>A16.24.017.001</v>
          </cell>
          <cell r="C5914" t="str">
            <v>Транспозиция ветвей лицевого нерва с использованием микрохирургической техники</v>
          </cell>
          <cell r="D5914" t="str">
            <v>A16.24.017.001</v>
          </cell>
          <cell r="E5914" t="str">
            <v>A16.24.017.001</v>
          </cell>
          <cell r="F5914" t="str">
            <v>Транспозиция ветвей лицевого нерва с использованием микрохирургической техники</v>
          </cell>
          <cell r="G5914" t="b">
            <v>1</v>
          </cell>
          <cell r="H5914" t="b">
            <v>1</v>
          </cell>
        </row>
        <row r="5915">
          <cell r="B5915" t="str">
            <v>A16.24.018</v>
          </cell>
          <cell r="C5915" t="str">
            <v>Рассечение спаек и декомпрессия стволов нервных сплетений</v>
          </cell>
          <cell r="D5915" t="str">
            <v>A16.24.018</v>
          </cell>
          <cell r="E5915" t="str">
            <v>A16.24.018</v>
          </cell>
          <cell r="F5915" t="str">
            <v>Рассечение спаек и декомпрессия стволов нервных сплетений</v>
          </cell>
          <cell r="G5915" t="b">
            <v>1</v>
          </cell>
          <cell r="H5915" t="b">
            <v>1</v>
          </cell>
        </row>
        <row r="5916">
          <cell r="B5916" t="str">
            <v>A16.24.019</v>
          </cell>
          <cell r="C5916" t="str">
            <v>Невротизация</v>
          </cell>
          <cell r="D5916" t="str">
            <v>A16.24.019</v>
          </cell>
          <cell r="E5916" t="str">
            <v>A16.24.019</v>
          </cell>
          <cell r="F5916" t="str">
            <v>Невротизация</v>
          </cell>
          <cell r="G5916" t="b">
            <v>1</v>
          </cell>
          <cell r="H5916" t="b">
            <v>1</v>
          </cell>
        </row>
        <row r="5917">
          <cell r="B5917" t="str">
            <v>A16.24.019.001</v>
          </cell>
          <cell r="C5917" t="str">
            <v>Невротизация брахиоплексальная селективная с применением микрохирургической техники</v>
          </cell>
          <cell r="D5917" t="str">
            <v>A16.24.019.001</v>
          </cell>
          <cell r="E5917" t="str">
            <v>A16.24.019.001</v>
          </cell>
          <cell r="F5917" t="str">
            <v>Невротизация брахиоплексальная селективная с применением микрохирургической техники</v>
          </cell>
          <cell r="G5917" t="b">
            <v>1</v>
          </cell>
          <cell r="H5917" t="b">
            <v>1</v>
          </cell>
        </row>
        <row r="5918">
          <cell r="B5918" t="str">
            <v>A16.24.019.002</v>
          </cell>
          <cell r="C5918" t="str">
            <v>Невротизация интеркостобрахеальная селективная с применением микрохирургической техники</v>
          </cell>
          <cell r="D5918" t="str">
            <v>A16.24.019.002</v>
          </cell>
          <cell r="E5918" t="str">
            <v>A16.24.019.002</v>
          </cell>
          <cell r="F5918" t="str">
            <v>Невротизация интеркостобрахеальная селективная с применением микрохирургической техники</v>
          </cell>
          <cell r="G5918" t="b">
            <v>1</v>
          </cell>
          <cell r="H5918" t="b">
            <v>1</v>
          </cell>
        </row>
        <row r="5919">
          <cell r="B5919" t="str">
            <v>A16.24.019.003</v>
          </cell>
          <cell r="C5919" t="str">
            <v>Невротизация внутриплексальная с применением микрохирургической техники</v>
          </cell>
          <cell r="D5919" t="str">
            <v>A16.24.019.003</v>
          </cell>
          <cell r="E5919" t="str">
            <v>A16.24.019.003</v>
          </cell>
          <cell r="F5919" t="str">
            <v>Невротизация внутриплексальная с применением микрохирургической техники</v>
          </cell>
          <cell r="G5919" t="b">
            <v>1</v>
          </cell>
          <cell r="H5919" t="b">
            <v>1</v>
          </cell>
        </row>
        <row r="5920">
          <cell r="B5920" t="str">
            <v>A16.24.020</v>
          </cell>
          <cell r="C5920" t="str">
            <v>Удаление новообразования спинномозгового нерва</v>
          </cell>
          <cell r="D5920" t="str">
            <v>A16.24.020</v>
          </cell>
          <cell r="E5920" t="str">
            <v>A16.24.020</v>
          </cell>
          <cell r="F5920" t="str">
            <v>Удаление новообразования спинномозгового нерва</v>
          </cell>
          <cell r="G5920" t="b">
            <v>1</v>
          </cell>
          <cell r="H5920" t="b">
            <v>1</v>
          </cell>
        </row>
        <row r="5921">
          <cell r="B5921" t="str">
            <v>A16.24.020.001</v>
          </cell>
          <cell r="C5921" t="str">
            <v>Удаление новообразования спинномозгового нерва микрохирургическое</v>
          </cell>
          <cell r="D5921" t="str">
            <v>A16.24.020.001</v>
          </cell>
          <cell r="E5921" t="str">
            <v>A16.24.020.001</v>
          </cell>
          <cell r="F5921" t="str">
            <v>Удаление новообразования спинномозгового нерва микрохирургическое</v>
          </cell>
          <cell r="G5921" t="b">
            <v>1</v>
          </cell>
          <cell r="H5921" t="b">
            <v>1</v>
          </cell>
        </row>
        <row r="5922">
          <cell r="B5922" t="str">
            <v>A16.24.021</v>
          </cell>
          <cell r="C5922" t="str">
            <v>Ризотомия</v>
          </cell>
          <cell r="D5922" t="str">
            <v>A16.24.021</v>
          </cell>
          <cell r="G5922" t="b">
            <v>0</v>
          </cell>
          <cell r="H5922" t="b">
            <v>0</v>
          </cell>
        </row>
        <row r="5923">
          <cell r="B5923" t="str">
            <v>A16.25.001</v>
          </cell>
          <cell r="C5923" t="str">
            <v>Дренирование фурункула наружного уха</v>
          </cell>
          <cell r="D5923" t="str">
            <v>A16.25.001</v>
          </cell>
          <cell r="E5923" t="str">
            <v>A16.25.001</v>
          </cell>
          <cell r="F5923" t="str">
            <v>Дренирование фурункула наружного уха</v>
          </cell>
          <cell r="G5923" t="b">
            <v>1</v>
          </cell>
          <cell r="H5923" t="b">
            <v>1</v>
          </cell>
        </row>
        <row r="5924">
          <cell r="B5924" t="str">
            <v>A16.25.002</v>
          </cell>
          <cell r="C5924" t="str">
            <v>Кюретаж наружного уха</v>
          </cell>
          <cell r="D5924" t="str">
            <v>A16.25.002</v>
          </cell>
          <cell r="E5924" t="str">
            <v>A16.25.002</v>
          </cell>
          <cell r="F5924" t="str">
            <v>Кюретаж наружного уха</v>
          </cell>
          <cell r="G5924" t="b">
            <v>1</v>
          </cell>
          <cell r="H5924" t="b">
            <v>1</v>
          </cell>
        </row>
        <row r="5925">
          <cell r="B5925" t="str">
            <v>A16.25.003</v>
          </cell>
          <cell r="C5925" t="str">
            <v>Первичная хирургическая обработка раны наружного уха</v>
          </cell>
          <cell r="D5925" t="str">
            <v>A16.25.003</v>
          </cell>
          <cell r="E5925" t="str">
            <v>A16.25.003</v>
          </cell>
          <cell r="F5925" t="str">
            <v>Первичная хирургическая обработка раны наружного уха</v>
          </cell>
          <cell r="G5925" t="b">
            <v>1</v>
          </cell>
          <cell r="H5925" t="b">
            <v>1</v>
          </cell>
        </row>
        <row r="5926">
          <cell r="B5926" t="str">
            <v>A16.25.004</v>
          </cell>
          <cell r="C5926" t="str">
            <v>Наложение швов на ушную раковину и наружный слуховой проход</v>
          </cell>
          <cell r="D5926" t="str">
            <v>A16.25.004</v>
          </cell>
          <cell r="E5926" t="str">
            <v>A16.25.004</v>
          </cell>
          <cell r="F5926" t="str">
            <v>Наложение швов на ушную раковину и наружный слуховой проход</v>
          </cell>
          <cell r="G5926" t="b">
            <v>1</v>
          </cell>
          <cell r="H5926" t="b">
            <v>1</v>
          </cell>
        </row>
        <row r="5927">
          <cell r="B5927" t="str">
            <v>A16.25.005</v>
          </cell>
          <cell r="C5927" t="str">
            <v>Сшивание наружного уха</v>
          </cell>
          <cell r="D5927" t="str">
            <v>A16.25.005</v>
          </cell>
          <cell r="E5927" t="str">
            <v>A16.25.005</v>
          </cell>
          <cell r="F5927" t="str">
            <v>Сшивание наружного уха</v>
          </cell>
          <cell r="G5927" t="b">
            <v>1</v>
          </cell>
          <cell r="H5927" t="b">
            <v>1</v>
          </cell>
        </row>
        <row r="5928">
          <cell r="B5928" t="str">
            <v>A16.25.006</v>
          </cell>
          <cell r="C5928" t="str">
            <v>Реконструкция наружного слухового прохода</v>
          </cell>
          <cell r="D5928" t="str">
            <v>A16.25.006</v>
          </cell>
          <cell r="E5928" t="str">
            <v>A16.25.006</v>
          </cell>
          <cell r="F5928" t="str">
            <v>Реконструкция наружного слухового прохода</v>
          </cell>
          <cell r="G5928" t="b">
            <v>1</v>
          </cell>
          <cell r="H5928" t="b">
            <v>1</v>
          </cell>
        </row>
        <row r="5929">
          <cell r="B5929" t="str">
            <v>A16.25.007</v>
          </cell>
          <cell r="C5929" t="str">
            <v>Удаление ушной серы</v>
          </cell>
          <cell r="D5929" t="str">
            <v>A16.25.007</v>
          </cell>
          <cell r="E5929" t="str">
            <v>A16.25.007</v>
          </cell>
          <cell r="F5929" t="str">
            <v>Удаление ушной серы</v>
          </cell>
          <cell r="G5929" t="b">
            <v>1</v>
          </cell>
          <cell r="H5929" t="b">
            <v>1</v>
          </cell>
        </row>
        <row r="5930">
          <cell r="B5930" t="str">
            <v>A16.25.008</v>
          </cell>
          <cell r="C5930" t="str">
            <v>Удаление инородного тела из слухового отверстия</v>
          </cell>
          <cell r="D5930" t="str">
            <v>A16.25.008</v>
          </cell>
          <cell r="E5930" t="str">
            <v>A16.25.008</v>
          </cell>
          <cell r="F5930" t="str">
            <v>Удаление инородного тела из слухового отверстия</v>
          </cell>
          <cell r="G5930" t="b">
            <v>1</v>
          </cell>
          <cell r="H5930" t="b">
            <v>1</v>
          </cell>
        </row>
        <row r="5931">
          <cell r="B5931" t="str">
            <v>A16.25.008.001</v>
          </cell>
          <cell r="C5931" t="str">
            <v>Удаление инородного тела из наружного слухового прохода; вторичное оперативное лечение</v>
          </cell>
          <cell r="D5931" t="str">
            <v>A16.25.008.001</v>
          </cell>
          <cell r="E5931" t="str">
            <v>A16.25.008.001</v>
          </cell>
          <cell r="F5931" t="str">
            <v>Удаление инородного тела из наружного слухового прохода; вторичное оперативное лечение</v>
          </cell>
          <cell r="G5931" t="b">
            <v>1</v>
          </cell>
          <cell r="H5931" t="b">
            <v>1</v>
          </cell>
        </row>
        <row r="5932">
          <cell r="B5932" t="str">
            <v>A16.25.009</v>
          </cell>
          <cell r="C5932" t="str">
            <v>Мирингопластика</v>
          </cell>
          <cell r="D5932" t="str">
            <v>A16.25.009</v>
          </cell>
          <cell r="E5932" t="str">
            <v>A16.25.009</v>
          </cell>
          <cell r="F5932" t="str">
            <v>Мирингопластика</v>
          </cell>
          <cell r="G5932" t="b">
            <v>1</v>
          </cell>
          <cell r="H5932" t="b">
            <v>1</v>
          </cell>
        </row>
        <row r="5933">
          <cell r="B5933" t="str">
            <v>A16.25.010</v>
          </cell>
          <cell r="C5933" t="str">
            <v>Ревизия тимпанопластики</v>
          </cell>
          <cell r="D5933" t="str">
            <v>A16.25.010</v>
          </cell>
          <cell r="E5933" t="str">
            <v>A16.25.010</v>
          </cell>
          <cell r="F5933" t="str">
            <v>Ревизия тимпанопластики</v>
          </cell>
          <cell r="G5933" t="b">
            <v>1</v>
          </cell>
          <cell r="H5933" t="b">
            <v>1</v>
          </cell>
        </row>
        <row r="5934">
          <cell r="B5934" t="str">
            <v>A16.25.011</v>
          </cell>
          <cell r="C5934" t="str">
            <v>Миринготомия</v>
          </cell>
          <cell r="D5934" t="str">
            <v>A16.25.011</v>
          </cell>
          <cell r="E5934" t="str">
            <v>A16.25.011</v>
          </cell>
          <cell r="F5934" t="str">
            <v>Миринготомия</v>
          </cell>
          <cell r="G5934" t="b">
            <v>1</v>
          </cell>
          <cell r="H5934" t="b">
            <v>1</v>
          </cell>
        </row>
        <row r="5935">
          <cell r="B5935" t="str">
            <v>A16.25.012</v>
          </cell>
          <cell r="C5935" t="str">
            <v>Продувание слуховой трубы</v>
          </cell>
          <cell r="D5935" t="str">
            <v>A16.25.012</v>
          </cell>
          <cell r="E5935" t="str">
            <v>A16.25.012</v>
          </cell>
          <cell r="F5935" t="str">
            <v>Продувание слуховой трубы</v>
          </cell>
          <cell r="G5935" t="b">
            <v>1</v>
          </cell>
          <cell r="H5935" t="b">
            <v>1</v>
          </cell>
        </row>
        <row r="5936">
          <cell r="B5936" t="str">
            <v>A16.25.013</v>
          </cell>
          <cell r="C5936" t="str">
            <v>Мастоидотомия</v>
          </cell>
          <cell r="D5936" t="str">
            <v>A16.25.013</v>
          </cell>
          <cell r="E5936" t="str">
            <v>A16.25.013</v>
          </cell>
          <cell r="F5936" t="str">
            <v>Мастоидотомия</v>
          </cell>
          <cell r="G5936" t="b">
            <v>1</v>
          </cell>
          <cell r="H5936" t="b">
            <v>1</v>
          </cell>
        </row>
        <row r="5937">
          <cell r="B5937" t="str">
            <v>A16.25.014</v>
          </cell>
          <cell r="C5937" t="str">
            <v>Тимпанопластика</v>
          </cell>
          <cell r="D5937" t="str">
            <v>A16.25.014</v>
          </cell>
          <cell r="E5937" t="str">
            <v>A16.25.014</v>
          </cell>
          <cell r="F5937" t="str">
            <v>Тимпанопластика</v>
          </cell>
          <cell r="G5937" t="b">
            <v>1</v>
          </cell>
          <cell r="H5937" t="b">
            <v>1</v>
          </cell>
        </row>
        <row r="5938">
          <cell r="B5938" t="str">
            <v>A16.25.014.001</v>
          </cell>
          <cell r="C5938" t="str">
            <v>Тимпанопластика с применением микрохирургической техники</v>
          </cell>
          <cell r="D5938" t="str">
            <v>A16.25.014.001</v>
          </cell>
          <cell r="E5938" t="str">
            <v>A16.25.014.001</v>
          </cell>
          <cell r="F5938" t="str">
            <v>Тимпанопластика с применением микрохирургической техники</v>
          </cell>
          <cell r="G5938" t="b">
            <v>1</v>
          </cell>
          <cell r="H5938" t="b">
            <v>1</v>
          </cell>
        </row>
        <row r="5939">
          <cell r="B5939" t="str">
            <v>A16.25.014.002</v>
          </cell>
          <cell r="C5939" t="str">
            <v>Тимпанопластика с применением аллогенных трансплантатов</v>
          </cell>
          <cell r="D5939" t="str">
            <v>A16.25.014.002</v>
          </cell>
          <cell r="E5939" t="str">
            <v>A16.25.014.002</v>
          </cell>
          <cell r="F5939" t="str">
            <v>Тимпанопластика с применением аллогенных трансплантатов</v>
          </cell>
          <cell r="G5939" t="b">
            <v>1</v>
          </cell>
          <cell r="H5939" t="b">
            <v>1</v>
          </cell>
        </row>
        <row r="5940">
          <cell r="B5940" t="str">
            <v>A16.25.014.003</v>
          </cell>
          <cell r="C5940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  <cell r="D5940" t="str">
            <v>A16.25.014.003</v>
          </cell>
          <cell r="E5940" t="str">
            <v>A16.25.014.003</v>
          </cell>
          <cell r="F5940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  <cell r="G5940" t="b">
            <v>1</v>
          </cell>
          <cell r="H5940" t="b">
            <v>1</v>
          </cell>
        </row>
        <row r="5941">
          <cell r="B5941" t="str">
            <v>A16.25.014.004</v>
          </cell>
          <cell r="C5941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  <cell r="D5941" t="str">
            <v>A16.25.014.004</v>
          </cell>
          <cell r="E5941" t="str">
            <v>A16.25.014.004</v>
          </cell>
          <cell r="F5941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  <cell r="G5941" t="b">
            <v>1</v>
          </cell>
          <cell r="H5941" t="b">
            <v>1</v>
          </cell>
        </row>
        <row r="5942">
          <cell r="B5942" t="str">
            <v>A16.25.014.005</v>
          </cell>
          <cell r="C5942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  <cell r="D5942" t="str">
            <v>A16.25.014.005</v>
          </cell>
          <cell r="E5942" t="str">
            <v>A16.25.014.005</v>
          </cell>
          <cell r="F5942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  <cell r="G5942" t="b">
            <v>1</v>
          </cell>
          <cell r="H5942" t="b">
            <v>1</v>
          </cell>
        </row>
        <row r="5943">
          <cell r="B5943" t="str">
            <v>A16.25.015</v>
          </cell>
          <cell r="C5943" t="str">
            <v>Первичная хирургическая обработка раны уха</v>
          </cell>
          <cell r="D5943" t="str">
            <v>A16.25.015</v>
          </cell>
          <cell r="E5943" t="str">
            <v>A16.25.015</v>
          </cell>
          <cell r="F5943" t="str">
            <v>Первичная хирургическая обработка раны уха</v>
          </cell>
          <cell r="G5943" t="b">
            <v>1</v>
          </cell>
          <cell r="H5943" t="b">
            <v>1</v>
          </cell>
        </row>
        <row r="5944">
          <cell r="B5944" t="str">
            <v>A16.25.016</v>
          </cell>
          <cell r="C5944" t="str">
            <v>Ревизия барабанной полости</v>
          </cell>
          <cell r="D5944" t="str">
            <v>A16.25.016</v>
          </cell>
          <cell r="E5944" t="str">
            <v>A16.25.016</v>
          </cell>
          <cell r="F5944" t="str">
            <v>Ревизия барабанной полости</v>
          </cell>
          <cell r="G5944" t="b">
            <v>1</v>
          </cell>
          <cell r="H5944" t="b">
            <v>1</v>
          </cell>
        </row>
        <row r="5945">
          <cell r="B5945" t="str">
            <v>A16.25.017</v>
          </cell>
          <cell r="C5945" t="str">
            <v>Рассечение рубцов в барабанной полости</v>
          </cell>
          <cell r="D5945" t="str">
            <v>A16.25.017</v>
          </cell>
          <cell r="E5945" t="str">
            <v>A16.25.017</v>
          </cell>
          <cell r="F5945" t="str">
            <v>Рассечение рубцов в барабанной полости</v>
          </cell>
          <cell r="G5945" t="b">
            <v>1</v>
          </cell>
          <cell r="H5945" t="b">
            <v>1</v>
          </cell>
        </row>
        <row r="5946">
          <cell r="B5946" t="str">
            <v>A16.25.018</v>
          </cell>
          <cell r="C5946" t="str">
            <v>Радикальная операция на ухе</v>
          </cell>
          <cell r="D5946" t="str">
            <v>A16.25.018</v>
          </cell>
          <cell r="E5946" t="str">
            <v>A16.25.018</v>
          </cell>
          <cell r="F5946" t="str">
            <v>Радикальная операция на ухе</v>
          </cell>
          <cell r="G5946" t="b">
            <v>1</v>
          </cell>
          <cell r="H5946" t="b">
            <v>1</v>
          </cell>
        </row>
        <row r="5947">
          <cell r="B5947" t="str">
            <v>A16.25.019</v>
          </cell>
          <cell r="C5947" t="str">
            <v>Стапедэктомия со стапедопластикой</v>
          </cell>
          <cell r="D5947" t="str">
            <v>A16.25.019</v>
          </cell>
          <cell r="E5947" t="str">
            <v>A16.25.019</v>
          </cell>
          <cell r="F5947" t="str">
            <v>Стапедэктомия со стапедопластикой</v>
          </cell>
          <cell r="G5947" t="b">
            <v>1</v>
          </cell>
          <cell r="H5947" t="b">
            <v>1</v>
          </cell>
        </row>
        <row r="5948">
          <cell r="B5948" t="str">
            <v>A16.25.019.001</v>
          </cell>
          <cell r="C5948" t="str">
            <v>Спедэктомия со стапедопластикой аутохрящом на вену</v>
          </cell>
          <cell r="D5948" t="str">
            <v>A16.25.019.001</v>
          </cell>
          <cell r="E5948" t="str">
            <v>A16.25.019.001</v>
          </cell>
          <cell r="F5948" t="str">
            <v>Спедэктомия со стапедопластикой аутохрящом на вену</v>
          </cell>
          <cell r="G5948" t="b">
            <v>1</v>
          </cell>
          <cell r="H5948" t="b">
            <v>1</v>
          </cell>
        </row>
        <row r="5949">
          <cell r="B5949" t="str">
            <v>A16.25.019.002</v>
          </cell>
          <cell r="C5949" t="str">
            <v>Спедэктомия со стапедопластикой по поршневой методике</v>
          </cell>
          <cell r="D5949" t="str">
            <v>A16.25.019.002</v>
          </cell>
          <cell r="E5949" t="str">
            <v>A16.25.019.002</v>
          </cell>
          <cell r="F5949" t="str">
            <v>Спедэктомия со стапедопластикой по поршневой методике</v>
          </cell>
          <cell r="G5949" t="b">
            <v>1</v>
          </cell>
          <cell r="H5949" t="b">
            <v>1</v>
          </cell>
        </row>
        <row r="5950">
          <cell r="B5950" t="str">
            <v>A16.25.020</v>
          </cell>
          <cell r="C5950" t="str">
            <v>Шунтирование и дренирование барабанной полости</v>
          </cell>
          <cell r="D5950" t="str">
            <v>A16.25.020</v>
          </cell>
          <cell r="E5950" t="str">
            <v>A16.25.020</v>
          </cell>
          <cell r="F5950" t="str">
            <v>Шунтирование и дренирование барабанной полости</v>
          </cell>
          <cell r="G5950" t="b">
            <v>1</v>
          </cell>
          <cell r="H5950" t="b">
            <v>1</v>
          </cell>
        </row>
        <row r="5951">
          <cell r="B5951" t="str">
            <v>A16.25.021</v>
          </cell>
          <cell r="C5951" t="str">
            <v>Устранение дефекта ушной раковины</v>
          </cell>
          <cell r="D5951" t="str">
            <v>A16.25.021</v>
          </cell>
          <cell r="E5951" t="str">
            <v>A16.25.021</v>
          </cell>
          <cell r="F5951" t="str">
            <v>Устранение дефекта ушной раковины</v>
          </cell>
          <cell r="G5951" t="b">
            <v>1</v>
          </cell>
          <cell r="H5951" t="b">
            <v>1</v>
          </cell>
        </row>
        <row r="5952">
          <cell r="B5952" t="str">
            <v>A16.25.021.001</v>
          </cell>
          <cell r="C5952" t="str">
            <v>Пластика выступающих (оттопыренных) ушных раковин</v>
          </cell>
          <cell r="D5952" t="str">
            <v>A16.25.021.001</v>
          </cell>
          <cell r="G5952" t="b">
            <v>0</v>
          </cell>
          <cell r="H5952" t="b">
            <v>0</v>
          </cell>
        </row>
        <row r="5953">
          <cell r="B5953" t="str">
            <v>A16.25.022</v>
          </cell>
          <cell r="C5953" t="str">
            <v>Формирование ушной раковины при анотии или микротии</v>
          </cell>
          <cell r="D5953" t="str">
            <v>A16.25.022</v>
          </cell>
          <cell r="E5953" t="str">
            <v>A16.25.022</v>
          </cell>
          <cell r="F5953" t="str">
            <v>Формирование ушной раковины при анотии или микротии</v>
          </cell>
          <cell r="G5953" t="b">
            <v>1</v>
          </cell>
          <cell r="H5953" t="b">
            <v>1</v>
          </cell>
        </row>
        <row r="5954">
          <cell r="B5954" t="str">
            <v>A16.25.023</v>
          </cell>
          <cell r="C5954" t="str">
            <v>Кохлеарная имплантация</v>
          </cell>
          <cell r="D5954" t="str">
            <v>A16.25.023</v>
          </cell>
          <cell r="E5954" t="str">
            <v>A16.25.023</v>
          </cell>
          <cell r="F5954" t="str">
            <v>Кохлеарная имплантация</v>
          </cell>
          <cell r="G5954" t="b">
            <v>1</v>
          </cell>
          <cell r="H5954" t="b">
            <v>1</v>
          </cell>
        </row>
        <row r="5955">
          <cell r="B5955" t="str">
            <v>A16.25.023.001</v>
          </cell>
          <cell r="C5955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  <cell r="D5955" t="str">
            <v>A16.25.023.001</v>
          </cell>
          <cell r="E5955" t="str">
            <v>A16.25.023.001</v>
          </cell>
          <cell r="F5955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  <cell r="G5955" t="b">
            <v>1</v>
          </cell>
          <cell r="H5955" t="b">
            <v>1</v>
          </cell>
        </row>
        <row r="5956">
          <cell r="B5956" t="str">
            <v>A16.25.024</v>
          </cell>
          <cell r="C5956" t="str">
            <v>Аурикулопластика</v>
          </cell>
          <cell r="D5956" t="str">
            <v>A16.25.024</v>
          </cell>
          <cell r="E5956" t="str">
            <v>A16.25.024</v>
          </cell>
          <cell r="F5956" t="str">
            <v>Аурикулопластика</v>
          </cell>
          <cell r="G5956" t="b">
            <v>1</v>
          </cell>
          <cell r="H5956" t="b">
            <v>1</v>
          </cell>
        </row>
        <row r="5957">
          <cell r="B5957" t="str">
            <v>A16.25.025</v>
          </cell>
          <cell r="C5957" t="str">
            <v>Аурикуломеатотимпанопластика</v>
          </cell>
          <cell r="D5957" t="str">
            <v>A16.25.025</v>
          </cell>
          <cell r="E5957" t="str">
            <v>A16.25.025</v>
          </cell>
          <cell r="F5957" t="str">
            <v>Аурикуломеатотимпанопластика</v>
          </cell>
          <cell r="G5957" t="b">
            <v>1</v>
          </cell>
          <cell r="H5957" t="b">
            <v>1</v>
          </cell>
        </row>
        <row r="5958">
          <cell r="B5958" t="str">
            <v>A16.25.026</v>
          </cell>
          <cell r="C5958" t="str">
            <v>Санирующая операция на среднем ухе с реконструкцией</v>
          </cell>
          <cell r="D5958" t="str">
            <v>A16.25.026</v>
          </cell>
          <cell r="E5958" t="str">
            <v>A16.25.026</v>
          </cell>
          <cell r="F5958" t="str">
            <v>Санирующая операция на среднем ухе с реконструкцией</v>
          </cell>
          <cell r="G5958" t="b">
            <v>1</v>
          </cell>
          <cell r="H5958" t="b">
            <v>1</v>
          </cell>
        </row>
        <row r="5959">
          <cell r="B5959" t="str">
            <v>A16.25.027</v>
          </cell>
          <cell r="C5959" t="str">
            <v>Тимпанотомия</v>
          </cell>
          <cell r="D5959" t="str">
            <v>A16.25.027</v>
          </cell>
          <cell r="E5959" t="str">
            <v>A16.25.027</v>
          </cell>
          <cell r="F5959" t="str">
            <v>Тимпанотомия</v>
          </cell>
          <cell r="G5959" t="b">
            <v>1</v>
          </cell>
          <cell r="H5959" t="b">
            <v>1</v>
          </cell>
        </row>
        <row r="5960">
          <cell r="B5960" t="str">
            <v>A16.25.027.001</v>
          </cell>
          <cell r="C5960" t="str">
            <v>Тимпанотомия с рассечением рубцов барабанной полости</v>
          </cell>
          <cell r="D5960" t="str">
            <v>A16.25.027.001</v>
          </cell>
          <cell r="E5960" t="str">
            <v>A16.25.027.001</v>
          </cell>
          <cell r="F5960" t="str">
            <v>Тимпанотомия с рассечением рубцов барабанной полости</v>
          </cell>
          <cell r="G5960" t="b">
            <v>1</v>
          </cell>
          <cell r="H5960" t="b">
            <v>1</v>
          </cell>
        </row>
        <row r="5961">
          <cell r="B5961" t="str">
            <v>A16.25.027.002</v>
          </cell>
          <cell r="C5961" t="str">
            <v>Тимпанотомия с удалением тимпаносклеротических бляшек</v>
          </cell>
          <cell r="D5961" t="str">
            <v>A16.25.027.002</v>
          </cell>
          <cell r="E5961" t="str">
            <v>A16.25.027.002</v>
          </cell>
          <cell r="F5961" t="str">
            <v>Тимпанотомия с удалением тимпаносклеротических бляшек</v>
          </cell>
          <cell r="G5961" t="b">
            <v>1</v>
          </cell>
          <cell r="H5961" t="b">
            <v>1</v>
          </cell>
        </row>
        <row r="5962">
          <cell r="B5962" t="str">
            <v>A16.25.028</v>
          </cell>
          <cell r="C5962" t="str">
            <v>Формирование барабанной полости</v>
          </cell>
          <cell r="D5962" t="str">
            <v>A16.25.028</v>
          </cell>
          <cell r="E5962" t="str">
            <v>A16.25.028</v>
          </cell>
          <cell r="F5962" t="str">
            <v>Формирование барабанной полости</v>
          </cell>
          <cell r="G5962" t="b">
            <v>1</v>
          </cell>
          <cell r="H5962" t="b">
            <v>1</v>
          </cell>
        </row>
        <row r="5963">
          <cell r="B5963" t="str">
            <v>A16.25.029</v>
          </cell>
          <cell r="C5963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  <cell r="D5963" t="str">
            <v>A16.25.029</v>
          </cell>
          <cell r="E5963" t="str">
            <v>A16.25.029</v>
          </cell>
          <cell r="F5963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  <cell r="G5963" t="b">
            <v>1</v>
          </cell>
          <cell r="H5963" t="b">
            <v>1</v>
          </cell>
        </row>
        <row r="5964">
          <cell r="B5964" t="str">
            <v>A16.25.030</v>
          </cell>
          <cell r="C5964" t="str">
            <v>Аттикоантротомия (раздельная)</v>
          </cell>
          <cell r="D5964" t="str">
            <v>A16.25.030</v>
          </cell>
          <cell r="E5964" t="str">
            <v>A16.25.030</v>
          </cell>
          <cell r="F5964" t="str">
            <v>Аттикоантротомия (раздельная)</v>
          </cell>
          <cell r="G5964" t="b">
            <v>1</v>
          </cell>
          <cell r="H5964" t="b">
            <v>1</v>
          </cell>
        </row>
        <row r="5965">
          <cell r="B5965" t="str">
            <v>A16.25.031</v>
          </cell>
          <cell r="C5965" t="str">
            <v>Антромастоидотомия, антродренаж</v>
          </cell>
          <cell r="D5965" t="str">
            <v>A16.25.031</v>
          </cell>
          <cell r="E5965" t="str">
            <v>A16.25.031</v>
          </cell>
          <cell r="F5965" t="str">
            <v>Антромастоидотомия, антродренаж</v>
          </cell>
          <cell r="G5965" t="b">
            <v>1</v>
          </cell>
          <cell r="H5965" t="b">
            <v>1</v>
          </cell>
        </row>
        <row r="5966">
          <cell r="B5966" t="str">
            <v>A16.25.032</v>
          </cell>
          <cell r="C5966" t="str">
            <v>Имплантация стволомозгового импланта</v>
          </cell>
          <cell r="D5966" t="str">
            <v>A16.25.032</v>
          </cell>
          <cell r="E5966" t="str">
            <v>A16.25.032</v>
          </cell>
          <cell r="F5966" t="str">
            <v>Имплантация стволомозгового импланта</v>
          </cell>
          <cell r="G5966" t="b">
            <v>1</v>
          </cell>
          <cell r="H5966" t="b">
            <v>1</v>
          </cell>
        </row>
        <row r="5967">
          <cell r="B5967" t="str">
            <v>A16.25.033</v>
          </cell>
          <cell r="C5967" t="str">
            <v>Дренирование эндолимфатических пространств внутреннего уха с применением микрохирургической и лучевой техники</v>
          </cell>
          <cell r="D5967" t="str">
            <v>A16.25.033</v>
          </cell>
          <cell r="E5967" t="str">
            <v>A16.25.033</v>
          </cell>
          <cell r="F5967" t="str">
            <v>Дренирование эндолимфатических пространств внутреннего уха с применением микрохирургической и лучевой техники</v>
          </cell>
          <cell r="G5967" t="b">
            <v>1</v>
          </cell>
          <cell r="H5967" t="b">
            <v>1</v>
          </cell>
        </row>
        <row r="5968">
          <cell r="B5968" t="str">
            <v>A16.25.034</v>
          </cell>
          <cell r="C5968" t="str">
            <v>Деструктивные микрохирургические вмешательства на структурах внутреннего уха с применением лучевой техники</v>
          </cell>
          <cell r="D5968" t="str">
            <v>A16.25.034</v>
          </cell>
          <cell r="E5968" t="str">
            <v>A16.25.034</v>
          </cell>
          <cell r="F5968" t="str">
            <v>Деструктивные микрохирургические вмешательства на структурах внутреннего уха с применением лучевой техники</v>
          </cell>
          <cell r="G5968" t="b">
            <v>1</v>
          </cell>
          <cell r="H5968" t="b">
            <v>1</v>
          </cell>
        </row>
        <row r="5969">
          <cell r="B5969" t="str">
            <v>A16.25.035</v>
          </cell>
          <cell r="C5969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  <cell r="D5969" t="str">
            <v>A16.25.035</v>
          </cell>
          <cell r="E5969" t="str">
            <v>A16.25.035</v>
          </cell>
          <cell r="F5969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  <cell r="G5969" t="b">
            <v>1</v>
          </cell>
          <cell r="H5969" t="b">
            <v>1</v>
          </cell>
        </row>
        <row r="5970">
          <cell r="B5970" t="str">
            <v>A16.25.036</v>
          </cell>
          <cell r="C5970" t="str">
            <v>Катетеризация слуховой трубы</v>
          </cell>
          <cell r="D5970" t="str">
            <v>A16.25.036</v>
          </cell>
          <cell r="E5970" t="str">
            <v>A16.25.036</v>
          </cell>
          <cell r="F5970" t="str">
            <v>Катетеризация слуховой трубы</v>
          </cell>
          <cell r="G5970" t="b">
            <v>1</v>
          </cell>
          <cell r="H5970" t="b">
            <v>1</v>
          </cell>
        </row>
        <row r="5971">
          <cell r="B5971" t="str">
            <v>A16.25.036.001</v>
          </cell>
          <cell r="C5971" t="str">
            <v>Катетеризация слуховой трубы с введением лекарственных препаратов</v>
          </cell>
          <cell r="D5971" t="str">
            <v>A16.25.036.001</v>
          </cell>
          <cell r="E5971" t="str">
            <v>A16.25.036.001</v>
          </cell>
          <cell r="F5971" t="str">
            <v>Катетеризация слуховой трубы с введением лекарственных препаратов</v>
          </cell>
          <cell r="G5971" t="b">
            <v>1</v>
          </cell>
          <cell r="H5971" t="b">
            <v>1</v>
          </cell>
        </row>
        <row r="5972">
          <cell r="B5972" t="str">
            <v>A16.25.037</v>
          </cell>
          <cell r="C5972" t="str">
            <v>Пластика устья слуховой трубы с использованием видеоэндоскопических технологий</v>
          </cell>
          <cell r="D5972" t="str">
            <v>A16.25.037</v>
          </cell>
          <cell r="E5972" t="str">
            <v>A16.25.037</v>
          </cell>
          <cell r="F5972" t="str">
            <v>Пластика устья слуховой трубы с использованием видеоэндоскопических технологий</v>
          </cell>
          <cell r="G5972" t="b">
            <v>1</v>
          </cell>
          <cell r="H5972" t="b">
            <v>1</v>
          </cell>
        </row>
        <row r="5973">
          <cell r="C5973" t="str">
            <v/>
          </cell>
          <cell r="E5973" t="str">
            <v>A16.25.038</v>
          </cell>
          <cell r="F5973" t="str">
            <v>Тепловизорная диагностика заболеваний носа и околоносовых пазух</v>
          </cell>
          <cell r="G5973" t="b">
            <v>0</v>
          </cell>
          <cell r="H5973" t="b">
            <v>0</v>
          </cell>
          <cell r="I5973" t="str">
            <v>нет услуги в 804н, похоже на услугу "A24.08.001 Тепловизорная диагностика заболеваний носа и придаточных пазух"</v>
          </cell>
        </row>
        <row r="5974">
          <cell r="B5974" t="str">
            <v>A16.25.039</v>
          </cell>
          <cell r="C5974" t="str">
            <v>Эндоскопическое электрохирургическое удаление новообразования среднего уха</v>
          </cell>
          <cell r="D5974" t="str">
            <v>A16.25.039</v>
          </cell>
          <cell r="G5974" t="b">
            <v>0</v>
          </cell>
          <cell r="H5974" t="b">
            <v>0</v>
          </cell>
        </row>
        <row r="5975">
          <cell r="B5975" t="str">
            <v>A16.25.040</v>
          </cell>
          <cell r="C5975" t="str">
            <v>Иссечение тканей наружного уха</v>
          </cell>
          <cell r="D5975" t="str">
            <v>A16.25.040</v>
          </cell>
          <cell r="G5975" t="b">
            <v>0</v>
          </cell>
          <cell r="H5975" t="b">
            <v>0</v>
          </cell>
        </row>
        <row r="5976">
          <cell r="B5976" t="str">
            <v>A16.25.041</v>
          </cell>
          <cell r="C5976" t="str">
            <v>Резекция ушной раковины</v>
          </cell>
          <cell r="D5976" t="str">
            <v>A16.25.041</v>
          </cell>
          <cell r="G5976" t="b">
            <v>0</v>
          </cell>
          <cell r="H5976" t="b">
            <v>0</v>
          </cell>
        </row>
        <row r="5977">
          <cell r="B5977" t="str">
            <v>A16.25.042</v>
          </cell>
          <cell r="C5977" t="str">
            <v>Удаление доброкачественного новообразования наружного слухового прохода</v>
          </cell>
          <cell r="D5977" t="str">
            <v>A16.25.042</v>
          </cell>
          <cell r="G5977" t="b">
            <v>0</v>
          </cell>
          <cell r="H5977" t="b">
            <v>0</v>
          </cell>
        </row>
        <row r="5978">
          <cell r="B5978" t="str">
            <v>A16.25.043</v>
          </cell>
          <cell r="C5978" t="str">
            <v>Иссечение парааурикулярного свища</v>
          </cell>
          <cell r="D5978" t="str">
            <v>A16.25.043</v>
          </cell>
          <cell r="G5978" t="b">
            <v>0</v>
          </cell>
          <cell r="H5978" t="b">
            <v>0</v>
          </cell>
        </row>
        <row r="5979">
          <cell r="B5979" t="str">
            <v>A16.26.001</v>
          </cell>
          <cell r="C5979" t="str">
            <v>Разрез слезной железы</v>
          </cell>
          <cell r="D5979" t="str">
            <v>A16.26.001</v>
          </cell>
          <cell r="E5979" t="str">
            <v>A16.26.001</v>
          </cell>
          <cell r="F5979" t="str">
            <v>Разрез слезной железы</v>
          </cell>
          <cell r="G5979" t="b">
            <v>1</v>
          </cell>
          <cell r="H5979" t="b">
            <v>1</v>
          </cell>
        </row>
        <row r="5980">
          <cell r="B5980" t="str">
            <v>A16.26.002</v>
          </cell>
          <cell r="C5980" t="str">
            <v>Удаление инородного тела или новообразования слезной железы</v>
          </cell>
          <cell r="D5980" t="str">
            <v>A16.26.002</v>
          </cell>
          <cell r="E5980" t="str">
            <v>A16.26.002</v>
          </cell>
          <cell r="F5980" t="str">
            <v>Удаление инородного тела или новообразования слезной железы</v>
          </cell>
          <cell r="G5980" t="b">
            <v>1</v>
          </cell>
          <cell r="H5980" t="b">
            <v>1</v>
          </cell>
        </row>
        <row r="5981">
          <cell r="B5981" t="str">
            <v>A16.26.003</v>
          </cell>
          <cell r="C5981" t="str">
            <v>Иссечение слезной железы</v>
          </cell>
          <cell r="D5981" t="str">
            <v>A16.26.003</v>
          </cell>
          <cell r="E5981" t="str">
            <v>A16.26.003</v>
          </cell>
          <cell r="F5981" t="str">
            <v>Иссечение слезной железы</v>
          </cell>
          <cell r="G5981" t="b">
            <v>1</v>
          </cell>
          <cell r="H5981" t="b">
            <v>1</v>
          </cell>
        </row>
        <row r="5982">
          <cell r="B5982" t="str">
            <v>A16.26.004</v>
          </cell>
          <cell r="C5982" t="str">
            <v>Устранение дислокации слезной железы</v>
          </cell>
          <cell r="D5982" t="str">
            <v>A16.26.004</v>
          </cell>
          <cell r="E5982" t="str">
            <v>A16.26.004</v>
          </cell>
          <cell r="F5982" t="str">
            <v>Устранение дислокации слезной железы</v>
          </cell>
          <cell r="G5982" t="b">
            <v>1</v>
          </cell>
          <cell r="H5982" t="b">
            <v>1</v>
          </cell>
        </row>
        <row r="5983">
          <cell r="B5983" t="str">
            <v>A16.26.005</v>
          </cell>
          <cell r="C5983" t="str">
            <v>Удаление камней слезных канальцев</v>
          </cell>
          <cell r="D5983" t="str">
            <v>A16.26.005</v>
          </cell>
          <cell r="E5983" t="str">
            <v>A16.26.005</v>
          </cell>
          <cell r="F5983" t="str">
            <v>Удаление камней слезных канальцев</v>
          </cell>
          <cell r="G5983" t="b">
            <v>1</v>
          </cell>
          <cell r="H5983" t="b">
            <v>1</v>
          </cell>
        </row>
        <row r="5984">
          <cell r="B5984" t="str">
            <v>A16.26.006</v>
          </cell>
          <cell r="C5984" t="str">
            <v>Вскрытие флегмоны слезного мешка, разрез слезных точек и слезных канальцев</v>
          </cell>
          <cell r="D5984" t="str">
            <v>A16.26.006</v>
          </cell>
          <cell r="E5984" t="str">
            <v>A16.26.006</v>
          </cell>
          <cell r="F5984" t="str">
            <v>Вскрытие флегмоны слезного мешка, разрез слезных точек и слезных канальцев</v>
          </cell>
          <cell r="G5984" t="b">
            <v>1</v>
          </cell>
          <cell r="H5984" t="b">
            <v>1</v>
          </cell>
        </row>
        <row r="5985">
          <cell r="B5985" t="str">
            <v>A16.26.007</v>
          </cell>
          <cell r="C5985" t="str">
            <v>Пластика слезных точек и слезных канальцев</v>
          </cell>
          <cell r="D5985" t="str">
            <v>A16.26.007</v>
          </cell>
          <cell r="E5985" t="str">
            <v>A16.26.007</v>
          </cell>
          <cell r="F5985" t="str">
            <v>Пластика слезных точек и слезных канальцев</v>
          </cell>
          <cell r="G5985" t="b">
            <v>1</v>
          </cell>
          <cell r="H5985" t="b">
            <v>1</v>
          </cell>
        </row>
        <row r="5986">
          <cell r="B5986" t="str">
            <v>A16.26.007.001</v>
          </cell>
          <cell r="C5986" t="str">
            <v>Дилатация слезных протоков экспандерами</v>
          </cell>
          <cell r="D5986" t="str">
            <v>A16.26.007.001</v>
          </cell>
          <cell r="E5986" t="str">
            <v>A16.26.007.001</v>
          </cell>
          <cell r="F5986" t="str">
            <v>Дилатация слезных протоков экспандерами</v>
          </cell>
          <cell r="G5986" t="b">
            <v>1</v>
          </cell>
          <cell r="H5986" t="b">
            <v>1</v>
          </cell>
        </row>
        <row r="5987">
          <cell r="B5987" t="str">
            <v>A16.26.007.002</v>
          </cell>
          <cell r="C5987" t="str">
            <v>Интубация слезных протоков</v>
          </cell>
          <cell r="D5987" t="str">
            <v>A16.26.007.002</v>
          </cell>
          <cell r="E5987" t="str">
            <v>A16.26.007.002</v>
          </cell>
          <cell r="F5987" t="str">
            <v>Интубация слезных протоков</v>
          </cell>
          <cell r="G5987" t="b">
            <v>1</v>
          </cell>
          <cell r="H5987" t="b">
            <v>1</v>
          </cell>
        </row>
        <row r="5988">
          <cell r="B5988" t="str">
            <v>A16.26.007.003</v>
          </cell>
          <cell r="C5988" t="str">
            <v>Имплантация обтуратора слезной точки</v>
          </cell>
          <cell r="D5988" t="str">
            <v>A16.26.007.003</v>
          </cell>
          <cell r="G5988" t="b">
            <v>0</v>
          </cell>
          <cell r="H5988" t="b">
            <v>0</v>
          </cell>
        </row>
        <row r="5989">
          <cell r="B5989" t="str">
            <v>A16.26.008</v>
          </cell>
          <cell r="C5989" t="str">
            <v>Дакриоцистэктомия</v>
          </cell>
          <cell r="D5989" t="str">
            <v>A16.26.008</v>
          </cell>
          <cell r="E5989" t="str">
            <v>A16.26.008</v>
          </cell>
          <cell r="F5989" t="str">
            <v>Дакриоцистэктомия</v>
          </cell>
          <cell r="G5989" t="b">
            <v>1</v>
          </cell>
          <cell r="H5989" t="b">
            <v>1</v>
          </cell>
        </row>
        <row r="5990">
          <cell r="B5990" t="str">
            <v>A16.26.008.001</v>
          </cell>
          <cell r="C5990" t="str">
            <v>Дакриоцистэктомия радиоволновая</v>
          </cell>
          <cell r="D5990" t="str">
            <v>A16.26.008.001</v>
          </cell>
          <cell r="G5990" t="b">
            <v>0</v>
          </cell>
          <cell r="H5990" t="b">
            <v>0</v>
          </cell>
        </row>
        <row r="5991">
          <cell r="B5991" t="str">
            <v>A16.26.009</v>
          </cell>
          <cell r="C5991" t="str">
            <v>Дакриоцисториностомия</v>
          </cell>
          <cell r="D5991" t="str">
            <v>A16.26.009</v>
          </cell>
          <cell r="E5991" t="str">
            <v>A16.26.009</v>
          </cell>
          <cell r="F5991" t="str">
            <v>Дакриоцисториностомия</v>
          </cell>
          <cell r="G5991" t="b">
            <v>1</v>
          </cell>
          <cell r="H5991" t="b">
            <v>1</v>
          </cell>
        </row>
        <row r="5992">
          <cell r="B5992" t="str">
            <v>A16.26.009.001</v>
          </cell>
          <cell r="C5992" t="str">
            <v>Дакриоцисториностомия с использованием эндоскопических технологий</v>
          </cell>
          <cell r="D5992" t="str">
            <v>A16.26.009.001</v>
          </cell>
          <cell r="G5992" t="b">
            <v>0</v>
          </cell>
          <cell r="H5992" t="b">
            <v>0</v>
          </cell>
        </row>
        <row r="5993">
          <cell r="B5993" t="str">
            <v>A16.26.009.002</v>
          </cell>
          <cell r="C5993" t="str">
            <v>Дакриоцисториностомия с интубацией и использованием эндоскопических технологий</v>
          </cell>
          <cell r="D5993" t="str">
            <v>A16.26.009.002</v>
          </cell>
          <cell r="G5993" t="b">
            <v>0</v>
          </cell>
          <cell r="H5993" t="b">
            <v>0</v>
          </cell>
        </row>
        <row r="5994">
          <cell r="B5994" t="str">
            <v>A16.26.010</v>
          </cell>
          <cell r="C5994" t="str">
            <v>Конъюнктиводакриостомия, конъюнктивориностомия</v>
          </cell>
          <cell r="D5994" t="str">
            <v>A16.26.010</v>
          </cell>
          <cell r="E5994" t="str">
            <v>A16.26.010</v>
          </cell>
          <cell r="F5994" t="str">
            <v>Конъюнктиводакриостомия, конъюнктивориностомия</v>
          </cell>
          <cell r="G5994" t="b">
            <v>1</v>
          </cell>
          <cell r="H5994" t="b">
            <v>1</v>
          </cell>
        </row>
        <row r="5995">
          <cell r="B5995" t="str">
            <v>A16.26.010.001</v>
          </cell>
          <cell r="C5995" t="str">
            <v>Лакоцистостомия с постоянной интубацией</v>
          </cell>
          <cell r="D5995" t="str">
            <v>A16.26.010.001</v>
          </cell>
          <cell r="G5995" t="b">
            <v>0</v>
          </cell>
          <cell r="H5995" t="b">
            <v>0</v>
          </cell>
        </row>
        <row r="5996">
          <cell r="B5996" t="str">
            <v>A16.26.010.002</v>
          </cell>
          <cell r="C5996" t="str">
            <v>Лакориностомия с имплантацией лакопротеза</v>
          </cell>
          <cell r="D5996" t="str">
            <v>A16.26.010.002</v>
          </cell>
          <cell r="G5996" t="b">
            <v>0</v>
          </cell>
          <cell r="H5996" t="b">
            <v>0</v>
          </cell>
        </row>
        <row r="5997">
          <cell r="B5997" t="str">
            <v>A16.26.011</v>
          </cell>
          <cell r="C5997" t="str">
            <v>Зондирование слезных канальцев, активация слезных точек</v>
          </cell>
          <cell r="D5997" t="str">
            <v>A16.26.011</v>
          </cell>
          <cell r="E5997" t="str">
            <v>A16.26.011</v>
          </cell>
          <cell r="F5997" t="str">
            <v>Зондирование слезно-носового канала</v>
          </cell>
          <cell r="G5997" t="b">
            <v>1</v>
          </cell>
          <cell r="H5997" t="b">
            <v>0</v>
          </cell>
          <cell r="I5997" t="str">
            <v>"слезно-носового канала" заменено на "слезных канальцев, активация слезных точек"</v>
          </cell>
        </row>
        <row r="5998">
          <cell r="B5998" t="str">
            <v>A16.26.012</v>
          </cell>
          <cell r="C5998" t="str">
            <v>Блефаротомия, кантотомия</v>
          </cell>
          <cell r="D5998" t="str">
            <v>A16.26.012</v>
          </cell>
          <cell r="E5998" t="str">
            <v>A16.26.012</v>
          </cell>
          <cell r="F5998" t="str">
            <v>Блефаротомия, кантотомия</v>
          </cell>
          <cell r="G5998" t="b">
            <v>1</v>
          </cell>
          <cell r="H5998" t="b">
            <v>1</v>
          </cell>
        </row>
        <row r="5999">
          <cell r="B5999" t="str">
            <v>A16.26.013</v>
          </cell>
          <cell r="C5999" t="str">
            <v>Удаление халязиона</v>
          </cell>
          <cell r="D5999" t="str">
            <v>A16.26.013</v>
          </cell>
          <cell r="E5999" t="str">
            <v>A16.26.013</v>
          </cell>
          <cell r="F5999" t="str">
            <v>Иссечение халязиона</v>
          </cell>
          <cell r="G5999" t="b">
            <v>1</v>
          </cell>
          <cell r="H5999" t="b">
            <v>0</v>
          </cell>
          <cell r="I5999" t="str">
            <v>"иссечение" заменено на "удаление "</v>
          </cell>
        </row>
        <row r="6000">
          <cell r="B6000" t="str">
            <v>A16.26.014</v>
          </cell>
          <cell r="C6000" t="str">
            <v>Удаление контагиозного моллюска, вскрытие малых ретенционных кист век и конъюнктивы, ячменя, абсцесса века</v>
          </cell>
          <cell r="D6000" t="str">
            <v>A16.26.014</v>
          </cell>
          <cell r="E6000" t="str">
            <v>A16.26.014</v>
          </cell>
          <cell r="F6000" t="str">
            <v>Вскрытие ячменя, абсцесса века</v>
          </cell>
          <cell r="G6000" t="b">
            <v>1</v>
          </cell>
          <cell r="H6000" t="b">
            <v>0</v>
          </cell>
          <cell r="I6000" t="str">
            <v>"Вскрытие" заменено на "удаление контагиозного моллюска, вскрытие малых ретенционных кист век и конъюнктивы"</v>
          </cell>
        </row>
        <row r="6001">
          <cell r="B6001" t="str">
            <v>A16.26.015</v>
          </cell>
          <cell r="C6001" t="str">
            <v>Иссечение обызвествленной мейбомиевой железы</v>
          </cell>
          <cell r="D6001" t="str">
            <v>A16.26.015</v>
          </cell>
          <cell r="E6001" t="str">
            <v>A16.26.015</v>
          </cell>
          <cell r="F6001" t="str">
            <v>Иссечение обызвествленной мейбомиевой железы</v>
          </cell>
          <cell r="G6001" t="b">
            <v>1</v>
          </cell>
          <cell r="H6001" t="b">
            <v>1</v>
          </cell>
        </row>
        <row r="6002">
          <cell r="B6002" t="str">
            <v>A16.26.016</v>
          </cell>
          <cell r="C6002" t="str">
            <v>Иссечение, репозиция основания ресниц</v>
          </cell>
          <cell r="D6002" t="str">
            <v>A16.26.016</v>
          </cell>
          <cell r="E6002" t="str">
            <v>A16.26.016</v>
          </cell>
          <cell r="F6002" t="str">
            <v>Иссечение, репозиция основания ресниц</v>
          </cell>
          <cell r="G6002" t="b">
            <v>1</v>
          </cell>
          <cell r="H6002" t="b">
            <v>1</v>
          </cell>
        </row>
        <row r="6003">
          <cell r="B6003" t="str">
            <v>A16.26.017</v>
          </cell>
          <cell r="C6003" t="str">
            <v>Трансплантация волосяных фолликулов</v>
          </cell>
          <cell r="D6003" t="str">
            <v>A16.26.017</v>
          </cell>
          <cell r="E6003" t="str">
            <v>A16.26.017</v>
          </cell>
          <cell r="F6003" t="str">
            <v>Трансплантация волосяных фолликулов</v>
          </cell>
          <cell r="G6003" t="b">
            <v>1</v>
          </cell>
          <cell r="H6003" t="b">
            <v>1</v>
          </cell>
        </row>
        <row r="6004">
          <cell r="B6004" t="str">
            <v>A16.26.018</v>
          </cell>
          <cell r="C6004" t="str">
            <v>Эпиляция ресниц</v>
          </cell>
          <cell r="D6004" t="str">
            <v>A16.26.018</v>
          </cell>
          <cell r="E6004" t="str">
            <v>A16.26.018</v>
          </cell>
          <cell r="F6004" t="str">
            <v>Эпиляция ресниц</v>
          </cell>
          <cell r="G6004" t="b">
            <v>1</v>
          </cell>
          <cell r="H6004" t="b">
            <v>1</v>
          </cell>
        </row>
        <row r="6005">
          <cell r="B6005" t="str">
            <v>A16.26.019</v>
          </cell>
          <cell r="C6005" t="str">
            <v>Устранение эпикантуса</v>
          </cell>
          <cell r="D6005" t="str">
            <v>A16.26.019</v>
          </cell>
          <cell r="E6005" t="str">
            <v>A16.26.019</v>
          </cell>
          <cell r="F6005" t="str">
            <v>Устранение эпикантуса</v>
          </cell>
          <cell r="G6005" t="b">
            <v>1</v>
          </cell>
          <cell r="H6005" t="b">
            <v>1</v>
          </cell>
        </row>
        <row r="6006">
          <cell r="B6006" t="str">
            <v>A16.26.020</v>
          </cell>
          <cell r="C6006" t="str">
            <v>Устранение энтропиона или эктропиона</v>
          </cell>
          <cell r="D6006" t="str">
            <v>A16.26.020</v>
          </cell>
          <cell r="E6006" t="str">
            <v>A16.26.020</v>
          </cell>
          <cell r="F6006" t="str">
            <v>Коррекция энтропиона или эктропиона</v>
          </cell>
          <cell r="G6006" t="b">
            <v>1</v>
          </cell>
          <cell r="H6006" t="b">
            <v>0</v>
          </cell>
          <cell r="I6006" t="str">
            <v>"коррекция" заменено на "удаление"</v>
          </cell>
        </row>
        <row r="6007">
          <cell r="B6007" t="str">
            <v>A16.26.021</v>
          </cell>
          <cell r="C6007" t="str">
            <v>Коррекция блефароптоза</v>
          </cell>
          <cell r="D6007" t="str">
            <v>A16.26.021</v>
          </cell>
          <cell r="E6007" t="str">
            <v>A16.26.021</v>
          </cell>
          <cell r="F6007" t="str">
            <v>Коррекция блефароптоза</v>
          </cell>
          <cell r="G6007" t="b">
            <v>1</v>
          </cell>
          <cell r="H6007" t="b">
            <v>1</v>
          </cell>
        </row>
        <row r="6008">
          <cell r="B6008" t="str">
            <v>A16.26.021.001</v>
          </cell>
          <cell r="C6008" t="str">
            <v>Устранение птоза</v>
          </cell>
          <cell r="D6008" t="str">
            <v>A16.26.021.001</v>
          </cell>
          <cell r="E6008" t="str">
            <v>A16.26.021.001</v>
          </cell>
          <cell r="F6008" t="str">
            <v>Устранение птоза</v>
          </cell>
          <cell r="G6008" t="b">
            <v>1</v>
          </cell>
          <cell r="H6008" t="b">
            <v>1</v>
          </cell>
        </row>
        <row r="6009">
          <cell r="B6009" t="str">
            <v>A16.26.022</v>
          </cell>
          <cell r="C6009" t="str">
            <v>Коррекция блефарохалязиса</v>
          </cell>
          <cell r="D6009" t="str">
            <v>A16.26.022</v>
          </cell>
          <cell r="E6009" t="str">
            <v>A16.26.022</v>
          </cell>
          <cell r="F6009" t="str">
            <v>Коррекция блефарохалязиса</v>
          </cell>
          <cell r="G6009" t="b">
            <v>1</v>
          </cell>
          <cell r="H6009" t="b">
            <v>1</v>
          </cell>
        </row>
        <row r="6010">
          <cell r="B6010" t="str">
            <v>A16.26.023</v>
          </cell>
          <cell r="C6010" t="str">
            <v>Устранение блефароспазма</v>
          </cell>
          <cell r="D6010" t="str">
            <v>A16.26.023</v>
          </cell>
          <cell r="E6010" t="str">
            <v>A16.26.023</v>
          </cell>
          <cell r="F6010" t="str">
            <v>Устранение блефароспазма</v>
          </cell>
          <cell r="G6010" t="b">
            <v>1</v>
          </cell>
          <cell r="H6010" t="b">
            <v>1</v>
          </cell>
        </row>
        <row r="6011">
          <cell r="B6011" t="str">
            <v>A16.26.024</v>
          </cell>
          <cell r="C6011" t="str">
            <v>Блефарорафия</v>
          </cell>
          <cell r="D6011" t="str">
            <v>A16.26.024</v>
          </cell>
          <cell r="E6011" t="str">
            <v>A16.26.024</v>
          </cell>
          <cell r="F6011" t="str">
            <v>Блефарорафия</v>
          </cell>
          <cell r="G6011" t="b">
            <v>1</v>
          </cell>
          <cell r="H6011" t="b">
            <v>1</v>
          </cell>
        </row>
        <row r="6012">
          <cell r="B6012" t="str">
            <v>A16.26.025</v>
          </cell>
          <cell r="C6012" t="str">
            <v>Удаление новообразования век</v>
          </cell>
          <cell r="D6012" t="str">
            <v>A16.26.025</v>
          </cell>
          <cell r="E6012" t="str">
            <v>A16.26.025</v>
          </cell>
          <cell r="F6012" t="str">
            <v>Удаление инородного тела или новообразования век</v>
          </cell>
          <cell r="G6012" t="b">
            <v>1</v>
          </cell>
          <cell r="H6012" t="b">
            <v>0</v>
          </cell>
          <cell r="I6012" t="str">
            <v>убрано "инородного тела"</v>
          </cell>
        </row>
        <row r="6013">
          <cell r="B6013" t="str">
            <v>A16.26.026</v>
          </cell>
          <cell r="C6013" t="str">
            <v>Ушивание раны века</v>
          </cell>
          <cell r="D6013" t="str">
            <v>A16.26.026</v>
          </cell>
          <cell r="E6013" t="str">
            <v>A16.26.026</v>
          </cell>
          <cell r="F6013" t="str">
            <v>Ушивание раны века</v>
          </cell>
          <cell r="G6013" t="b">
            <v>1</v>
          </cell>
          <cell r="H6013" t="b">
            <v>1</v>
          </cell>
        </row>
        <row r="6014">
          <cell r="B6014" t="str">
            <v>A16.26.027</v>
          </cell>
          <cell r="C6014" t="str">
            <v>Пластика глазной щели</v>
          </cell>
          <cell r="D6014" t="str">
            <v>A16.26.027</v>
          </cell>
          <cell r="E6014" t="str">
            <v>A16.26.027</v>
          </cell>
          <cell r="F6014" t="str">
            <v>Пластика глазной щели</v>
          </cell>
          <cell r="G6014" t="b">
            <v>1</v>
          </cell>
          <cell r="H6014" t="b">
            <v>1</v>
          </cell>
        </row>
        <row r="6015">
          <cell r="B6015" t="str">
            <v>A16.26.028</v>
          </cell>
          <cell r="C6015" t="str">
            <v>Миотомия, тенотомия глазной мышцы</v>
          </cell>
          <cell r="D6015" t="str">
            <v>A16.26.028</v>
          </cell>
          <cell r="E6015" t="str">
            <v>A16.26.028</v>
          </cell>
          <cell r="F6015" t="str">
            <v>Миотомия, тенотомия глазной мышцы</v>
          </cell>
          <cell r="G6015" t="b">
            <v>1</v>
          </cell>
          <cell r="H6015" t="b">
            <v>1</v>
          </cell>
        </row>
        <row r="6016">
          <cell r="B6016" t="str">
            <v>A16.26.029</v>
          </cell>
          <cell r="C6016" t="str">
            <v>Трансплантация, иссечение глазной мышцы</v>
          </cell>
          <cell r="D6016" t="str">
            <v>A16.26.029</v>
          </cell>
          <cell r="E6016" t="str">
            <v>A16.26.029</v>
          </cell>
          <cell r="F6016" t="str">
            <v>Трансплантация, иссечение глазной мышцы</v>
          </cell>
          <cell r="G6016" t="b">
            <v>1</v>
          </cell>
          <cell r="H6016" t="b">
            <v>1</v>
          </cell>
        </row>
        <row r="6017">
          <cell r="B6017" t="str">
            <v>A16.26.030</v>
          </cell>
          <cell r="C6017" t="str">
            <v>Резекция глазной мышцы</v>
          </cell>
          <cell r="D6017" t="str">
            <v>A16.26.030</v>
          </cell>
          <cell r="E6017" t="str">
            <v>A16.26.030</v>
          </cell>
          <cell r="F6017" t="str">
            <v>Резекция глазной мышцы</v>
          </cell>
          <cell r="G6017" t="b">
            <v>1</v>
          </cell>
          <cell r="H6017" t="b">
            <v>1</v>
          </cell>
        </row>
        <row r="6018">
          <cell r="B6018" t="str">
            <v>A16.26.031</v>
          </cell>
          <cell r="C6018" t="str">
            <v>Рецессия, тенорафия глазной мышцы</v>
          </cell>
          <cell r="D6018" t="str">
            <v>A16.26.031</v>
          </cell>
          <cell r="E6018" t="str">
            <v>A16.26.031</v>
          </cell>
          <cell r="F6018" t="str">
            <v>Рецессия, тенорафия глазной мышцы</v>
          </cell>
          <cell r="G6018" t="b">
            <v>1</v>
          </cell>
          <cell r="H6018" t="b">
            <v>1</v>
          </cell>
        </row>
        <row r="6019">
          <cell r="B6019" t="str">
            <v>A16.26.032</v>
          </cell>
          <cell r="C6019" t="str">
            <v>Рассечение спаек глазной мышцы</v>
          </cell>
          <cell r="D6019" t="str">
            <v>A16.26.032</v>
          </cell>
          <cell r="E6019" t="str">
            <v>A16.26.032</v>
          </cell>
          <cell r="F6019" t="str">
            <v>Рассечение спаек глазной мышцы</v>
          </cell>
          <cell r="G6019" t="b">
            <v>1</v>
          </cell>
          <cell r="H6019" t="b">
            <v>1</v>
          </cell>
        </row>
        <row r="6020">
          <cell r="B6020" t="str">
            <v>A16.26.033</v>
          </cell>
          <cell r="C6020" t="str">
            <v>Конъюнктивотомия</v>
          </cell>
          <cell r="D6020" t="str">
            <v>A16.26.033</v>
          </cell>
          <cell r="E6020" t="str">
            <v>A16.26.033</v>
          </cell>
          <cell r="F6020" t="str">
            <v>Конъюнктивотомия</v>
          </cell>
          <cell r="G6020" t="b">
            <v>1</v>
          </cell>
          <cell r="H6020" t="b">
            <v>1</v>
          </cell>
        </row>
        <row r="6021">
          <cell r="B6021" t="str">
            <v>A16.26.034</v>
          </cell>
          <cell r="C6021" t="str">
            <v>Удаление инородного тела конъюнктивы</v>
          </cell>
          <cell r="D6021" t="str">
            <v>A16.26.034</v>
          </cell>
          <cell r="E6021" t="str">
            <v>A16.26.034</v>
          </cell>
          <cell r="F6021" t="str">
            <v>Удаление инородного тела конъюнктивы</v>
          </cell>
          <cell r="G6021" t="b">
            <v>1</v>
          </cell>
          <cell r="H6021" t="b">
            <v>1</v>
          </cell>
        </row>
        <row r="6022">
          <cell r="B6022" t="str">
            <v>A16.26.035</v>
          </cell>
          <cell r="C6022" t="str">
            <v>Ушивание раны конъюнктивы</v>
          </cell>
          <cell r="D6022" t="str">
            <v>A16.26.035</v>
          </cell>
          <cell r="E6022" t="str">
            <v>A16.26.035</v>
          </cell>
          <cell r="F6022" t="str">
            <v>Ушивание раны конъюнктивы</v>
          </cell>
          <cell r="G6022" t="b">
            <v>1</v>
          </cell>
          <cell r="H6022" t="b">
            <v>1</v>
          </cell>
        </row>
        <row r="6023">
          <cell r="B6023" t="str">
            <v>A16.26.036</v>
          </cell>
          <cell r="C6023" t="str">
            <v>Экспрессия (выдавливание) и выскабливание фолликулов конъюнктивы</v>
          </cell>
          <cell r="D6023" t="str">
            <v>A16.26.036</v>
          </cell>
          <cell r="E6023" t="str">
            <v>A16.26.036</v>
          </cell>
          <cell r="F6023" t="str">
            <v>Экспрессия (выдавливание) и выскабливание фолликулов конъюнктивы</v>
          </cell>
          <cell r="G6023" t="b">
            <v>1</v>
          </cell>
          <cell r="H6023" t="b">
            <v>1</v>
          </cell>
        </row>
        <row r="6024">
          <cell r="B6024" t="str">
            <v>A16.26.037</v>
          </cell>
          <cell r="C6024" t="str">
            <v>Перитомия, периэктомия, лимборрафия</v>
          </cell>
          <cell r="D6024" t="str">
            <v>A16.26.037</v>
          </cell>
          <cell r="E6024" t="str">
            <v>A16.26.037</v>
          </cell>
          <cell r="F6024" t="str">
            <v>Перитомия, периэктомия, лимборрафия</v>
          </cell>
          <cell r="G6024" t="b">
            <v>1</v>
          </cell>
          <cell r="H6024" t="b">
            <v>1</v>
          </cell>
        </row>
        <row r="6025">
          <cell r="B6025" t="str">
            <v>A16.26.038</v>
          </cell>
          <cell r="C6025" t="str">
            <v>Рассечение симблефарона</v>
          </cell>
          <cell r="D6025" t="str">
            <v>A16.26.038</v>
          </cell>
          <cell r="E6025" t="str">
            <v>A16.26.038</v>
          </cell>
          <cell r="F6025" t="str">
            <v>Рассечение симблефарона</v>
          </cell>
          <cell r="G6025" t="b">
            <v>1</v>
          </cell>
          <cell r="H6025" t="b">
            <v>1</v>
          </cell>
        </row>
        <row r="6026">
          <cell r="B6026" t="str">
            <v>A16.26.039</v>
          </cell>
          <cell r="C6026" t="str">
            <v>Тарзопластика</v>
          </cell>
          <cell r="D6026" t="str">
            <v>A16.26.039</v>
          </cell>
          <cell r="E6026" t="str">
            <v>A16.26.039</v>
          </cell>
          <cell r="F6026" t="str">
            <v>Тарзопластика</v>
          </cell>
          <cell r="G6026" t="b">
            <v>1</v>
          </cell>
          <cell r="H6026" t="b">
            <v>1</v>
          </cell>
        </row>
        <row r="6027">
          <cell r="B6027" t="str">
            <v>A16.26.040</v>
          </cell>
          <cell r="C6027" t="str">
            <v>Трансплантация стенонова протока в конъюнктивальную полость</v>
          </cell>
          <cell r="D6027" t="str">
            <v>A16.26.040</v>
          </cell>
          <cell r="E6027" t="str">
            <v>A16.26.040</v>
          </cell>
          <cell r="F6027" t="str">
            <v>Трансплантация стенонова протока в конъюнктивальную полость</v>
          </cell>
          <cell r="G6027" t="b">
            <v>1</v>
          </cell>
          <cell r="H6027" t="b">
            <v>1</v>
          </cell>
        </row>
        <row r="6028">
          <cell r="B6028" t="str">
            <v>A16.26.041</v>
          </cell>
          <cell r="C6028" t="str">
            <v>Пластика конъюнктивальной полости</v>
          </cell>
          <cell r="D6028" t="str">
            <v>A16.26.041</v>
          </cell>
          <cell r="E6028" t="str">
            <v>A16.26.041</v>
          </cell>
          <cell r="F6028" t="str">
            <v>Пластика конъюнктивальной полости</v>
          </cell>
          <cell r="G6028" t="b">
            <v>1</v>
          </cell>
          <cell r="H6028" t="b">
            <v>1</v>
          </cell>
        </row>
        <row r="6029">
          <cell r="B6029" t="str">
            <v>A16.26.041.001</v>
          </cell>
          <cell r="C6029" t="str">
            <v>Пластика конъюнктивальной полости с использованием свободного лоскута слизистой со щеки</v>
          </cell>
          <cell r="D6029" t="str">
            <v>A16.26.041.001</v>
          </cell>
          <cell r="G6029" t="b">
            <v>0</v>
          </cell>
          <cell r="H6029" t="b">
            <v>0</v>
          </cell>
        </row>
        <row r="6030">
          <cell r="C6030" t="str">
            <v/>
          </cell>
          <cell r="E6030" t="str">
            <v>A16.26.042</v>
          </cell>
          <cell r="F6030" t="str">
            <v>Трансплантация слизистой оболочки ротовой полости в конъюнктивальную полость</v>
          </cell>
          <cell r="G6030" t="b">
            <v>0</v>
          </cell>
          <cell r="H6030" t="b">
            <v>0</v>
          </cell>
          <cell r="I6030" t="str">
            <v>нет услуги в 804н</v>
          </cell>
        </row>
        <row r="6031">
          <cell r="B6031" t="str">
            <v>A16.26.043</v>
          </cell>
          <cell r="C6031" t="str">
            <v>Иссечение пингвекулы</v>
          </cell>
          <cell r="D6031" t="str">
            <v>A16.26.043</v>
          </cell>
          <cell r="E6031" t="str">
            <v>A16.26.043</v>
          </cell>
          <cell r="F6031" t="str">
            <v>Иссечение пингвекулы</v>
          </cell>
          <cell r="G6031" t="b">
            <v>1</v>
          </cell>
          <cell r="H6031" t="b">
            <v>1</v>
          </cell>
        </row>
        <row r="6032">
          <cell r="B6032" t="str">
            <v>A16.26.044</v>
          </cell>
          <cell r="C6032" t="str">
            <v>Удаление птеригиума</v>
          </cell>
          <cell r="D6032" t="str">
            <v>A16.26.044</v>
          </cell>
          <cell r="E6032" t="str">
            <v>A16.26.044</v>
          </cell>
          <cell r="F6032" t="str">
            <v>Иссечение птеригиума</v>
          </cell>
          <cell r="G6032" t="b">
            <v>1</v>
          </cell>
          <cell r="H6032" t="b">
            <v>0</v>
          </cell>
          <cell r="I6032" t="str">
            <v>"иссечение" заменено на "удаление"</v>
          </cell>
        </row>
        <row r="6033">
          <cell r="B6033" t="str">
            <v>A16.26.045</v>
          </cell>
          <cell r="C6033" t="str">
            <v>Кератотомия</v>
          </cell>
          <cell r="D6033" t="str">
            <v>A16.26.045</v>
          </cell>
          <cell r="E6033" t="str">
            <v>A16.26.045</v>
          </cell>
          <cell r="F6033" t="str">
            <v>Кератотомия</v>
          </cell>
          <cell r="G6033" t="b">
            <v>1</v>
          </cell>
          <cell r="H6033" t="b">
            <v>1</v>
          </cell>
        </row>
        <row r="6034">
          <cell r="B6034" t="str">
            <v>A16.26.046</v>
          </cell>
          <cell r="C6034" t="str">
            <v>Кератэктомия</v>
          </cell>
          <cell r="D6034" t="str">
            <v>A16.26.046</v>
          </cell>
          <cell r="E6034" t="str">
            <v>A16.26.046</v>
          </cell>
          <cell r="F6034" t="str">
            <v>Кератэктомия</v>
          </cell>
          <cell r="G6034" t="b">
            <v>1</v>
          </cell>
          <cell r="H6034" t="b">
            <v>1</v>
          </cell>
        </row>
        <row r="6035">
          <cell r="B6035" t="str">
            <v>A16.26.046.001</v>
          </cell>
          <cell r="C6035" t="str">
            <v>Эксимерлазерная фототерапевтическая кератэктомия</v>
          </cell>
          <cell r="D6035" t="str">
            <v>A16.26.046.001</v>
          </cell>
          <cell r="E6035" t="str">
            <v>A16.26.046.001</v>
          </cell>
          <cell r="F6035" t="str">
            <v>Эксимерлазерная фототерапевтическая кератэктомия</v>
          </cell>
          <cell r="G6035" t="b">
            <v>1</v>
          </cell>
          <cell r="H6035" t="b">
            <v>1</v>
          </cell>
        </row>
        <row r="6036">
          <cell r="B6036" t="str">
            <v>A16.26.046.002</v>
          </cell>
          <cell r="C6036" t="str">
            <v>Эксимерлазерная фоторефракционная кератэктомия</v>
          </cell>
          <cell r="D6036" t="str">
            <v>A16.26.046.002</v>
          </cell>
          <cell r="E6036" t="str">
            <v>A16.26.046.002</v>
          </cell>
          <cell r="F6036" t="str">
            <v>Эксимерлазерная фоторефракционная кератэктомия</v>
          </cell>
          <cell r="G6036" t="b">
            <v>1</v>
          </cell>
          <cell r="H6036" t="b">
            <v>1</v>
          </cell>
        </row>
        <row r="6037">
          <cell r="B6037" t="str">
            <v>A16.26.047</v>
          </cell>
          <cell r="C6037" t="str">
            <v>Кератомилез</v>
          </cell>
          <cell r="D6037" t="str">
            <v>A16.26.047</v>
          </cell>
          <cell r="E6037" t="str">
            <v>A16.26.047</v>
          </cell>
          <cell r="F6037" t="str">
            <v>Кератомилез</v>
          </cell>
          <cell r="G6037" t="b">
            <v>1</v>
          </cell>
          <cell r="H6037" t="b">
            <v>1</v>
          </cell>
        </row>
        <row r="6038">
          <cell r="B6038" t="str">
            <v>A16.26.048</v>
          </cell>
          <cell r="C6038" t="str">
            <v>Кератофакия</v>
          </cell>
          <cell r="D6038" t="str">
            <v>A16.26.048</v>
          </cell>
          <cell r="E6038" t="str">
            <v>A16.26.048</v>
          </cell>
          <cell r="F6038" t="str">
            <v>Кератофакия</v>
          </cell>
          <cell r="G6038" t="b">
            <v>1</v>
          </cell>
          <cell r="H6038" t="b">
            <v>1</v>
          </cell>
        </row>
        <row r="6039">
          <cell r="B6039" t="str">
            <v>A16.26.049</v>
          </cell>
          <cell r="C6039" t="str">
            <v>Кератопластика (трансплантация роговицы)</v>
          </cell>
          <cell r="D6039" t="str">
            <v>A16.26.049</v>
          </cell>
          <cell r="E6039" t="str">
            <v>A16.26.049</v>
          </cell>
          <cell r="F6039" t="str">
            <v>Кератопластика (трансплантация роговицы)</v>
          </cell>
          <cell r="G6039" t="b">
            <v>1</v>
          </cell>
          <cell r="H6039" t="b">
            <v>1</v>
          </cell>
        </row>
        <row r="6040">
          <cell r="B6040" t="str">
            <v>A16.26.049.001</v>
          </cell>
          <cell r="C6040" t="str">
            <v>Неавтоматизированная послойная кератопластика</v>
          </cell>
          <cell r="D6040" t="str">
            <v>A16.26.049.001</v>
          </cell>
          <cell r="E6040" t="str">
            <v>A16.26.049.001</v>
          </cell>
          <cell r="F6040" t="str">
            <v>Неавтоматизированная послойная кератопластика</v>
          </cell>
          <cell r="G6040" t="b">
            <v>1</v>
          </cell>
          <cell r="H6040" t="b">
            <v>1</v>
          </cell>
        </row>
        <row r="6041">
          <cell r="B6041" t="str">
            <v>A16.26.049.002</v>
          </cell>
          <cell r="C6041" t="str">
            <v>Автоматизированная послойная кератопластика</v>
          </cell>
          <cell r="D6041" t="str">
            <v>A16.26.049.002</v>
          </cell>
          <cell r="E6041" t="str">
            <v>A16.26.049.002</v>
          </cell>
          <cell r="F6041" t="str">
            <v>Автоматизированная послойная кератопластика</v>
          </cell>
          <cell r="G6041" t="b">
            <v>1</v>
          </cell>
          <cell r="H6041" t="b">
            <v>1</v>
          </cell>
        </row>
        <row r="6042">
          <cell r="B6042" t="str">
            <v>A16.26.049.003</v>
          </cell>
          <cell r="C6042" t="str">
            <v>Задняя послойная кератопластика</v>
          </cell>
          <cell r="D6042" t="str">
            <v>A16.26.049.003</v>
          </cell>
          <cell r="G6042" t="b">
            <v>0</v>
          </cell>
          <cell r="H6042" t="b">
            <v>0</v>
          </cell>
        </row>
        <row r="6043">
          <cell r="B6043" t="str">
            <v>A16.26.049.004</v>
          </cell>
          <cell r="C6043" t="str">
            <v>Послойная кератопластика</v>
          </cell>
          <cell r="D6043" t="str">
            <v>A16.26.049.004</v>
          </cell>
          <cell r="G6043" t="b">
            <v>0</v>
          </cell>
          <cell r="H6043" t="b">
            <v>0</v>
          </cell>
        </row>
        <row r="6044">
          <cell r="B6044" t="str">
            <v>A16.26.049.005</v>
          </cell>
          <cell r="C6044" t="str">
            <v>Неавтоматизированная эндокератопластика</v>
          </cell>
          <cell r="D6044" t="str">
            <v>A16.26.049.005</v>
          </cell>
          <cell r="G6044" t="b">
            <v>0</v>
          </cell>
          <cell r="H6044" t="b">
            <v>0</v>
          </cell>
        </row>
        <row r="6045">
          <cell r="B6045" t="str">
            <v>A16.26.049.006</v>
          </cell>
          <cell r="C6045" t="str">
            <v>Сквозная лимбокератопластика</v>
          </cell>
          <cell r="D6045" t="str">
            <v>A16.26.049.006</v>
          </cell>
          <cell r="G6045" t="b">
            <v>0</v>
          </cell>
          <cell r="H6045" t="b">
            <v>0</v>
          </cell>
        </row>
        <row r="6046">
          <cell r="B6046" t="str">
            <v>A16.26.049.007</v>
          </cell>
          <cell r="C6046" t="str">
            <v>Кератопластика конъюнктивальная</v>
          </cell>
          <cell r="D6046" t="str">
            <v>A16.26.049.007</v>
          </cell>
          <cell r="G6046" t="b">
            <v>0</v>
          </cell>
          <cell r="H6046" t="b">
            <v>0</v>
          </cell>
        </row>
        <row r="6047">
          <cell r="B6047" t="str">
            <v>A16.26.049.008</v>
          </cell>
          <cell r="C6047" t="str">
            <v>Кератопластика сквозная</v>
          </cell>
          <cell r="D6047" t="str">
            <v>A16.26.049.008</v>
          </cell>
          <cell r="G6047" t="b">
            <v>0</v>
          </cell>
          <cell r="H6047" t="b">
            <v>0</v>
          </cell>
        </row>
        <row r="6048">
          <cell r="B6048" t="str">
            <v>A16.26.049.009</v>
          </cell>
          <cell r="C6048" t="str">
            <v>Удаление птеригиума с послойной частичной кератопластикой</v>
          </cell>
          <cell r="D6048" t="str">
            <v>A16.26.049.009</v>
          </cell>
          <cell r="G6048" t="b">
            <v>0</v>
          </cell>
          <cell r="H6048" t="b">
            <v>0</v>
          </cell>
        </row>
        <row r="6049">
          <cell r="B6049" t="str">
            <v>A16.26.050</v>
          </cell>
          <cell r="C6049" t="str">
            <v>Кератопротезирование</v>
          </cell>
          <cell r="D6049" t="str">
            <v>A16.26.050</v>
          </cell>
          <cell r="E6049" t="str">
            <v>A16.26.050</v>
          </cell>
          <cell r="F6049" t="str">
            <v>Кератопротезирование</v>
          </cell>
          <cell r="G6049" t="b">
            <v>1</v>
          </cell>
          <cell r="H6049" t="b">
            <v>1</v>
          </cell>
        </row>
        <row r="6050">
          <cell r="B6050" t="str">
            <v>A16.26.051</v>
          </cell>
          <cell r="C6050" t="str">
            <v>Удаление инородного тела роговицы</v>
          </cell>
          <cell r="D6050" t="str">
            <v>A16.26.051</v>
          </cell>
          <cell r="E6050" t="str">
            <v>A16.26.051</v>
          </cell>
          <cell r="F6050" t="str">
            <v>Удаление инородного тела роговицы</v>
          </cell>
          <cell r="G6050" t="b">
            <v>1</v>
          </cell>
          <cell r="H6050" t="b">
            <v>1</v>
          </cell>
        </row>
        <row r="6051">
          <cell r="B6051" t="str">
            <v>A16.26.052</v>
          </cell>
          <cell r="C6051" t="str">
            <v>Ушивание раны роговицы</v>
          </cell>
          <cell r="D6051" t="str">
            <v>A16.26.052</v>
          </cell>
          <cell r="E6051" t="str">
            <v>A16.26.052</v>
          </cell>
          <cell r="F6051" t="str">
            <v>Ушивание раны роговицы</v>
          </cell>
          <cell r="G6051" t="b">
            <v>1</v>
          </cell>
          <cell r="H6051" t="b">
            <v>1</v>
          </cell>
        </row>
        <row r="6052">
          <cell r="B6052" t="str">
            <v>A16.26.052.001</v>
          </cell>
          <cell r="C6052" t="str">
            <v>Ушивание проникающей раны роговицы</v>
          </cell>
          <cell r="D6052" t="str">
            <v>A16.26.052.001</v>
          </cell>
          <cell r="G6052" t="b">
            <v>0</v>
          </cell>
          <cell r="H6052" t="b">
            <v>0</v>
          </cell>
        </row>
        <row r="6053">
          <cell r="B6053" t="str">
            <v>A16.26.053</v>
          </cell>
          <cell r="C6053" t="str">
            <v>Фистулэктомия, ушивание фистулы роговицы, склеры</v>
          </cell>
          <cell r="D6053" t="str">
            <v>A16.26.053</v>
          </cell>
          <cell r="E6053" t="str">
            <v>A16.26.053</v>
          </cell>
          <cell r="F6053" t="str">
            <v>Фистулэктомия, ушивание фистулы роговицы, склеры</v>
          </cell>
          <cell r="G6053" t="b">
            <v>1</v>
          </cell>
          <cell r="H6053" t="b">
            <v>1</v>
          </cell>
        </row>
        <row r="6054">
          <cell r="B6054" t="str">
            <v>A16.26.054</v>
          </cell>
          <cell r="C6054" t="str">
            <v>Парацентез, пункция передней камеры глаза</v>
          </cell>
          <cell r="D6054" t="str">
            <v>A16.26.054</v>
          </cell>
          <cell r="E6054" t="str">
            <v>A16.26.054</v>
          </cell>
          <cell r="F6054" t="str">
            <v>Парацентез, пункция передней камеры глаза</v>
          </cell>
          <cell r="G6054" t="b">
            <v>1</v>
          </cell>
          <cell r="H6054" t="b">
            <v>1</v>
          </cell>
        </row>
        <row r="6055">
          <cell r="B6055" t="str">
            <v>A16.26.055</v>
          </cell>
          <cell r="C6055" t="str">
            <v>Промывание передней камеры глаза</v>
          </cell>
          <cell r="D6055" t="str">
            <v>A16.26.055</v>
          </cell>
          <cell r="E6055" t="str">
            <v>A16.26.055</v>
          </cell>
          <cell r="F6055" t="str">
            <v>Промывание передней камеры глаза</v>
          </cell>
          <cell r="G6055" t="b">
            <v>1</v>
          </cell>
          <cell r="H6055" t="b">
            <v>1</v>
          </cell>
        </row>
        <row r="6056">
          <cell r="B6056" t="str">
            <v>A16.26.056</v>
          </cell>
          <cell r="C6056" t="str">
            <v>Введение воздуха, лекарственных препаратов в переднюю камеру глаза</v>
          </cell>
          <cell r="D6056" t="str">
            <v>A16.26.056</v>
          </cell>
          <cell r="E6056" t="str">
            <v>A16.26.056</v>
          </cell>
          <cell r="F6056" t="str">
            <v>Введение воздуха, лекарственных препаратов в переднюю камеру глаза</v>
          </cell>
          <cell r="G6056" t="b">
            <v>1</v>
          </cell>
          <cell r="H6056" t="b">
            <v>1</v>
          </cell>
        </row>
        <row r="6057">
          <cell r="B6057" t="str">
            <v>A16.26.057</v>
          </cell>
          <cell r="C6057" t="str">
            <v>Удаление инородного тела из переднего сегмента глаза</v>
          </cell>
          <cell r="D6057" t="str">
            <v>A16.26.057</v>
          </cell>
          <cell r="E6057" t="str">
            <v>A16.26.057</v>
          </cell>
          <cell r="F6057" t="str">
            <v>Удаление инородного тела из переднего сегмента глаза</v>
          </cell>
          <cell r="G6057" t="b">
            <v>1</v>
          </cell>
          <cell r="H6057" t="b">
            <v>1</v>
          </cell>
        </row>
        <row r="6058">
          <cell r="B6058" t="str">
            <v>A16.26.058</v>
          </cell>
          <cell r="C6058" t="str">
            <v>Синусотомия</v>
          </cell>
          <cell r="D6058" t="str">
            <v>A16.26.058</v>
          </cell>
          <cell r="E6058" t="str">
            <v>A16.26.058</v>
          </cell>
          <cell r="F6058" t="str">
            <v>Синусотомия</v>
          </cell>
          <cell r="G6058" t="b">
            <v>1</v>
          </cell>
          <cell r="H6058" t="b">
            <v>1</v>
          </cell>
        </row>
        <row r="6059">
          <cell r="B6059" t="str">
            <v>A16.26.059</v>
          </cell>
          <cell r="C6059" t="str">
            <v>Иридотомия</v>
          </cell>
          <cell r="D6059" t="str">
            <v>A16.26.059</v>
          </cell>
          <cell r="E6059" t="str">
            <v>A16.26.059</v>
          </cell>
          <cell r="F6059" t="str">
            <v>Иридотомия</v>
          </cell>
          <cell r="G6059" t="b">
            <v>1</v>
          </cell>
          <cell r="H6059" t="b">
            <v>1</v>
          </cell>
        </row>
        <row r="6060">
          <cell r="B6060" t="str">
            <v>A16.26.060</v>
          </cell>
          <cell r="C6060" t="str">
            <v>Иридэктомия</v>
          </cell>
          <cell r="D6060" t="str">
            <v>A16.26.060</v>
          </cell>
          <cell r="E6060" t="str">
            <v>A16.26.060</v>
          </cell>
          <cell r="F6060" t="str">
            <v>Иридэктомия</v>
          </cell>
          <cell r="G6060" t="b">
            <v>1</v>
          </cell>
          <cell r="H6060" t="b">
            <v>1</v>
          </cell>
        </row>
        <row r="6061">
          <cell r="B6061" t="str">
            <v>A16.26.061</v>
          </cell>
          <cell r="C6061" t="str">
            <v>Ириденклейзис</v>
          </cell>
          <cell r="D6061" t="str">
            <v>A16.26.061</v>
          </cell>
          <cell r="E6061" t="str">
            <v>A16.26.061</v>
          </cell>
          <cell r="F6061" t="str">
            <v>Ириденклейзис</v>
          </cell>
          <cell r="G6061" t="b">
            <v>1</v>
          </cell>
          <cell r="H6061" t="b">
            <v>1</v>
          </cell>
        </row>
        <row r="6062">
          <cell r="B6062" t="str">
            <v>A16.26.062</v>
          </cell>
          <cell r="C6062" t="str">
            <v>Иридопластика</v>
          </cell>
          <cell r="D6062" t="str">
            <v>A16.26.062</v>
          </cell>
          <cell r="E6062" t="str">
            <v>A16.26.062</v>
          </cell>
          <cell r="F6062" t="str">
            <v>Иридопластика</v>
          </cell>
          <cell r="G6062" t="b">
            <v>1</v>
          </cell>
          <cell r="H6062" t="b">
            <v>1</v>
          </cell>
        </row>
        <row r="6063">
          <cell r="B6063" t="str">
            <v>A16.26.063</v>
          </cell>
          <cell r="C6063" t="str">
            <v>Иридоциклоретракция</v>
          </cell>
          <cell r="D6063" t="str">
            <v>A16.26.063</v>
          </cell>
          <cell r="E6063" t="str">
            <v>A16.26.063</v>
          </cell>
          <cell r="F6063" t="str">
            <v>Иридоциклоретракция</v>
          </cell>
          <cell r="G6063" t="b">
            <v>1</v>
          </cell>
          <cell r="H6063" t="b">
            <v>1</v>
          </cell>
        </row>
        <row r="6064">
          <cell r="B6064" t="str">
            <v>A16.26.064</v>
          </cell>
          <cell r="C6064" t="str">
            <v>Иридосклерэктомия</v>
          </cell>
          <cell r="D6064" t="str">
            <v>A16.26.064</v>
          </cell>
          <cell r="E6064" t="str">
            <v>A16.26.064</v>
          </cell>
          <cell r="F6064" t="str">
            <v>Иридосклерэктомия</v>
          </cell>
          <cell r="G6064" t="b">
            <v>1</v>
          </cell>
          <cell r="H6064" t="b">
            <v>1</v>
          </cell>
        </row>
        <row r="6065">
          <cell r="B6065" t="str">
            <v>A16.26.064.001</v>
          </cell>
          <cell r="C6065" t="str">
            <v>Имплантация иридохрусталиковой диафрагмы, искусственной радужки</v>
          </cell>
          <cell r="D6065" t="str">
            <v>A16.26.064.001</v>
          </cell>
          <cell r="E6065" t="str">
            <v>A16.26.064.001</v>
          </cell>
          <cell r="F6065" t="str">
            <v>Имплантация иридохрусталиковой диафрагмы, искусственной радужки</v>
          </cell>
          <cell r="G6065" t="b">
            <v>1</v>
          </cell>
          <cell r="H6065" t="b">
            <v>1</v>
          </cell>
        </row>
        <row r="6066">
          <cell r="B6066" t="str">
            <v>A16.26.065</v>
          </cell>
          <cell r="C6066" t="str">
            <v>Циклэктомия, циклотомия</v>
          </cell>
          <cell r="D6066" t="str">
            <v>A16.26.065</v>
          </cell>
          <cell r="E6066" t="str">
            <v>A16.26.065</v>
          </cell>
          <cell r="F6066" t="str">
            <v>Циклэктомия, циклотомия</v>
          </cell>
          <cell r="G6066" t="b">
            <v>1</v>
          </cell>
          <cell r="H6066" t="b">
            <v>1</v>
          </cell>
        </row>
        <row r="6067">
          <cell r="B6067" t="str">
            <v>A16.26.065.001</v>
          </cell>
          <cell r="C6067" t="str">
            <v>Циклэктомия, трансцилиарное дренирование задней камеры</v>
          </cell>
          <cell r="D6067" t="str">
            <v>A16.26.065.001</v>
          </cell>
          <cell r="G6067" t="b">
            <v>0</v>
          </cell>
          <cell r="H6067" t="b">
            <v>0</v>
          </cell>
        </row>
        <row r="6068">
          <cell r="B6068" t="str">
            <v>A16.26.066</v>
          </cell>
          <cell r="C6068" t="str">
            <v>Циклодиализ</v>
          </cell>
          <cell r="D6068" t="str">
            <v>A16.26.066</v>
          </cell>
          <cell r="E6068" t="str">
            <v>A16.26.066</v>
          </cell>
          <cell r="F6068" t="str">
            <v>Циклодиализ</v>
          </cell>
          <cell r="G6068" t="b">
            <v>1</v>
          </cell>
          <cell r="H6068" t="b">
            <v>1</v>
          </cell>
        </row>
        <row r="6069">
          <cell r="B6069" t="str">
            <v>A16.26.067</v>
          </cell>
          <cell r="C6069" t="str">
            <v>Гониотомия</v>
          </cell>
          <cell r="D6069" t="str">
            <v>A16.26.067</v>
          </cell>
          <cell r="E6069" t="str">
            <v>A16.26.067</v>
          </cell>
          <cell r="F6069" t="str">
            <v>Гониотомия</v>
          </cell>
          <cell r="G6069" t="b">
            <v>1</v>
          </cell>
          <cell r="H6069" t="b">
            <v>1</v>
          </cell>
        </row>
        <row r="6070">
          <cell r="B6070" t="str">
            <v>A16.26.068</v>
          </cell>
          <cell r="C6070" t="str">
            <v>Гониоспазис</v>
          </cell>
          <cell r="D6070" t="str">
            <v>A16.26.068</v>
          </cell>
          <cell r="E6070" t="str">
            <v>A16.26.068</v>
          </cell>
          <cell r="F6070" t="str">
            <v>Гониоспазис</v>
          </cell>
          <cell r="G6070" t="b">
            <v>1</v>
          </cell>
          <cell r="H6070" t="b">
            <v>1</v>
          </cell>
        </row>
        <row r="6071">
          <cell r="B6071" t="str">
            <v>A16.26.069</v>
          </cell>
          <cell r="C6071" t="str">
            <v>Трабекулотомия</v>
          </cell>
          <cell r="D6071" t="str">
            <v>A16.26.069</v>
          </cell>
          <cell r="E6071" t="str">
            <v>A16.26.069</v>
          </cell>
          <cell r="F6071" t="str">
            <v>Трабекулотомия</v>
          </cell>
          <cell r="G6071" t="b">
            <v>1</v>
          </cell>
          <cell r="H6071" t="b">
            <v>1</v>
          </cell>
        </row>
        <row r="6072">
          <cell r="B6072" t="str">
            <v>A16.26.070</v>
          </cell>
          <cell r="C6072" t="str">
            <v>Трабекулоэктомия (синустрабекулоэктомия)</v>
          </cell>
          <cell r="D6072" t="str">
            <v>A16.26.070</v>
          </cell>
          <cell r="E6072" t="str">
            <v>A16.26.070</v>
          </cell>
          <cell r="F6072" t="str">
            <v>Трабекулоэктомия (синустрабекулоэктомия)</v>
          </cell>
          <cell r="G6072" t="b">
            <v>1</v>
          </cell>
          <cell r="H6072" t="b">
            <v>1</v>
          </cell>
        </row>
        <row r="6073">
          <cell r="B6073" t="str">
            <v>A16.26.071</v>
          </cell>
          <cell r="C6073" t="str">
            <v>Декомпрессия зрительного нерва</v>
          </cell>
          <cell r="D6073" t="str">
            <v>A16.26.071</v>
          </cell>
          <cell r="E6073" t="str">
            <v>A16.26.071</v>
          </cell>
          <cell r="F6073" t="str">
            <v>Декомпрессия зрительного нерва</v>
          </cell>
          <cell r="G6073" t="b">
            <v>1</v>
          </cell>
          <cell r="H6073" t="b">
            <v>1</v>
          </cell>
        </row>
        <row r="6074">
          <cell r="B6074" t="str">
            <v>A16.26.072</v>
          </cell>
          <cell r="C6074" t="str">
            <v>Склеротомия, пункция склеры</v>
          </cell>
          <cell r="D6074" t="str">
            <v>A16.26.072</v>
          </cell>
          <cell r="E6074" t="str">
            <v>A16.26.072</v>
          </cell>
          <cell r="F6074" t="str">
            <v>Склеротомия, пункция склеры</v>
          </cell>
          <cell r="G6074" t="b">
            <v>1</v>
          </cell>
          <cell r="H6074" t="b">
            <v>1</v>
          </cell>
        </row>
        <row r="6075">
          <cell r="B6075" t="str">
            <v>A16.26.073</v>
          </cell>
          <cell r="C6075" t="str">
            <v>Склерэктомия, трепанация склеры</v>
          </cell>
          <cell r="D6075" t="str">
            <v>A16.26.073</v>
          </cell>
          <cell r="E6075" t="str">
            <v>A16.26.073</v>
          </cell>
          <cell r="F6075" t="str">
            <v>Склерэктомия, трепанация склеры</v>
          </cell>
          <cell r="G6075" t="b">
            <v>1</v>
          </cell>
          <cell r="H6075" t="b">
            <v>1</v>
          </cell>
        </row>
        <row r="6076">
          <cell r="B6076" t="str">
            <v>A16.26.073.001</v>
          </cell>
          <cell r="C6076" t="str">
            <v>Глубокая склерэктомия</v>
          </cell>
          <cell r="D6076" t="str">
            <v>A16.26.073.001</v>
          </cell>
          <cell r="E6076" t="str">
            <v>A16.26.073.001</v>
          </cell>
          <cell r="F6076" t="str">
            <v>Глубокая склерэктомия</v>
          </cell>
          <cell r="G6076" t="b">
            <v>1</v>
          </cell>
          <cell r="H6076" t="b">
            <v>1</v>
          </cell>
        </row>
        <row r="6077">
          <cell r="C6077" t="str">
            <v/>
          </cell>
          <cell r="E6077" t="str">
            <v>A16.26.073.002</v>
          </cell>
          <cell r="F6077" t="str">
            <v>Непроникающая глубокая склерэктомия</v>
          </cell>
          <cell r="G6077" t="b">
            <v>0</v>
          </cell>
          <cell r="H6077" t="b">
            <v>0</v>
          </cell>
          <cell r="I6077" t="str">
            <v>нет услуги в 804н, услуга исключена в связи с дублированием, услуга "Непроникающая глубокая склерэктомия" под номером A16.26.117</v>
          </cell>
        </row>
        <row r="6078">
          <cell r="B6078" t="str">
            <v>A16.26.073.003</v>
          </cell>
          <cell r="C6078" t="str">
            <v>Проникающая склерэктомия</v>
          </cell>
          <cell r="D6078" t="str">
            <v>A16.26.073.003</v>
          </cell>
          <cell r="E6078" t="str">
            <v>A16.26.073.003</v>
          </cell>
          <cell r="F6078" t="str">
            <v>Проникающая склерэктомия</v>
          </cell>
          <cell r="G6078" t="b">
            <v>1</v>
          </cell>
          <cell r="H6078" t="b">
            <v>1</v>
          </cell>
        </row>
        <row r="6079">
          <cell r="B6079" t="str">
            <v>A16.26.074</v>
          </cell>
          <cell r="C6079" t="str">
            <v>Склероангулореконструкция</v>
          </cell>
          <cell r="D6079" t="str">
            <v>A16.26.074</v>
          </cell>
          <cell r="E6079" t="str">
            <v>A16.26.074</v>
          </cell>
          <cell r="F6079" t="str">
            <v>Склероангулореконструкция</v>
          </cell>
          <cell r="G6079" t="b">
            <v>1</v>
          </cell>
          <cell r="H6079" t="b">
            <v>1</v>
          </cell>
        </row>
        <row r="6080">
          <cell r="B6080" t="str">
            <v>A16.26.075</v>
          </cell>
          <cell r="C6080" t="str">
            <v>Склеропластика</v>
          </cell>
          <cell r="D6080" t="str">
            <v>A16.26.075</v>
          </cell>
          <cell r="E6080" t="str">
            <v>A16.26.075</v>
          </cell>
          <cell r="F6080" t="str">
            <v>Склеропластика</v>
          </cell>
          <cell r="G6080" t="b">
            <v>1</v>
          </cell>
          <cell r="H6080" t="b">
            <v>1</v>
          </cell>
        </row>
        <row r="6081">
          <cell r="B6081" t="str">
            <v>A16.26.075.001</v>
          </cell>
          <cell r="C6081" t="str">
            <v>Склеропластика с использованием трансплантатов</v>
          </cell>
          <cell r="D6081" t="str">
            <v>A16.26.075.001</v>
          </cell>
          <cell r="E6081" t="str">
            <v>A16.26.075.001</v>
          </cell>
          <cell r="F6081" t="str">
            <v>Склеропластика с использованием трансплантатов</v>
          </cell>
          <cell r="G6081" t="b">
            <v>1</v>
          </cell>
          <cell r="H6081" t="b">
            <v>1</v>
          </cell>
        </row>
        <row r="6082">
          <cell r="B6082" t="str">
            <v>A16.26.076</v>
          </cell>
          <cell r="C6082" t="str">
            <v>Ушивание раны склеры</v>
          </cell>
          <cell r="D6082" t="str">
            <v>A16.26.076</v>
          </cell>
          <cell r="E6082" t="str">
            <v>A16.26.076</v>
          </cell>
          <cell r="F6082" t="str">
            <v>Ушивание раны склеры</v>
          </cell>
          <cell r="G6082" t="b">
            <v>1</v>
          </cell>
          <cell r="H6082" t="b">
            <v>1</v>
          </cell>
        </row>
        <row r="6083">
          <cell r="B6083" t="str">
            <v>A16.26.076.001</v>
          </cell>
          <cell r="C6083" t="str">
            <v>Ушивание проникающей раны склеры</v>
          </cell>
          <cell r="D6083" t="str">
            <v>A16.26.076.001</v>
          </cell>
          <cell r="G6083" t="b">
            <v>0</v>
          </cell>
          <cell r="H6083" t="b">
            <v>0</v>
          </cell>
        </row>
        <row r="6084">
          <cell r="B6084" t="str">
            <v>A16.26.077</v>
          </cell>
          <cell r="C6084" t="str">
            <v>Удаление инородного тела из склеры</v>
          </cell>
          <cell r="D6084" t="str">
            <v>A16.26.077</v>
          </cell>
          <cell r="E6084" t="str">
            <v>A16.26.077</v>
          </cell>
          <cell r="F6084" t="str">
            <v>Удаление инородного тела из склеры</v>
          </cell>
          <cell r="G6084" t="b">
            <v>1</v>
          </cell>
          <cell r="H6084" t="b">
            <v>1</v>
          </cell>
        </row>
        <row r="6085">
          <cell r="B6085" t="str">
            <v>A16.26.078</v>
          </cell>
          <cell r="C6085" t="str">
            <v>Укрепление склеры заднего сегмента глаза</v>
          </cell>
          <cell r="D6085" t="str">
            <v>A16.26.078</v>
          </cell>
          <cell r="E6085" t="str">
            <v>A16.26.078</v>
          </cell>
          <cell r="F6085" t="str">
            <v>Укрепление склеры заднего сегмента глаза</v>
          </cell>
          <cell r="G6085" t="b">
            <v>1</v>
          </cell>
          <cell r="H6085" t="b">
            <v>1</v>
          </cell>
        </row>
        <row r="6086">
          <cell r="B6086" t="str">
            <v>A16.26.079</v>
          </cell>
          <cell r="C6086" t="str">
            <v>Реваскуляризация заднего сегмента глаза</v>
          </cell>
          <cell r="D6086" t="str">
            <v>A16.26.079</v>
          </cell>
          <cell r="E6086" t="str">
            <v>A16.26.079</v>
          </cell>
          <cell r="F6086" t="str">
            <v>Реваскуляризация заднего сегмента глаза</v>
          </cell>
          <cell r="G6086" t="b">
            <v>1</v>
          </cell>
          <cell r="H6086" t="b">
            <v>1</v>
          </cell>
        </row>
        <row r="6087">
          <cell r="B6087" t="str">
            <v>A16.26.080</v>
          </cell>
          <cell r="C6087" t="str">
            <v>Удаление инородного тела, паразитов из заднего сегмента глаза</v>
          </cell>
          <cell r="D6087" t="str">
            <v>A16.26.080</v>
          </cell>
          <cell r="E6087" t="str">
            <v>A16.26.080</v>
          </cell>
          <cell r="F6087" t="str">
            <v>Удаление инородного тела, паразитов из заднего сегмента глаза</v>
          </cell>
          <cell r="G6087" t="b">
            <v>1</v>
          </cell>
          <cell r="H6087" t="b">
            <v>1</v>
          </cell>
        </row>
        <row r="6088">
          <cell r="B6088" t="str">
            <v>A16.26.081</v>
          </cell>
          <cell r="C6088" t="str">
            <v>Локальное эписклеральное пломбирование</v>
          </cell>
          <cell r="D6088" t="str">
            <v>A16.26.081</v>
          </cell>
          <cell r="E6088" t="str">
            <v>A16.26.081</v>
          </cell>
          <cell r="F6088" t="str">
            <v>Пломбирование (локальное вдавление) склеры</v>
          </cell>
          <cell r="G6088" t="b">
            <v>1</v>
          </cell>
          <cell r="H6088" t="b">
            <v>0</v>
          </cell>
          <cell r="I6088" t="str">
            <v>изменено название</v>
          </cell>
        </row>
        <row r="6089">
          <cell r="B6089" t="str">
            <v>A16.26.082</v>
          </cell>
          <cell r="C6089" t="str">
            <v>Круговое эпиклеральное пломбирование</v>
          </cell>
          <cell r="D6089" t="str">
            <v>A16.26.082</v>
          </cell>
          <cell r="E6089" t="str">
            <v>A16.26.082</v>
          </cell>
          <cell r="F6089" t="str">
            <v>Циркляж (круговое вдавление склеры)</v>
          </cell>
          <cell r="G6089" t="b">
            <v>1</v>
          </cell>
          <cell r="H6089" t="b">
            <v>0</v>
          </cell>
          <cell r="I6089" t="str">
            <v>изменено название</v>
          </cell>
        </row>
        <row r="6090">
          <cell r="B6090" t="str">
            <v>A16.26.083</v>
          </cell>
          <cell r="C6090" t="str">
            <v>Резекция, рифление склеры</v>
          </cell>
          <cell r="D6090" t="str">
            <v>A16.26.083</v>
          </cell>
          <cell r="E6090" t="str">
            <v>A16.26.083</v>
          </cell>
          <cell r="F6090" t="str">
            <v>Резекция, рифление склеры</v>
          </cell>
          <cell r="G6090" t="b">
            <v>1</v>
          </cell>
          <cell r="H6090" t="b">
            <v>1</v>
          </cell>
        </row>
        <row r="6091">
          <cell r="B6091" t="str">
            <v>A16.26.084</v>
          </cell>
          <cell r="C6091" t="str">
            <v>Деструкция очагов воспаления, неоваскуляризации или новообразования сетчатки, хориоидеи</v>
          </cell>
          <cell r="D6091" t="str">
            <v>A16.26.084</v>
          </cell>
          <cell r="E6091" t="str">
            <v>A16.26.084</v>
          </cell>
          <cell r="F6091" t="str">
            <v>Деструкция очагов воспаления, неоваскуляризации или новообразования сетчатки, хориоидеи</v>
          </cell>
          <cell r="G6091" t="b">
            <v>1</v>
          </cell>
          <cell r="H6091" t="b">
            <v>1</v>
          </cell>
        </row>
        <row r="6092">
          <cell r="B6092" t="str">
            <v>A16.26.085</v>
          </cell>
          <cell r="C6092" t="str">
            <v>Транслокация макулы</v>
          </cell>
          <cell r="D6092" t="str">
            <v>A16.26.085</v>
          </cell>
          <cell r="E6092" t="str">
            <v>A16.26.085</v>
          </cell>
          <cell r="F6092" t="str">
            <v>Транслокация макулы</v>
          </cell>
          <cell r="G6092" t="b">
            <v>1</v>
          </cell>
          <cell r="H6092" t="b">
            <v>1</v>
          </cell>
        </row>
        <row r="6093">
          <cell r="B6093" t="str">
            <v>A16.26.086</v>
          </cell>
          <cell r="C6093" t="str">
            <v>Эндовитреальное введение лекарственных препаратов, воздуха, силикона</v>
          </cell>
          <cell r="D6093" t="str">
            <v>A16.26.086</v>
          </cell>
          <cell r="E6093" t="str">
            <v>A16.26.086</v>
          </cell>
          <cell r="F6093" t="str">
            <v>Эндовитреальное введение лекарственных препаратов, воздуха, силикона</v>
          </cell>
          <cell r="G6093" t="b">
            <v>1</v>
          </cell>
          <cell r="H6093" t="b">
            <v>1</v>
          </cell>
        </row>
        <row r="6094">
          <cell r="B6094" t="str">
            <v>A16.26.086.001</v>
          </cell>
          <cell r="C6094" t="str">
            <v>Интравитреальное введение лекарственных препаратов</v>
          </cell>
          <cell r="D6094" t="str">
            <v>A16.26.086.001</v>
          </cell>
          <cell r="E6094" t="str">
            <v>A16.26.086.001</v>
          </cell>
          <cell r="F6094" t="str">
            <v>Интравитреальное введение лекарственных препаратов</v>
          </cell>
          <cell r="G6094" t="b">
            <v>1</v>
          </cell>
          <cell r="H6094" t="b">
            <v>1</v>
          </cell>
        </row>
        <row r="6095">
          <cell r="B6095" t="str">
            <v>A16.26.087</v>
          </cell>
          <cell r="C6095" t="str">
            <v>Замещение стекловидного тела</v>
          </cell>
          <cell r="D6095" t="str">
            <v>A16.26.087</v>
          </cell>
          <cell r="E6095" t="str">
            <v>A16.26.087</v>
          </cell>
          <cell r="F6095" t="str">
            <v>Замещение стекловидного тела</v>
          </cell>
          <cell r="G6095" t="b">
            <v>1</v>
          </cell>
          <cell r="H6095" t="b">
            <v>1</v>
          </cell>
        </row>
        <row r="6096">
          <cell r="B6096" t="str">
            <v>A16.26.088</v>
          </cell>
          <cell r="C6096" t="str">
            <v>Витреотомия</v>
          </cell>
          <cell r="D6096" t="str">
            <v>A16.26.088</v>
          </cell>
          <cell r="E6096" t="str">
            <v>A16.26.088</v>
          </cell>
          <cell r="F6096" t="str">
            <v>Витреотомия</v>
          </cell>
          <cell r="G6096" t="b">
            <v>1</v>
          </cell>
          <cell r="H6096" t="b">
            <v>1</v>
          </cell>
        </row>
        <row r="6097">
          <cell r="B6097" t="str">
            <v>A16.26.089</v>
          </cell>
          <cell r="C6097" t="str">
            <v>Витреоэктомия</v>
          </cell>
          <cell r="D6097" t="str">
            <v>A16.26.089</v>
          </cell>
          <cell r="E6097" t="str">
            <v>A16.26.089</v>
          </cell>
          <cell r="F6097" t="str">
            <v>Витреоэктомия</v>
          </cell>
          <cell r="G6097" t="b">
            <v>1</v>
          </cell>
          <cell r="H6097" t="b">
            <v>1</v>
          </cell>
        </row>
        <row r="6098">
          <cell r="B6098" t="str">
            <v>A16.26.089.001</v>
          </cell>
          <cell r="C6098" t="str">
            <v>Витрэктомия передняя</v>
          </cell>
          <cell r="D6098" t="str">
            <v>A16.26.089.001</v>
          </cell>
          <cell r="G6098" t="b">
            <v>0</v>
          </cell>
          <cell r="H6098" t="b">
            <v>0</v>
          </cell>
        </row>
        <row r="6099">
          <cell r="B6099" t="str">
            <v>A16.26.089.002</v>
          </cell>
          <cell r="C6099" t="str">
            <v>Витреоэктомия задняя субтотальная закрытая</v>
          </cell>
          <cell r="D6099" t="str">
            <v>A16.26.089.002</v>
          </cell>
          <cell r="G6099" t="b">
            <v>0</v>
          </cell>
          <cell r="H6099" t="b">
            <v>0</v>
          </cell>
        </row>
        <row r="6100">
          <cell r="B6100" t="str">
            <v>A16.26.090</v>
          </cell>
          <cell r="C6100" t="str">
            <v>Витреошвартэктомия</v>
          </cell>
          <cell r="D6100" t="str">
            <v>A16.26.090</v>
          </cell>
          <cell r="E6100" t="str">
            <v>A16.26.090</v>
          </cell>
          <cell r="F6100" t="str">
            <v>Витреошвартэктомия</v>
          </cell>
          <cell r="G6100" t="b">
            <v>1</v>
          </cell>
          <cell r="H6100" t="b">
            <v>1</v>
          </cell>
        </row>
        <row r="6101">
          <cell r="B6101" t="str">
            <v>A16.26.091</v>
          </cell>
          <cell r="C6101" t="str">
            <v>Удаление инородного тела из хрусталика</v>
          </cell>
          <cell r="D6101" t="str">
            <v>A16.26.091</v>
          </cell>
          <cell r="E6101" t="str">
            <v>A16.26.091</v>
          </cell>
          <cell r="F6101" t="str">
            <v>Удаление инородного тела из хрусталика</v>
          </cell>
          <cell r="G6101" t="b">
            <v>1</v>
          </cell>
          <cell r="H6101" t="b">
            <v>1</v>
          </cell>
        </row>
        <row r="6102">
          <cell r="B6102" t="str">
            <v>A16.26.092</v>
          </cell>
          <cell r="C6102" t="str">
            <v>Экстракция хрусталика</v>
          </cell>
          <cell r="D6102" t="str">
            <v>A16.26.092</v>
          </cell>
          <cell r="E6102" t="str">
            <v>A16.26.092</v>
          </cell>
          <cell r="F6102" t="str">
            <v>Экстракция хрусталика</v>
          </cell>
          <cell r="G6102" t="b">
            <v>1</v>
          </cell>
          <cell r="H6102" t="b">
            <v>1</v>
          </cell>
        </row>
        <row r="6103">
          <cell r="B6103" t="str">
            <v>A16.26.092.001</v>
          </cell>
          <cell r="C6103" t="str">
            <v>Лазерная экстракция хрусталика</v>
          </cell>
          <cell r="D6103" t="str">
            <v>A16.26.092.001</v>
          </cell>
          <cell r="E6103" t="str">
            <v>A16.26.092.001</v>
          </cell>
          <cell r="F6103" t="str">
            <v>Лазерная экстракция хрусталика</v>
          </cell>
          <cell r="G6103" t="b">
            <v>1</v>
          </cell>
          <cell r="H6103" t="b">
            <v>1</v>
          </cell>
        </row>
        <row r="6104">
          <cell r="B6104" t="str">
            <v>A16.26.092.002</v>
          </cell>
          <cell r="C6104" t="str">
            <v>Удаление вывихнутого хрусталика</v>
          </cell>
          <cell r="D6104" t="str">
            <v>A16.26.092.002</v>
          </cell>
          <cell r="G6104" t="b">
            <v>0</v>
          </cell>
          <cell r="H6104" t="b">
            <v>0</v>
          </cell>
        </row>
        <row r="6105">
          <cell r="B6105" t="str">
            <v>A16.26.092.003</v>
          </cell>
          <cell r="C6105" t="str">
            <v>Удаление вывихнутой в стекловидное тело интраокулярной линзы</v>
          </cell>
          <cell r="D6105" t="str">
            <v>A16.26.092.003</v>
          </cell>
          <cell r="G6105" t="b">
            <v>0</v>
          </cell>
          <cell r="H6105" t="b">
            <v>0</v>
          </cell>
        </row>
        <row r="6106">
          <cell r="B6106" t="str">
            <v>A16.26.092.004</v>
          </cell>
          <cell r="C6106" t="str">
            <v>Удаление хрусталиковых масс</v>
          </cell>
          <cell r="D6106" t="str">
            <v>A16.26.092.004</v>
          </cell>
          <cell r="G6106" t="b">
            <v>0</v>
          </cell>
          <cell r="H6106" t="b">
            <v>0</v>
          </cell>
        </row>
        <row r="6107">
          <cell r="B6107" t="str">
            <v>A16.26.092.005</v>
          </cell>
          <cell r="C6107" t="str">
            <v>Ленсэктомия</v>
          </cell>
          <cell r="D6107" t="str">
            <v>A16.26.092.005</v>
          </cell>
          <cell r="G6107" t="b">
            <v>0</v>
          </cell>
          <cell r="H6107" t="b">
            <v>0</v>
          </cell>
        </row>
        <row r="6108">
          <cell r="B6108" t="str">
            <v>A16.26.093</v>
          </cell>
          <cell r="C6108" t="str">
            <v>Факоэмульсификация без интраокулярной линзы. Факофрагментация, факоаспирация</v>
          </cell>
          <cell r="D6108" t="str">
            <v>A16.26.093</v>
          </cell>
          <cell r="E6108" t="str">
            <v>A16.26.093</v>
          </cell>
          <cell r="F6108" t="str">
            <v>Факоэмульсификация, факофрагментация, факоаспирация</v>
          </cell>
          <cell r="G6108" t="b">
            <v>1</v>
          </cell>
          <cell r="H6108" t="b">
            <v>0</v>
          </cell>
          <cell r="I6108" t="str">
            <v>добавлено "без интраокулярной линзы"</v>
          </cell>
        </row>
        <row r="6109">
          <cell r="B6109" t="str">
            <v>A16.26.093.001</v>
          </cell>
          <cell r="C6109" t="str">
            <v>Факоэмульсификация с использованием фемтосекундного лазера</v>
          </cell>
          <cell r="D6109" t="str">
            <v>A16.26.093.001</v>
          </cell>
          <cell r="G6109" t="b">
            <v>0</v>
          </cell>
          <cell r="H6109" t="b">
            <v>0</v>
          </cell>
        </row>
        <row r="6110">
          <cell r="B6110" t="str">
            <v>A16.26.093.002</v>
          </cell>
          <cell r="C6110" t="str">
            <v>Факоэмульсификация с имплантацией интраокулярной линзы</v>
          </cell>
          <cell r="D6110" t="str">
            <v>A16.26.093.002</v>
          </cell>
          <cell r="G6110" t="b">
            <v>0</v>
          </cell>
          <cell r="H6110" t="b">
            <v>0</v>
          </cell>
        </row>
        <row r="6111">
          <cell r="B6111" t="str">
            <v>A16.26.094</v>
          </cell>
          <cell r="C6111" t="str">
            <v>Имплантация интраокулярной линзы</v>
          </cell>
          <cell r="D6111" t="str">
            <v>A16.26.094</v>
          </cell>
          <cell r="E6111" t="str">
            <v>A16.26.094</v>
          </cell>
          <cell r="F6111" t="str">
            <v>Имплантация интраокулярной линзы</v>
          </cell>
          <cell r="G6111" t="b">
            <v>1</v>
          </cell>
          <cell r="H6111" t="b">
            <v>1</v>
          </cell>
        </row>
        <row r="6112">
          <cell r="B6112" t="str">
            <v>A16.26.094.001</v>
          </cell>
          <cell r="C6112" t="str">
            <v>Репозиция с подшиванием интраокулярной линзы</v>
          </cell>
          <cell r="D6112" t="str">
            <v>A16.26.094.001</v>
          </cell>
          <cell r="G6112" t="b">
            <v>0</v>
          </cell>
          <cell r="H6112" t="b">
            <v>0</v>
          </cell>
        </row>
        <row r="6113">
          <cell r="B6113" t="str">
            <v>A16.26.095</v>
          </cell>
          <cell r="C6113" t="str">
            <v>Удаление интраокулярной линзы</v>
          </cell>
          <cell r="D6113" t="str">
            <v>A16.26.095</v>
          </cell>
          <cell r="E6113" t="str">
            <v>A16.26.095</v>
          </cell>
          <cell r="F6113" t="str">
            <v>Удаление интраокулярной линзы</v>
          </cell>
          <cell r="G6113" t="b">
            <v>1</v>
          </cell>
          <cell r="H6113" t="b">
            <v>1</v>
          </cell>
        </row>
        <row r="6114">
          <cell r="B6114" t="str">
            <v>A16.26.096</v>
          </cell>
          <cell r="C6114" t="str">
            <v>Дисцизия, экстракция вторичной катаракты</v>
          </cell>
          <cell r="D6114" t="str">
            <v>A16.26.096</v>
          </cell>
          <cell r="E6114" t="str">
            <v>A16.26.096</v>
          </cell>
          <cell r="F6114" t="str">
            <v>Дисцизия, экстракция вторичной катаракты</v>
          </cell>
          <cell r="G6114" t="b">
            <v>1</v>
          </cell>
          <cell r="H6114" t="b">
            <v>1</v>
          </cell>
        </row>
        <row r="6115">
          <cell r="B6115" t="str">
            <v>A16.26.097</v>
          </cell>
          <cell r="C6115" t="str">
            <v>Лазерная капсулотомия, капсулэктомия</v>
          </cell>
          <cell r="D6115" t="str">
            <v>A16.26.097</v>
          </cell>
          <cell r="E6115" t="str">
            <v>A16.26.097</v>
          </cell>
          <cell r="F6115" t="str">
            <v>Капсулотомия, капсулэктомия</v>
          </cell>
          <cell r="G6115" t="b">
            <v>1</v>
          </cell>
          <cell r="H6115" t="b">
            <v>0</v>
          </cell>
          <cell r="I6115" t="str">
            <v>добавлено "Лазерная "</v>
          </cell>
        </row>
        <row r="6116">
          <cell r="B6116" t="str">
            <v>A16.26.098</v>
          </cell>
          <cell r="C6116" t="str">
            <v>Энуклеация глазного яблока</v>
          </cell>
          <cell r="D6116" t="str">
            <v>A16.26.098</v>
          </cell>
          <cell r="E6116" t="str">
            <v>A16.26.098</v>
          </cell>
          <cell r="F6116" t="str">
            <v>Энуклеация глазного яблока</v>
          </cell>
          <cell r="G6116" t="b">
            <v>1</v>
          </cell>
          <cell r="H6116" t="b">
            <v>1</v>
          </cell>
        </row>
        <row r="6117">
          <cell r="B6117" t="str">
            <v>A16.26.099</v>
          </cell>
          <cell r="C6117" t="str">
            <v>Эвисцерация глазного яблока</v>
          </cell>
          <cell r="D6117" t="str">
            <v>A16.26.099</v>
          </cell>
          <cell r="E6117" t="str">
            <v>A16.26.099</v>
          </cell>
          <cell r="F6117" t="str">
            <v>Эвисцерация глазного яблока</v>
          </cell>
          <cell r="G6117" t="b">
            <v>1</v>
          </cell>
          <cell r="H6117" t="b">
            <v>1</v>
          </cell>
        </row>
        <row r="6118">
          <cell r="B6118" t="str">
            <v>A16.26.099.001</v>
          </cell>
          <cell r="C6118" t="str">
            <v>Эвисцерация с резекцией заднего полюса и имплантацией вкладыша</v>
          </cell>
          <cell r="D6118" t="str">
            <v>A16.26.099.001</v>
          </cell>
          <cell r="G6118" t="b">
            <v>0</v>
          </cell>
          <cell r="H6118" t="b">
            <v>0</v>
          </cell>
        </row>
        <row r="6119">
          <cell r="B6119" t="str">
            <v>A16.26.099.002</v>
          </cell>
          <cell r="C6119" t="str">
            <v>Эвисцероэнуклеация с инверсией заднего полюса глаза</v>
          </cell>
          <cell r="D6119" t="str">
            <v>A16.26.099.002</v>
          </cell>
          <cell r="G6119" t="b">
            <v>0</v>
          </cell>
          <cell r="H6119" t="b">
            <v>0</v>
          </cell>
        </row>
        <row r="6120">
          <cell r="B6120" t="str">
            <v>A16.26.100</v>
          </cell>
          <cell r="C6120" t="str">
            <v>Пластика глазницы с использованием аллопластического материала</v>
          </cell>
          <cell r="D6120" t="str">
            <v>A16.26.100</v>
          </cell>
          <cell r="E6120" t="str">
            <v>A16.26.100</v>
          </cell>
          <cell r="F6120" t="str">
            <v>Имплантация аллопластических материалов в глазницу</v>
          </cell>
          <cell r="G6120" t="b">
            <v>1</v>
          </cell>
          <cell r="H6120" t="b">
            <v>0</v>
          </cell>
          <cell r="I6120" t="str">
            <v>"Имплантация аллопластических материалов в глазницу" заменено на "Пластика глазницы с использованием аллопластического материала"</v>
          </cell>
        </row>
        <row r="6121">
          <cell r="B6121" t="str">
            <v>A16.26.101</v>
          </cell>
          <cell r="C6121" t="str">
            <v>Имплантация интрастромальных сегментов</v>
          </cell>
          <cell r="D6121" t="str">
            <v>A16.26.101</v>
          </cell>
          <cell r="E6121" t="str">
            <v>A16.26.101</v>
          </cell>
          <cell r="F6121" t="str">
            <v>Имплантация интрастромальных сегментов</v>
          </cell>
          <cell r="G6121" t="b">
            <v>1</v>
          </cell>
          <cell r="H6121" t="b">
            <v>1</v>
          </cell>
        </row>
        <row r="6122">
          <cell r="B6122" t="str">
            <v>A16.26.102</v>
          </cell>
          <cell r="C6122" t="str">
            <v>Удаление имплантата глазницы</v>
          </cell>
          <cell r="D6122" t="str">
            <v>A16.26.102</v>
          </cell>
          <cell r="E6122" t="str">
            <v>A16.26.102</v>
          </cell>
          <cell r="F6122" t="str">
            <v>Удаление имплантата глазницы</v>
          </cell>
          <cell r="G6122" t="b">
            <v>1</v>
          </cell>
          <cell r="H6122" t="b">
            <v>1</v>
          </cell>
        </row>
        <row r="6123">
          <cell r="B6123" t="str">
            <v>A16.26.103</v>
          </cell>
          <cell r="C6123" t="str">
            <v>Орбитотомия</v>
          </cell>
          <cell r="D6123" t="str">
            <v>A16.26.103</v>
          </cell>
          <cell r="E6123" t="str">
            <v>A16.26.103</v>
          </cell>
          <cell r="F6123" t="str">
            <v>Орбитотомия</v>
          </cell>
          <cell r="G6123" t="b">
            <v>1</v>
          </cell>
          <cell r="H6123" t="b">
            <v>1</v>
          </cell>
        </row>
        <row r="6124">
          <cell r="B6124" t="str">
            <v>A16.26.103.001</v>
          </cell>
          <cell r="C6124" t="str">
            <v>Костно-пластическая орбитотомия</v>
          </cell>
          <cell r="D6124" t="str">
            <v>A16.26.103.001</v>
          </cell>
          <cell r="G6124" t="b">
            <v>0</v>
          </cell>
          <cell r="H6124" t="b">
            <v>0</v>
          </cell>
        </row>
        <row r="6125">
          <cell r="B6125" t="str">
            <v>A16.26.103.002</v>
          </cell>
          <cell r="C6125" t="str">
            <v>Орбитотомия поднадкостничная</v>
          </cell>
          <cell r="D6125" t="str">
            <v>A16.26.103.002</v>
          </cell>
          <cell r="G6125" t="b">
            <v>0</v>
          </cell>
          <cell r="H6125" t="b">
            <v>0</v>
          </cell>
        </row>
        <row r="6126">
          <cell r="B6126" t="str">
            <v>A16.26.103.003</v>
          </cell>
          <cell r="C6126" t="str">
            <v>Орбитотомия транскутанная</v>
          </cell>
          <cell r="D6126" t="str">
            <v>A16.26.103.003</v>
          </cell>
          <cell r="G6126" t="b">
            <v>0</v>
          </cell>
          <cell r="H6126" t="b">
            <v>0</v>
          </cell>
        </row>
        <row r="6127">
          <cell r="B6127" t="str">
            <v>A16.26.104</v>
          </cell>
          <cell r="C6127" t="str">
            <v>Трансконъюнктивальная орбитотомия</v>
          </cell>
          <cell r="D6127" t="str">
            <v>A16.26.104</v>
          </cell>
          <cell r="E6127" t="str">
            <v>A16.26.104</v>
          </cell>
          <cell r="F6127" t="str">
            <v>Трансконъюнктивальная орбитотомия</v>
          </cell>
          <cell r="G6127" t="b">
            <v>1</v>
          </cell>
          <cell r="H6127" t="b">
            <v>1</v>
          </cell>
        </row>
        <row r="6128">
          <cell r="B6128" t="str">
            <v>A16.26.105</v>
          </cell>
          <cell r="C6128" t="str">
            <v>Резекция стенок глазницы</v>
          </cell>
          <cell r="D6128" t="str">
            <v>A16.26.105</v>
          </cell>
          <cell r="E6128" t="str">
            <v>A16.26.105</v>
          </cell>
          <cell r="F6128" t="str">
            <v>Резекция стенок глазницы</v>
          </cell>
          <cell r="G6128" t="b">
            <v>1</v>
          </cell>
          <cell r="H6128" t="b">
            <v>1</v>
          </cell>
        </row>
        <row r="6129">
          <cell r="B6129" t="str">
            <v>A16.26.106</v>
          </cell>
          <cell r="C6129" t="str">
            <v>Удаление инородного тела, новообразования из глазницы</v>
          </cell>
          <cell r="D6129" t="str">
            <v>A16.26.106</v>
          </cell>
          <cell r="E6129" t="str">
            <v>A16.26.106</v>
          </cell>
          <cell r="F6129" t="str">
            <v>Удаление инородного тела, новообразования из глазницы</v>
          </cell>
          <cell r="G6129" t="b">
            <v>1</v>
          </cell>
          <cell r="H6129" t="b">
            <v>1</v>
          </cell>
        </row>
        <row r="6130">
          <cell r="B6130" t="str">
            <v>A16.26.107</v>
          </cell>
          <cell r="C6130" t="str">
            <v>Экзентерация глазницы</v>
          </cell>
          <cell r="D6130" t="str">
            <v>A16.26.107</v>
          </cell>
          <cell r="E6130" t="str">
            <v>A16.26.107</v>
          </cell>
          <cell r="F6130" t="str">
            <v>Экзентерация глазницы</v>
          </cell>
          <cell r="G6130" t="b">
            <v>1</v>
          </cell>
          <cell r="H6130" t="b">
            <v>1</v>
          </cell>
        </row>
        <row r="6131">
          <cell r="B6131" t="str">
            <v>A16.26.107.001</v>
          </cell>
          <cell r="C6131" t="str">
            <v>Частичная экзентерация глазницы с сохранением век</v>
          </cell>
          <cell r="D6131" t="str">
            <v>A16.26.107.001</v>
          </cell>
          <cell r="E6131" t="str">
            <v>A16.26.107.001</v>
          </cell>
          <cell r="F6131" t="str">
            <v>Частичная экзентерация орбиты с сохранением век</v>
          </cell>
          <cell r="G6131" t="b">
            <v>1</v>
          </cell>
          <cell r="H6131" t="b">
            <v>0</v>
          </cell>
          <cell r="I6131" t="str">
            <v>"орбиты" заменено на "глазницы"</v>
          </cell>
        </row>
        <row r="6132">
          <cell r="B6132" t="str">
            <v>A16.26.108</v>
          </cell>
          <cell r="C6132" t="str">
            <v>Реконструкция глазницы</v>
          </cell>
          <cell r="D6132" t="str">
            <v>A16.26.108</v>
          </cell>
          <cell r="E6132" t="str">
            <v>A16.26.108</v>
          </cell>
          <cell r="F6132" t="str">
            <v>Пластика глазницы</v>
          </cell>
          <cell r="G6132" t="b">
            <v>1</v>
          </cell>
          <cell r="H6132" t="b">
            <v>0</v>
          </cell>
          <cell r="I6132" t="str">
            <v>"Пластика" заменено на "реконструкция"</v>
          </cell>
        </row>
        <row r="6133">
          <cell r="B6133" t="str">
            <v>A16.26.110</v>
          </cell>
          <cell r="C6133" t="str">
            <v>Стимуляция нормальной функции желтого пятна сетчатки (плеоптическое лечение)</v>
          </cell>
          <cell r="D6133" t="str">
            <v>A16.26.110</v>
          </cell>
          <cell r="E6133" t="str">
            <v>A16.26.110</v>
          </cell>
          <cell r="F6133" t="str">
            <v>Стимуляция нормальной функции желтого пятна сетчатки (плеоптическое лечение)</v>
          </cell>
          <cell r="G6133" t="b">
            <v>1</v>
          </cell>
          <cell r="H6133" t="b">
            <v>1</v>
          </cell>
        </row>
        <row r="6134">
          <cell r="B6134" t="str">
            <v>A16.26.111</v>
          </cell>
          <cell r="C6134" t="str">
            <v>Пластика века (блефаропластика) без и с пересадкой тканей</v>
          </cell>
          <cell r="D6134" t="str">
            <v>A16.26.111</v>
          </cell>
          <cell r="E6134" t="str">
            <v>A16.26.111</v>
          </cell>
          <cell r="F6134" t="str">
            <v>Пластика века (блефаропластика) без и с пересадкой тканей</v>
          </cell>
          <cell r="G6134" t="b">
            <v>1</v>
          </cell>
          <cell r="H6134" t="b">
            <v>1</v>
          </cell>
        </row>
        <row r="6135">
          <cell r="B6135" t="str">
            <v>A16.26.111.001</v>
          </cell>
          <cell r="C6135" t="str">
            <v>Пластика верхних век без пересадки тканей чрескожным доступом</v>
          </cell>
          <cell r="D6135" t="str">
            <v>A16.26.111.001</v>
          </cell>
          <cell r="G6135" t="b">
            <v>0</v>
          </cell>
          <cell r="H6135" t="b">
            <v>0</v>
          </cell>
        </row>
        <row r="6136">
          <cell r="B6136" t="str">
            <v>A16.26.111.002</v>
          </cell>
          <cell r="C6136" t="str">
            <v>Пластика верхних век без пересадки тканей трансконъюнктивальным доступом</v>
          </cell>
          <cell r="D6136" t="str">
            <v>A16.26.111.002</v>
          </cell>
          <cell r="G6136" t="b">
            <v>0</v>
          </cell>
          <cell r="H6136" t="b">
            <v>0</v>
          </cell>
        </row>
        <row r="6137">
          <cell r="B6137" t="str">
            <v>A16.26.111.003</v>
          </cell>
          <cell r="C6137" t="str">
            <v>Пластика нижних век чрескожным подресничным доступом с формированием кожного лоскута</v>
          </cell>
          <cell r="D6137" t="str">
            <v>A16.26.111.003</v>
          </cell>
          <cell r="G6137" t="b">
            <v>0</v>
          </cell>
          <cell r="H6137" t="b">
            <v>0</v>
          </cell>
        </row>
        <row r="6138">
          <cell r="B6138" t="str">
            <v>A16.26.111.004</v>
          </cell>
          <cell r="C6138" t="str">
            <v>Пластика нижних век чрескожным подресничным доступом с кожно-мышечным лоскутом</v>
          </cell>
          <cell r="D6138" t="str">
            <v>A16.26.111.004</v>
          </cell>
          <cell r="G6138" t="b">
            <v>0</v>
          </cell>
          <cell r="H6138" t="b">
            <v>0</v>
          </cell>
        </row>
        <row r="6139">
          <cell r="B6139" t="str">
            <v>A16.26.111.005</v>
          </cell>
          <cell r="C6139" t="str">
            <v>Пластика нижних век чрескожным подресничным доступом с миопексией</v>
          </cell>
          <cell r="D6139" t="str">
            <v>A16.26.111.005</v>
          </cell>
          <cell r="G6139" t="b">
            <v>0</v>
          </cell>
          <cell r="H6139" t="b">
            <v>0</v>
          </cell>
        </row>
        <row r="6140">
          <cell r="B6140" t="str">
            <v>A16.26.111.006</v>
          </cell>
          <cell r="C6140" t="str">
            <v>Пластика нижних век чрескожным подресничным доступом с каптопексией</v>
          </cell>
          <cell r="D6140" t="str">
            <v>A16.26.111.006</v>
          </cell>
          <cell r="G6140" t="b">
            <v>0</v>
          </cell>
          <cell r="H6140" t="b">
            <v>0</v>
          </cell>
        </row>
        <row r="6141">
          <cell r="B6141" t="str">
            <v>A16.26.111.007</v>
          </cell>
          <cell r="C6141" t="str">
            <v>Пластика нижних век чрескожным подресничным доступом с перемещением части жирового тела орбиты в “слезную борозду”</v>
          </cell>
          <cell r="D6141" t="str">
            <v>A16.26.111.007</v>
          </cell>
          <cell r="G6141" t="b">
            <v>0</v>
          </cell>
          <cell r="H6141" t="b">
            <v>0</v>
          </cell>
        </row>
        <row r="6142">
          <cell r="B6142" t="str">
            <v>A16.26.111.008</v>
          </cell>
          <cell r="C6142" t="str">
            <v>Пластика нижних век трансконъюктивальным доступом</v>
          </cell>
          <cell r="D6142" t="str">
            <v>A16.26.111.008</v>
          </cell>
          <cell r="G6142" t="b">
            <v>0</v>
          </cell>
          <cell r="H6142" t="b">
            <v>0</v>
          </cell>
        </row>
        <row r="6143">
          <cell r="B6143" t="str">
            <v>A16.26.111.009</v>
          </cell>
          <cell r="C6143" t="str">
            <v>Бипланарная пластика нижних век</v>
          </cell>
          <cell r="D6143" t="str">
            <v>A16.26.111.009</v>
          </cell>
          <cell r="G6143" t="b">
            <v>0</v>
          </cell>
          <cell r="H6143" t="b">
            <v>0</v>
          </cell>
        </row>
        <row r="6144">
          <cell r="B6144" t="str">
            <v>A16.26.111.010</v>
          </cell>
          <cell r="C6144" t="str">
            <v>Ориентальная пластика век</v>
          </cell>
          <cell r="D6144" t="str">
            <v>A16.26.111.010</v>
          </cell>
          <cell r="G6144" t="b">
            <v>0</v>
          </cell>
          <cell r="H6144" t="b">
            <v>0</v>
          </cell>
        </row>
        <row r="6145">
          <cell r="B6145" t="str">
            <v>A16.26.112</v>
          </cell>
          <cell r="C6145" t="str">
            <v>Прочие проникающие антиглаукоматозные операции</v>
          </cell>
          <cell r="D6145" t="str">
            <v>A16.26.112</v>
          </cell>
          <cell r="E6145" t="str">
            <v>A16.26.112</v>
          </cell>
          <cell r="F6145" t="str">
            <v>Прочие проникающие антиглаукоматозные операции</v>
          </cell>
          <cell r="G6145" t="b">
            <v>1</v>
          </cell>
          <cell r="H6145" t="b">
            <v>1</v>
          </cell>
        </row>
        <row r="6146">
          <cell r="B6146" t="str">
            <v>A16.26.113</v>
          </cell>
          <cell r="C6146" t="str">
            <v>Тампонада витреальной полости (перфторорганическим или иным высокомолекулярным соединением)</v>
          </cell>
          <cell r="D6146" t="str">
            <v>A16.26.113</v>
          </cell>
          <cell r="E6146" t="str">
            <v>A16.26.113</v>
          </cell>
          <cell r="F6146" t="str">
            <v>Тампонада витреальной полости (перфторорганическим или иным высокомолекулярным соединением)</v>
          </cell>
          <cell r="G6146" t="b">
            <v>1</v>
          </cell>
          <cell r="H6146" t="b">
            <v>1</v>
          </cell>
        </row>
        <row r="6147">
          <cell r="B6147" t="str">
            <v>A16.26.114</v>
          </cell>
          <cell r="C6147" t="str">
            <v>Эндовитреальная замена перфторорганического соединения на силикон</v>
          </cell>
          <cell r="D6147" t="str">
            <v>A16.26.114</v>
          </cell>
          <cell r="E6147" t="str">
            <v>A16.26.114</v>
          </cell>
          <cell r="F6147" t="str">
            <v>Эндовитреальная замена перфторорганического соединения на силикон</v>
          </cell>
          <cell r="G6147" t="b">
            <v>1</v>
          </cell>
          <cell r="H6147" t="b">
            <v>1</v>
          </cell>
        </row>
        <row r="6148">
          <cell r="B6148" t="str">
            <v>A16.26.115</v>
          </cell>
          <cell r="C6148" t="str">
            <v>Удаление силиконового масла (или иного высокомолекулярного соединения) из витреальной полости</v>
          </cell>
          <cell r="D6148" t="str">
            <v>A16.26.115</v>
          </cell>
          <cell r="E6148" t="str">
            <v>A16.26.115</v>
          </cell>
          <cell r="F6148" t="str">
            <v>Удаление силикона из витреальной полости</v>
          </cell>
          <cell r="G6148" t="b">
            <v>1</v>
          </cell>
          <cell r="H6148" t="b">
            <v>0</v>
          </cell>
          <cell r="I6148" t="str">
            <v>"силикона" заменено на "силиконового масла (или иного высокомолекулярного соединения)"</v>
          </cell>
        </row>
        <row r="6149">
          <cell r="B6149" t="str">
            <v>A16.26.116</v>
          </cell>
          <cell r="C6149" t="str">
            <v>Удаление эписклеральной пломбы</v>
          </cell>
          <cell r="D6149" t="str">
            <v>A16.26.116</v>
          </cell>
          <cell r="E6149" t="str">
            <v>A16.26.116</v>
          </cell>
          <cell r="F6149" t="str">
            <v>Удаление эписклеральной пломбы</v>
          </cell>
          <cell r="G6149" t="b">
            <v>1</v>
          </cell>
          <cell r="H6149" t="b">
            <v>1</v>
          </cell>
        </row>
        <row r="6150">
          <cell r="B6150" t="str">
            <v>A16.26.117</v>
          </cell>
          <cell r="C6150" t="str">
            <v>Непроникающая глубокая склерэктомия</v>
          </cell>
          <cell r="D6150" t="str">
            <v>A16.26.117</v>
          </cell>
          <cell r="E6150" t="str">
            <v>A16.26.117</v>
          </cell>
          <cell r="F6150" t="str">
            <v>Непроникающая глубокая склерэктомия</v>
          </cell>
          <cell r="G6150" t="b">
            <v>1</v>
          </cell>
          <cell r="H6150" t="b">
            <v>1</v>
          </cell>
        </row>
        <row r="6151">
          <cell r="B6151" t="str">
            <v>A16.26.117.001</v>
          </cell>
          <cell r="C6151" t="str">
            <v>Непроникающая глубокая склерэктомия с дренированием</v>
          </cell>
          <cell r="D6151" t="str">
            <v>A16.26.117.001</v>
          </cell>
          <cell r="G6151" t="b">
            <v>0</v>
          </cell>
          <cell r="H6151" t="b">
            <v>0</v>
          </cell>
        </row>
        <row r="6152">
          <cell r="B6152" t="str">
            <v>A16.26.118</v>
          </cell>
          <cell r="C6152" t="str">
            <v>Прочие непроникающие антиглаукоматозные операции</v>
          </cell>
          <cell r="D6152" t="str">
            <v>A16.26.118</v>
          </cell>
          <cell r="E6152" t="str">
            <v>A16.26.118</v>
          </cell>
          <cell r="F6152" t="str">
            <v>Прочие непроникающие антиглаукоматозные операции</v>
          </cell>
          <cell r="G6152" t="b">
            <v>1</v>
          </cell>
          <cell r="H6152" t="b">
            <v>1</v>
          </cell>
        </row>
        <row r="6153">
          <cell r="B6153" t="str">
            <v>A16.26.119</v>
          </cell>
          <cell r="C6153" t="str">
            <v>Пластика фильтрационной подушечки</v>
          </cell>
          <cell r="D6153" t="str">
            <v>A16.26.119</v>
          </cell>
          <cell r="E6153" t="str">
            <v>A16.26.119</v>
          </cell>
          <cell r="F6153" t="str">
            <v>Пластика фильтрационной подушечки</v>
          </cell>
          <cell r="G6153" t="b">
            <v>1</v>
          </cell>
          <cell r="H6153" t="b">
            <v>1</v>
          </cell>
        </row>
        <row r="6154">
          <cell r="B6154" t="str">
            <v>A16.26.120</v>
          </cell>
          <cell r="C6154" t="str">
            <v>Ревизия (нидлинг) фильтрационной подушечки</v>
          </cell>
          <cell r="D6154" t="str">
            <v>A16.26.120</v>
          </cell>
          <cell r="E6154" t="str">
            <v>A16.26.120</v>
          </cell>
          <cell r="F6154" t="str">
            <v>Ревизия (нидлинг) фильтрационной подушечки</v>
          </cell>
          <cell r="G6154" t="b">
            <v>1</v>
          </cell>
          <cell r="H6154" t="b">
            <v>1</v>
          </cell>
        </row>
        <row r="6155">
          <cell r="B6155" t="str">
            <v>A16.26.120.001</v>
          </cell>
          <cell r="C6155" t="str">
            <v>Ревизия (нидлинг) фильтрационной подушки, механический нидлинг</v>
          </cell>
          <cell r="D6155" t="str">
            <v>A16.26.120.001</v>
          </cell>
          <cell r="G6155" t="b">
            <v>0</v>
          </cell>
          <cell r="H6155" t="b">
            <v>0</v>
          </cell>
        </row>
        <row r="6156">
          <cell r="B6156" t="str">
            <v>A16.26.120.002</v>
          </cell>
          <cell r="C6156" t="str">
            <v>Ревизия (нидлинг) фильтрационной подушки, субсклеральный нидлинг</v>
          </cell>
          <cell r="D6156" t="str">
            <v>A16.26.120.002</v>
          </cell>
          <cell r="G6156" t="b">
            <v>0</v>
          </cell>
          <cell r="H6156" t="b">
            <v>0</v>
          </cell>
        </row>
        <row r="6157">
          <cell r="B6157" t="str">
            <v>A16.26.121</v>
          </cell>
          <cell r="C6157" t="str">
            <v>Удаление новообразования роговицы, конъюнктивы</v>
          </cell>
          <cell r="D6157" t="str">
            <v>A16.26.121</v>
          </cell>
          <cell r="E6157" t="str">
            <v>A16.26.121</v>
          </cell>
          <cell r="F6157" t="str">
            <v>Удаление новообразования роговицы, конъюнктивы</v>
          </cell>
          <cell r="G6157" t="b">
            <v>1</v>
          </cell>
          <cell r="H6157" t="b">
            <v>1</v>
          </cell>
        </row>
        <row r="6158">
          <cell r="B6158" t="str">
            <v>A16.26.122</v>
          </cell>
          <cell r="C6158" t="str">
            <v>Введение аутокрови в зону фистулы</v>
          </cell>
          <cell r="D6158" t="str">
            <v>A16.26.122</v>
          </cell>
          <cell r="E6158" t="str">
            <v>A16.26.122</v>
          </cell>
          <cell r="F6158" t="str">
            <v>Введение аутокрови в зону фистулы</v>
          </cell>
          <cell r="G6158" t="b">
            <v>1</v>
          </cell>
          <cell r="H6158" t="b">
            <v>1</v>
          </cell>
        </row>
        <row r="6159">
          <cell r="B6159" t="str">
            <v>A16.26.123</v>
          </cell>
          <cell r="C6159" t="str">
            <v>Введение вискоэластиков в зону операции</v>
          </cell>
          <cell r="D6159" t="str">
            <v>A16.26.123</v>
          </cell>
          <cell r="E6159" t="str">
            <v>A16.26.123</v>
          </cell>
          <cell r="F6159" t="str">
            <v>Введение вискоэластиков в зону операции</v>
          </cell>
          <cell r="G6159" t="b">
            <v>1</v>
          </cell>
          <cell r="H6159" t="b">
            <v>1</v>
          </cell>
        </row>
        <row r="6160">
          <cell r="B6160" t="str">
            <v>A16.26.124</v>
          </cell>
          <cell r="C6160" t="str">
            <v>Алкоголизация цилиарного ганглия</v>
          </cell>
          <cell r="D6160" t="str">
            <v>A16.26.124</v>
          </cell>
          <cell r="E6160" t="str">
            <v>A16.26.124</v>
          </cell>
          <cell r="F6160" t="str">
            <v>Алкоголизация цилиарного ганглия</v>
          </cell>
          <cell r="G6160" t="b">
            <v>1</v>
          </cell>
          <cell r="H6160" t="b">
            <v>1</v>
          </cell>
        </row>
        <row r="6161">
          <cell r="B6161" t="str">
            <v>A16.26.125</v>
          </cell>
          <cell r="C6161" t="str">
            <v>Подшивание цилиарного тела</v>
          </cell>
          <cell r="D6161" t="str">
            <v>A16.26.125</v>
          </cell>
          <cell r="E6161" t="str">
            <v>A16.26.125</v>
          </cell>
          <cell r="F6161" t="str">
            <v>Подшивание цилиарного тела</v>
          </cell>
          <cell r="G6161" t="b">
            <v>1</v>
          </cell>
          <cell r="H6161" t="b">
            <v>1</v>
          </cell>
        </row>
        <row r="6162">
          <cell r="B6162" t="str">
            <v>A16.26.126</v>
          </cell>
          <cell r="C6162" t="str">
            <v>Протезирование глазного яблока</v>
          </cell>
          <cell r="D6162" t="str">
            <v>A16.26.126</v>
          </cell>
          <cell r="E6162" t="str">
            <v>A16.26.126</v>
          </cell>
          <cell r="F6162" t="str">
            <v>Протезирование глазного яблока</v>
          </cell>
          <cell r="G6162" t="b">
            <v>1</v>
          </cell>
          <cell r="H6162" t="b">
            <v>1</v>
          </cell>
        </row>
        <row r="6163">
          <cell r="B6163" t="str">
            <v>A16.26.127</v>
          </cell>
          <cell r="C6163" t="str">
            <v>Кантопластика</v>
          </cell>
          <cell r="D6163" t="str">
            <v>A16.26.127</v>
          </cell>
          <cell r="E6163" t="str">
            <v>A16.26.127</v>
          </cell>
          <cell r="F6163" t="str">
            <v>Кантопластика</v>
          </cell>
          <cell r="G6163" t="b">
            <v>1</v>
          </cell>
          <cell r="H6163" t="b">
            <v>1</v>
          </cell>
        </row>
        <row r="6164">
          <cell r="B6164" t="str">
            <v>A16.26.127.001</v>
          </cell>
          <cell r="C6164" t="str">
            <v>Кантопластика латеральная</v>
          </cell>
          <cell r="D6164" t="str">
            <v>A16.26.127.001</v>
          </cell>
          <cell r="G6164" t="b">
            <v>0</v>
          </cell>
          <cell r="H6164" t="b">
            <v>0</v>
          </cell>
        </row>
        <row r="6165">
          <cell r="B6165" t="str">
            <v>A16.26.127.002</v>
          </cell>
          <cell r="C6165" t="str">
            <v>Кантопластика медиальная</v>
          </cell>
          <cell r="D6165" t="str">
            <v>A16.26.127.002</v>
          </cell>
          <cell r="G6165" t="b">
            <v>0</v>
          </cell>
          <cell r="H6165" t="b">
            <v>0</v>
          </cell>
        </row>
        <row r="6166">
          <cell r="B6166" t="str">
            <v>A16.26.128</v>
          </cell>
          <cell r="C6166" t="str">
            <v>Внутренняя декомпрессия орбиты</v>
          </cell>
          <cell r="D6166" t="str">
            <v>A16.26.128</v>
          </cell>
          <cell r="E6166" t="str">
            <v>A16.26.128</v>
          </cell>
          <cell r="F6166" t="str">
            <v>Внутренняя декомпрессия орбиты</v>
          </cell>
          <cell r="G6166" t="b">
            <v>1</v>
          </cell>
          <cell r="H6166" t="b">
            <v>1</v>
          </cell>
        </row>
        <row r="6167">
          <cell r="B6167" t="str">
            <v>A16.26.128.001</v>
          </cell>
          <cell r="C6167" t="str">
            <v>Внутренняя декомпрессия орбиты с костной декомпрессией</v>
          </cell>
          <cell r="D6167" t="str">
            <v>A16.26.128.001</v>
          </cell>
          <cell r="G6167" t="b">
            <v>0</v>
          </cell>
          <cell r="H6167" t="b">
            <v>0</v>
          </cell>
        </row>
        <row r="6168">
          <cell r="B6168" t="str">
            <v>A16.26.129</v>
          </cell>
          <cell r="C6168" t="str">
            <v>Вискоканалостомия</v>
          </cell>
          <cell r="D6168" t="str">
            <v>A16.26.129</v>
          </cell>
          <cell r="G6168" t="b">
            <v>0</v>
          </cell>
          <cell r="H6168" t="b">
            <v>0</v>
          </cell>
        </row>
        <row r="6169">
          <cell r="B6169" t="str">
            <v>A16.26.130</v>
          </cell>
          <cell r="C6169" t="str">
            <v>Имплантация дренажа антиглаукоматозного</v>
          </cell>
          <cell r="D6169" t="str">
            <v>A16.26.130</v>
          </cell>
          <cell r="G6169" t="b">
            <v>0</v>
          </cell>
          <cell r="H6169" t="b">
            <v>0</v>
          </cell>
        </row>
        <row r="6170">
          <cell r="B6170" t="str">
            <v>A16.26.131</v>
          </cell>
          <cell r="C6170" t="str">
            <v>Диатермостомия интрасклеральная микроинвазивная</v>
          </cell>
          <cell r="D6170" t="str">
            <v>A16.26.131</v>
          </cell>
          <cell r="G6170" t="b">
            <v>0</v>
          </cell>
          <cell r="H6170" t="b">
            <v>0</v>
          </cell>
        </row>
        <row r="6171">
          <cell r="B6171" t="str">
            <v>A16.26.132</v>
          </cell>
          <cell r="C6171" t="str">
            <v>Радиоэксцизия при новообразованиях придаточного аппарата глаза</v>
          </cell>
          <cell r="D6171" t="str">
            <v>A16.26.132</v>
          </cell>
          <cell r="G6171" t="b">
            <v>0</v>
          </cell>
          <cell r="H6171" t="b">
            <v>0</v>
          </cell>
        </row>
        <row r="6172">
          <cell r="B6172" t="str">
            <v>A16.26.133</v>
          </cell>
          <cell r="C6172" t="str">
            <v>Микроинвазивная хирургия шлеммова канала</v>
          </cell>
          <cell r="D6172" t="str">
            <v>A16.26.133</v>
          </cell>
          <cell r="G6172" t="b">
            <v>0</v>
          </cell>
          <cell r="H6172" t="b">
            <v>0</v>
          </cell>
        </row>
        <row r="6173">
          <cell r="B6173" t="str">
            <v>A16.26.134</v>
          </cell>
          <cell r="C6173" t="str">
            <v>Аутоконъюктивальная пластика роговицы</v>
          </cell>
          <cell r="D6173" t="str">
            <v>A16.26.134</v>
          </cell>
          <cell r="G6173" t="b">
            <v>0</v>
          </cell>
          <cell r="H6173" t="b">
            <v>0</v>
          </cell>
        </row>
        <row r="6174">
          <cell r="B6174" t="str">
            <v>A16.26.135</v>
          </cell>
          <cell r="C6174" t="str">
            <v>Мембранопилинг</v>
          </cell>
          <cell r="D6174" t="str">
            <v>A16.26.135</v>
          </cell>
          <cell r="G6174" t="b">
            <v>0</v>
          </cell>
          <cell r="H6174" t="b">
            <v>0</v>
          </cell>
        </row>
        <row r="6175">
          <cell r="B6175" t="str">
            <v>A16.26.136</v>
          </cell>
          <cell r="C6175" t="str">
            <v>Расщепление слезных точек и канальцев</v>
          </cell>
          <cell r="D6175" t="str">
            <v>A16.26.136</v>
          </cell>
          <cell r="G6175" t="b">
            <v>0</v>
          </cell>
          <cell r="H6175" t="b">
            <v>0</v>
          </cell>
        </row>
        <row r="6176">
          <cell r="B6176" t="str">
            <v>A16.26.137</v>
          </cell>
          <cell r="C6176" t="str">
            <v>Снятие роговичных швов</v>
          </cell>
          <cell r="D6176" t="str">
            <v>A16.26.137</v>
          </cell>
          <cell r="G6176" t="b">
            <v>0</v>
          </cell>
          <cell r="H6176" t="b">
            <v>0</v>
          </cell>
        </row>
        <row r="6177">
          <cell r="B6177" t="str">
            <v>A16.26.138</v>
          </cell>
          <cell r="C6177" t="str">
            <v>Кореопластика</v>
          </cell>
          <cell r="D6177" t="str">
            <v>A16.26.138</v>
          </cell>
          <cell r="G6177" t="b">
            <v>0</v>
          </cell>
          <cell r="H6177" t="b">
            <v>0</v>
          </cell>
        </row>
        <row r="6178">
          <cell r="B6178" t="str">
            <v>A16.26.139</v>
          </cell>
          <cell r="C6178" t="str">
            <v>Коррекция положения склеральной пломбы</v>
          </cell>
          <cell r="D6178" t="str">
            <v>A16.26.139</v>
          </cell>
          <cell r="G6178" t="b">
            <v>0</v>
          </cell>
          <cell r="H6178" t="b">
            <v>0</v>
          </cell>
        </row>
        <row r="6179">
          <cell r="B6179" t="str">
            <v>A16.26.140</v>
          </cell>
          <cell r="C6179" t="str">
            <v>Имплантация аллопластических материалов под хориоидею</v>
          </cell>
          <cell r="D6179" t="str">
            <v>A16.26.140</v>
          </cell>
          <cell r="G6179" t="b">
            <v>0</v>
          </cell>
          <cell r="H6179" t="b">
            <v>0</v>
          </cell>
        </row>
        <row r="6180">
          <cell r="B6180" t="str">
            <v>A16.26.141</v>
          </cell>
          <cell r="C6180" t="str">
            <v>Репозиция и фиксация дислоцированной интраокулярной линзы</v>
          </cell>
          <cell r="D6180" t="str">
            <v>A16.26.141</v>
          </cell>
          <cell r="G6180" t="b">
            <v>0</v>
          </cell>
          <cell r="H6180" t="b">
            <v>0</v>
          </cell>
        </row>
        <row r="6181">
          <cell r="B6181" t="str">
            <v>A16.26.142</v>
          </cell>
          <cell r="C6181" t="str">
            <v>Установка раздуваемого баллона-катетера при отслойке сетчатки</v>
          </cell>
          <cell r="D6181" t="str">
            <v>A16.26.142</v>
          </cell>
          <cell r="G6181" t="b">
            <v>0</v>
          </cell>
          <cell r="H6181" t="b">
            <v>0</v>
          </cell>
        </row>
        <row r="6182">
          <cell r="B6182" t="str">
            <v>A16.26.143</v>
          </cell>
          <cell r="C6182" t="str">
            <v>Удаление перфторорганического или иного высокомолекулярного соединения из витреальной полости</v>
          </cell>
          <cell r="D6182" t="str">
            <v>A16.26.143</v>
          </cell>
          <cell r="G6182" t="b">
            <v>0</v>
          </cell>
          <cell r="H6182" t="b">
            <v>0</v>
          </cell>
        </row>
        <row r="6183">
          <cell r="B6183" t="str">
            <v>A16.26.144</v>
          </cell>
          <cell r="C6183" t="str">
            <v>Разрез слезных точек и слезных канальцев</v>
          </cell>
          <cell r="D6183" t="str">
            <v>A16.26.144</v>
          </cell>
          <cell r="G6183" t="b">
            <v>0</v>
          </cell>
          <cell r="H6183" t="b">
            <v>0</v>
          </cell>
        </row>
        <row r="6184">
          <cell r="B6184" t="str">
            <v>A16.26.145</v>
          </cell>
          <cell r="C6184" t="str">
            <v>Пластика опорно-двигательной культи при анофтальме</v>
          </cell>
          <cell r="D6184" t="str">
            <v>A16.26.145</v>
          </cell>
          <cell r="G6184" t="b">
            <v>0</v>
          </cell>
          <cell r="H6184" t="b">
            <v>0</v>
          </cell>
        </row>
        <row r="6185">
          <cell r="B6185" t="str">
            <v>A16.26.146</v>
          </cell>
          <cell r="C6185" t="str">
            <v>Реконструкция угла передней камеры глаза</v>
          </cell>
          <cell r="D6185" t="str">
            <v>A16.26.146</v>
          </cell>
          <cell r="G6185" t="b">
            <v>0</v>
          </cell>
          <cell r="H6185" t="b">
            <v>0</v>
          </cell>
        </row>
        <row r="6186">
          <cell r="B6186" t="str">
            <v>A16.26.147</v>
          </cell>
          <cell r="C6186" t="str">
            <v>Ретросклеро пломбирование</v>
          </cell>
          <cell r="D6186" t="str">
            <v>A16.26.147</v>
          </cell>
          <cell r="G6186" t="b">
            <v>0</v>
          </cell>
          <cell r="H6186" t="b">
            <v>0</v>
          </cell>
        </row>
        <row r="6187">
          <cell r="B6187" t="str">
            <v>A16.26.148</v>
          </cell>
          <cell r="C6187" t="str">
            <v>Удаление инородного тела век</v>
          </cell>
          <cell r="D6187" t="str">
            <v>A16.26.148</v>
          </cell>
          <cell r="G6187" t="b">
            <v>0</v>
          </cell>
          <cell r="H6187" t="b">
            <v>0</v>
          </cell>
        </row>
        <row r="6188">
          <cell r="B6188" t="str">
            <v>A16.26.149</v>
          </cell>
          <cell r="C6188" t="str">
            <v>Удаление антиглаукоматозного дренажа или его замена</v>
          </cell>
          <cell r="D6188" t="str">
            <v>A16.26.149</v>
          </cell>
          <cell r="G6188" t="b">
            <v>0</v>
          </cell>
          <cell r="H6188" t="b">
            <v>0</v>
          </cell>
        </row>
        <row r="6189">
          <cell r="B6189" t="str">
            <v>A16.26.150</v>
          </cell>
          <cell r="C6189" t="str">
            <v>Иридоциклосклерэктомия</v>
          </cell>
          <cell r="D6189" t="str">
            <v>A16.26.150</v>
          </cell>
          <cell r="G6189" t="b">
            <v>0</v>
          </cell>
          <cell r="H6189" t="b">
            <v>0</v>
          </cell>
        </row>
        <row r="6190">
          <cell r="B6190" t="str">
            <v>A16.26.151</v>
          </cell>
          <cell r="C6190" t="str">
            <v>Иридоциклохориоидсклерэктомия</v>
          </cell>
          <cell r="D6190" t="str">
            <v>A16.26.151</v>
          </cell>
          <cell r="G6190" t="b">
            <v>0</v>
          </cell>
          <cell r="H6190" t="b">
            <v>0</v>
          </cell>
        </row>
        <row r="6191">
          <cell r="B6191" t="str">
            <v>A16.26.152</v>
          </cell>
          <cell r="C6191" t="str">
            <v>Эндорезекция внутриглазных новообразований</v>
          </cell>
          <cell r="D6191" t="str">
            <v>A16.26.152</v>
          </cell>
          <cell r="G6191" t="b">
            <v>0</v>
          </cell>
          <cell r="H6191" t="b">
            <v>0</v>
          </cell>
        </row>
        <row r="6192">
          <cell r="B6192" t="str">
            <v>A16.26.153</v>
          </cell>
          <cell r="C6192" t="str">
            <v>Реконструкция задней камеры глаза</v>
          </cell>
          <cell r="D6192" t="str">
            <v>A16.26.153</v>
          </cell>
          <cell r="G6192" t="b">
            <v>0</v>
          </cell>
          <cell r="H6192" t="b">
            <v>0</v>
          </cell>
        </row>
        <row r="6193">
          <cell r="B6193" t="str">
            <v>A16.27.001</v>
          </cell>
          <cell r="C6193" t="str">
            <v>Синусотомия и синусэктомия лобной пазухи</v>
          </cell>
          <cell r="D6193" t="str">
            <v>A16.27.001</v>
          </cell>
          <cell r="E6193" t="str">
            <v>A16.27.001</v>
          </cell>
          <cell r="F6193" t="str">
            <v>Синусотомия и синусэктомия лобной пазухи</v>
          </cell>
          <cell r="G6193" t="b">
            <v>1</v>
          </cell>
          <cell r="H6193" t="b">
            <v>1</v>
          </cell>
        </row>
        <row r="6194">
          <cell r="B6194" t="str">
            <v>A16.27.001.001</v>
          </cell>
          <cell r="C6194" t="str">
            <v>Синусотомия с использованием видеоэндоскопических технологий</v>
          </cell>
          <cell r="D6194" t="str">
            <v>A16.27.001.001</v>
          </cell>
          <cell r="G6194" t="b">
            <v>0</v>
          </cell>
          <cell r="H6194" t="b">
            <v>0</v>
          </cell>
        </row>
        <row r="6195">
          <cell r="B6195" t="str">
            <v>A16.27.002</v>
          </cell>
          <cell r="C6195" t="str">
            <v>Этмоидотомия</v>
          </cell>
          <cell r="D6195" t="str">
            <v>A16.27.002</v>
          </cell>
          <cell r="E6195" t="str">
            <v>A16.27.002</v>
          </cell>
          <cell r="F6195" t="str">
            <v>Этмоидотомия</v>
          </cell>
          <cell r="G6195" t="b">
            <v>1</v>
          </cell>
          <cell r="H6195" t="b">
            <v>1</v>
          </cell>
        </row>
        <row r="6196">
          <cell r="B6196" t="str">
            <v>A16.27.002.001</v>
          </cell>
          <cell r="C6196" t="str">
            <v>Этмоидотомия с использованием видеоэндоскопических технологий</v>
          </cell>
          <cell r="D6196" t="str">
            <v>A16.27.002.001</v>
          </cell>
          <cell r="G6196" t="b">
            <v>0</v>
          </cell>
          <cell r="H6196" t="b">
            <v>0</v>
          </cell>
        </row>
        <row r="6197">
          <cell r="B6197" t="str">
            <v>A16.27.003</v>
          </cell>
          <cell r="C6197" t="str">
            <v>Сфеноидотомия</v>
          </cell>
          <cell r="D6197" t="str">
            <v>A16.27.003</v>
          </cell>
          <cell r="E6197" t="str">
            <v>A16.27.003</v>
          </cell>
          <cell r="F6197" t="str">
            <v>Сфеноидотомия</v>
          </cell>
          <cell r="G6197" t="b">
            <v>1</v>
          </cell>
          <cell r="H6197" t="b">
            <v>1</v>
          </cell>
        </row>
        <row r="6198">
          <cell r="B6198" t="str">
            <v>A16.27.003.001</v>
          </cell>
          <cell r="C6198" t="str">
            <v>Сфеноидотомия с использованием видеоэндоскопических технологий</v>
          </cell>
          <cell r="D6198" t="str">
            <v>A16.27.003.001</v>
          </cell>
          <cell r="G6198" t="b">
            <v>0</v>
          </cell>
          <cell r="H6198" t="b">
            <v>0</v>
          </cell>
        </row>
        <row r="6199">
          <cell r="B6199" t="str">
            <v>A16.28.001</v>
          </cell>
          <cell r="C6199" t="str">
            <v>Нефротомия и нефростомия</v>
          </cell>
          <cell r="D6199" t="str">
            <v>A16.28.001</v>
          </cell>
          <cell r="E6199" t="str">
            <v>A16.28.001</v>
          </cell>
          <cell r="F6199" t="str">
            <v>Нефротомия и нефростомия</v>
          </cell>
          <cell r="G6199" t="b">
            <v>1</v>
          </cell>
          <cell r="H6199" t="b">
            <v>1</v>
          </cell>
        </row>
        <row r="6200">
          <cell r="B6200" t="str">
            <v>A16.28.001.001</v>
          </cell>
          <cell r="C6200" t="str">
            <v>Чрескожная пункционная нефростомия под контролем ультразвукового исследования</v>
          </cell>
          <cell r="D6200" t="str">
            <v>A16.28.001.001</v>
          </cell>
          <cell r="G6200" t="b">
            <v>0</v>
          </cell>
          <cell r="H6200" t="b">
            <v>0</v>
          </cell>
        </row>
        <row r="6201">
          <cell r="B6201" t="str">
            <v>A16.28.002</v>
          </cell>
          <cell r="C6201" t="str">
            <v>Локальное иссечение или разрушение почки</v>
          </cell>
          <cell r="D6201" t="str">
            <v>A16.28.002</v>
          </cell>
          <cell r="E6201" t="str">
            <v>A16.28.002</v>
          </cell>
          <cell r="F6201" t="str">
            <v>Локальное иссечение или разрушение почки</v>
          </cell>
          <cell r="G6201" t="b">
            <v>1</v>
          </cell>
          <cell r="H6201" t="b">
            <v>1</v>
          </cell>
        </row>
        <row r="6202">
          <cell r="B6202" t="str">
            <v>A16.28.003</v>
          </cell>
          <cell r="C6202" t="str">
            <v>Резекция почки</v>
          </cell>
          <cell r="D6202" t="str">
            <v>A16.28.003</v>
          </cell>
          <cell r="E6202" t="str">
            <v>A16.28.003</v>
          </cell>
          <cell r="F6202" t="str">
            <v>Резекция почки</v>
          </cell>
          <cell r="G6202" t="b">
            <v>1</v>
          </cell>
          <cell r="H6202" t="b">
            <v>1</v>
          </cell>
        </row>
        <row r="6203">
          <cell r="B6203" t="str">
            <v>A16.28.003.001</v>
          </cell>
          <cell r="C6203" t="str">
            <v>Лапароскопическая резекция почки</v>
          </cell>
          <cell r="D6203" t="str">
            <v>A16.28.003.001</v>
          </cell>
          <cell r="E6203" t="str">
            <v>A16.28.003.001</v>
          </cell>
          <cell r="F6203" t="str">
            <v>Лапароскопическая резекция почки</v>
          </cell>
          <cell r="G6203" t="b">
            <v>1</v>
          </cell>
          <cell r="H6203" t="b">
            <v>1</v>
          </cell>
        </row>
        <row r="6204">
          <cell r="B6204" t="str">
            <v>A16.28.003.002</v>
          </cell>
          <cell r="C6204" t="str">
            <v>Роботассистированная резекция почки</v>
          </cell>
          <cell r="D6204" t="str">
            <v>A16.28.003.002</v>
          </cell>
          <cell r="E6204" t="str">
            <v>A16.28.003.002</v>
          </cell>
          <cell r="F6204" t="str">
            <v>Роботассистированная резекция почки</v>
          </cell>
          <cell r="G6204" t="b">
            <v>1</v>
          </cell>
          <cell r="H6204" t="b">
            <v>1</v>
          </cell>
        </row>
        <row r="6205">
          <cell r="B6205" t="str">
            <v>A16.28.003.003</v>
          </cell>
          <cell r="C6205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  <cell r="D6205" t="str">
            <v>A16.28.003.003</v>
          </cell>
          <cell r="E6205" t="str">
            <v>A16.28.003.003</v>
          </cell>
          <cell r="F6205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  <cell r="G6205" t="b">
            <v>1</v>
          </cell>
          <cell r="H6205" t="b">
            <v>1</v>
          </cell>
        </row>
        <row r="6206">
          <cell r="B6206" t="str">
            <v>A16.28.004</v>
          </cell>
          <cell r="C6206" t="str">
            <v>Радикальная нефрэктомия</v>
          </cell>
          <cell r="D6206" t="str">
            <v>A16.28.004</v>
          </cell>
          <cell r="E6206" t="str">
            <v>A16.28.004</v>
          </cell>
          <cell r="F6206" t="str">
            <v>Радикальная нефрэктомия</v>
          </cell>
          <cell r="G6206" t="b">
            <v>1</v>
          </cell>
          <cell r="H6206" t="b">
            <v>1</v>
          </cell>
        </row>
        <row r="6207">
          <cell r="B6207" t="str">
            <v>A16.28.004.001</v>
          </cell>
          <cell r="C6207" t="str">
            <v>Лапароскопическая нефрэктомия</v>
          </cell>
          <cell r="D6207" t="str">
            <v>A16.28.004.001</v>
          </cell>
          <cell r="E6207" t="str">
            <v>A16.28.004.001</v>
          </cell>
          <cell r="F6207" t="str">
            <v>Лапароскопическая нефрэктомия</v>
          </cell>
          <cell r="G6207" t="b">
            <v>1</v>
          </cell>
          <cell r="H6207" t="b">
            <v>1</v>
          </cell>
        </row>
        <row r="6208">
          <cell r="B6208" t="str">
            <v>A16.28.004.002</v>
          </cell>
          <cell r="C6208" t="str">
            <v>Нефрэктомия с тромбэктомией из нижней полой вены</v>
          </cell>
          <cell r="D6208" t="str">
            <v>A16.28.004.002</v>
          </cell>
          <cell r="E6208" t="str">
            <v>A16.28.004.002</v>
          </cell>
          <cell r="F6208" t="str">
            <v>Нефрэктомия с тромбэктомией из нижней полой вены</v>
          </cell>
          <cell r="G6208" t="b">
            <v>1</v>
          </cell>
          <cell r="H6208" t="b">
            <v>1</v>
          </cell>
        </row>
        <row r="6209">
          <cell r="B6209" t="str">
            <v>A16.28.004.003</v>
          </cell>
          <cell r="C6209" t="str">
            <v>Роботассистированная нефрэктомия</v>
          </cell>
          <cell r="D6209" t="str">
            <v>A16.28.004.003</v>
          </cell>
          <cell r="E6209" t="str">
            <v>A16.28.004.003</v>
          </cell>
          <cell r="F6209" t="str">
            <v>Роботассистированная нефрэктомия</v>
          </cell>
          <cell r="G6209" t="b">
            <v>1</v>
          </cell>
          <cell r="H6209" t="b">
            <v>1</v>
          </cell>
        </row>
        <row r="6210">
          <cell r="B6210" t="str">
            <v>A16.28.004.004</v>
          </cell>
          <cell r="C6210" t="str">
            <v>Радикальная нефрэктомия с расширенной забрюшинной лимфаденэктомией</v>
          </cell>
          <cell r="D6210" t="str">
            <v>A16.28.004.004</v>
          </cell>
          <cell r="E6210" t="str">
            <v>A16.28.004.004</v>
          </cell>
          <cell r="F6210" t="str">
            <v>Радикальная нефрэктомия с расширенной забрюшинной лимфаденэктомией</v>
          </cell>
          <cell r="G6210" t="b">
            <v>1</v>
          </cell>
          <cell r="H6210" t="b">
            <v>1</v>
          </cell>
        </row>
        <row r="6211">
          <cell r="B6211" t="str">
            <v>A16.28.004.005</v>
          </cell>
          <cell r="C6211" t="str">
            <v>Радикальная нефрэктомия с резекцией соседних органов</v>
          </cell>
          <cell r="D6211" t="str">
            <v>A16.28.004.005</v>
          </cell>
          <cell r="E6211" t="str">
            <v>A16.28.004.005</v>
          </cell>
          <cell r="F6211" t="str">
            <v>Радикальная нефрэктомия с резекцией соседних органов</v>
          </cell>
          <cell r="G6211" t="b">
            <v>1</v>
          </cell>
          <cell r="H6211" t="b">
            <v>1</v>
          </cell>
        </row>
        <row r="6212">
          <cell r="B6212" t="str">
            <v>A16.28.004.009</v>
          </cell>
          <cell r="C6212" t="str">
            <v>Удаление донорской почки</v>
          </cell>
          <cell r="D6212" t="str">
            <v>A16.28.004.009</v>
          </cell>
          <cell r="G6212" t="b">
            <v>0</v>
          </cell>
          <cell r="H6212" t="b">
            <v>0</v>
          </cell>
        </row>
        <row r="6213">
          <cell r="B6213" t="str">
            <v>A16.28.004.010</v>
          </cell>
          <cell r="C6213" t="str">
            <v>Удаление донорской почки с использованием видеоэндоскопических технологий</v>
          </cell>
          <cell r="D6213" t="str">
            <v>A16.28.004.010</v>
          </cell>
          <cell r="G6213" t="b">
            <v>0</v>
          </cell>
          <cell r="H6213" t="b">
            <v>0</v>
          </cell>
        </row>
        <row r="6214">
          <cell r="B6214" t="str">
            <v>A16.28.005</v>
          </cell>
          <cell r="C6214" t="str">
            <v>Пересадка почки</v>
          </cell>
          <cell r="D6214" t="str">
            <v>A16.28.005</v>
          </cell>
          <cell r="E6214" t="str">
            <v>A16.28.005</v>
          </cell>
          <cell r="F6214" t="str">
            <v>Пересадка почки</v>
          </cell>
          <cell r="G6214" t="b">
            <v>1</v>
          </cell>
          <cell r="H6214" t="b">
            <v>1</v>
          </cell>
        </row>
        <row r="6215">
          <cell r="B6215" t="str">
            <v>A16.28.006</v>
          </cell>
          <cell r="C6215" t="str">
            <v>Нефропексия</v>
          </cell>
          <cell r="D6215" t="str">
            <v>A16.28.006</v>
          </cell>
          <cell r="E6215" t="str">
            <v>A16.28.006</v>
          </cell>
          <cell r="F6215" t="str">
            <v>Нефропексия</v>
          </cell>
          <cell r="G6215" t="b">
            <v>1</v>
          </cell>
          <cell r="H6215" t="b">
            <v>1</v>
          </cell>
        </row>
        <row r="6216">
          <cell r="B6216" t="str">
            <v>A16.28.006.001</v>
          </cell>
          <cell r="C6216" t="str">
            <v>Нефропексия с использованием видеоэндоскопических технологий</v>
          </cell>
          <cell r="D6216" t="str">
            <v>A16.28.006.001</v>
          </cell>
          <cell r="G6216" t="b">
            <v>0</v>
          </cell>
          <cell r="H6216" t="b">
            <v>0</v>
          </cell>
        </row>
        <row r="6217">
          <cell r="B6217" t="str">
            <v>A16.28.007</v>
          </cell>
          <cell r="C6217" t="str">
            <v>Пластика лоханки и мочеточника</v>
          </cell>
          <cell r="D6217" t="str">
            <v>A16.28.007</v>
          </cell>
          <cell r="E6217" t="str">
            <v>A16.28.007</v>
          </cell>
          <cell r="F6217" t="str">
            <v>Пластика лоханки и мочеточника</v>
          </cell>
          <cell r="G6217" t="b">
            <v>1</v>
          </cell>
          <cell r="H6217" t="b">
            <v>1</v>
          </cell>
        </row>
        <row r="6218">
          <cell r="B6218" t="str">
            <v>A16.28.007.001</v>
          </cell>
          <cell r="C6218" t="str">
            <v>Резекция мочеточника и лоханки с пластикой лоханки и мочеточника</v>
          </cell>
          <cell r="D6218" t="str">
            <v>A16.28.007.001</v>
          </cell>
          <cell r="E6218" t="str">
            <v>A16.28.007.001</v>
          </cell>
          <cell r="F6218" t="str">
            <v>Резекция мочеточника и лоханки с пластикой лоханки и мочеточника</v>
          </cell>
          <cell r="G6218" t="b">
            <v>1</v>
          </cell>
          <cell r="H6218" t="b">
            <v>1</v>
          </cell>
        </row>
        <row r="6219">
          <cell r="B6219" t="str">
            <v>A16.28.007.002</v>
          </cell>
          <cell r="C6219" t="str">
            <v>Пластика лоханки и мочеточника с использованием видеоэндоскопических технологий</v>
          </cell>
          <cell r="D6219" t="str">
            <v>A16.28.007.002</v>
          </cell>
          <cell r="G6219" t="b">
            <v>0</v>
          </cell>
          <cell r="H6219" t="b">
            <v>0</v>
          </cell>
        </row>
        <row r="6220">
          <cell r="B6220" t="str">
            <v>A16.28.008</v>
          </cell>
          <cell r="C6220" t="str">
            <v>Декапсуляция почки</v>
          </cell>
          <cell r="D6220" t="str">
            <v>A16.28.008</v>
          </cell>
          <cell r="E6220" t="str">
            <v>A16.28.008</v>
          </cell>
          <cell r="F6220" t="str">
            <v>Декапсуляция почки</v>
          </cell>
          <cell r="G6220" t="b">
            <v>1</v>
          </cell>
          <cell r="H6220" t="b">
            <v>1</v>
          </cell>
        </row>
        <row r="6221">
          <cell r="B6221" t="str">
            <v>A16.28.009</v>
          </cell>
          <cell r="C6221" t="str">
            <v>Резекция околопочечных спаек</v>
          </cell>
          <cell r="D6221" t="str">
            <v>A16.28.009</v>
          </cell>
          <cell r="E6221" t="str">
            <v>A16.28.009</v>
          </cell>
          <cell r="F6221" t="str">
            <v>Резекция околопочечных спаек</v>
          </cell>
          <cell r="G6221" t="b">
            <v>1</v>
          </cell>
          <cell r="H6221" t="b">
            <v>1</v>
          </cell>
        </row>
        <row r="6222">
          <cell r="B6222" t="str">
            <v>A16.28.010</v>
          </cell>
          <cell r="C6222" t="str">
            <v>Аспирация почечной кисты или лоханки</v>
          </cell>
          <cell r="D6222" t="str">
            <v>A16.28.010</v>
          </cell>
          <cell r="E6222" t="str">
            <v>A16.28.010</v>
          </cell>
          <cell r="F6222" t="str">
            <v>Аспирация почечной кисты или лоханки</v>
          </cell>
          <cell r="G6222" t="b">
            <v>1</v>
          </cell>
          <cell r="H6222" t="b">
            <v>1</v>
          </cell>
        </row>
        <row r="6223">
          <cell r="B6223" t="str">
            <v>A16.28.010.001</v>
          </cell>
          <cell r="C6223" t="str">
            <v>Дренирование кист, абсцесса почки под контролем компьютерной томографии</v>
          </cell>
          <cell r="D6223" t="str">
            <v>A16.28.010.001</v>
          </cell>
          <cell r="G6223" t="b">
            <v>0</v>
          </cell>
          <cell r="H6223" t="b">
            <v>0</v>
          </cell>
        </row>
        <row r="6224">
          <cell r="B6224" t="str">
            <v>A16.28.010.002</v>
          </cell>
          <cell r="C6224" t="str">
            <v>Чрескожное пункционное дренирование абсцесса почки</v>
          </cell>
          <cell r="D6224" t="str">
            <v>A16.28.010.002</v>
          </cell>
          <cell r="G6224" t="b">
            <v>0</v>
          </cell>
          <cell r="H6224" t="b">
            <v>0</v>
          </cell>
        </row>
        <row r="6225">
          <cell r="B6225" t="str">
            <v>A16.28.011</v>
          </cell>
          <cell r="C6225" t="str">
            <v>Удаление сгустков крови из мочеточника</v>
          </cell>
          <cell r="D6225" t="str">
            <v>A16.28.011</v>
          </cell>
          <cell r="E6225" t="str">
            <v>A16.28.011</v>
          </cell>
          <cell r="F6225" t="str">
            <v>Удаление сгустков крови из мочеточника</v>
          </cell>
          <cell r="G6225" t="b">
            <v>1</v>
          </cell>
          <cell r="H6225" t="b">
            <v>1</v>
          </cell>
        </row>
        <row r="6226">
          <cell r="B6226" t="str">
            <v>A16.28.012</v>
          </cell>
          <cell r="C6226" t="str">
            <v>Удаление камней мочеточника</v>
          </cell>
          <cell r="D6226" t="str">
            <v>A16.28.012</v>
          </cell>
          <cell r="E6226" t="str">
            <v>A16.28.012</v>
          </cell>
          <cell r="F6226" t="str">
            <v>Удаление камней мочеточника</v>
          </cell>
          <cell r="G6226" t="b">
            <v>1</v>
          </cell>
          <cell r="H6226" t="b">
            <v>1</v>
          </cell>
        </row>
        <row r="6227">
          <cell r="B6227" t="str">
            <v>A16.28.013</v>
          </cell>
          <cell r="C6227" t="str">
            <v>Удаление инородного тела почки и мочевыделительного тракта</v>
          </cell>
          <cell r="D6227" t="str">
            <v>A16.28.013</v>
          </cell>
          <cell r="E6227" t="str">
            <v>A16.28.013</v>
          </cell>
          <cell r="F6227" t="str">
            <v>Удаление инородного тела почки и мочевыделительного тракта</v>
          </cell>
          <cell r="G6227" t="b">
            <v>1</v>
          </cell>
          <cell r="H6227" t="b">
            <v>1</v>
          </cell>
        </row>
        <row r="6228">
          <cell r="B6228" t="str">
            <v>A16.28.013.001</v>
          </cell>
          <cell r="C6228" t="str">
            <v>Трансуретральное удаление инородного тела уретры</v>
          </cell>
          <cell r="D6228" t="str">
            <v>A16.28.013.001</v>
          </cell>
          <cell r="G6228" t="b">
            <v>0</v>
          </cell>
          <cell r="H6228" t="b">
            <v>0</v>
          </cell>
        </row>
        <row r="6229">
          <cell r="B6229" t="str">
            <v>A16.28.013.002</v>
          </cell>
          <cell r="C6229" t="str">
            <v>Трансуретральное удаление инородного тела мочевого пузыря</v>
          </cell>
          <cell r="D6229" t="str">
            <v>A16.28.013.002</v>
          </cell>
          <cell r="G6229" t="b">
            <v>0</v>
          </cell>
          <cell r="H6229" t="b">
            <v>0</v>
          </cell>
        </row>
        <row r="6230">
          <cell r="B6230" t="str">
            <v>A16.28.014</v>
          </cell>
          <cell r="C6230" t="str">
            <v>Рассечение отверстия мочеточника</v>
          </cell>
          <cell r="D6230" t="str">
            <v>A16.28.014</v>
          </cell>
          <cell r="E6230" t="str">
            <v>A16.28.014</v>
          </cell>
          <cell r="F6230" t="str">
            <v>Рассечение отверстия мочеточника</v>
          </cell>
          <cell r="G6230" t="b">
            <v>1</v>
          </cell>
          <cell r="H6230" t="b">
            <v>1</v>
          </cell>
        </row>
        <row r="6231">
          <cell r="B6231" t="str">
            <v>A16.28.015</v>
          </cell>
          <cell r="C6231" t="str">
            <v>Уретеролитотомия</v>
          </cell>
          <cell r="D6231" t="str">
            <v>A16.28.015</v>
          </cell>
          <cell r="E6231" t="str">
            <v>A16.28.015</v>
          </cell>
          <cell r="F6231" t="str">
            <v>Уретеролитотомия</v>
          </cell>
          <cell r="G6231" t="b">
            <v>1</v>
          </cell>
          <cell r="H6231" t="b">
            <v>1</v>
          </cell>
        </row>
        <row r="6232">
          <cell r="B6232" t="str">
            <v>A16.28.015.001</v>
          </cell>
          <cell r="C6232" t="str">
            <v>Уретеролитотомия лапароскопическая</v>
          </cell>
          <cell r="D6232" t="str">
            <v>A16.28.015.001</v>
          </cell>
          <cell r="G6232" t="b">
            <v>0</v>
          </cell>
          <cell r="H6232" t="b">
            <v>0</v>
          </cell>
        </row>
        <row r="6233">
          <cell r="B6233" t="str">
            <v>A16.28.016</v>
          </cell>
          <cell r="C6233" t="str">
            <v>Имплантация электронного стимулятора в мочевой пузырь</v>
          </cell>
          <cell r="D6233" t="str">
            <v>A16.28.016</v>
          </cell>
          <cell r="E6233" t="str">
            <v>A16.28.016</v>
          </cell>
          <cell r="F6233" t="str">
            <v>Имплантация электронного стимулятора в мочевой пузырь</v>
          </cell>
          <cell r="G6233" t="b">
            <v>1</v>
          </cell>
          <cell r="H6233" t="b">
            <v>1</v>
          </cell>
        </row>
        <row r="6234">
          <cell r="B6234" t="str">
            <v>A16.28.017</v>
          </cell>
          <cell r="C6234" t="str">
            <v>Удаление камней мочевого пузыря</v>
          </cell>
          <cell r="D6234" t="str">
            <v>A16.28.017</v>
          </cell>
          <cell r="E6234" t="str">
            <v>A16.28.017</v>
          </cell>
          <cell r="F6234" t="str">
            <v>Удаление камней мочевого пузыря</v>
          </cell>
          <cell r="G6234" t="b">
            <v>1</v>
          </cell>
          <cell r="H6234" t="b">
            <v>1</v>
          </cell>
        </row>
        <row r="6235">
          <cell r="B6235" t="str">
            <v>A16.28.017.001</v>
          </cell>
          <cell r="C6235" t="str">
            <v>Трансуретральное контактная цистолитотрипсия</v>
          </cell>
          <cell r="D6235" t="str">
            <v>A16.28.017.001</v>
          </cell>
          <cell r="G6235" t="b">
            <v>0</v>
          </cell>
          <cell r="H6235" t="b">
            <v>0</v>
          </cell>
        </row>
        <row r="6236">
          <cell r="B6236" t="str">
            <v>A16.28.018</v>
          </cell>
          <cell r="C6236" t="str">
            <v>Операция Брикера (уретероилеокутанеостомия)</v>
          </cell>
          <cell r="D6236" t="str">
            <v>A16.28.018</v>
          </cell>
          <cell r="E6236" t="str">
            <v>A16.28.018</v>
          </cell>
          <cell r="F6236" t="str">
            <v>Операция Брикера (уретероилеокутанеостомия)</v>
          </cell>
          <cell r="G6236" t="b">
            <v>1</v>
          </cell>
          <cell r="H6236" t="b">
            <v>1</v>
          </cell>
        </row>
        <row r="6237">
          <cell r="B6237" t="str">
            <v>A16.28.018.001</v>
          </cell>
          <cell r="C6237" t="str">
            <v>Кожная уретероилеостомия с цистэктомией (полной или частичной)</v>
          </cell>
          <cell r="D6237" t="str">
            <v>A16.28.018.001</v>
          </cell>
          <cell r="E6237" t="str">
            <v>A16.28.018.001</v>
          </cell>
          <cell r="F6237" t="str">
            <v>Кожная уретероилеостомия с цистэктомией (полной или частичной)</v>
          </cell>
          <cell r="G6237" t="b">
            <v>1</v>
          </cell>
          <cell r="H6237" t="b">
            <v>1</v>
          </cell>
        </row>
        <row r="6238">
          <cell r="B6238" t="str">
            <v>A16.28.019</v>
          </cell>
          <cell r="C6238" t="str">
            <v>Уретерокутанеостомия</v>
          </cell>
          <cell r="D6238" t="str">
            <v>A16.28.019</v>
          </cell>
          <cell r="E6238" t="str">
            <v>A16.28.019</v>
          </cell>
          <cell r="F6238" t="str">
            <v>Уретерокутанеостомия</v>
          </cell>
          <cell r="G6238" t="b">
            <v>1</v>
          </cell>
          <cell r="H6238" t="b">
            <v>1</v>
          </cell>
        </row>
        <row r="6239">
          <cell r="B6239" t="str">
            <v>A16.28.020</v>
          </cell>
          <cell r="C6239" t="str">
            <v>Уретеросигмостомия</v>
          </cell>
          <cell r="D6239" t="str">
            <v>A16.28.020</v>
          </cell>
          <cell r="E6239" t="str">
            <v>A16.28.020</v>
          </cell>
          <cell r="F6239" t="str">
            <v>Уретеросигмостомия</v>
          </cell>
          <cell r="G6239" t="b">
            <v>1</v>
          </cell>
          <cell r="H6239" t="b">
            <v>1</v>
          </cell>
        </row>
        <row r="6240">
          <cell r="B6240" t="str">
            <v>A16.28.020.001</v>
          </cell>
          <cell r="C6240" t="str">
            <v>Мочевой отвод к кишечнику с цистэктомией (полной или частичной)</v>
          </cell>
          <cell r="D6240" t="str">
            <v>A16.28.020.001</v>
          </cell>
          <cell r="E6240" t="str">
            <v>A16.28.020.001</v>
          </cell>
          <cell r="F6240" t="str">
            <v>Мочевой отвод к кишечнику с цистэктомией (полной или частичной)</v>
          </cell>
          <cell r="G6240" t="b">
            <v>1</v>
          </cell>
          <cell r="H6240" t="b">
            <v>1</v>
          </cell>
        </row>
        <row r="6241">
          <cell r="B6241" t="str">
            <v>A16.28.021</v>
          </cell>
          <cell r="C6241" t="str">
            <v>Нефроцистанастомоз</v>
          </cell>
          <cell r="D6241" t="str">
            <v>A16.28.021</v>
          </cell>
          <cell r="E6241" t="str">
            <v>A16.28.021</v>
          </cell>
          <cell r="F6241" t="str">
            <v>Нефроцистанастомоз</v>
          </cell>
          <cell r="G6241" t="b">
            <v>1</v>
          </cell>
          <cell r="H6241" t="b">
            <v>1</v>
          </cell>
        </row>
        <row r="6242">
          <cell r="B6242" t="str">
            <v>A16.28.022</v>
          </cell>
          <cell r="C6242" t="str">
            <v>Восстановление мочеточника</v>
          </cell>
          <cell r="D6242" t="str">
            <v>A16.28.022</v>
          </cell>
          <cell r="E6242" t="str">
            <v>A16.28.022</v>
          </cell>
          <cell r="F6242" t="str">
            <v>Восстановление мочеточника</v>
          </cell>
          <cell r="G6242" t="b">
            <v>1</v>
          </cell>
          <cell r="H6242" t="b">
            <v>1</v>
          </cell>
        </row>
        <row r="6243">
          <cell r="B6243" t="str">
            <v>A16.28.022.001</v>
          </cell>
          <cell r="C6243" t="str">
            <v>Реконструкция мочеточника кишечным сегментом</v>
          </cell>
          <cell r="D6243" t="str">
            <v>A16.28.022.001</v>
          </cell>
          <cell r="G6243" t="b">
            <v>0</v>
          </cell>
          <cell r="H6243" t="b">
            <v>0</v>
          </cell>
        </row>
        <row r="6244">
          <cell r="B6244" t="str">
            <v>A16.28.023</v>
          </cell>
          <cell r="C6244" t="str">
            <v>Катетеризация мочеточника</v>
          </cell>
          <cell r="D6244" t="str">
            <v>A16.28.023</v>
          </cell>
          <cell r="E6244" t="str">
            <v>A16.28.023</v>
          </cell>
          <cell r="F6244" t="str">
            <v>Катетеризация мочеточника</v>
          </cell>
          <cell r="G6244" t="b">
            <v>1</v>
          </cell>
          <cell r="H6244" t="b">
            <v>1</v>
          </cell>
        </row>
        <row r="6245">
          <cell r="B6245" t="str">
            <v>A16.28.024</v>
          </cell>
          <cell r="C6245" t="str">
            <v>Цистотомия</v>
          </cell>
          <cell r="D6245" t="str">
            <v>A16.28.024</v>
          </cell>
          <cell r="E6245" t="str">
            <v>A16.28.024</v>
          </cell>
          <cell r="F6245" t="str">
            <v>Цистотомия</v>
          </cell>
          <cell r="G6245" t="b">
            <v>1</v>
          </cell>
          <cell r="H6245" t="b">
            <v>1</v>
          </cell>
        </row>
        <row r="6246">
          <cell r="B6246" t="str">
            <v>A16.28.025</v>
          </cell>
          <cell r="C6246" t="str">
            <v>Эпицистостомия</v>
          </cell>
          <cell r="D6246" t="str">
            <v>A16.28.025</v>
          </cell>
          <cell r="E6246" t="str">
            <v>A16.28.025</v>
          </cell>
          <cell r="F6246" t="str">
            <v>Надлобковая катетеризация мочевого пузыря</v>
          </cell>
          <cell r="G6246" t="b">
            <v>1</v>
          </cell>
          <cell r="H6246" t="b">
            <v>0</v>
          </cell>
          <cell r="I6246" t="str">
            <v>"надлобковая катетеризация мочевого пузыря" заменено на "эпицистостомия"</v>
          </cell>
        </row>
        <row r="6247">
          <cell r="B6247" t="str">
            <v>A16.28.026</v>
          </cell>
          <cell r="C6247" t="str">
            <v>Трансуретральная резекция мочевого пузыря</v>
          </cell>
          <cell r="D6247" t="str">
            <v>A16.28.026</v>
          </cell>
          <cell r="E6247" t="str">
            <v>A16.28.026</v>
          </cell>
          <cell r="F6247" t="str">
            <v>Трансуретральная резекция мочевого пузыря</v>
          </cell>
          <cell r="G6247" t="b">
            <v>1</v>
          </cell>
          <cell r="H6247" t="b">
            <v>1</v>
          </cell>
        </row>
        <row r="6248">
          <cell r="B6248" t="str">
            <v>A16.28.026.001</v>
          </cell>
          <cell r="C6248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  <cell r="D6248" t="str">
            <v>A16.28.026.001</v>
          </cell>
          <cell r="E6248" t="str">
            <v>A16.28.026.001</v>
          </cell>
          <cell r="F6248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  <cell r="G6248" t="b">
            <v>1</v>
          </cell>
          <cell r="H6248" t="b">
            <v>1</v>
          </cell>
        </row>
        <row r="6249">
          <cell r="C6249" t="str">
            <v/>
          </cell>
          <cell r="E6249" t="str">
            <v>A16.28.027</v>
          </cell>
          <cell r="F6249" t="str">
            <v>Роботассистированная радикальная цистэктомия</v>
          </cell>
          <cell r="G6249" t="b">
            <v>0</v>
          </cell>
          <cell r="H6249" t="b">
            <v>0</v>
          </cell>
          <cell r="I6249" t="str">
            <v>нет услуги в 804н</v>
          </cell>
        </row>
        <row r="6250">
          <cell r="B6250" t="str">
            <v>A16.28.026.002</v>
          </cell>
          <cell r="C6250" t="str">
            <v>Трансуретральная резекция шейки мочевого пузыря</v>
          </cell>
          <cell r="D6250" t="str">
            <v>A16.28.026.002</v>
          </cell>
          <cell r="G6250" t="b">
            <v>0</v>
          </cell>
          <cell r="H6250" t="b">
            <v>0</v>
          </cell>
        </row>
        <row r="6251">
          <cell r="B6251" t="str">
            <v>A16.28.028</v>
          </cell>
          <cell r="C6251" t="str">
            <v>Дивертикулэктомия мочевого пузыря</v>
          </cell>
          <cell r="D6251" t="str">
            <v>A16.28.028</v>
          </cell>
          <cell r="E6251" t="str">
            <v>A16.28.028</v>
          </cell>
          <cell r="F6251" t="str">
            <v>Дивертикулэктомия</v>
          </cell>
          <cell r="G6251" t="b">
            <v>1</v>
          </cell>
          <cell r="H6251" t="b">
            <v>0</v>
          </cell>
          <cell r="I6251" t="str">
            <v>добавлено "мочевого пузыря"</v>
          </cell>
        </row>
        <row r="6252">
          <cell r="B6252" t="str">
            <v>A16.28.028.001</v>
          </cell>
          <cell r="C6252" t="str">
            <v>Дивертикулэктомия мочевого пузыря с использованием видеоэндоскопических технологий</v>
          </cell>
          <cell r="D6252" t="str">
            <v>A16.28.028.001</v>
          </cell>
          <cell r="G6252" t="b">
            <v>0</v>
          </cell>
          <cell r="H6252" t="b">
            <v>0</v>
          </cell>
        </row>
        <row r="6253">
          <cell r="B6253" t="str">
            <v>A16.28.029</v>
          </cell>
          <cell r="C6253" t="str">
            <v>Резекция мочевого пузыря</v>
          </cell>
          <cell r="D6253" t="str">
            <v>A16.28.029</v>
          </cell>
          <cell r="E6253" t="str">
            <v>A16.28.029</v>
          </cell>
          <cell r="F6253" t="str">
            <v>Резекция мочевого пузыря</v>
          </cell>
          <cell r="G6253" t="b">
            <v>1</v>
          </cell>
          <cell r="H6253" t="b">
            <v>1</v>
          </cell>
        </row>
        <row r="6254">
          <cell r="B6254" t="str">
            <v>A16.28.029.001</v>
          </cell>
          <cell r="C6254" t="str">
            <v>Лапароскопическая резекция мочевого пузыря</v>
          </cell>
          <cell r="D6254" t="str">
            <v>A16.28.029.001</v>
          </cell>
          <cell r="E6254" t="str">
            <v>A16.28.029.001</v>
          </cell>
          <cell r="F6254" t="str">
            <v>Лапароскопическая резекция мочевого пузыря</v>
          </cell>
          <cell r="G6254" t="b">
            <v>1</v>
          </cell>
          <cell r="H6254" t="b">
            <v>1</v>
          </cell>
        </row>
        <row r="6255">
          <cell r="B6255" t="str">
            <v>A16.28.029.002</v>
          </cell>
          <cell r="C6255" t="str">
            <v>Резекция мочевого пузыря с уретероцистоанастомозом</v>
          </cell>
          <cell r="D6255" t="str">
            <v>A16.28.029.002</v>
          </cell>
          <cell r="G6255" t="b">
            <v>0</v>
          </cell>
          <cell r="H6255" t="b">
            <v>0</v>
          </cell>
        </row>
        <row r="6256">
          <cell r="B6256" t="str">
            <v>A16.28.029.003</v>
          </cell>
          <cell r="C6256" t="str">
            <v>Трансвезикальная электроэксцизия новообразования мочевого пузыря</v>
          </cell>
          <cell r="D6256" t="str">
            <v>A16.28.029.003</v>
          </cell>
          <cell r="G6256" t="b">
            <v>0</v>
          </cell>
          <cell r="H6256" t="b">
            <v>0</v>
          </cell>
        </row>
        <row r="6257">
          <cell r="B6257" t="str">
            <v>A16.28.030</v>
          </cell>
          <cell r="C6257" t="str">
            <v>Радикальная цистэктомия</v>
          </cell>
          <cell r="D6257" t="str">
            <v>A16.28.030</v>
          </cell>
          <cell r="E6257" t="str">
            <v>A16.28.030</v>
          </cell>
          <cell r="F6257" t="str">
            <v>Радикальная цистэктомия (цистопростатэктомия)</v>
          </cell>
          <cell r="G6257" t="b">
            <v>1</v>
          </cell>
          <cell r="H6257" t="b">
            <v>0</v>
          </cell>
          <cell r="I6257" t="str">
            <v>убрано "(цистопростатэктомия)"</v>
          </cell>
        </row>
        <row r="6258">
          <cell r="B6258" t="str">
            <v>A16.28.030.001</v>
          </cell>
          <cell r="C6258" t="str">
            <v>Радикальная цистэктомия с уретерокутанеостомией</v>
          </cell>
          <cell r="D6258" t="str">
            <v>A16.28.030.001</v>
          </cell>
          <cell r="E6258" t="str">
            <v>A16.28.030.001</v>
          </cell>
          <cell r="F6258" t="str">
            <v>Полная цистэктомия с формированием стомы</v>
          </cell>
          <cell r="G6258" t="b">
            <v>1</v>
          </cell>
          <cell r="H6258" t="b">
            <v>0</v>
          </cell>
          <cell r="I6258" t="str">
            <v>"с формированием стомы" заменено на "с уретерокутанеостомией"</v>
          </cell>
        </row>
        <row r="6259">
          <cell r="B6259" t="str">
            <v>A16.28.030.002</v>
          </cell>
          <cell r="C6259" t="str">
            <v>Радикальная цистэктомия с формированием стомы с использованием видеоэндоскопических технологий</v>
          </cell>
          <cell r="D6259" t="str">
            <v>A16.28.030.002</v>
          </cell>
          <cell r="E6259" t="str">
            <v>A16.28.030.002</v>
          </cell>
          <cell r="F6259" t="str">
            <v>Полная цистэктомия с формированием стомы с использованием видеоэндоскопических технологий</v>
          </cell>
          <cell r="G6259" t="b">
            <v>1</v>
          </cell>
          <cell r="H6259" t="b">
            <v>0</v>
          </cell>
          <cell r="I6259" t="str">
            <v>"Полная" заменено на "Радикальная"</v>
          </cell>
        </row>
        <row r="6260">
          <cell r="B6260" t="str">
            <v>A16.28.030.003</v>
          </cell>
          <cell r="C6260" t="str">
            <v>Радикальная цистэктомия с ортотопической реконструкцией мочевого резервуара</v>
          </cell>
          <cell r="D6260" t="str">
            <v>A16.28.030.003</v>
          </cell>
          <cell r="E6260" t="str">
            <v>A16.28.030.003</v>
          </cell>
          <cell r="F6260" t="str">
            <v>Полная цистэктомия с реконструкцией мочевого резервуара</v>
          </cell>
          <cell r="G6260" t="b">
            <v>1</v>
          </cell>
          <cell r="H6260" t="b">
            <v>0</v>
          </cell>
          <cell r="I6260" t="str">
            <v>"Полная" заменено на "Радикальная", добавлено "ортотопической"</v>
          </cell>
        </row>
        <row r="6261">
          <cell r="B6261" t="str">
            <v>A16.28.030.004</v>
          </cell>
          <cell r="C6261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  <cell r="D6261" t="str">
            <v>A16.28.030.004</v>
          </cell>
          <cell r="E6261" t="str">
            <v>A16.28.030.004</v>
          </cell>
          <cell r="F6261" t="str">
            <v>Полная цистэктомия с реконструкцией мочевого резервуара с использованием видеоэндоскопических технологий</v>
          </cell>
          <cell r="G6261" t="b">
            <v>1</v>
          </cell>
          <cell r="H6261" t="b">
            <v>0</v>
          </cell>
          <cell r="I6261" t="str">
            <v>"Полная" заменено на "Радикальная", добавлено "ортотопической"</v>
          </cell>
        </row>
        <row r="6262">
          <cell r="B6262" t="str">
            <v>A16.28.030.005</v>
          </cell>
          <cell r="C6262" t="str">
            <v>Радикальная цистэктомия с использованием видеоэндоскопических технологий</v>
          </cell>
          <cell r="D6262" t="str">
            <v>A16.28.030.005</v>
          </cell>
          <cell r="E6262" t="str">
            <v>A16.28.030.005</v>
          </cell>
          <cell r="F6262" t="str">
            <v>Полная цистэктомия с использованием видеоэндоскопических технологий</v>
          </cell>
          <cell r="G6262" t="b">
            <v>1</v>
          </cell>
          <cell r="H6262" t="b">
            <v>0</v>
          </cell>
          <cell r="I6262" t="str">
            <v>"Полная" заменено на "Радикальная"</v>
          </cell>
        </row>
        <row r="6263">
          <cell r="B6263" t="str">
            <v>A16.28.030.006</v>
          </cell>
          <cell r="C6263" t="str">
            <v>Радикальная цистэктомия роботассистированная</v>
          </cell>
          <cell r="D6263" t="str">
            <v>A16.28.030.006</v>
          </cell>
          <cell r="E6263" t="str">
            <v>A16.28.030.006</v>
          </cell>
          <cell r="F6263" t="str">
            <v>Полная цистэктомия роботассистированная</v>
          </cell>
          <cell r="G6263" t="b">
            <v>1</v>
          </cell>
          <cell r="H6263" t="b">
            <v>0</v>
          </cell>
          <cell r="I6263" t="str">
            <v>"Полная" заменено на "Радикальная"</v>
          </cell>
        </row>
        <row r="6264">
          <cell r="B6264" t="str">
            <v>A16.28.030.007</v>
          </cell>
          <cell r="C6264" t="str">
            <v>Цистэктомия с уретеросигмоанастомозом</v>
          </cell>
          <cell r="D6264" t="str">
            <v>A16.28.030.007</v>
          </cell>
          <cell r="G6264" t="b">
            <v>0</v>
          </cell>
          <cell r="H6264" t="b">
            <v>0</v>
          </cell>
        </row>
        <row r="6265">
          <cell r="B6265" t="str">
            <v>A16.28.030.008</v>
          </cell>
          <cell r="C6265" t="str">
            <v>Радикальная цистэктомия с гетеротопической реконструкцией мочевого резервуара</v>
          </cell>
          <cell r="D6265" t="str">
            <v>A16.28.030.008</v>
          </cell>
          <cell r="G6265" t="b">
            <v>0</v>
          </cell>
          <cell r="H6265" t="b">
            <v>0</v>
          </cell>
        </row>
        <row r="6266">
          <cell r="B6266" t="str">
            <v>A16.28.030.009</v>
          </cell>
          <cell r="C6266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  <cell r="D6266" t="str">
            <v>A16.28.030.009</v>
          </cell>
          <cell r="G6266" t="b">
            <v>0</v>
          </cell>
          <cell r="H6266" t="b">
            <v>0</v>
          </cell>
        </row>
        <row r="6267">
          <cell r="B6267" t="str">
            <v>A16.28.030.010</v>
          </cell>
          <cell r="C6267" t="str">
            <v>Радикальная цистэктомия с гетеротопической реконструкцией мочевого резервуара роботассистированная</v>
          </cell>
          <cell r="D6267" t="str">
            <v>A16.28.030.010</v>
          </cell>
          <cell r="G6267" t="b">
            <v>0</v>
          </cell>
          <cell r="H6267" t="b">
            <v>0</v>
          </cell>
        </row>
        <row r="6268">
          <cell r="B6268" t="str">
            <v>A16.28.030.011</v>
          </cell>
          <cell r="C6268" t="str">
            <v>Радикальная цистэктомия с кожной уретероилеостомией</v>
          </cell>
          <cell r="D6268" t="str">
            <v>A16.28.030.011</v>
          </cell>
          <cell r="G6268" t="b">
            <v>0</v>
          </cell>
          <cell r="H6268" t="b">
            <v>0</v>
          </cell>
        </row>
        <row r="6269">
          <cell r="B6269" t="str">
            <v>A16.28.030.012</v>
          </cell>
          <cell r="C6269" t="str">
            <v>Радикальная цистэктомия с кожной уретероилеостомией с использованием видеоэндоскопических технологий</v>
          </cell>
          <cell r="D6269" t="str">
            <v>A16.28.030.012</v>
          </cell>
          <cell r="G6269" t="b">
            <v>0</v>
          </cell>
          <cell r="H6269" t="b">
            <v>0</v>
          </cell>
        </row>
        <row r="6270">
          <cell r="B6270" t="str">
            <v>A16.28.030.013</v>
          </cell>
          <cell r="C6270" t="str">
            <v>Радикальная цистэктомия с кожной уретероилеостомией роботассистированная</v>
          </cell>
          <cell r="D6270" t="str">
            <v>A16.28.030.013</v>
          </cell>
          <cell r="G6270" t="b">
            <v>0</v>
          </cell>
          <cell r="H6270" t="b">
            <v>0</v>
          </cell>
        </row>
        <row r="6271">
          <cell r="B6271" t="str">
            <v>A16.28.030.014</v>
          </cell>
          <cell r="C6271" t="str">
            <v>Радикальная цистэктомия с уретерокутанеостомией с использованием видеоэндоскопических технологий</v>
          </cell>
          <cell r="D6271" t="str">
            <v>A16.28.030.014</v>
          </cell>
          <cell r="G6271" t="b">
            <v>0</v>
          </cell>
          <cell r="H6271" t="b">
            <v>0</v>
          </cell>
        </row>
        <row r="6272">
          <cell r="B6272" t="str">
            <v>A16.28.031</v>
          </cell>
          <cell r="C6272" t="str">
            <v>Радикальная цистопростатэктомия</v>
          </cell>
          <cell r="D6272" t="str">
            <v>A16.28.031</v>
          </cell>
          <cell r="E6272" t="str">
            <v>A16.28.031</v>
          </cell>
          <cell r="F6272" t="str">
            <v>Цистопростатэктомия</v>
          </cell>
          <cell r="G6272" t="b">
            <v>1</v>
          </cell>
          <cell r="H6272" t="b">
            <v>0</v>
          </cell>
          <cell r="I6272" t="str">
            <v>добавлено "Радикальная"</v>
          </cell>
        </row>
        <row r="6273">
          <cell r="B6273" t="str">
            <v>A16.28.031.001</v>
          </cell>
          <cell r="C6273" t="str">
            <v>Радикальная цистпростатэктомия с уретерокутанеостомией</v>
          </cell>
          <cell r="D6273" t="str">
            <v>A16.28.031.001</v>
          </cell>
          <cell r="E6273" t="str">
            <v>A16.28.031.001</v>
          </cell>
          <cell r="F6273" t="str">
            <v>Цистпростатэктомия с формированием стомы</v>
          </cell>
          <cell r="G6273" t="b">
            <v>1</v>
          </cell>
          <cell r="H6273" t="b">
            <v>0</v>
          </cell>
          <cell r="I6273" t="str">
            <v>добавлено "радикальная", "с формированием стомы" заменено на "с уретерокутанеостомией"</v>
          </cell>
        </row>
        <row r="6274">
          <cell r="B6274" t="str">
            <v>A16.28.031.002</v>
          </cell>
          <cell r="C6274" t="str">
            <v>Радикальная цистпростатэктомия с формированием стомы с использованием видеоэндоскопических технологий</v>
          </cell>
          <cell r="D6274" t="str">
            <v>A16.28.031.002</v>
          </cell>
          <cell r="E6274" t="str">
            <v>A16.28.031.002</v>
          </cell>
          <cell r="F6274" t="str">
            <v>Цистпростатэктомия с формированием стомы с использованием видеоэндоскопических технологий</v>
          </cell>
          <cell r="G6274" t="b">
            <v>1</v>
          </cell>
          <cell r="H6274" t="b">
            <v>0</v>
          </cell>
          <cell r="I6274" t="str">
            <v>добавлено "Радикальная"</v>
          </cell>
        </row>
        <row r="6275">
          <cell r="B6275" t="str">
            <v>A16.28.031.003</v>
          </cell>
          <cell r="C6275" t="str">
            <v>Радикальная цистпростатэктомия с ортотопической реконструкцией мочевого резервуара</v>
          </cell>
          <cell r="D6275" t="str">
            <v>A16.28.031.003</v>
          </cell>
          <cell r="E6275" t="str">
            <v>A16.28.031.003</v>
          </cell>
          <cell r="F6275" t="str">
            <v>Цистпростатэктомия с реконструкцией мочевого резервуара</v>
          </cell>
          <cell r="G6275" t="b">
            <v>1</v>
          </cell>
          <cell r="H6275" t="b">
            <v>0</v>
          </cell>
          <cell r="I6275" t="str">
            <v>добавлено "Радикальная"</v>
          </cell>
        </row>
        <row r="6276">
          <cell r="B6276" t="str">
            <v>A16.28.031.004</v>
          </cell>
          <cell r="C6276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  <cell r="D6276" t="str">
            <v>A16.28.031.004</v>
          </cell>
          <cell r="E6276" t="str">
            <v>A16.28.031.004</v>
          </cell>
          <cell r="F6276" t="str">
            <v>Цистпростатэктомия с реконструкцией мочевого резервуара с использованием видеоэндоскопических технологий</v>
          </cell>
          <cell r="G6276" t="b">
            <v>1</v>
          </cell>
          <cell r="H6276" t="b">
            <v>0</v>
          </cell>
          <cell r="I6276" t="str">
            <v>"Полная" заменено на "Радикальная", добавлено "ортотопической"</v>
          </cell>
        </row>
        <row r="6277">
          <cell r="B6277" t="str">
            <v>A16.28.031.005</v>
          </cell>
          <cell r="C6277" t="str">
            <v>Радикальная цистпростатэктомия с использованием видеоэндоскопических технологий</v>
          </cell>
          <cell r="D6277" t="str">
            <v>A16.28.031.005</v>
          </cell>
          <cell r="E6277" t="str">
            <v>A16.28.031.005</v>
          </cell>
          <cell r="F6277" t="str">
            <v>Цистпростатэктомия с использованием видеоэндоскопических технологий</v>
          </cell>
          <cell r="G6277" t="b">
            <v>1</v>
          </cell>
          <cell r="H6277" t="b">
            <v>0</v>
          </cell>
          <cell r="I6277" t="str">
            <v>добавлено "Радикальная"</v>
          </cell>
        </row>
        <row r="6278">
          <cell r="B6278" t="str">
            <v>A16.28.031.006</v>
          </cell>
          <cell r="C6278" t="str">
            <v>Лапароскопическая цистпростатвезикулэктомия</v>
          </cell>
          <cell r="D6278" t="str">
            <v>A16.28.031.006</v>
          </cell>
          <cell r="E6278" t="str">
            <v>A16.28.031.006</v>
          </cell>
          <cell r="F6278" t="str">
            <v>Лапароскопическая цистпростатвезикулэктомия</v>
          </cell>
          <cell r="G6278" t="b">
            <v>1</v>
          </cell>
          <cell r="H6278" t="b">
            <v>1</v>
          </cell>
        </row>
        <row r="6279">
          <cell r="B6279" t="str">
            <v>A16.28.031.007</v>
          </cell>
          <cell r="C6279" t="str">
            <v>Радикальная цистпростатэктомия с кожной уретероилеостомией</v>
          </cell>
          <cell r="D6279" t="str">
            <v>A16.28.031.007</v>
          </cell>
          <cell r="G6279" t="b">
            <v>0</v>
          </cell>
          <cell r="H6279" t="b">
            <v>0</v>
          </cell>
        </row>
        <row r="6280">
          <cell r="B6280" t="str">
            <v>A16.28.031.008</v>
          </cell>
          <cell r="C6280" t="str">
            <v>Радикальная цистпростатэктомия с кожной уретероилеостомией с использованием видеоэндоскопических технологий</v>
          </cell>
          <cell r="D6280" t="str">
            <v>A16.28.031.008</v>
          </cell>
          <cell r="G6280" t="b">
            <v>0</v>
          </cell>
          <cell r="H6280" t="b">
            <v>0</v>
          </cell>
        </row>
        <row r="6281">
          <cell r="B6281" t="str">
            <v>A16.28.031.009</v>
          </cell>
          <cell r="C6281" t="str">
            <v>Радикальная цистпростатэктомия с кожной уретероилеостомией роботассистированная</v>
          </cell>
          <cell r="D6281" t="str">
            <v>A16.28.031.009</v>
          </cell>
          <cell r="G6281" t="b">
            <v>0</v>
          </cell>
          <cell r="H6281" t="b">
            <v>0</v>
          </cell>
        </row>
        <row r="6282">
          <cell r="B6282" t="str">
            <v>A16.28.031.010</v>
          </cell>
          <cell r="C6282" t="str">
            <v>Радикальная цистпростатэктомия с гетеротопической реконструкцией мочевого резервуара</v>
          </cell>
          <cell r="D6282" t="str">
            <v>A16.28.031.010</v>
          </cell>
          <cell r="G6282" t="b">
            <v>0</v>
          </cell>
          <cell r="H6282" t="b">
            <v>0</v>
          </cell>
        </row>
        <row r="6283">
          <cell r="B6283" t="str">
            <v>A16.28.031.011</v>
          </cell>
          <cell r="C6283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  <cell r="D6283" t="str">
            <v>A16.28.031.011</v>
          </cell>
          <cell r="G6283" t="b">
            <v>0</v>
          </cell>
          <cell r="H6283" t="b">
            <v>0</v>
          </cell>
        </row>
        <row r="6284">
          <cell r="B6284" t="str">
            <v>A16.28.031.012</v>
          </cell>
          <cell r="C6284" t="str">
            <v>Радикальная цистпростатэктомия с гетеротопической реконструкцией мочевого резервуара роботассистированная</v>
          </cell>
          <cell r="D6284" t="str">
            <v>A16.28.031.012</v>
          </cell>
          <cell r="G6284" t="b">
            <v>0</v>
          </cell>
          <cell r="H6284" t="b">
            <v>0</v>
          </cell>
        </row>
        <row r="6285">
          <cell r="B6285" t="str">
            <v>A16.28.032</v>
          </cell>
          <cell r="C6285" t="str">
            <v>Реконструкция мочевого пузыря</v>
          </cell>
          <cell r="D6285" t="str">
            <v>A16.28.032</v>
          </cell>
          <cell r="E6285" t="str">
            <v>A16.28.032</v>
          </cell>
          <cell r="F6285" t="str">
            <v>Реконструкция мочевого пузыря</v>
          </cell>
          <cell r="G6285" t="b">
            <v>1</v>
          </cell>
          <cell r="H6285" t="b">
            <v>1</v>
          </cell>
        </row>
        <row r="6286">
          <cell r="B6286" t="str">
            <v>A16.28.032.001</v>
          </cell>
          <cell r="C6286" t="str">
            <v>Реконструкция мочевого пузыря с цистэктомией (полной или частичной)</v>
          </cell>
          <cell r="D6286" t="str">
            <v>A16.28.032.001</v>
          </cell>
          <cell r="E6286" t="str">
            <v>A16.28.032.001</v>
          </cell>
          <cell r="F6286" t="str">
            <v>Реконструкция мочевого пузыря с цистэктомией (полной или частичной)</v>
          </cell>
          <cell r="G6286" t="b">
            <v>1</v>
          </cell>
          <cell r="H6286" t="b">
            <v>1</v>
          </cell>
        </row>
        <row r="6287">
          <cell r="B6287" t="str">
            <v>A16.28.032.002</v>
          </cell>
          <cell r="C6287" t="str">
            <v>Пластика шейки мочевого пузыря</v>
          </cell>
          <cell r="D6287" t="str">
            <v>A16.28.032.002</v>
          </cell>
          <cell r="G6287" t="b">
            <v>0</v>
          </cell>
          <cell r="H6287" t="b">
            <v>0</v>
          </cell>
        </row>
        <row r="6288">
          <cell r="B6288" t="str">
            <v>A16.28.032.003</v>
          </cell>
          <cell r="C6288" t="str">
            <v>Пластика мочевого пузыря с использованием местных тканей при экстрофии</v>
          </cell>
          <cell r="D6288" t="str">
            <v>A16.28.032.003</v>
          </cell>
          <cell r="G6288" t="b">
            <v>0</v>
          </cell>
          <cell r="H6288" t="b">
            <v>0</v>
          </cell>
        </row>
        <row r="6289">
          <cell r="B6289" t="str">
            <v>A16.28.033</v>
          </cell>
          <cell r="C6289" t="str">
            <v>Иссечение наружно-мочепузырного свища</v>
          </cell>
          <cell r="D6289" t="str">
            <v>A16.28.033</v>
          </cell>
          <cell r="E6289" t="str">
            <v>A16.28.033</v>
          </cell>
          <cell r="F6289" t="str">
            <v>Закрытие свища мочевого пузыря</v>
          </cell>
          <cell r="G6289" t="b">
            <v>1</v>
          </cell>
          <cell r="H6289" t="b">
            <v>0</v>
          </cell>
          <cell r="I6289" t="str">
            <v>"закрытие свища мочевого пузыря" заменено на "иссечение наружно-мочепузырного свища"</v>
          </cell>
        </row>
        <row r="6290">
          <cell r="B6290" t="str">
            <v>A16.28.034</v>
          </cell>
          <cell r="C6290" t="str">
            <v>Рассечение внутренних спаек</v>
          </cell>
          <cell r="D6290" t="str">
            <v>A16.28.034</v>
          </cell>
          <cell r="E6290" t="str">
            <v>A16.28.034</v>
          </cell>
          <cell r="F6290" t="str">
            <v>Рассечение внутренних спаек</v>
          </cell>
          <cell r="G6290" t="b">
            <v>1</v>
          </cell>
          <cell r="H6290" t="b">
            <v>1</v>
          </cell>
        </row>
        <row r="6291">
          <cell r="B6291" t="str">
            <v>A16.28.035</v>
          </cell>
          <cell r="C6291" t="str">
            <v>Наружная уретротомия</v>
          </cell>
          <cell r="D6291" t="str">
            <v>A16.28.035</v>
          </cell>
          <cell r="E6291" t="str">
            <v>A16.28.035</v>
          </cell>
          <cell r="F6291" t="str">
            <v>Наружная уретротомия</v>
          </cell>
          <cell r="G6291" t="b">
            <v>1</v>
          </cell>
          <cell r="H6291" t="b">
            <v>1</v>
          </cell>
        </row>
        <row r="6292">
          <cell r="B6292" t="str">
            <v>A16.28.035.001</v>
          </cell>
          <cell r="C6292" t="str">
            <v>Иссечение наружно-уретрального свища</v>
          </cell>
          <cell r="D6292" t="str">
            <v>A16.28.035.001</v>
          </cell>
          <cell r="E6292" t="str">
            <v>A16.28.035.001</v>
          </cell>
          <cell r="F6292" t="str">
            <v>Иссечение свища</v>
          </cell>
          <cell r="G6292" t="b">
            <v>1</v>
          </cell>
          <cell r="H6292" t="b">
            <v>0</v>
          </cell>
          <cell r="I6292" t="str">
            <v>добавлено "наружно-уретрального"</v>
          </cell>
        </row>
        <row r="6293">
          <cell r="B6293" t="str">
            <v>A16.28.035.002</v>
          </cell>
          <cell r="C6293" t="str">
            <v>Иссечение пузырно-кишечного свища</v>
          </cell>
          <cell r="D6293" t="str">
            <v>A16.28.035.002</v>
          </cell>
          <cell r="G6293" t="b">
            <v>0</v>
          </cell>
          <cell r="H6293" t="b">
            <v>0</v>
          </cell>
        </row>
        <row r="6294">
          <cell r="B6294" t="str">
            <v>A16.28.036</v>
          </cell>
          <cell r="C6294" t="str">
            <v>Удаление камней уретры</v>
          </cell>
          <cell r="D6294" t="str">
            <v>A16.28.036</v>
          </cell>
          <cell r="E6294" t="str">
            <v>A16.28.036</v>
          </cell>
          <cell r="F6294" t="str">
            <v>Удаление камней уретры</v>
          </cell>
          <cell r="G6294" t="b">
            <v>1</v>
          </cell>
          <cell r="H6294" t="b">
            <v>1</v>
          </cell>
        </row>
        <row r="6295">
          <cell r="B6295" t="str">
            <v>A16.28.037</v>
          </cell>
          <cell r="C6295" t="str">
            <v>Уретральная меатотомия</v>
          </cell>
          <cell r="D6295" t="str">
            <v>A16.28.037</v>
          </cell>
          <cell r="E6295" t="str">
            <v>A16.28.037</v>
          </cell>
          <cell r="F6295" t="str">
            <v>Уретральная меатотомия</v>
          </cell>
          <cell r="G6295" t="b">
            <v>1</v>
          </cell>
          <cell r="H6295" t="b">
            <v>1</v>
          </cell>
        </row>
        <row r="6296">
          <cell r="B6296" t="str">
            <v>A16.28.038</v>
          </cell>
          <cell r="C6296" t="str">
            <v>Восстановление уретры</v>
          </cell>
          <cell r="D6296" t="str">
            <v>A16.28.038</v>
          </cell>
          <cell r="E6296" t="str">
            <v>A16.28.038</v>
          </cell>
          <cell r="F6296" t="str">
            <v>Восстановление уретры</v>
          </cell>
          <cell r="G6296" t="b">
            <v>1</v>
          </cell>
          <cell r="H6296" t="b">
            <v>1</v>
          </cell>
        </row>
        <row r="6297">
          <cell r="B6297" t="str">
            <v>A16.28.038.001</v>
          </cell>
          <cell r="C6297" t="str">
            <v>Восстановление уретры с использованием кожного лоскута</v>
          </cell>
          <cell r="D6297" t="str">
            <v>A16.28.038.001</v>
          </cell>
          <cell r="E6297" t="str">
            <v>A16.28.038.001</v>
          </cell>
          <cell r="F6297" t="str">
            <v>Восстановление уретры с использованием кожного лоскута</v>
          </cell>
          <cell r="G6297" t="b">
            <v>1</v>
          </cell>
          <cell r="H6297" t="b">
            <v>1</v>
          </cell>
        </row>
        <row r="6298">
          <cell r="B6298" t="str">
            <v>A16.28.038.002</v>
          </cell>
          <cell r="C6298" t="str">
            <v>Восстановление уретры с использованием реваскуляризированного свободного лоскута</v>
          </cell>
          <cell r="D6298" t="str">
            <v>A16.28.038.002</v>
          </cell>
          <cell r="E6298" t="str">
            <v>A16.28.038.002</v>
          </cell>
          <cell r="F6298" t="str">
            <v>Восстановление уретры с использованием реваскуляризированного свободного лоскута</v>
          </cell>
          <cell r="G6298" t="b">
            <v>1</v>
          </cell>
          <cell r="H6298" t="b">
            <v>1</v>
          </cell>
        </row>
        <row r="6299">
          <cell r="B6299" t="str">
            <v>A16.28.038.003</v>
          </cell>
          <cell r="C6299" t="str">
            <v>Восстановление уретры с использованием слизистой рта</v>
          </cell>
          <cell r="D6299" t="str">
            <v>A16.28.038.003</v>
          </cell>
          <cell r="E6299" t="str">
            <v>A16.28.038.003</v>
          </cell>
          <cell r="F6299" t="str">
            <v>Восстановление уретры с использованием слизистой рта</v>
          </cell>
          <cell r="G6299" t="b">
            <v>1</v>
          </cell>
          <cell r="H6299" t="b">
            <v>1</v>
          </cell>
        </row>
        <row r="6300">
          <cell r="B6300" t="str">
            <v>A16.28.039</v>
          </cell>
          <cell r="C6300" t="str">
            <v>Рассечение стриктуры уретры</v>
          </cell>
          <cell r="D6300" t="str">
            <v>A16.28.039</v>
          </cell>
          <cell r="E6300" t="str">
            <v>A16.28.039</v>
          </cell>
          <cell r="F6300" t="str">
            <v>Рассечение стриктуры уретры</v>
          </cell>
          <cell r="G6300" t="b">
            <v>1</v>
          </cell>
          <cell r="H6300" t="b">
            <v>1</v>
          </cell>
        </row>
        <row r="6301">
          <cell r="B6301" t="str">
            <v>A16.28.039.001</v>
          </cell>
          <cell r="C6301" t="str">
            <v>Рассечение стриктуры уретры с использованием видеоэндоскопических технологий</v>
          </cell>
          <cell r="D6301" t="str">
            <v>A16.28.039.001</v>
          </cell>
          <cell r="G6301" t="b">
            <v>0</v>
          </cell>
          <cell r="H6301" t="b">
            <v>0</v>
          </cell>
        </row>
        <row r="6302">
          <cell r="B6302" t="str">
            <v>A16.28.040</v>
          </cell>
          <cell r="C6302" t="str">
            <v>Бужирование уретры</v>
          </cell>
          <cell r="D6302" t="str">
            <v>A16.28.040</v>
          </cell>
          <cell r="E6302" t="str">
            <v>A16.28.040</v>
          </cell>
          <cell r="F6302" t="str">
            <v>Бужирование уретры</v>
          </cell>
          <cell r="G6302" t="b">
            <v>1</v>
          </cell>
          <cell r="H6302" t="b">
            <v>1</v>
          </cell>
        </row>
        <row r="6303">
          <cell r="B6303" t="str">
            <v>A16.28.041</v>
          </cell>
          <cell r="C6303" t="str">
            <v>Вскрытие и дренирование парапузырного пространства</v>
          </cell>
          <cell r="D6303" t="str">
            <v>A16.28.041</v>
          </cell>
          <cell r="E6303" t="str">
            <v>A16.28.041</v>
          </cell>
          <cell r="F6303" t="str">
            <v>Разрез околомочепузырной ткани</v>
          </cell>
          <cell r="G6303" t="b">
            <v>1</v>
          </cell>
          <cell r="H6303" t="b">
            <v>0</v>
          </cell>
          <cell r="I6303" t="str">
            <v>"разрез околомочепузырной ткани" заменено на "вскрытие и дренирование парапузырного пространства"</v>
          </cell>
        </row>
        <row r="6304">
          <cell r="B6304" t="str">
            <v>A16.28.042</v>
          </cell>
          <cell r="C6304" t="str">
            <v>Уретровезикопексия</v>
          </cell>
          <cell r="D6304" t="str">
            <v>A16.28.042</v>
          </cell>
          <cell r="E6304" t="str">
            <v>A16.28.042</v>
          </cell>
          <cell r="F6304" t="str">
            <v>Уретровезикопексия</v>
          </cell>
          <cell r="G6304" t="b">
            <v>1</v>
          </cell>
          <cell r="H6304" t="b">
            <v>1</v>
          </cell>
        </row>
        <row r="6305">
          <cell r="B6305" t="str">
            <v>A16.28.043</v>
          </cell>
          <cell r="C6305" t="str">
            <v>Пункция паравезикального абсцесса</v>
          </cell>
          <cell r="D6305" t="str">
            <v>A16.28.043</v>
          </cell>
          <cell r="E6305" t="str">
            <v>A16.28.043</v>
          </cell>
          <cell r="F6305" t="str">
            <v>Пункция паравезикального абсцесса</v>
          </cell>
          <cell r="G6305" t="b">
            <v>1</v>
          </cell>
          <cell r="H6305" t="b">
            <v>1</v>
          </cell>
        </row>
        <row r="6306">
          <cell r="B6306" t="str">
            <v>A16.28.044</v>
          </cell>
          <cell r="C6306" t="str">
            <v>Нефропиелостомия</v>
          </cell>
          <cell r="D6306" t="str">
            <v>A16.28.044</v>
          </cell>
          <cell r="E6306" t="str">
            <v>A16.28.044</v>
          </cell>
          <cell r="F6306" t="str">
            <v>Нефропиелостомия</v>
          </cell>
          <cell r="G6306" t="b">
            <v>1</v>
          </cell>
          <cell r="H6306" t="b">
            <v>1</v>
          </cell>
        </row>
        <row r="6307">
          <cell r="B6307" t="str">
            <v>A16.28.045</v>
          </cell>
          <cell r="C6307" t="str">
            <v>Перевязка и пересечение яичковой вены</v>
          </cell>
          <cell r="D6307" t="str">
            <v>A16.28.045</v>
          </cell>
          <cell r="E6307" t="str">
            <v>A16.28.045</v>
          </cell>
          <cell r="F6307" t="str">
            <v>Перевязка и пересечение яичковой вены</v>
          </cell>
          <cell r="G6307" t="b">
            <v>1</v>
          </cell>
          <cell r="H6307" t="b">
            <v>1</v>
          </cell>
        </row>
        <row r="6308">
          <cell r="B6308" t="str">
            <v>A16.28.045.001</v>
          </cell>
          <cell r="C6308" t="str">
            <v>Перевязка и пересечение яичковой вены с использованием видеоэндоскопических технологий</v>
          </cell>
          <cell r="D6308" t="str">
            <v>A16.28.045.001</v>
          </cell>
          <cell r="G6308" t="b">
            <v>0</v>
          </cell>
          <cell r="H6308" t="b">
            <v>0</v>
          </cell>
        </row>
        <row r="6309">
          <cell r="B6309" t="str">
            <v>A16.28.045.002</v>
          </cell>
          <cell r="C6309" t="str">
            <v>Клипирование яичковой вены с использованием видеоэндоскопических технологий</v>
          </cell>
          <cell r="D6309" t="str">
            <v>A16.28.045.002</v>
          </cell>
          <cell r="G6309" t="b">
            <v>0</v>
          </cell>
          <cell r="H6309" t="b">
            <v>0</v>
          </cell>
        </row>
        <row r="6310">
          <cell r="B6310" t="str">
            <v>A16.28.045.003</v>
          </cell>
          <cell r="C6310" t="str">
            <v>Реваскуляризация яичка микрохирургическая</v>
          </cell>
          <cell r="D6310" t="str">
            <v>A16.28.045.003</v>
          </cell>
          <cell r="G6310" t="b">
            <v>0</v>
          </cell>
          <cell r="H6310" t="b">
            <v>0</v>
          </cell>
        </row>
        <row r="6311">
          <cell r="B6311" t="str">
            <v>A16.28.045.004</v>
          </cell>
          <cell r="C6311" t="str">
            <v>Перевязка и пересечение яичковой вены субингвинальное</v>
          </cell>
          <cell r="D6311" t="str">
            <v>A16.28.045.004</v>
          </cell>
          <cell r="G6311" t="b">
            <v>0</v>
          </cell>
          <cell r="H6311" t="b">
            <v>0</v>
          </cell>
        </row>
        <row r="6312">
          <cell r="B6312" t="str">
            <v>A16.28.046</v>
          </cell>
          <cell r="C6312" t="str">
            <v>Пиелотомия</v>
          </cell>
          <cell r="D6312" t="str">
            <v>A16.28.046</v>
          </cell>
          <cell r="E6312" t="str">
            <v>A16.28.046</v>
          </cell>
          <cell r="F6312" t="str">
            <v>Пиелотомия</v>
          </cell>
          <cell r="G6312" t="b">
            <v>1</v>
          </cell>
          <cell r="H6312" t="b">
            <v>1</v>
          </cell>
        </row>
        <row r="6313">
          <cell r="B6313" t="str">
            <v>A16.28.046.001</v>
          </cell>
          <cell r="C6313" t="str">
            <v>Перкутанная (чресфистульная) эндопиелотомия</v>
          </cell>
          <cell r="D6313" t="str">
            <v>A16.28.046.001</v>
          </cell>
          <cell r="G6313" t="b">
            <v>0</v>
          </cell>
          <cell r="H6313" t="b">
            <v>0</v>
          </cell>
        </row>
        <row r="6314">
          <cell r="B6314" t="str">
            <v>A16.28.046.002</v>
          </cell>
          <cell r="C6314" t="str">
            <v>Трансуретральная эндопиелотомия</v>
          </cell>
          <cell r="D6314" t="str">
            <v>A16.28.046.002</v>
          </cell>
          <cell r="G6314" t="b">
            <v>0</v>
          </cell>
          <cell r="H6314" t="b">
            <v>0</v>
          </cell>
        </row>
        <row r="6315">
          <cell r="B6315" t="str">
            <v>A16.28.047</v>
          </cell>
          <cell r="C6315" t="str">
            <v>Резекция уретры</v>
          </cell>
          <cell r="D6315" t="str">
            <v>A16.28.047</v>
          </cell>
          <cell r="E6315" t="str">
            <v>A16.28.047</v>
          </cell>
          <cell r="F6315" t="str">
            <v>Резекция уретры</v>
          </cell>
          <cell r="G6315" t="b">
            <v>1</v>
          </cell>
          <cell r="H6315" t="b">
            <v>1</v>
          </cell>
        </row>
        <row r="6316">
          <cell r="B6316" t="str">
            <v>A16.28.048</v>
          </cell>
          <cell r="C6316" t="str">
            <v>Секционная нефролитотомия</v>
          </cell>
          <cell r="D6316" t="str">
            <v>A16.28.048</v>
          </cell>
          <cell r="E6316" t="str">
            <v>A16.28.048</v>
          </cell>
          <cell r="F6316" t="str">
            <v>Секционная нефролитотомия</v>
          </cell>
          <cell r="G6316" t="b">
            <v>1</v>
          </cell>
          <cell r="H6316" t="b">
            <v>1</v>
          </cell>
        </row>
        <row r="6317">
          <cell r="B6317" t="str">
            <v>A16.28.049</v>
          </cell>
          <cell r="C6317" t="str">
            <v>Перкутанная нефролитотрипсия с литоэкстракцией (нефролитолапаксия)</v>
          </cell>
          <cell r="D6317" t="str">
            <v>A16.28.049</v>
          </cell>
          <cell r="E6317" t="str">
            <v>A16.28.049</v>
          </cell>
          <cell r="F6317" t="str">
            <v>Перкутанная нефролитотрипсия с литоэкстракцией (нефролитолапаксия)</v>
          </cell>
          <cell r="G6317" t="b">
            <v>1</v>
          </cell>
          <cell r="H6317" t="b">
            <v>1</v>
          </cell>
        </row>
        <row r="6318">
          <cell r="B6318" t="str">
            <v>A16.28.050</v>
          </cell>
          <cell r="C6318" t="str">
            <v>Трансуретральная эндоскопическая уретеролитотрипсия</v>
          </cell>
          <cell r="D6318" t="str">
            <v>A16.28.050</v>
          </cell>
          <cell r="E6318" t="str">
            <v>A16.28.050</v>
          </cell>
          <cell r="F6318" t="str">
            <v>Трансуретральная эндоскопическая уретеролитотрипсия</v>
          </cell>
          <cell r="G6318" t="b">
            <v>1</v>
          </cell>
          <cell r="H6318" t="b">
            <v>1</v>
          </cell>
        </row>
        <row r="6319">
          <cell r="B6319" t="str">
            <v>A16.28.050.001</v>
          </cell>
          <cell r="C6319" t="str">
            <v>Трансуретральная эндоскопическая уретеролитотрипсия лазерная</v>
          </cell>
          <cell r="D6319" t="str">
            <v>A16.28.050.001</v>
          </cell>
          <cell r="G6319" t="b">
            <v>0</v>
          </cell>
          <cell r="H6319" t="b">
            <v>0</v>
          </cell>
        </row>
        <row r="6320">
          <cell r="B6320" t="str">
            <v>A16.28.051</v>
          </cell>
          <cell r="C6320" t="str">
            <v>Установка катетера в верхние мочевыводящие пути</v>
          </cell>
          <cell r="D6320" t="str">
            <v>A16.28.051</v>
          </cell>
          <cell r="E6320" t="str">
            <v>A16.28.051</v>
          </cell>
          <cell r="F6320" t="str">
            <v>Установка катетера в верхние мочевыводящие пути</v>
          </cell>
          <cell r="G6320" t="b">
            <v>1</v>
          </cell>
          <cell r="H6320" t="b">
            <v>1</v>
          </cell>
        </row>
        <row r="6321">
          <cell r="B6321" t="str">
            <v>A16.28.052</v>
          </cell>
          <cell r="C6321" t="str">
            <v>Ренефростомия</v>
          </cell>
          <cell r="D6321" t="str">
            <v>A16.28.052</v>
          </cell>
          <cell r="E6321" t="str">
            <v>A16.28.052</v>
          </cell>
          <cell r="F6321" t="str">
            <v>Ренефростомия</v>
          </cell>
          <cell r="G6321" t="b">
            <v>1</v>
          </cell>
          <cell r="H6321" t="b">
            <v>1</v>
          </cell>
        </row>
        <row r="6322">
          <cell r="B6322" t="str">
            <v>A16.28.052.001</v>
          </cell>
          <cell r="C6322" t="str">
            <v>Замена нефростомического дренажа</v>
          </cell>
          <cell r="D6322" t="str">
            <v>A16.28.052.001</v>
          </cell>
          <cell r="G6322" t="b">
            <v>0</v>
          </cell>
          <cell r="H6322" t="b">
            <v>0</v>
          </cell>
        </row>
        <row r="6323">
          <cell r="B6323" t="str">
            <v>A16.28.053</v>
          </cell>
          <cell r="C6323" t="str">
            <v>Бужирование мочеточника</v>
          </cell>
          <cell r="D6323" t="str">
            <v>A16.28.053</v>
          </cell>
          <cell r="E6323" t="str">
            <v>A16.28.053</v>
          </cell>
          <cell r="F6323" t="str">
            <v>Бужирование мочеточника</v>
          </cell>
          <cell r="G6323" t="b">
            <v>1</v>
          </cell>
          <cell r="H6323" t="b">
            <v>1</v>
          </cell>
        </row>
        <row r="6324">
          <cell r="B6324" t="str">
            <v>A16.28.054</v>
          </cell>
          <cell r="C6324" t="str">
            <v>Трансуретральная уретеролитоэкстракция</v>
          </cell>
          <cell r="D6324" t="str">
            <v>A16.28.054</v>
          </cell>
          <cell r="E6324" t="str">
            <v>A16.28.054</v>
          </cell>
          <cell r="F6324" t="str">
            <v>Трансуретральная уретеролитоэкстракция</v>
          </cell>
          <cell r="G6324" t="b">
            <v>1</v>
          </cell>
          <cell r="H6324" t="b">
            <v>1</v>
          </cell>
        </row>
        <row r="6325">
          <cell r="B6325" t="str">
            <v>A16.28.055</v>
          </cell>
          <cell r="C6325" t="str">
            <v>Пиелонефролитотомия</v>
          </cell>
          <cell r="D6325" t="str">
            <v>A16.28.055</v>
          </cell>
          <cell r="E6325" t="str">
            <v>A16.28.055</v>
          </cell>
          <cell r="F6325" t="str">
            <v>Пиелонефролитотомия</v>
          </cell>
          <cell r="G6325" t="b">
            <v>1</v>
          </cell>
          <cell r="H6325" t="b">
            <v>1</v>
          </cell>
        </row>
        <row r="6326">
          <cell r="B6326" t="str">
            <v>A16.28.055.001</v>
          </cell>
          <cell r="C6326" t="str">
            <v>Пиелонефролитотомия с использованием видеоэндоскопических технологий</v>
          </cell>
          <cell r="D6326" t="str">
            <v>A16.28.055.001</v>
          </cell>
          <cell r="G6326" t="b">
            <v>0</v>
          </cell>
          <cell r="H6326" t="b">
            <v>0</v>
          </cell>
        </row>
        <row r="6327">
          <cell r="B6327" t="str">
            <v>A16.28.056</v>
          </cell>
          <cell r="C6327" t="str">
            <v>Нефролитотомия</v>
          </cell>
          <cell r="D6327" t="str">
            <v>A16.28.056</v>
          </cell>
          <cell r="E6327" t="str">
            <v>A16.28.056</v>
          </cell>
          <cell r="F6327" t="str">
            <v>Нефролитотомия</v>
          </cell>
          <cell r="G6327" t="b">
            <v>1</v>
          </cell>
          <cell r="H6327" t="b">
            <v>1</v>
          </cell>
        </row>
        <row r="6328">
          <cell r="B6328" t="str">
            <v>A16.28.057</v>
          </cell>
          <cell r="C6328" t="str">
            <v>Анатрофическая нефролитотомия</v>
          </cell>
          <cell r="D6328" t="str">
            <v>A16.28.057</v>
          </cell>
          <cell r="E6328" t="str">
            <v>A16.28.057</v>
          </cell>
          <cell r="F6328" t="str">
            <v>Анатрофическая нефролитотомия</v>
          </cell>
          <cell r="G6328" t="b">
            <v>1</v>
          </cell>
          <cell r="H6328" t="b">
            <v>1</v>
          </cell>
        </row>
        <row r="6329">
          <cell r="B6329" t="str">
            <v>A16.28.058</v>
          </cell>
          <cell r="C6329" t="str">
            <v>Вправление парафимоза</v>
          </cell>
          <cell r="D6329" t="str">
            <v>A16.28.058</v>
          </cell>
          <cell r="E6329" t="str">
            <v>A16.28.058</v>
          </cell>
          <cell r="F6329" t="str">
            <v>Вправление парафимоза</v>
          </cell>
          <cell r="G6329" t="b">
            <v>1</v>
          </cell>
          <cell r="H6329" t="b">
            <v>1</v>
          </cell>
        </row>
        <row r="6330">
          <cell r="B6330" t="str">
            <v>A16.28.059</v>
          </cell>
          <cell r="C6330" t="str">
            <v>Нефроуретерэктомия</v>
          </cell>
          <cell r="D6330" t="str">
            <v>A16.28.059</v>
          </cell>
          <cell r="E6330" t="str">
            <v>A16.28.059</v>
          </cell>
          <cell r="F6330" t="str">
            <v>Нефроуретерэктомия</v>
          </cell>
          <cell r="G6330" t="b">
            <v>1</v>
          </cell>
          <cell r="H6330" t="b">
            <v>1</v>
          </cell>
        </row>
        <row r="6331">
          <cell r="B6331" t="str">
            <v>A16.28.059.001</v>
          </cell>
          <cell r="C6331" t="str">
            <v>Нефруретерэктомия с использованием видеоэндоскопических технологий</v>
          </cell>
          <cell r="D6331" t="str">
            <v>A16.28.059.001</v>
          </cell>
          <cell r="E6331" t="str">
            <v>A16.28.059.001</v>
          </cell>
          <cell r="F6331" t="str">
            <v>Нефруретерэктомия с использованием видеоэндоскопических технологий</v>
          </cell>
          <cell r="G6331" t="b">
            <v>1</v>
          </cell>
          <cell r="H6331" t="b">
            <v>1</v>
          </cell>
        </row>
        <row r="6332">
          <cell r="B6332" t="str">
            <v>A16.28.059.002</v>
          </cell>
          <cell r="C6332" t="str">
            <v>Нефроуретерэктомия с резекцией мочевого пузыря</v>
          </cell>
          <cell r="D6332" t="str">
            <v>A16.28.059.002</v>
          </cell>
          <cell r="G6332" t="b">
            <v>0</v>
          </cell>
          <cell r="H6332" t="b">
            <v>0</v>
          </cell>
        </row>
        <row r="6333">
          <cell r="B6333" t="str">
            <v>A16.28.060</v>
          </cell>
          <cell r="C6333" t="str">
            <v>Внутренняя (трансуретральная) уретротомия</v>
          </cell>
          <cell r="D6333" t="str">
            <v>A16.28.060</v>
          </cell>
          <cell r="E6333" t="str">
            <v>A16.28.060</v>
          </cell>
          <cell r="F6333" t="str">
            <v>Внутренняя (трансуретральная) уретротомия</v>
          </cell>
          <cell r="G6333" t="b">
            <v>1</v>
          </cell>
          <cell r="H6333" t="b">
            <v>1</v>
          </cell>
        </row>
        <row r="6334">
          <cell r="B6334" t="str">
            <v>A16.28.061</v>
          </cell>
          <cell r="C6334" t="str">
            <v>Внутренняя (трансуретральная) уретеротомия</v>
          </cell>
          <cell r="D6334" t="str">
            <v>A16.28.061</v>
          </cell>
          <cell r="E6334" t="str">
            <v>A16.28.061</v>
          </cell>
          <cell r="F6334" t="str">
            <v>Внутренняя (трансуретральная) уретеротомия</v>
          </cell>
          <cell r="G6334" t="b">
            <v>1</v>
          </cell>
          <cell r="H6334" t="b">
            <v>1</v>
          </cell>
        </row>
        <row r="6335">
          <cell r="B6335" t="str">
            <v>A16.28.062</v>
          </cell>
          <cell r="C6335" t="str">
            <v>Чрескожная уретеротомия</v>
          </cell>
          <cell r="D6335" t="str">
            <v>A16.28.062</v>
          </cell>
          <cell r="E6335" t="str">
            <v>A16.28.062</v>
          </cell>
          <cell r="F6335" t="str">
            <v>Чрескожная уретеротомия</v>
          </cell>
          <cell r="G6335" t="b">
            <v>1</v>
          </cell>
          <cell r="H6335" t="b">
            <v>1</v>
          </cell>
        </row>
        <row r="6336">
          <cell r="B6336" t="str">
            <v>A16.28.062.001</v>
          </cell>
          <cell r="C6336" t="str">
            <v>Перкутанная (чресфистульная) эндуретеротомия</v>
          </cell>
          <cell r="D6336" t="str">
            <v>A16.28.062.001</v>
          </cell>
          <cell r="G6336" t="b">
            <v>0</v>
          </cell>
          <cell r="H6336" t="b">
            <v>0</v>
          </cell>
        </row>
        <row r="6337">
          <cell r="B6337" t="str">
            <v>A16.28.063</v>
          </cell>
          <cell r="C6337" t="str">
            <v>Ампутация полового члена, двухсторонняя подвздошно-пахово-бедренная лимфаденэктомия</v>
          </cell>
          <cell r="D6337" t="str">
            <v>A16.28.063</v>
          </cell>
          <cell r="E6337" t="str">
            <v>A16.28.063</v>
          </cell>
          <cell r="F6337" t="str">
            <v>Ампутация полового члена, двухсторонняя подвздошно-пахово-бедренная лимфаденэктомия</v>
          </cell>
          <cell r="G6337" t="b">
            <v>1</v>
          </cell>
          <cell r="H6337" t="b">
            <v>1</v>
          </cell>
        </row>
        <row r="6338">
          <cell r="B6338" t="str">
            <v>A16.28.064</v>
          </cell>
          <cell r="C6338" t="str">
            <v>Расширенная адреналэктомия, или адреналэктомия с резекцией соседних органов</v>
          </cell>
          <cell r="D6338" t="str">
            <v>A16.28.064</v>
          </cell>
          <cell r="E6338" t="str">
            <v>A16.28.064</v>
          </cell>
          <cell r="F6338" t="str">
            <v>Расширенная адреналэктомия, или адреналэктомия с резекцией соседних органов</v>
          </cell>
          <cell r="G6338" t="b">
            <v>1</v>
          </cell>
          <cell r="H6338" t="b">
            <v>1</v>
          </cell>
        </row>
        <row r="6339">
          <cell r="B6339" t="str">
            <v>A16.28.065</v>
          </cell>
          <cell r="C6339" t="str">
            <v>Селективная и суперселективная эмболизация/химиоэмболизация ветвей внутренней подвздошной артерии</v>
          </cell>
          <cell r="D6339" t="str">
            <v>A16.28.065</v>
          </cell>
          <cell r="E6339" t="str">
            <v>A16.28.065</v>
          </cell>
          <cell r="F6339" t="str">
            <v>Селективная и суперселективная эмболизация/химиоэмболизация ветвей внутренней подвздошной артерии</v>
          </cell>
          <cell r="G6339" t="b">
            <v>1</v>
          </cell>
          <cell r="H6339" t="b">
            <v>1</v>
          </cell>
        </row>
        <row r="6340">
          <cell r="B6340" t="str">
            <v>A16.28.066</v>
          </cell>
          <cell r="C6340" t="str">
            <v>Радиочастотная абляция опухоли предстательной железы под ультразвуковой/компьютерно-томографической навигацией</v>
          </cell>
          <cell r="D6340" t="str">
            <v>A16.28.066</v>
          </cell>
          <cell r="E6340" t="str">
            <v>A16.28.066</v>
          </cell>
          <cell r="F6340" t="str">
            <v>Радиочастотная абляция опухоли предстательной железы под ультразвуковой/компьютерно-томографической навигацией</v>
          </cell>
          <cell r="G6340" t="b">
            <v>1</v>
          </cell>
          <cell r="H6340" t="b">
            <v>1</v>
          </cell>
        </row>
        <row r="6341">
          <cell r="B6341" t="str">
            <v>A16.28.067</v>
          </cell>
          <cell r="C6341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  <cell r="D6341" t="str">
            <v>A16.28.067</v>
          </cell>
          <cell r="E6341" t="str">
            <v>A16.28.067</v>
          </cell>
          <cell r="F6341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  <cell r="G6341" t="b">
            <v>1</v>
          </cell>
          <cell r="H6341" t="b">
            <v>1</v>
          </cell>
        </row>
        <row r="6342">
          <cell r="B6342" t="str">
            <v>A16.28.068</v>
          </cell>
          <cell r="C6342" t="str">
            <v>Селективная и суперселективная эмболизация/химиоэмболизация опухолевых сосудов</v>
          </cell>
          <cell r="D6342" t="str">
            <v>A16.28.068</v>
          </cell>
          <cell r="E6342" t="str">
            <v>A16.28.068</v>
          </cell>
          <cell r="F6342" t="str">
            <v>Селективная и суперселективная эмболизация/химиоэмболизация опухолевых сосудов</v>
          </cell>
          <cell r="G6342" t="b">
            <v>1</v>
          </cell>
          <cell r="H6342" t="b">
            <v>1</v>
          </cell>
        </row>
        <row r="6343">
          <cell r="B6343" t="str">
            <v>A16.28.069</v>
          </cell>
          <cell r="C6343" t="str">
            <v>Интерстициальная лазерная коагуляция</v>
          </cell>
          <cell r="D6343" t="str">
            <v>A16.28.069</v>
          </cell>
          <cell r="E6343" t="str">
            <v>A16.28.069</v>
          </cell>
          <cell r="F6343" t="str">
            <v>Интерстициальная лазерная коагуляция</v>
          </cell>
          <cell r="G6343" t="b">
            <v>1</v>
          </cell>
          <cell r="H6343" t="b">
            <v>1</v>
          </cell>
        </row>
        <row r="6344">
          <cell r="B6344" t="str">
            <v>A16.28.070</v>
          </cell>
          <cell r="C6344" t="str">
            <v>Криоабляция новообразования почки</v>
          </cell>
          <cell r="D6344" t="str">
            <v>A16.28.070</v>
          </cell>
          <cell r="E6344" t="str">
            <v>A16.28.070</v>
          </cell>
          <cell r="F6344" t="str">
            <v>Криоабляция</v>
          </cell>
          <cell r="G6344" t="b">
            <v>1</v>
          </cell>
          <cell r="H6344" t="b">
            <v>0</v>
          </cell>
          <cell r="I6344" t="str">
            <v>номер услуги использован для новой услуги "Криоабляция новообразования почки", "A16.28.070 Криоабляция" нет услуги в 804н</v>
          </cell>
        </row>
        <row r="6345">
          <cell r="B6345" t="str">
            <v>A16.28.071</v>
          </cell>
          <cell r="C6345" t="str">
            <v>Иссечение кисты почки</v>
          </cell>
          <cell r="D6345" t="str">
            <v>A16.28.071</v>
          </cell>
          <cell r="G6345" t="b">
            <v>0</v>
          </cell>
          <cell r="H6345" t="b">
            <v>0</v>
          </cell>
        </row>
        <row r="6346">
          <cell r="B6346" t="str">
            <v>A16.28.071.001</v>
          </cell>
          <cell r="C6346" t="str">
            <v>Иссечение кисты почки лапароскопическое</v>
          </cell>
          <cell r="D6346" t="str">
            <v>A16.28.071.001</v>
          </cell>
          <cell r="G6346" t="b">
            <v>0</v>
          </cell>
          <cell r="H6346" t="b">
            <v>0</v>
          </cell>
        </row>
        <row r="6347">
          <cell r="B6347" t="str">
            <v>A16.28.072</v>
          </cell>
          <cell r="C6347" t="str">
            <v>Цистостомия</v>
          </cell>
          <cell r="D6347" t="str">
            <v>A16.28.072</v>
          </cell>
          <cell r="G6347" t="b">
            <v>0</v>
          </cell>
          <cell r="H6347" t="b">
            <v>0</v>
          </cell>
        </row>
        <row r="6348">
          <cell r="B6348" t="str">
            <v>A16.28.072.001</v>
          </cell>
          <cell r="C6348" t="str">
            <v>Замена цистостомического дренажа</v>
          </cell>
          <cell r="D6348" t="str">
            <v>A16.28.072.001</v>
          </cell>
          <cell r="G6348" t="b">
            <v>0</v>
          </cell>
          <cell r="H6348" t="b">
            <v>0</v>
          </cell>
        </row>
        <row r="6349">
          <cell r="B6349" t="str">
            <v>A16.28.073</v>
          </cell>
          <cell r="C6349" t="str">
            <v>Сфинктеропластика мочевого пузыря</v>
          </cell>
          <cell r="D6349" t="str">
            <v>A16.28.073</v>
          </cell>
          <cell r="G6349" t="b">
            <v>0</v>
          </cell>
          <cell r="H6349" t="b">
            <v>0</v>
          </cell>
        </row>
        <row r="6350">
          <cell r="B6350" t="str">
            <v>A16.28.073.001</v>
          </cell>
          <cell r="C6350" t="str">
            <v>Сфинктеропластика с имплантацией искусственного сфинктера</v>
          </cell>
          <cell r="D6350" t="str">
            <v>A16.28.073.001</v>
          </cell>
          <cell r="E6350" t="str">
            <v>A16.28.033.001</v>
          </cell>
          <cell r="F6350" t="str">
            <v>Сфинктеропластика с имплантацией искусственного сфинктера</v>
          </cell>
          <cell r="G6350" t="b">
            <v>0</v>
          </cell>
          <cell r="H6350" t="b">
            <v>1</v>
          </cell>
          <cell r="I6350" t="str">
            <v>номер услуги изменен с A16.28.033.001 на A16.28.073.001</v>
          </cell>
        </row>
        <row r="6351">
          <cell r="B6351" t="str">
            <v>A16.28.074</v>
          </cell>
          <cell r="C6351" t="str">
            <v>Пиелолитотомия</v>
          </cell>
          <cell r="D6351" t="str">
            <v>A16.28.074</v>
          </cell>
          <cell r="G6351" t="b">
            <v>0</v>
          </cell>
          <cell r="H6351" t="b">
            <v>0</v>
          </cell>
        </row>
        <row r="6352">
          <cell r="B6352" t="str">
            <v>A16.28.074.001</v>
          </cell>
          <cell r="C6352" t="str">
            <v>Пиелолитотомия с использованием видеоэндоскопических технологий</v>
          </cell>
          <cell r="D6352" t="str">
            <v>A16.28.074.001</v>
          </cell>
          <cell r="G6352" t="b">
            <v>0</v>
          </cell>
          <cell r="H6352" t="b">
            <v>0</v>
          </cell>
        </row>
        <row r="6353">
          <cell r="B6353" t="str">
            <v>A16.28.075</v>
          </cell>
          <cell r="C6353" t="str">
            <v>Иссечение уретероцеле</v>
          </cell>
          <cell r="D6353" t="str">
            <v>A16.28.075</v>
          </cell>
          <cell r="G6353" t="b">
            <v>0</v>
          </cell>
          <cell r="H6353" t="b">
            <v>0</v>
          </cell>
        </row>
        <row r="6354">
          <cell r="B6354" t="str">
            <v>A16.28.075.001</v>
          </cell>
          <cell r="C6354" t="str">
            <v>Трансуретральное рассечение уретероцеле</v>
          </cell>
          <cell r="D6354" t="str">
            <v>A16.28.075.001</v>
          </cell>
          <cell r="G6354" t="b">
            <v>0</v>
          </cell>
          <cell r="H6354" t="b">
            <v>0</v>
          </cell>
        </row>
        <row r="6355">
          <cell r="B6355" t="str">
            <v>A16.28.075.002</v>
          </cell>
          <cell r="C6355" t="str">
            <v>Иссечение уретероцеле с пластикой мочеточника</v>
          </cell>
          <cell r="D6355" t="str">
            <v>A16.28.075.002</v>
          </cell>
          <cell r="G6355" t="b">
            <v>0</v>
          </cell>
          <cell r="H6355" t="b">
            <v>0</v>
          </cell>
        </row>
        <row r="6356">
          <cell r="B6356" t="str">
            <v>A16.28.075.003</v>
          </cell>
          <cell r="C6356" t="str">
            <v>Иссечение уретероцеле с уретеросигмоанастомозом</v>
          </cell>
          <cell r="D6356" t="str">
            <v>A16.28.075.003</v>
          </cell>
          <cell r="G6356" t="b">
            <v>0</v>
          </cell>
          <cell r="H6356" t="b">
            <v>0</v>
          </cell>
        </row>
        <row r="6357">
          <cell r="B6357" t="str">
            <v>A16.28.076</v>
          </cell>
          <cell r="C6357" t="str">
            <v>Дренирование абсцесса паранефральной клетчатки</v>
          </cell>
          <cell r="D6357" t="str">
            <v>A16.28.076</v>
          </cell>
          <cell r="G6357" t="b">
            <v>0</v>
          </cell>
          <cell r="H6357" t="b">
            <v>0</v>
          </cell>
        </row>
        <row r="6358">
          <cell r="B6358" t="str">
            <v>A16.28.077</v>
          </cell>
          <cell r="C6358" t="str">
            <v>Удаление катетера из верхних мочевыводящих путей</v>
          </cell>
          <cell r="D6358" t="str">
            <v>A16.28.077</v>
          </cell>
          <cell r="G6358" t="b">
            <v>0</v>
          </cell>
          <cell r="H6358" t="b">
            <v>0</v>
          </cell>
        </row>
        <row r="6359">
          <cell r="B6359" t="str">
            <v>A16.28.078</v>
          </cell>
          <cell r="C6359" t="str">
            <v>Уретероцистоанастомоз</v>
          </cell>
          <cell r="D6359" t="str">
            <v>A16.28.078</v>
          </cell>
          <cell r="G6359" t="b">
            <v>0</v>
          </cell>
          <cell r="H6359" t="b">
            <v>0</v>
          </cell>
        </row>
        <row r="6360">
          <cell r="B6360" t="str">
            <v>A16.28.078.001</v>
          </cell>
          <cell r="C6360" t="str">
            <v>Уретероцистоанастомоз с использованием видеоэндоскопических технологий</v>
          </cell>
          <cell r="D6360" t="str">
            <v>A16.28.078.001</v>
          </cell>
          <cell r="G6360" t="b">
            <v>0</v>
          </cell>
          <cell r="H6360" t="b">
            <v>0</v>
          </cell>
        </row>
        <row r="6361">
          <cell r="B6361" t="str">
            <v>A16.28.079</v>
          </cell>
          <cell r="C6361" t="str">
            <v>Удаление нефростомы</v>
          </cell>
          <cell r="D6361" t="str">
            <v>A16.28.079</v>
          </cell>
          <cell r="G6361" t="b">
            <v>0</v>
          </cell>
          <cell r="H6361" t="b">
            <v>0</v>
          </cell>
        </row>
        <row r="6362">
          <cell r="B6362" t="str">
            <v>A16.28.080</v>
          </cell>
          <cell r="C6362" t="str">
            <v>Транспозиция уретры</v>
          </cell>
          <cell r="D6362" t="str">
            <v>A16.28.080</v>
          </cell>
          <cell r="G6362" t="b">
            <v>0</v>
          </cell>
          <cell r="H6362" t="b">
            <v>0</v>
          </cell>
        </row>
        <row r="6363">
          <cell r="B6363" t="str">
            <v>A16.28.081</v>
          </cell>
          <cell r="C6363" t="str">
            <v>Цистоуретеропластика (операция Боари)</v>
          </cell>
          <cell r="D6363" t="str">
            <v>A16.28.081</v>
          </cell>
          <cell r="G6363" t="b">
            <v>0</v>
          </cell>
          <cell r="H6363" t="b">
            <v>0</v>
          </cell>
        </row>
        <row r="6364">
          <cell r="B6364" t="str">
            <v>A16.28.082</v>
          </cell>
          <cell r="C6364" t="str">
            <v>Иссечение парауретральной кисты</v>
          </cell>
          <cell r="D6364" t="str">
            <v>A16.28.082</v>
          </cell>
          <cell r="G6364" t="b">
            <v>0</v>
          </cell>
          <cell r="H6364" t="b">
            <v>0</v>
          </cell>
        </row>
        <row r="6365">
          <cell r="B6365" t="str">
            <v>A16.28.083</v>
          </cell>
          <cell r="C6365" t="str">
            <v>Баллонная дилятация мочеточника</v>
          </cell>
          <cell r="D6365" t="str">
            <v>A16.28.083</v>
          </cell>
          <cell r="G6365" t="b">
            <v>0</v>
          </cell>
          <cell r="H6365" t="b">
            <v>0</v>
          </cell>
        </row>
        <row r="6366">
          <cell r="B6366" t="str">
            <v>A16.28.084</v>
          </cell>
          <cell r="C6366" t="str">
            <v>Трансуретральная эндоскопическая пиелолитотрипсия</v>
          </cell>
          <cell r="D6366" t="str">
            <v>A16.28.084</v>
          </cell>
          <cell r="G6366" t="b">
            <v>0</v>
          </cell>
          <cell r="H6366" t="b">
            <v>0</v>
          </cell>
        </row>
        <row r="6367">
          <cell r="B6367" t="str">
            <v>A16.28.084.001</v>
          </cell>
          <cell r="C6367" t="str">
            <v>Трансуретральная эндоскопическая пиелолитотрипсия с литоэкстракцией</v>
          </cell>
          <cell r="D6367" t="str">
            <v>A16.28.084.001</v>
          </cell>
          <cell r="G6367" t="b">
            <v>0</v>
          </cell>
          <cell r="H6367" t="b">
            <v>0</v>
          </cell>
        </row>
        <row r="6368">
          <cell r="B6368" t="str">
            <v>A16.28.084.002</v>
          </cell>
          <cell r="C6368" t="str">
            <v>Трансуретральная пиелокаликолитотрипсия с использованием мочеточникового кожуха</v>
          </cell>
          <cell r="D6368" t="str">
            <v>A16.28.084.002</v>
          </cell>
          <cell r="G6368" t="b">
            <v>0</v>
          </cell>
          <cell r="H6368" t="b">
            <v>0</v>
          </cell>
        </row>
        <row r="6369">
          <cell r="B6369" t="str">
            <v>A16.28.084.003</v>
          </cell>
          <cell r="C6369" t="str">
            <v>Трансуретральная фибропиелокаликолитотрипсия</v>
          </cell>
          <cell r="D6369" t="str">
            <v>A16.28.084.003</v>
          </cell>
          <cell r="G6369" t="b">
            <v>0</v>
          </cell>
          <cell r="H6369" t="b">
            <v>0</v>
          </cell>
        </row>
        <row r="6370">
          <cell r="B6370" t="str">
            <v>A16.28.085</v>
          </cell>
          <cell r="C6370" t="str">
            <v>Трансуретральная эндоскопическая цистолитотрипсия</v>
          </cell>
          <cell r="D6370" t="str">
            <v>A16.28.085</v>
          </cell>
          <cell r="G6370" t="b">
            <v>0</v>
          </cell>
          <cell r="H6370" t="b">
            <v>0</v>
          </cell>
        </row>
        <row r="6371">
          <cell r="B6371" t="str">
            <v>A16.28.086</v>
          </cell>
          <cell r="C6371" t="str">
            <v>Удаление полипа уретры</v>
          </cell>
          <cell r="D6371" t="str">
            <v>A16.28.086</v>
          </cell>
          <cell r="G6371" t="b">
            <v>0</v>
          </cell>
          <cell r="H6371" t="b">
            <v>0</v>
          </cell>
        </row>
        <row r="6372">
          <cell r="B6372" t="str">
            <v>A16.28.086.001</v>
          </cell>
          <cell r="C6372" t="str">
            <v>Трансуретральное удаление кандилом уретры</v>
          </cell>
          <cell r="D6372" t="str">
            <v>A16.28.086.001</v>
          </cell>
          <cell r="G6372" t="b">
            <v>0</v>
          </cell>
          <cell r="H6372" t="b">
            <v>0</v>
          </cell>
        </row>
        <row r="6373">
          <cell r="B6373" t="str">
            <v>A16.28.087</v>
          </cell>
          <cell r="C6373" t="str">
            <v>Трансуретральная электрорезекции клапана уретры</v>
          </cell>
          <cell r="D6373" t="str">
            <v>A16.28.087</v>
          </cell>
          <cell r="G6373" t="b">
            <v>0</v>
          </cell>
          <cell r="H6373" t="b">
            <v>0</v>
          </cell>
        </row>
        <row r="6374">
          <cell r="B6374" t="str">
            <v>A16.28.088</v>
          </cell>
          <cell r="C6374" t="str">
            <v>Ушивание раны почки при проникающем ранении или разрыве</v>
          </cell>
          <cell r="D6374" t="str">
            <v>A16.28.088</v>
          </cell>
          <cell r="G6374" t="b">
            <v>0</v>
          </cell>
          <cell r="H6374" t="b">
            <v>0</v>
          </cell>
        </row>
        <row r="6375">
          <cell r="B6375" t="str">
            <v>A16.28.089</v>
          </cell>
          <cell r="C6375" t="str">
            <v>Пункционное дренирование, склерозирование кисты почки</v>
          </cell>
          <cell r="D6375" t="str">
            <v>A16.28.089</v>
          </cell>
          <cell r="G6375" t="b">
            <v>0</v>
          </cell>
          <cell r="H6375" t="b">
            <v>0</v>
          </cell>
        </row>
        <row r="6376">
          <cell r="B6376" t="str">
            <v>A16.28.090</v>
          </cell>
          <cell r="C6376" t="str">
            <v>Иссечение кисты урахуса</v>
          </cell>
          <cell r="D6376" t="str">
            <v>A16.28.090</v>
          </cell>
          <cell r="G6376" t="b">
            <v>0</v>
          </cell>
          <cell r="H6376" t="b">
            <v>0</v>
          </cell>
        </row>
        <row r="6377">
          <cell r="B6377" t="str">
            <v>A16.28.091</v>
          </cell>
          <cell r="C6377" t="str">
            <v>Уретероцистонеостомии</v>
          </cell>
          <cell r="D6377" t="str">
            <v>A16.28.091</v>
          </cell>
          <cell r="G6377" t="b">
            <v>0</v>
          </cell>
          <cell r="H6377" t="b">
            <v>0</v>
          </cell>
        </row>
        <row r="6378">
          <cell r="B6378" t="str">
            <v>A16.28.092</v>
          </cell>
          <cell r="C6378" t="str">
            <v>Антеградная перкутанная уретеролитотрипсия</v>
          </cell>
          <cell r="D6378" t="str">
            <v>A16.28.092</v>
          </cell>
          <cell r="G6378" t="b">
            <v>0</v>
          </cell>
          <cell r="H6378" t="b">
            <v>0</v>
          </cell>
        </row>
        <row r="6379">
          <cell r="B6379" t="str">
            <v>A16.28.093</v>
          </cell>
          <cell r="C6379" t="str">
            <v>Иссечение дивертикула уретры</v>
          </cell>
          <cell r="D6379" t="str">
            <v>A16.28.093</v>
          </cell>
          <cell r="G6379" t="b">
            <v>0</v>
          </cell>
          <cell r="H6379" t="b">
            <v>0</v>
          </cell>
        </row>
        <row r="6380">
          <cell r="B6380" t="str">
            <v>A16.28.094</v>
          </cell>
          <cell r="C6380" t="str">
            <v>Уретеролиз</v>
          </cell>
          <cell r="D6380" t="str">
            <v>A16.28.094</v>
          </cell>
          <cell r="G6380" t="b">
            <v>0</v>
          </cell>
          <cell r="H6380" t="b">
            <v>0</v>
          </cell>
        </row>
        <row r="6381">
          <cell r="B6381" t="str">
            <v>A16.28.094.001</v>
          </cell>
          <cell r="C6381" t="str">
            <v>Уретеролиз с использованием видеоэндоскопических технологий</v>
          </cell>
          <cell r="D6381" t="str">
            <v>A16.28.094.001</v>
          </cell>
          <cell r="G6381" t="b">
            <v>0</v>
          </cell>
          <cell r="H6381" t="b">
            <v>0</v>
          </cell>
        </row>
        <row r="6382">
          <cell r="B6382" t="str">
            <v>A16.28.095</v>
          </cell>
          <cell r="C6382" t="str">
            <v>Ушивание раны мочевого пузыря при проникающем ранении или разрыве</v>
          </cell>
          <cell r="D6382" t="str">
            <v>A16.28.095</v>
          </cell>
          <cell r="G6382" t="b">
            <v>0</v>
          </cell>
          <cell r="H6382" t="b">
            <v>0</v>
          </cell>
        </row>
        <row r="6383">
          <cell r="B6383" t="str">
            <v>A16.28.096</v>
          </cell>
          <cell r="C6383" t="str">
            <v>Истмотомия</v>
          </cell>
          <cell r="D6383" t="str">
            <v>A16.28.096</v>
          </cell>
          <cell r="G6383" t="b">
            <v>0</v>
          </cell>
          <cell r="H6383" t="b">
            <v>0</v>
          </cell>
        </row>
        <row r="6384">
          <cell r="B6384" t="str">
            <v>A16.28.097</v>
          </cell>
          <cell r="C6384" t="str">
            <v>Пластика мочеточниково-влагалищного свища</v>
          </cell>
          <cell r="D6384" t="str">
            <v>A16.28.097</v>
          </cell>
          <cell r="G6384" t="b">
            <v>0</v>
          </cell>
          <cell r="H6384" t="b">
            <v>0</v>
          </cell>
        </row>
        <row r="6385">
          <cell r="B6385" t="str">
            <v>A16.28.098</v>
          </cell>
          <cell r="C6385" t="str">
            <v>Пластика уретрально-прямокишечного свища</v>
          </cell>
          <cell r="D6385" t="str">
            <v>A16.28.098</v>
          </cell>
          <cell r="G6385" t="b">
            <v>0</v>
          </cell>
          <cell r="H6385" t="b">
            <v>0</v>
          </cell>
        </row>
        <row r="6386">
          <cell r="B6386" t="str">
            <v>A16.28.099</v>
          </cell>
          <cell r="C6386" t="str">
            <v>Денервация мочевого пузыря с использованием лекарственных препаратов</v>
          </cell>
          <cell r="D6386" t="str">
            <v>A16.28.099</v>
          </cell>
          <cell r="G6386" t="b">
            <v>0</v>
          </cell>
          <cell r="H6386" t="b">
            <v>0</v>
          </cell>
        </row>
        <row r="6387">
          <cell r="B6387" t="str">
            <v>A16.28.100</v>
          </cell>
          <cell r="C6387" t="str">
            <v>Операция изолированного изъятия почек у посмертного донора после остановки сердечной деятельности</v>
          </cell>
          <cell r="D6387" t="str">
            <v>A16.28.100</v>
          </cell>
          <cell r="G6387" t="b">
            <v>0</v>
          </cell>
          <cell r="H6387" t="b">
            <v>0</v>
          </cell>
        </row>
        <row r="6388">
          <cell r="B6388" t="str">
            <v>A16.28.101</v>
          </cell>
          <cell r="C6388" t="str">
            <v>Операция изъятия почек у посмертного донора с констатированной смертью головного мозга</v>
          </cell>
          <cell r="D6388" t="str">
            <v>A16.28.101</v>
          </cell>
          <cell r="G6388" t="b">
            <v>0</v>
          </cell>
          <cell r="H6388" t="b">
            <v>0</v>
          </cell>
        </row>
        <row r="6389">
          <cell r="B6389" t="str">
            <v>A16.30.001</v>
          </cell>
          <cell r="C6389" t="str">
            <v>Оперативное лечение пахово-бедренной грыжи</v>
          </cell>
          <cell r="D6389" t="str">
            <v>A16.30.001</v>
          </cell>
          <cell r="E6389" t="str">
            <v>A16.30.001</v>
          </cell>
          <cell r="F6389" t="str">
            <v>Оперативное лечение пахово-бедренной грыжи</v>
          </cell>
          <cell r="G6389" t="b">
            <v>1</v>
          </cell>
          <cell r="H6389" t="b">
            <v>1</v>
          </cell>
        </row>
        <row r="6390">
          <cell r="B6390" t="str">
            <v>A16.30.001.001</v>
          </cell>
          <cell r="C6390" t="str">
            <v>Оперативное лечение пахово-бедренной грыжи с использованием видеоэндоскопических технологий</v>
          </cell>
          <cell r="D6390" t="str">
            <v>A16.30.001.001</v>
          </cell>
          <cell r="G6390" t="b">
            <v>0</v>
          </cell>
          <cell r="H6390" t="b">
            <v>0</v>
          </cell>
        </row>
        <row r="6391">
          <cell r="B6391" t="str">
            <v>A16.30.001.002</v>
          </cell>
          <cell r="C6391" t="str">
            <v>Оперативное лечение пахово-бедренной грыжи с использованием сетчатых имплантов</v>
          </cell>
          <cell r="D6391" t="str">
            <v>A16.30.001.002</v>
          </cell>
          <cell r="G6391" t="b">
            <v>0</v>
          </cell>
          <cell r="H6391" t="b">
            <v>0</v>
          </cell>
        </row>
        <row r="6392">
          <cell r="B6392" t="str">
            <v>A16.30.002</v>
          </cell>
          <cell r="C6392" t="str">
            <v>Оперативное лечение пупочной грыжи</v>
          </cell>
          <cell r="D6392" t="str">
            <v>A16.30.002</v>
          </cell>
          <cell r="E6392" t="str">
            <v>A16.30.002</v>
          </cell>
          <cell r="F6392" t="str">
            <v>Оперативное лечение пупочной грыжи</v>
          </cell>
          <cell r="G6392" t="b">
            <v>1</v>
          </cell>
          <cell r="H6392" t="b">
            <v>1</v>
          </cell>
        </row>
        <row r="6393">
          <cell r="B6393" t="str">
            <v>A16.30.002.001</v>
          </cell>
          <cell r="C6393" t="str">
            <v>Оперативное лечение пупочной грыжи с использованием видеоэндоскопических технологий</v>
          </cell>
          <cell r="D6393" t="str">
            <v>A16.30.002.001</v>
          </cell>
          <cell r="G6393" t="b">
            <v>0</v>
          </cell>
          <cell r="H6393" t="b">
            <v>0</v>
          </cell>
        </row>
        <row r="6394">
          <cell r="B6394" t="str">
            <v>A16.30.002.002</v>
          </cell>
          <cell r="C6394" t="str">
            <v>Оперативное лечение пупочной грыжи с использованием сетчатых имплантов</v>
          </cell>
          <cell r="D6394" t="str">
            <v>A16.30.002.002</v>
          </cell>
          <cell r="G6394" t="b">
            <v>0</v>
          </cell>
          <cell r="H6394" t="b">
            <v>0</v>
          </cell>
        </row>
        <row r="6395">
          <cell r="B6395" t="str">
            <v>A16.30.003</v>
          </cell>
          <cell r="C6395" t="str">
            <v>Оперативное лечение околопупочной грыжи</v>
          </cell>
          <cell r="D6395" t="str">
            <v>A16.30.003</v>
          </cell>
          <cell r="E6395" t="str">
            <v>A16.30.003</v>
          </cell>
          <cell r="F6395" t="str">
            <v>Оперативное лечение околопупочной грыжи</v>
          </cell>
          <cell r="G6395" t="b">
            <v>1</v>
          </cell>
          <cell r="H6395" t="b">
            <v>1</v>
          </cell>
        </row>
        <row r="6396">
          <cell r="B6396" t="str">
            <v>A16.30.004</v>
          </cell>
          <cell r="C6396" t="str">
            <v>Оперативное лечение грыжи передней брюшной стенки</v>
          </cell>
          <cell r="D6396" t="str">
            <v>A16.30.004</v>
          </cell>
          <cell r="E6396" t="str">
            <v>A16.30.004</v>
          </cell>
          <cell r="F6396" t="str">
            <v>Оперативное лечение грыжи передней брюшной стенки</v>
          </cell>
          <cell r="G6396" t="b">
            <v>1</v>
          </cell>
          <cell r="H6396" t="b">
            <v>1</v>
          </cell>
        </row>
        <row r="6397">
          <cell r="B6397" t="str">
            <v>A16.30.004.001</v>
          </cell>
          <cell r="C6397" t="str">
            <v>Грыжесечение при грыже белой линии живота (легкая форма)</v>
          </cell>
          <cell r="D6397" t="str">
            <v>A16.30.004.001</v>
          </cell>
          <cell r="E6397" t="str">
            <v>A16.30.004.001</v>
          </cell>
          <cell r="F6397" t="str">
            <v>Грыжесечение при грыже белой линии живота (легкая форма)</v>
          </cell>
          <cell r="G6397" t="b">
            <v>1</v>
          </cell>
          <cell r="H6397" t="b">
            <v>1</v>
          </cell>
        </row>
        <row r="6398">
          <cell r="B6398" t="str">
            <v>A16.30.004.002</v>
          </cell>
          <cell r="C6398" t="str">
            <v>Пластика при диастазе прямых мышц живота</v>
          </cell>
          <cell r="D6398" t="str">
            <v>A16.30.004.002</v>
          </cell>
          <cell r="E6398" t="str">
            <v>A16.30.004.002</v>
          </cell>
          <cell r="F6398" t="str">
            <v>Пластика при диастазе прямых мышц живота</v>
          </cell>
          <cell r="G6398" t="b">
            <v>1</v>
          </cell>
          <cell r="H6398" t="b">
            <v>1</v>
          </cell>
        </row>
        <row r="6399">
          <cell r="B6399" t="str">
            <v>A16.30.004.003</v>
          </cell>
          <cell r="C6399" t="str">
            <v>Операция при малой и средней послеоперационной грыже (легкая форма)</v>
          </cell>
          <cell r="D6399" t="str">
            <v>A16.30.004.003</v>
          </cell>
          <cell r="E6399" t="str">
            <v>A16.30.004.003</v>
          </cell>
          <cell r="F6399" t="str">
            <v>Операция при малой и средней послеоперационной грыже (легкая форма)</v>
          </cell>
          <cell r="G6399" t="b">
            <v>1</v>
          </cell>
          <cell r="H6399" t="b">
            <v>1</v>
          </cell>
        </row>
        <row r="6400">
          <cell r="B6400" t="str">
            <v>A16.30.004.004</v>
          </cell>
          <cell r="C6400" t="str">
            <v>Операция при малой и средней послеоперационной грыже (сложная форма)</v>
          </cell>
          <cell r="D6400" t="str">
            <v>A16.30.004.004</v>
          </cell>
          <cell r="E6400" t="str">
            <v>A16.30.004.004</v>
          </cell>
          <cell r="F6400" t="str">
            <v>Операция при малой и средней послеоперационной грыже (сложная форма)</v>
          </cell>
          <cell r="G6400" t="b">
            <v>1</v>
          </cell>
          <cell r="H6400" t="b">
            <v>1</v>
          </cell>
        </row>
        <row r="6401">
          <cell r="B6401" t="str">
            <v>A16.30.004.005</v>
          </cell>
          <cell r="C6401" t="str">
            <v>Операция при большой послеоперационной грыже</v>
          </cell>
          <cell r="D6401" t="str">
            <v>A16.30.004.005</v>
          </cell>
          <cell r="E6401" t="str">
            <v>A16.30.004.005</v>
          </cell>
          <cell r="F6401" t="str">
            <v>Операция при большой послеоперационной грыже</v>
          </cell>
          <cell r="G6401" t="b">
            <v>1</v>
          </cell>
          <cell r="H6401" t="b">
            <v>1</v>
          </cell>
        </row>
        <row r="6402">
          <cell r="B6402" t="str">
            <v>A16.30.004.006</v>
          </cell>
          <cell r="C6402" t="str">
            <v>Операция при большой послеоперационной грыже в инфицированных условиях</v>
          </cell>
          <cell r="D6402" t="str">
            <v>A16.30.004.006</v>
          </cell>
          <cell r="E6402" t="str">
            <v>A16.30.004.006</v>
          </cell>
          <cell r="F6402" t="str">
            <v>Операция при большой послеоперационной грыже в инфицированных условиях</v>
          </cell>
          <cell r="G6402" t="b">
            <v>1</v>
          </cell>
          <cell r="H6402" t="b">
            <v>1</v>
          </cell>
        </row>
        <row r="6403">
          <cell r="B6403" t="str">
            <v>A16.30.004.007</v>
          </cell>
          <cell r="C6403" t="str">
            <v>Операция при гигантской послеоперационной грыже</v>
          </cell>
          <cell r="D6403" t="str">
            <v>A16.30.004.007</v>
          </cell>
          <cell r="E6403" t="str">
            <v>A16.30.004.007</v>
          </cell>
          <cell r="F6403" t="str">
            <v>Операция при гигантской послеоперационной грыже</v>
          </cell>
          <cell r="G6403" t="b">
            <v>1</v>
          </cell>
          <cell r="H6403" t="b">
            <v>1</v>
          </cell>
        </row>
        <row r="6404">
          <cell r="B6404" t="str">
            <v>A16.30.004.008</v>
          </cell>
          <cell r="C6404" t="str">
            <v>Операция при гигантской послеоперационной грыже в инфицированных условиях</v>
          </cell>
          <cell r="D6404" t="str">
            <v>A16.30.004.008</v>
          </cell>
          <cell r="E6404" t="str">
            <v>A16.30.004.008</v>
          </cell>
          <cell r="F6404" t="str">
            <v>Операция при гигантской послеоперационной грыже в инфицированных условиях</v>
          </cell>
          <cell r="G6404" t="b">
            <v>1</v>
          </cell>
          <cell r="H6404" t="b">
            <v>1</v>
          </cell>
        </row>
        <row r="6405">
          <cell r="B6405" t="str">
            <v>A16.30.004.009</v>
          </cell>
          <cell r="C6405" t="str">
            <v>Операция при грыже спигелиевой линии живота</v>
          </cell>
          <cell r="D6405" t="str">
            <v>A16.30.004.009</v>
          </cell>
          <cell r="E6405" t="str">
            <v>A16.30.004.009</v>
          </cell>
          <cell r="F6405" t="str">
            <v>Операция при грыже спигелиевой линии живота</v>
          </cell>
          <cell r="G6405" t="b">
            <v>1</v>
          </cell>
          <cell r="H6405" t="b">
            <v>1</v>
          </cell>
        </row>
        <row r="6406">
          <cell r="B6406" t="str">
            <v>A16.30.004.010</v>
          </cell>
          <cell r="C6406" t="str">
            <v>Лапароскопическая пластика передней брюшной стенки при грыжах</v>
          </cell>
          <cell r="D6406" t="str">
            <v>A16.30.004.010</v>
          </cell>
          <cell r="E6406" t="str">
            <v>A16.30.004.010</v>
          </cell>
          <cell r="F6406" t="str">
            <v>Лапароскопическая пластика передней брюшной стенки при грыжах</v>
          </cell>
          <cell r="G6406" t="b">
            <v>1</v>
          </cell>
          <cell r="H6406" t="b">
            <v>1</v>
          </cell>
        </row>
        <row r="6407">
          <cell r="B6407" t="str">
            <v>A16.30.004.011</v>
          </cell>
          <cell r="C6407" t="str">
            <v>Оперативное лечение грыжи передней брюшной стенки с использованием сетчатых имплантов</v>
          </cell>
          <cell r="D6407" t="str">
            <v>A16.30.004.011</v>
          </cell>
          <cell r="G6407" t="b">
            <v>0</v>
          </cell>
          <cell r="H6407" t="b">
            <v>0</v>
          </cell>
        </row>
        <row r="6408">
          <cell r="B6408" t="str">
            <v>A16.30.004.012</v>
          </cell>
          <cell r="C6408" t="str">
            <v>Оперативное лечение послеоперационной грыжи с использованием сетчатых имплантов</v>
          </cell>
          <cell r="D6408" t="str">
            <v>A16.30.004.012</v>
          </cell>
          <cell r="G6408" t="b">
            <v>0</v>
          </cell>
          <cell r="H6408" t="b">
            <v>0</v>
          </cell>
        </row>
        <row r="6409">
          <cell r="B6409" t="str">
            <v>A16.30.004.013</v>
          </cell>
          <cell r="C6409" t="str">
            <v>Операция при большой послеоперационной грыже с использованием видеоэндоскопических технологий</v>
          </cell>
          <cell r="D6409" t="str">
            <v>A16.30.004.013</v>
          </cell>
          <cell r="G6409" t="b">
            <v>0</v>
          </cell>
          <cell r="H6409" t="b">
            <v>0</v>
          </cell>
        </row>
        <row r="6410">
          <cell r="B6410" t="str">
            <v>A16.30.004.014</v>
          </cell>
          <cell r="C6410" t="str">
            <v>Операция при гигантской послеоперационной грыже с использованием видеоэндоскопических технологий</v>
          </cell>
          <cell r="D6410" t="str">
            <v>A16.30.004.014</v>
          </cell>
          <cell r="G6410" t="b">
            <v>0</v>
          </cell>
          <cell r="H6410" t="b">
            <v>0</v>
          </cell>
        </row>
        <row r="6411">
          <cell r="B6411" t="str">
            <v>A16.30.004.015</v>
          </cell>
          <cell r="C6411" t="str">
            <v>Операция при большой послеоперационной грыже с использованием сетчатых имплантов</v>
          </cell>
          <cell r="D6411" t="str">
            <v>A16.30.004.015</v>
          </cell>
          <cell r="G6411" t="b">
            <v>0</v>
          </cell>
          <cell r="H6411" t="b">
            <v>0</v>
          </cell>
        </row>
        <row r="6412">
          <cell r="B6412" t="str">
            <v>A16.30.004.016</v>
          </cell>
          <cell r="C6412" t="str">
            <v>Операция при гигантской послеоперационной грыже с использованием сетчатых имплантов</v>
          </cell>
          <cell r="D6412" t="str">
            <v>A16.30.004.016</v>
          </cell>
          <cell r="G6412" t="b">
            <v>0</v>
          </cell>
          <cell r="H6412" t="b">
            <v>0</v>
          </cell>
        </row>
        <row r="6413">
          <cell r="B6413" t="str">
            <v>A16.30.005</v>
          </cell>
          <cell r="C6413" t="str">
            <v>Оперативное лечение диафрагмальной грыжи</v>
          </cell>
          <cell r="D6413" t="str">
            <v>A16.30.005</v>
          </cell>
          <cell r="E6413" t="str">
            <v>A16.30.005</v>
          </cell>
          <cell r="F6413" t="str">
            <v>Оперативное лечение диафрагмальной грыжи</v>
          </cell>
          <cell r="G6413" t="b">
            <v>1</v>
          </cell>
          <cell r="H6413" t="b">
            <v>1</v>
          </cell>
        </row>
        <row r="6414">
          <cell r="B6414" t="str">
            <v>A16.30.005.001</v>
          </cell>
          <cell r="C6414" t="str">
            <v>Пластика диафрагмы с использованием импланта</v>
          </cell>
          <cell r="D6414" t="str">
            <v>A16.30.005.001</v>
          </cell>
          <cell r="E6414" t="str">
            <v>A16.30.005.001</v>
          </cell>
          <cell r="F6414" t="str">
            <v>Пластика диафрагмы с использованием импланта</v>
          </cell>
          <cell r="G6414" t="b">
            <v>1</v>
          </cell>
          <cell r="H6414" t="b">
            <v>1</v>
          </cell>
        </row>
        <row r="6415">
          <cell r="B6415" t="str">
            <v>A16.30.005.002</v>
          </cell>
          <cell r="C6415" t="str">
            <v>Операция при грыже пищеводного отверстия диафрагмы</v>
          </cell>
          <cell r="D6415" t="str">
            <v>A16.30.005.002</v>
          </cell>
          <cell r="E6415" t="str">
            <v>A16.30.005.002</v>
          </cell>
          <cell r="F6415" t="str">
            <v>Операция при грыже пищеводного отверстия диафрагмы</v>
          </cell>
          <cell r="G6415" t="b">
            <v>1</v>
          </cell>
          <cell r="H6415" t="b">
            <v>1</v>
          </cell>
        </row>
        <row r="6416">
          <cell r="B6416" t="str">
            <v>A16.30.005.003</v>
          </cell>
          <cell r="C6416" t="str">
            <v>Устранение грыжи пищеводного отверстия диафрагмы с использованием видеоэндоскопических технологий</v>
          </cell>
          <cell r="D6416" t="str">
            <v>A16.30.005.003</v>
          </cell>
          <cell r="G6416" t="b">
            <v>0</v>
          </cell>
          <cell r="H6416" t="b">
            <v>0</v>
          </cell>
        </row>
        <row r="6417">
          <cell r="B6417" t="str">
            <v>A16.30.006</v>
          </cell>
          <cell r="C6417" t="str">
            <v>Лапаротомия</v>
          </cell>
          <cell r="D6417" t="str">
            <v>A16.30.006</v>
          </cell>
          <cell r="E6417" t="str">
            <v>A16.30.006</v>
          </cell>
          <cell r="F6417" t="str">
            <v>Лапаротомия</v>
          </cell>
          <cell r="G6417" t="b">
            <v>1</v>
          </cell>
          <cell r="H6417" t="b">
            <v>1</v>
          </cell>
        </row>
        <row r="6418">
          <cell r="B6418" t="str">
            <v>A16.30.006.001</v>
          </cell>
          <cell r="C6418" t="str">
            <v>Релапаротомия</v>
          </cell>
          <cell r="D6418" t="str">
            <v>A16.30.006.001</v>
          </cell>
          <cell r="E6418" t="str">
            <v>A16.30.006.001</v>
          </cell>
          <cell r="F6418" t="str">
            <v>Релапаротомия</v>
          </cell>
          <cell r="G6418" t="b">
            <v>1</v>
          </cell>
          <cell r="H6418" t="b">
            <v>1</v>
          </cell>
        </row>
        <row r="6419">
          <cell r="B6419" t="str">
            <v>A16.30.006.002</v>
          </cell>
          <cell r="C6419" t="str">
            <v>Лапаротомия диагностическая</v>
          </cell>
          <cell r="D6419" t="str">
            <v>A16.30.006.002</v>
          </cell>
          <cell r="G6419" t="b">
            <v>0</v>
          </cell>
          <cell r="H6419" t="b">
            <v>0</v>
          </cell>
        </row>
        <row r="6420">
          <cell r="B6420" t="str">
            <v>A16.30.007</v>
          </cell>
          <cell r="C6420" t="str">
            <v>Дренаж перитонеальный</v>
          </cell>
          <cell r="D6420" t="str">
            <v>A16.30.007</v>
          </cell>
          <cell r="E6420" t="str">
            <v>A16.30.007</v>
          </cell>
          <cell r="F6420" t="str">
            <v>Дренаж перитонеальный</v>
          </cell>
          <cell r="G6420" t="b">
            <v>1</v>
          </cell>
          <cell r="H6420" t="b">
            <v>1</v>
          </cell>
        </row>
        <row r="6421">
          <cell r="B6421" t="str">
            <v>A16.30.007.001</v>
          </cell>
          <cell r="C6421" t="str">
            <v>Дренирование брюшной полости под контролем ультразвукового исследования</v>
          </cell>
          <cell r="D6421" t="str">
            <v>A16.30.007.001</v>
          </cell>
          <cell r="E6421" t="str">
            <v>A16.30.007.001</v>
          </cell>
          <cell r="F6421" t="str">
            <v>Дренирование брюшной полости под контролем ультразвуковой визуализации</v>
          </cell>
          <cell r="G6421" t="b">
            <v>1</v>
          </cell>
          <cell r="H6421" t="b">
            <v>0</v>
          </cell>
          <cell r="I6421" t="str">
            <v xml:space="preserve">"ультразвуковой визуализации" заменено на "ультразвукового исследования" </v>
          </cell>
        </row>
        <row r="6422">
          <cell r="B6422" t="str">
            <v>A16.30.007.002</v>
          </cell>
          <cell r="C6422" t="str">
            <v>Дренирование брюшной полости под контролем компьютерной томографии</v>
          </cell>
          <cell r="D6422" t="str">
            <v>A16.30.007.002</v>
          </cell>
          <cell r="E6422" t="str">
            <v>A16.30.007.002</v>
          </cell>
          <cell r="F6422" t="str">
            <v>Дренирование брюшной полости под контролем компьютерной томографии</v>
          </cell>
          <cell r="G6422" t="b">
            <v>1</v>
          </cell>
          <cell r="H6422" t="b">
            <v>1</v>
          </cell>
        </row>
        <row r="6423">
          <cell r="B6423" t="str">
            <v>A16.30.007.003</v>
          </cell>
          <cell r="C6423" t="str">
            <v>Дренирование кист брюшной полости</v>
          </cell>
          <cell r="D6423" t="str">
            <v>A16.30.007.003</v>
          </cell>
          <cell r="E6423" t="str">
            <v>A16.30.007.003</v>
          </cell>
          <cell r="F6423" t="str">
            <v>Дренирование кист брюшной полости</v>
          </cell>
          <cell r="G6423" t="b">
            <v>1</v>
          </cell>
          <cell r="H6423" t="b">
            <v>1</v>
          </cell>
        </row>
        <row r="6424">
          <cell r="B6424" t="str">
            <v>A16.30.007.004</v>
          </cell>
          <cell r="C6424" t="str">
            <v>Лапароскопическое дренирование брюшной полости</v>
          </cell>
          <cell r="D6424" t="str">
            <v>A16.30.007.004</v>
          </cell>
          <cell r="E6424" t="str">
            <v>A16.30.007.004</v>
          </cell>
          <cell r="F6424" t="str">
            <v>Лапароскопическое дренирование брюшной полости</v>
          </cell>
          <cell r="G6424" t="b">
            <v>1</v>
          </cell>
          <cell r="H6424" t="b">
            <v>1</v>
          </cell>
        </row>
        <row r="6425">
          <cell r="B6425" t="str">
            <v>A16.30.008</v>
          </cell>
          <cell r="C6425" t="str">
            <v>Иссечение кожи и подкожно-жировой клетчатки передней брюшной стенки (абдоминопластика)</v>
          </cell>
          <cell r="D6425" t="str">
            <v>A16.30.008</v>
          </cell>
          <cell r="E6425" t="str">
            <v>A16.30.008</v>
          </cell>
          <cell r="F6425" t="str">
            <v>Иссечение кожи и подкожно-жировой клетчатки передней брюшной стенки (абдоминопластика)</v>
          </cell>
          <cell r="G6425" t="b">
            <v>1</v>
          </cell>
          <cell r="H6425" t="b">
            <v>1</v>
          </cell>
        </row>
        <row r="6426">
          <cell r="B6426" t="str">
            <v>A16.30.009</v>
          </cell>
          <cell r="C6426" t="str">
            <v>Иссечение брыжейки</v>
          </cell>
          <cell r="D6426" t="str">
            <v>A16.30.009</v>
          </cell>
          <cell r="E6426" t="str">
            <v>A16.30.009</v>
          </cell>
          <cell r="F6426" t="str">
            <v>Иссечение брыжейки</v>
          </cell>
          <cell r="G6426" t="b">
            <v>1</v>
          </cell>
          <cell r="H6426" t="b">
            <v>1</v>
          </cell>
        </row>
        <row r="6427">
          <cell r="B6427" t="str">
            <v>A16.30.010</v>
          </cell>
          <cell r="C6427" t="str">
            <v>Иссечение сальника</v>
          </cell>
          <cell r="D6427" t="str">
            <v>A16.30.010</v>
          </cell>
          <cell r="E6427" t="str">
            <v>A16.30.010</v>
          </cell>
          <cell r="F6427" t="str">
            <v>Иссечение сальника</v>
          </cell>
          <cell r="G6427" t="b">
            <v>1</v>
          </cell>
          <cell r="H6427" t="b">
            <v>1</v>
          </cell>
        </row>
        <row r="6428">
          <cell r="B6428" t="str">
            <v>A16.30.010.001</v>
          </cell>
          <cell r="C6428" t="str">
            <v>Иссечение сальника с использованием видеоэндоскопических технологий</v>
          </cell>
          <cell r="D6428" t="str">
            <v>A16.30.010.001</v>
          </cell>
          <cell r="G6428" t="b">
            <v>0</v>
          </cell>
          <cell r="H6428" t="b">
            <v>0</v>
          </cell>
        </row>
        <row r="6429">
          <cell r="B6429" t="str">
            <v>A16.30.011</v>
          </cell>
          <cell r="C6429" t="str">
            <v>Разделение брюшинных спаек</v>
          </cell>
          <cell r="D6429" t="str">
            <v>A16.30.011</v>
          </cell>
          <cell r="E6429" t="str">
            <v>A16.30.011</v>
          </cell>
          <cell r="F6429" t="str">
            <v>Разделение брюшинных спаек</v>
          </cell>
          <cell r="G6429" t="b">
            <v>1</v>
          </cell>
          <cell r="H6429" t="b">
            <v>1</v>
          </cell>
        </row>
        <row r="6430">
          <cell r="B6430" t="str">
            <v>A16.30.011.001</v>
          </cell>
          <cell r="C6430" t="str">
            <v>Разделение брюшинных спаек с использованием видеоэндоскопических технологий</v>
          </cell>
          <cell r="D6430" t="str">
            <v>A16.30.011.001</v>
          </cell>
          <cell r="G6430" t="b">
            <v>0</v>
          </cell>
          <cell r="H6430" t="b">
            <v>0</v>
          </cell>
        </row>
        <row r="6431">
          <cell r="B6431" t="str">
            <v>A16.30.012</v>
          </cell>
          <cell r="C6431" t="str">
            <v>Исправление смещения сальника</v>
          </cell>
          <cell r="D6431" t="str">
            <v>A16.30.012</v>
          </cell>
          <cell r="E6431" t="str">
            <v>A16.30.012</v>
          </cell>
          <cell r="F6431" t="str">
            <v>Исправление смещения сальника</v>
          </cell>
          <cell r="G6431" t="b">
            <v>1</v>
          </cell>
          <cell r="H6431" t="b">
            <v>1</v>
          </cell>
        </row>
        <row r="6432">
          <cell r="B6432" t="str">
            <v>A16.30.013</v>
          </cell>
          <cell r="C6432" t="str">
            <v>Фиксация кишечника</v>
          </cell>
          <cell r="D6432" t="str">
            <v>A16.30.013</v>
          </cell>
          <cell r="E6432" t="str">
            <v>A16.30.013</v>
          </cell>
          <cell r="F6432" t="str">
            <v>Фиксация кишечника</v>
          </cell>
          <cell r="G6432" t="b">
            <v>1</v>
          </cell>
          <cell r="H6432" t="b">
            <v>1</v>
          </cell>
        </row>
        <row r="6433">
          <cell r="B6433" t="str">
            <v>A16.30.014</v>
          </cell>
          <cell r="C6433" t="str">
            <v>Экстирпация срединных кист и свищей шеи</v>
          </cell>
          <cell r="D6433" t="str">
            <v>A16.30.014</v>
          </cell>
          <cell r="E6433" t="str">
            <v>A16.30.014</v>
          </cell>
          <cell r="F6433" t="str">
            <v>Экстирпация срединных кист и свищей шеи</v>
          </cell>
          <cell r="G6433" t="b">
            <v>1</v>
          </cell>
          <cell r="H6433" t="b">
            <v>1</v>
          </cell>
        </row>
        <row r="6434">
          <cell r="B6434" t="str">
            <v>A16.30.015</v>
          </cell>
          <cell r="C6434" t="str">
            <v>Экстирпация боковых свищей шеи</v>
          </cell>
          <cell r="D6434" t="str">
            <v>A16.30.015</v>
          </cell>
          <cell r="E6434" t="str">
            <v>A16.30.015</v>
          </cell>
          <cell r="F6434" t="str">
            <v>Экстирпация боковых свищей шеи</v>
          </cell>
          <cell r="G6434" t="b">
            <v>1</v>
          </cell>
          <cell r="H6434" t="b">
            <v>1</v>
          </cell>
        </row>
        <row r="6435">
          <cell r="B6435" t="str">
            <v>A16.30.016</v>
          </cell>
          <cell r="C6435" t="str">
            <v>Операции при врожденной кривошее</v>
          </cell>
          <cell r="D6435" t="str">
            <v>A16.30.016</v>
          </cell>
          <cell r="E6435" t="str">
            <v>A16.30.016</v>
          </cell>
          <cell r="F6435" t="str">
            <v>Операции при врожденной кривошее</v>
          </cell>
          <cell r="G6435" t="b">
            <v>1</v>
          </cell>
          <cell r="H6435" t="b">
            <v>1</v>
          </cell>
        </row>
        <row r="6436">
          <cell r="B6436" t="str">
            <v>A16.30.017</v>
          </cell>
          <cell r="C6436" t="str">
            <v>Ампутация нижней конечности</v>
          </cell>
          <cell r="D6436" t="str">
            <v>A16.30.017</v>
          </cell>
          <cell r="E6436" t="str">
            <v>A16.30.017</v>
          </cell>
          <cell r="F6436" t="str">
            <v>Ампутация нижней конечности</v>
          </cell>
          <cell r="G6436" t="b">
            <v>1</v>
          </cell>
          <cell r="H6436" t="b">
            <v>1</v>
          </cell>
        </row>
        <row r="6437">
          <cell r="B6437" t="str">
            <v>A16.30.017.001</v>
          </cell>
          <cell r="C6437" t="str">
            <v>Ампутация голени</v>
          </cell>
          <cell r="D6437" t="str">
            <v>A16.30.017.001</v>
          </cell>
          <cell r="E6437" t="str">
            <v>A16.30.017.001</v>
          </cell>
          <cell r="F6437" t="str">
            <v>Ампутация голени</v>
          </cell>
          <cell r="G6437" t="b">
            <v>1</v>
          </cell>
          <cell r="H6437" t="b">
            <v>1</v>
          </cell>
        </row>
        <row r="6438">
          <cell r="B6438" t="str">
            <v>A16.30.017.002</v>
          </cell>
          <cell r="C6438" t="str">
            <v>Ампутация стопы</v>
          </cell>
          <cell r="D6438" t="str">
            <v>A16.30.017.002</v>
          </cell>
          <cell r="E6438" t="str">
            <v>A16.30.017.002</v>
          </cell>
          <cell r="F6438" t="str">
            <v>Ампутация стопы</v>
          </cell>
          <cell r="G6438" t="b">
            <v>1</v>
          </cell>
          <cell r="H6438" t="b">
            <v>1</v>
          </cell>
        </row>
        <row r="6439">
          <cell r="B6439" t="str">
            <v>A16.30.017.003</v>
          </cell>
          <cell r="C6439" t="str">
            <v>Ампутация пальцев нижней конечности</v>
          </cell>
          <cell r="D6439" t="str">
            <v>A16.30.017.003</v>
          </cell>
          <cell r="E6439" t="str">
            <v>A16.30.017.003</v>
          </cell>
          <cell r="F6439" t="str">
            <v>Ампутация пальцев нижней конечности</v>
          </cell>
          <cell r="G6439" t="b">
            <v>1</v>
          </cell>
          <cell r="H6439" t="b">
            <v>1</v>
          </cell>
        </row>
        <row r="6440">
          <cell r="B6440" t="str">
            <v>A16.30.017.004</v>
          </cell>
          <cell r="C6440" t="str">
            <v>Ампутация бедра</v>
          </cell>
          <cell r="D6440" t="str">
            <v>A16.30.017.004</v>
          </cell>
          <cell r="G6440" t="b">
            <v>0</v>
          </cell>
          <cell r="H6440" t="b">
            <v>0</v>
          </cell>
        </row>
        <row r="6441">
          <cell r="B6441" t="str">
            <v>A16.30.018</v>
          </cell>
          <cell r="C6441" t="str">
            <v>Экзартикуляция нижней конечности</v>
          </cell>
          <cell r="D6441" t="str">
            <v>A16.30.018</v>
          </cell>
          <cell r="E6441" t="str">
            <v>A16.30.018</v>
          </cell>
          <cell r="F6441" t="str">
            <v>Экзартикуляция нижней конечности</v>
          </cell>
          <cell r="G6441" t="b">
            <v>1</v>
          </cell>
          <cell r="H6441" t="b">
            <v>1</v>
          </cell>
        </row>
        <row r="6442">
          <cell r="B6442" t="str">
            <v>A16.30.019</v>
          </cell>
          <cell r="C6442" t="str">
            <v>Ампутация верхней конечности</v>
          </cell>
          <cell r="D6442" t="str">
            <v>A16.30.019</v>
          </cell>
          <cell r="E6442" t="str">
            <v>A16.30.019</v>
          </cell>
          <cell r="F6442" t="str">
            <v>Ампутация верхней конечности</v>
          </cell>
          <cell r="G6442" t="b">
            <v>1</v>
          </cell>
          <cell r="H6442" t="b">
            <v>1</v>
          </cell>
        </row>
        <row r="6443">
          <cell r="B6443" t="str">
            <v>A16.30.019.001</v>
          </cell>
          <cell r="C6443" t="str">
            <v>Ампутация плеча</v>
          </cell>
          <cell r="D6443" t="str">
            <v>A16.30.019.001</v>
          </cell>
          <cell r="E6443" t="str">
            <v>A16.30.019.001</v>
          </cell>
          <cell r="F6443" t="str">
            <v>Ампутация плеча</v>
          </cell>
          <cell r="G6443" t="b">
            <v>1</v>
          </cell>
          <cell r="H6443" t="b">
            <v>1</v>
          </cell>
        </row>
        <row r="6444">
          <cell r="B6444" t="str">
            <v>A16.30.019.002</v>
          </cell>
          <cell r="C6444" t="str">
            <v>Ампутация предплечья</v>
          </cell>
          <cell r="D6444" t="str">
            <v>A16.30.019.002</v>
          </cell>
          <cell r="E6444" t="str">
            <v>A16.30.019.002</v>
          </cell>
          <cell r="F6444" t="str">
            <v>Ампутация предплечья</v>
          </cell>
          <cell r="G6444" t="b">
            <v>1</v>
          </cell>
          <cell r="H6444" t="b">
            <v>1</v>
          </cell>
        </row>
        <row r="6445">
          <cell r="B6445" t="str">
            <v>A16.30.019.003</v>
          </cell>
          <cell r="C6445" t="str">
            <v>Ампутация кисти</v>
          </cell>
          <cell r="D6445" t="str">
            <v>A16.30.019.003</v>
          </cell>
          <cell r="E6445" t="str">
            <v>A16.30.019.003</v>
          </cell>
          <cell r="F6445" t="str">
            <v>Ампутация кисти</v>
          </cell>
          <cell r="G6445" t="b">
            <v>1</v>
          </cell>
          <cell r="H6445" t="b">
            <v>1</v>
          </cell>
        </row>
        <row r="6446">
          <cell r="B6446" t="str">
            <v>A16.30.019.004</v>
          </cell>
          <cell r="C6446" t="str">
            <v>Ампутация пальцев верхней конечности</v>
          </cell>
          <cell r="D6446" t="str">
            <v>A16.30.019.004</v>
          </cell>
          <cell r="E6446" t="str">
            <v>A16.30.019.004</v>
          </cell>
          <cell r="F6446" t="str">
            <v>Ампутация пальцев верхней конечности</v>
          </cell>
          <cell r="G6446" t="b">
            <v>1</v>
          </cell>
          <cell r="H6446" t="b">
            <v>1</v>
          </cell>
        </row>
        <row r="6447">
          <cell r="B6447" t="str">
            <v>A16.30.020</v>
          </cell>
          <cell r="C6447" t="str">
            <v>Экзартикуляция верхней конечности</v>
          </cell>
          <cell r="D6447" t="str">
            <v>A16.30.020</v>
          </cell>
          <cell r="E6447" t="str">
            <v>A16.30.020</v>
          </cell>
          <cell r="F6447" t="str">
            <v>Экзартикуляция верхней конечности</v>
          </cell>
          <cell r="G6447" t="b">
            <v>1</v>
          </cell>
          <cell r="H6447" t="b">
            <v>1</v>
          </cell>
        </row>
        <row r="6448">
          <cell r="B6448" t="str">
            <v>A16.30.021</v>
          </cell>
          <cell r="C6448" t="str">
            <v>Имплантация катетера для перитонеального диализа</v>
          </cell>
          <cell r="D6448" t="str">
            <v>A16.30.021</v>
          </cell>
          <cell r="E6448" t="str">
            <v>A16.30.021</v>
          </cell>
          <cell r="F6448" t="str">
            <v>Имплантация катетера для перитонеального диализа</v>
          </cell>
          <cell r="G6448" t="b">
            <v>1</v>
          </cell>
          <cell r="H6448" t="b">
            <v>1</v>
          </cell>
        </row>
        <row r="6449">
          <cell r="B6449" t="str">
            <v>A16.30.022</v>
          </cell>
          <cell r="C6449" t="str">
            <v>Эвисцерация малого таза</v>
          </cell>
          <cell r="D6449" t="str">
            <v>A16.30.022</v>
          </cell>
          <cell r="E6449" t="str">
            <v>A16.30.022</v>
          </cell>
          <cell r="F6449" t="str">
            <v>Эвисцерация малого таза</v>
          </cell>
          <cell r="G6449" t="b">
            <v>1</v>
          </cell>
          <cell r="H6449" t="b">
            <v>1</v>
          </cell>
        </row>
        <row r="6450">
          <cell r="B6450" t="str">
            <v>A16.30.022.001</v>
          </cell>
          <cell r="C6450" t="str">
            <v>Эвисцерация малого таза с реконструктивно-пластическим компонентом</v>
          </cell>
          <cell r="D6450" t="str">
            <v>A16.30.022.001</v>
          </cell>
          <cell r="E6450" t="str">
            <v>A16.30.022.001</v>
          </cell>
          <cell r="F6450" t="str">
            <v>Эвисцерация малого таза с реконструктивно-пластическим компонентом</v>
          </cell>
          <cell r="G6450" t="b">
            <v>1</v>
          </cell>
          <cell r="H6450" t="b">
            <v>1</v>
          </cell>
        </row>
        <row r="6451">
          <cell r="B6451" t="str">
            <v>A16.30.023</v>
          </cell>
          <cell r="C6451" t="str">
            <v>Перитонэктомия</v>
          </cell>
          <cell r="D6451" t="str">
            <v>A16.30.023</v>
          </cell>
          <cell r="E6451" t="str">
            <v>A16.30.023</v>
          </cell>
          <cell r="F6451" t="str">
            <v>Перитонэктомия</v>
          </cell>
          <cell r="G6451" t="b">
            <v>1</v>
          </cell>
          <cell r="H6451" t="b">
            <v>1</v>
          </cell>
        </row>
        <row r="6452">
          <cell r="B6452" t="str">
            <v>A16.30.024</v>
          </cell>
          <cell r="C6452" t="str">
            <v>Удаление новообразования забрюшинного пространства</v>
          </cell>
          <cell r="D6452" t="str">
            <v>A16.30.024</v>
          </cell>
          <cell r="E6452" t="str">
            <v>A16.30.024</v>
          </cell>
          <cell r="F6452" t="str">
            <v>Удаление новообразования забрюшинного пространства</v>
          </cell>
          <cell r="G6452" t="b">
            <v>1</v>
          </cell>
          <cell r="H6452" t="b">
            <v>1</v>
          </cell>
        </row>
        <row r="6453">
          <cell r="B6453" t="str">
            <v>A16.30.025</v>
          </cell>
          <cell r="C6453" t="str">
            <v>Удаление кист и опухолевидных образований брюшной полости</v>
          </cell>
          <cell r="D6453" t="str">
            <v>A16.30.025</v>
          </cell>
          <cell r="E6453" t="str">
            <v>A16.30.025</v>
          </cell>
          <cell r="F6453" t="str">
            <v>Удаление кист и опухолевидных образований брюшной полости</v>
          </cell>
          <cell r="G6453" t="b">
            <v>1</v>
          </cell>
          <cell r="H6453" t="b">
            <v>1</v>
          </cell>
        </row>
        <row r="6454">
          <cell r="B6454" t="str">
            <v>A16.30.025.001</v>
          </cell>
          <cell r="C6454" t="str">
            <v>Удаление эхинококка брюшной полости, брюшной стенки</v>
          </cell>
          <cell r="D6454" t="str">
            <v>A16.30.025.001</v>
          </cell>
          <cell r="E6454" t="str">
            <v>A16.30.025.001</v>
          </cell>
          <cell r="F6454" t="str">
            <v>Удаление эхинококка брюшной полости, брюшной стенки</v>
          </cell>
          <cell r="G6454" t="b">
            <v>1</v>
          </cell>
          <cell r="H6454" t="b">
            <v>1</v>
          </cell>
        </row>
        <row r="6455">
          <cell r="B6455" t="str">
            <v>A16.30.025.002</v>
          </cell>
          <cell r="C6455" t="str">
            <v>Удаление инородных тел в брюшной полости</v>
          </cell>
          <cell r="D6455" t="str">
            <v>A16.30.025.002</v>
          </cell>
          <cell r="E6455" t="str">
            <v>A16.30.025.002</v>
          </cell>
          <cell r="F6455" t="str">
            <v>Удаление инородных тел в брюшной полости</v>
          </cell>
          <cell r="G6455" t="b">
            <v>1</v>
          </cell>
          <cell r="H6455" t="b">
            <v>1</v>
          </cell>
        </row>
        <row r="6456">
          <cell r="B6456" t="str">
            <v>A16.30.025.003</v>
          </cell>
          <cell r="C6456" t="str">
            <v>Удаление гематомы в брюшной полости</v>
          </cell>
          <cell r="D6456" t="str">
            <v>A16.30.025.003</v>
          </cell>
          <cell r="E6456" t="str">
            <v>A16.30.025.003</v>
          </cell>
          <cell r="F6456" t="str">
            <v>Удаление гематомы в брюшной полости</v>
          </cell>
          <cell r="G6456" t="b">
            <v>1</v>
          </cell>
          <cell r="H6456" t="b">
            <v>1</v>
          </cell>
        </row>
        <row r="6457">
          <cell r="B6457" t="str">
            <v>A16.30.025.004</v>
          </cell>
          <cell r="C6457" t="str">
            <v>Лапароскопическое удаление инородных тел в брюшной полости</v>
          </cell>
          <cell r="D6457" t="str">
            <v>A16.30.025.004</v>
          </cell>
          <cell r="E6457" t="str">
            <v>A16.30.025.004</v>
          </cell>
          <cell r="F6457" t="str">
            <v>Лапароскопическое удаление инородных тел в брюшной полости</v>
          </cell>
          <cell r="G6457" t="b">
            <v>1</v>
          </cell>
          <cell r="H6457" t="b">
            <v>1</v>
          </cell>
        </row>
        <row r="6458">
          <cell r="B6458" t="str">
            <v>A16.30.025.005</v>
          </cell>
          <cell r="C6458" t="str">
            <v>Лапароскопическое удаление новообразований брюшной полости и забрюшинного пространства</v>
          </cell>
          <cell r="D6458" t="str">
            <v>A16.30.025.005</v>
          </cell>
          <cell r="E6458" t="str">
            <v>A16.30.025.005</v>
          </cell>
          <cell r="F6458" t="str">
            <v>Лапароскопическое удаление новообразований брюшной полости и забрюшинного пространства</v>
          </cell>
          <cell r="G6458" t="b">
            <v>1</v>
          </cell>
          <cell r="H6458" t="b">
            <v>1</v>
          </cell>
        </row>
        <row r="6459">
          <cell r="B6459" t="str">
            <v>A16.30.026</v>
          </cell>
          <cell r="C6459" t="str">
            <v>Удаление импланта, трансплантата</v>
          </cell>
          <cell r="D6459" t="str">
            <v>A16.30.026</v>
          </cell>
          <cell r="E6459" t="str">
            <v>A16.30.026</v>
          </cell>
          <cell r="F6459" t="str">
            <v>Удаление импланта, трансплантата</v>
          </cell>
          <cell r="G6459" t="b">
            <v>1</v>
          </cell>
          <cell r="H6459" t="b">
            <v>1</v>
          </cell>
        </row>
        <row r="6460">
          <cell r="B6460" t="str">
            <v>A16.30.027</v>
          </cell>
          <cell r="C6460" t="str">
            <v>Удаление аномальных разрастаний тканей (нейрофиброматоза)</v>
          </cell>
          <cell r="D6460" t="str">
            <v>A16.30.027</v>
          </cell>
          <cell r="E6460" t="str">
            <v>A16.30.027</v>
          </cell>
          <cell r="F6460" t="str">
            <v>Удаление аномальных разрастаний тканей (нейрофиброматоза)</v>
          </cell>
          <cell r="G6460" t="b">
            <v>1</v>
          </cell>
          <cell r="H6460" t="b">
            <v>1</v>
          </cell>
        </row>
        <row r="6461">
          <cell r="B6461" t="str">
            <v>A16.30.028</v>
          </cell>
          <cell r="C6461" t="str">
            <v>Пластика передней брюшной стенки</v>
          </cell>
          <cell r="D6461" t="str">
            <v>A16.30.028</v>
          </cell>
          <cell r="E6461" t="str">
            <v>A16.30.028</v>
          </cell>
          <cell r="F6461" t="str">
            <v>Пластика передней брюшной стенки</v>
          </cell>
          <cell r="G6461" t="b">
            <v>1</v>
          </cell>
          <cell r="H6461" t="b">
            <v>1</v>
          </cell>
        </row>
        <row r="6462">
          <cell r="B6462" t="str">
            <v>A16.30.028.001</v>
          </cell>
          <cell r="C6462" t="str">
            <v>Пластика передней брюшной стенки с использованием импланта</v>
          </cell>
          <cell r="D6462" t="str">
            <v>A16.30.028.001</v>
          </cell>
          <cell r="E6462" t="str">
            <v>A16.30.028.001</v>
          </cell>
          <cell r="F6462" t="str">
            <v>Пластика передней брюшной стенки с использованием импланта</v>
          </cell>
          <cell r="G6462" t="b">
            <v>1</v>
          </cell>
          <cell r="H6462" t="b">
            <v>1</v>
          </cell>
        </row>
        <row r="6463">
          <cell r="B6463" t="str">
            <v>A16.30.028.002</v>
          </cell>
          <cell r="C6463" t="str">
            <v>Пластика передней брюшной стенки с пластикой пупка</v>
          </cell>
          <cell r="D6463" t="str">
            <v>A16.30.028.002</v>
          </cell>
          <cell r="G6463" t="b">
            <v>0</v>
          </cell>
          <cell r="H6463" t="b">
            <v>0</v>
          </cell>
        </row>
        <row r="6464">
          <cell r="B6464" t="str">
            <v>A16.30.029</v>
          </cell>
          <cell r="C6464" t="str">
            <v>Трансплантация кожно-мышечного комплекса</v>
          </cell>
          <cell r="D6464" t="str">
            <v>A16.30.029</v>
          </cell>
          <cell r="E6464" t="str">
            <v>A16.30.029</v>
          </cell>
          <cell r="F6464" t="str">
            <v>Трансплантация кожно-мышечного комплекса</v>
          </cell>
          <cell r="G6464" t="b">
            <v>1</v>
          </cell>
          <cell r="H6464" t="b">
            <v>1</v>
          </cell>
        </row>
        <row r="6465">
          <cell r="B6465" t="str">
            <v>A16.30.029.001</v>
          </cell>
          <cell r="C6465" t="str">
            <v>Трансплантация кожно-мышечного комплекса симультанная</v>
          </cell>
          <cell r="D6465" t="str">
            <v>A16.30.029.001</v>
          </cell>
          <cell r="E6465" t="str">
            <v>A16.30.029.001</v>
          </cell>
          <cell r="F6465" t="str">
            <v>Трансплантация кожно-мышечного комплекса симультанная</v>
          </cell>
          <cell r="G6465" t="b">
            <v>1</v>
          </cell>
          <cell r="H6465" t="b">
            <v>1</v>
          </cell>
        </row>
        <row r="6466">
          <cell r="B6466" t="str">
            <v>A16.30.030</v>
          </cell>
          <cell r="C6466" t="str">
            <v>Аутотрансплантация кожно-мышечно-костного комплекса</v>
          </cell>
          <cell r="D6466" t="str">
            <v>A16.30.030</v>
          </cell>
          <cell r="E6466" t="str">
            <v>A16.30.030</v>
          </cell>
          <cell r="F6466" t="str">
            <v>Трансплантация кожно-мышечно-костного комплекса</v>
          </cell>
          <cell r="G6466" t="b">
            <v>1</v>
          </cell>
          <cell r="H6466" t="b">
            <v>0</v>
          </cell>
          <cell r="I6466" t="str">
            <v>"трансплатация" заменена на "аутотрансплантация"</v>
          </cell>
        </row>
        <row r="6467">
          <cell r="B6467" t="str">
            <v>A16.30.031</v>
          </cell>
          <cell r="C6467" t="str">
            <v>Удаление новообразования крестцово-копчиковой области</v>
          </cell>
          <cell r="D6467" t="str">
            <v>A16.30.031</v>
          </cell>
          <cell r="E6467" t="str">
            <v>A16.30.031</v>
          </cell>
          <cell r="F6467" t="str">
            <v>Удаление новообразования крестцово-копчиковой области</v>
          </cell>
          <cell r="G6467" t="b">
            <v>1</v>
          </cell>
          <cell r="H6467" t="b">
            <v>1</v>
          </cell>
        </row>
        <row r="6468">
          <cell r="B6468" t="str">
            <v>A16.30.032</v>
          </cell>
          <cell r="C6468" t="str">
            <v>Иссечение новообразования мягких тканей</v>
          </cell>
          <cell r="D6468" t="str">
            <v>A16.30.032</v>
          </cell>
          <cell r="E6468" t="str">
            <v>A16.30.032</v>
          </cell>
          <cell r="F6468" t="str">
            <v>Иссечение новообразования мягких тканей</v>
          </cell>
          <cell r="G6468" t="b">
            <v>1</v>
          </cell>
          <cell r="H6468" t="b">
            <v>1</v>
          </cell>
        </row>
        <row r="6469">
          <cell r="B6469" t="str">
            <v>A16.30.032.001</v>
          </cell>
          <cell r="C6469" t="str">
            <v>Широкое иссечение новообразования мягких тканей</v>
          </cell>
          <cell r="D6469" t="str">
            <v>A16.30.032.001</v>
          </cell>
          <cell r="G6469" t="b">
            <v>0</v>
          </cell>
          <cell r="H6469" t="b">
            <v>0</v>
          </cell>
        </row>
        <row r="6470">
          <cell r="B6470" t="str">
            <v>A16.30.032.002</v>
          </cell>
          <cell r="C6470" t="str">
            <v>Иссечение новообразований мягких тканей с реконструктивно-пластическим компонентом</v>
          </cell>
          <cell r="D6470" t="str">
            <v>A16.30.032.002</v>
          </cell>
          <cell r="E6470" t="str">
            <v>A16.01.031.005</v>
          </cell>
          <cell r="F6470" t="str">
            <v>Иссечение новообразований мягких тканей с реконструктивно-пластическим компонентом</v>
          </cell>
          <cell r="G6470" t="b">
            <v>0</v>
          </cell>
          <cell r="H6470" t="b">
            <v>1</v>
          </cell>
          <cell r="I6470" t="str">
            <v>номер услуги изменен с A16.01.031.005 на A16.30.032.002</v>
          </cell>
        </row>
        <row r="6471">
          <cell r="B6471" t="str">
            <v>A16.30.032.004</v>
          </cell>
          <cell r="C6471" t="str">
            <v>Иссечение множественных новообразований мягких тканей</v>
          </cell>
          <cell r="D6471" t="str">
            <v>A16.30.032.004</v>
          </cell>
          <cell r="E6471" t="str">
            <v>A16.01.031.007</v>
          </cell>
          <cell r="F6471" t="str">
            <v>Иссечение множественных новообразований мягких тканей</v>
          </cell>
          <cell r="G6471" t="b">
            <v>0</v>
          </cell>
          <cell r="H6471" t="b">
            <v>1</v>
          </cell>
          <cell r="I6471" t="str">
            <v>номер услуги изменен с A16.01.031.007 на A16.30.032.004</v>
          </cell>
        </row>
        <row r="6472">
          <cell r="B6472" t="str">
            <v>A16.30.032.005</v>
          </cell>
          <cell r="C6472" t="str">
            <v>Иссечение новообразований мягких тканей (с определением "сторожевого" лимфатического узла)</v>
          </cell>
          <cell r="D6472" t="str">
            <v>A16.30.032.005</v>
          </cell>
          <cell r="E6472" t="str">
            <v>A16.01.031.008</v>
          </cell>
          <cell r="F6472" t="str">
            <v>Иссечение новообразований мягких тканей (с определением "сторожевого" лимфатического узла)</v>
          </cell>
          <cell r="G6472" t="b">
            <v>0</v>
          </cell>
          <cell r="H6472" t="b">
            <v>1</v>
          </cell>
          <cell r="I6472" t="str">
            <v>номер услуги изменен с A16.01.031.008 на A16.30.032.005</v>
          </cell>
        </row>
        <row r="6473">
          <cell r="B6473" t="str">
            <v>A16.30.033</v>
          </cell>
          <cell r="C6473" t="str">
            <v>Удаление новообразования мягких тканей</v>
          </cell>
          <cell r="D6473" t="str">
            <v>A16.30.033</v>
          </cell>
          <cell r="E6473" t="str">
            <v>A16.30.033</v>
          </cell>
          <cell r="F6473" t="str">
            <v>Резекция новообразования мягких тканей</v>
          </cell>
          <cell r="G6473" t="b">
            <v>1</v>
          </cell>
          <cell r="H6473" t="b">
            <v>0</v>
          </cell>
          <cell r="I6473" t="str">
            <v>"резекция" заменено на "удаление"</v>
          </cell>
        </row>
        <row r="6474">
          <cell r="B6474" t="str">
            <v>A16.30.033.001</v>
          </cell>
          <cell r="C6474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  <cell r="D6474" t="str">
            <v>A16.30.033.001</v>
          </cell>
          <cell r="E6474" t="str">
            <v>A16.30.033.001</v>
          </cell>
          <cell r="F6474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  <cell r="G6474" t="b">
            <v>1</v>
          </cell>
          <cell r="H6474" t="b">
            <v>1</v>
          </cell>
        </row>
        <row r="6475">
          <cell r="B6475" t="str">
            <v>A16.30.033.002</v>
          </cell>
          <cell r="C6475" t="str">
            <v>Радиочастотная термоабляция кости под контролем компьютерной томографии</v>
          </cell>
          <cell r="D6475" t="str">
            <v>A16.30.033.002</v>
          </cell>
          <cell r="E6475" t="str">
            <v>A16.30.033.002</v>
          </cell>
          <cell r="F6475" t="str">
            <v>Радиочастотная термоабляция кости под контролем компьютерной томографии (КТ)</v>
          </cell>
          <cell r="G6475" t="b">
            <v>1</v>
          </cell>
          <cell r="H6475" t="b">
            <v>0</v>
          </cell>
          <cell r="I6475" t="str">
            <v>убрано "(КТ)"</v>
          </cell>
        </row>
        <row r="6476">
          <cell r="B6476" t="str">
            <v>A16.30.034</v>
          </cell>
          <cell r="C6476" t="str">
            <v>Лапаростомия</v>
          </cell>
          <cell r="D6476" t="str">
            <v>A16.30.034</v>
          </cell>
          <cell r="E6476" t="str">
            <v>A16.30.034</v>
          </cell>
          <cell r="F6476" t="str">
            <v>Лапаростомия</v>
          </cell>
          <cell r="G6476" t="b">
            <v>1</v>
          </cell>
          <cell r="H6476" t="b">
            <v>1</v>
          </cell>
        </row>
        <row r="6477">
          <cell r="B6477" t="str">
            <v>A16.30.035</v>
          </cell>
          <cell r="C6477" t="str">
            <v>Ревизия кишечного анастомоза</v>
          </cell>
          <cell r="D6477" t="str">
            <v>A16.30.035</v>
          </cell>
          <cell r="E6477" t="str">
            <v>A16.30.035</v>
          </cell>
          <cell r="F6477" t="str">
            <v>Ревизия кишечного анастомоза</v>
          </cell>
          <cell r="G6477" t="b">
            <v>1</v>
          </cell>
          <cell r="H6477" t="b">
            <v>1</v>
          </cell>
        </row>
        <row r="6478">
          <cell r="B6478" t="str">
            <v>A16.30.036</v>
          </cell>
          <cell r="C6478" t="str">
            <v>Иссечение очагов эндометриоза</v>
          </cell>
          <cell r="D6478" t="str">
            <v>A16.30.036</v>
          </cell>
          <cell r="E6478" t="str">
            <v>A16.30.036</v>
          </cell>
          <cell r="F6478" t="str">
            <v>Иссечение очагов эндометриоза</v>
          </cell>
          <cell r="G6478" t="b">
            <v>1</v>
          </cell>
          <cell r="H6478" t="b">
            <v>1</v>
          </cell>
        </row>
        <row r="6479">
          <cell r="B6479" t="str">
            <v>A16.30.036.001</v>
          </cell>
          <cell r="C6479" t="str">
            <v>Иссечение очагов эндометриоза с использованием видеоэндоскопических технологий</v>
          </cell>
          <cell r="D6479" t="str">
            <v>A16.30.036.001</v>
          </cell>
          <cell r="G6479" t="b">
            <v>0</v>
          </cell>
          <cell r="H6479" t="b">
            <v>0</v>
          </cell>
        </row>
        <row r="6480">
          <cell r="B6480" t="str">
            <v>A16.30.036.002</v>
          </cell>
          <cell r="C6480" t="str">
            <v>Лазерная деструкция очагов эндометриоза</v>
          </cell>
          <cell r="D6480" t="str">
            <v>A16.30.036.002</v>
          </cell>
          <cell r="G6480" t="b">
            <v>0</v>
          </cell>
          <cell r="H6480" t="b">
            <v>0</v>
          </cell>
        </row>
        <row r="6481">
          <cell r="B6481" t="str">
            <v>A16.30.037</v>
          </cell>
          <cell r="C6481" t="str">
            <v>Эндоскопическое стентирование при опухолевом стенозе</v>
          </cell>
          <cell r="D6481" t="str">
            <v>A16.30.037</v>
          </cell>
          <cell r="E6481" t="str">
            <v>A16.30.037</v>
          </cell>
          <cell r="F6481" t="str">
            <v>Эндоскопическое стентирование при опухолевом стенозе</v>
          </cell>
          <cell r="G6481" t="b">
            <v>1</v>
          </cell>
          <cell r="H6481" t="b">
            <v>1</v>
          </cell>
        </row>
        <row r="6482">
          <cell r="B6482" t="str">
            <v>A16.30.038</v>
          </cell>
          <cell r="C6482" t="str">
            <v>Удаление новообразования забрюшинного пространства с реконструктивно-пластическим компонентом</v>
          </cell>
          <cell r="D6482" t="str">
            <v>A16.30.038</v>
          </cell>
          <cell r="E6482" t="str">
            <v>A16.30.038</v>
          </cell>
          <cell r="F6482" t="str">
            <v>Удаление новообразования забрюшинного пространства с реконструктивно-пластическим компонентом</v>
          </cell>
          <cell r="G6482" t="b">
            <v>1</v>
          </cell>
          <cell r="H6482" t="b">
            <v>1</v>
          </cell>
        </row>
        <row r="6483">
          <cell r="B6483" t="str">
            <v>A16.30.039</v>
          </cell>
          <cell r="C6483" t="str">
            <v>Удаление новообразования забрюшинного пространства с использованием видеоэндоскопических технологий</v>
          </cell>
          <cell r="D6483" t="str">
            <v>A16.30.039</v>
          </cell>
          <cell r="E6483" t="str">
            <v>A16.30.039</v>
          </cell>
          <cell r="F6483" t="str">
            <v>Удаление новообразования забрюшинного пространства с использованием видеоэндоскопических технологий</v>
          </cell>
          <cell r="G6483" t="b">
            <v>1</v>
          </cell>
          <cell r="H6483" t="b">
            <v>1</v>
          </cell>
        </row>
        <row r="6484">
          <cell r="B6484" t="str">
            <v>A16.30.040</v>
          </cell>
          <cell r="C6484" t="str">
            <v>Удаление новообразования забрюшинного пространства комбинированное</v>
          </cell>
          <cell r="D6484" t="str">
            <v>A16.30.040</v>
          </cell>
          <cell r="E6484" t="str">
            <v>A16.30.040</v>
          </cell>
          <cell r="F6484" t="str">
            <v>Удаление новообразования забрюшинного пространства комбинированное</v>
          </cell>
          <cell r="G6484" t="b">
            <v>1</v>
          </cell>
          <cell r="H6484" t="b">
            <v>1</v>
          </cell>
        </row>
        <row r="6485">
          <cell r="B6485" t="str">
            <v>A16.30.041</v>
          </cell>
          <cell r="C6485" t="str">
            <v>Операция при грыже поясничной, промежностной, седалищной области</v>
          </cell>
          <cell r="D6485" t="str">
            <v>A16.30.041</v>
          </cell>
          <cell r="E6485" t="str">
            <v>A16.30.041</v>
          </cell>
          <cell r="F6485" t="str">
            <v>Операция при грыже поясничной, промежностной, седалищной области</v>
          </cell>
          <cell r="G6485" t="b">
            <v>1</v>
          </cell>
          <cell r="H6485" t="b">
            <v>1</v>
          </cell>
        </row>
        <row r="6486">
          <cell r="B6486" t="str">
            <v>A16.30.042</v>
          </cell>
          <cell r="C6486" t="str">
            <v>Остановка внутрибрюшного кровотечения</v>
          </cell>
          <cell r="D6486" t="str">
            <v>A16.30.042</v>
          </cell>
          <cell r="E6486" t="str">
            <v>A16.30.042</v>
          </cell>
          <cell r="F6486" t="str">
            <v>Остановка внутрибрюшного кровотечения</v>
          </cell>
          <cell r="G6486" t="b">
            <v>1</v>
          </cell>
          <cell r="H6486" t="b">
            <v>1</v>
          </cell>
        </row>
        <row r="6487">
          <cell r="B6487" t="str">
            <v>A16.30.042.001</v>
          </cell>
          <cell r="C6487" t="str">
            <v>Лапароскопическая остановка внутрибрюшного кровотечения</v>
          </cell>
          <cell r="D6487" t="str">
            <v>A16.30.042.001</v>
          </cell>
          <cell r="E6487" t="str">
            <v>A16.30.042.001</v>
          </cell>
          <cell r="F6487" t="str">
            <v>Лапароскопическая остановка внутрибрюшного кровотечения</v>
          </cell>
          <cell r="G6487" t="b">
            <v>1</v>
          </cell>
          <cell r="H6487" t="b">
            <v>1</v>
          </cell>
        </row>
        <row r="6488">
          <cell r="B6488" t="str">
            <v>A16.30.043</v>
          </cell>
          <cell r="C6488" t="str">
            <v>Вскрытие и дренирование внутрибрюшной флегмоны, абсцесса</v>
          </cell>
          <cell r="D6488" t="str">
            <v>A16.30.043</v>
          </cell>
          <cell r="E6488" t="str">
            <v>A16.30.043</v>
          </cell>
          <cell r="F6488" t="str">
            <v>Вскрытие и дренирование внутрибрюшной флегмоны, абсцесса</v>
          </cell>
          <cell r="G6488" t="b">
            <v>1</v>
          </cell>
          <cell r="H6488" t="b">
            <v>1</v>
          </cell>
        </row>
        <row r="6489">
          <cell r="B6489" t="str">
            <v>A16.30.043.001</v>
          </cell>
          <cell r="C6489" t="str">
            <v>Дренирование абсцессов брюшной полости под контролем ультразвукового исследования</v>
          </cell>
          <cell r="D6489" t="str">
            <v>A16.30.043.001</v>
          </cell>
          <cell r="E6489" t="str">
            <v>A16.30.043.001</v>
          </cell>
          <cell r="F6489" t="str">
            <v>Дренирование абсцессов брюшной полости под контролем ультразвукового исследования</v>
          </cell>
          <cell r="G6489" t="b">
            <v>1</v>
          </cell>
          <cell r="H6489" t="b">
            <v>1</v>
          </cell>
        </row>
        <row r="6490">
          <cell r="B6490" t="str">
            <v>A16.30.043.002</v>
          </cell>
          <cell r="C6490" t="str">
            <v>Транскатетерное лечение абсцессов брюшной полости под контролем ультразвукового исследования</v>
          </cell>
          <cell r="D6490" t="str">
            <v>A16.30.043.002</v>
          </cell>
          <cell r="E6490" t="str">
            <v>A16.30.043.002</v>
          </cell>
          <cell r="F6490" t="str">
            <v>Транскатетерное лечение абсцессов брюшной полости под контролем ультразвукового исследования</v>
          </cell>
          <cell r="G6490" t="b">
            <v>1</v>
          </cell>
          <cell r="H6490" t="b">
            <v>1</v>
          </cell>
        </row>
        <row r="6491">
          <cell r="B6491" t="str">
            <v>A16.30.043.003</v>
          </cell>
          <cell r="C6491" t="str">
            <v>Дренирование брюшной полости и забрюшинного пространства под контролем ультразвукового исследования</v>
          </cell>
          <cell r="D6491" t="str">
            <v>A16.30.043.003</v>
          </cell>
          <cell r="E6491" t="str">
            <v>A16.30.043.003</v>
          </cell>
          <cell r="F6491" t="str">
            <v>Дренирование брюшной полости и забрюшинного пространства под контролем ультразвукового исследования</v>
          </cell>
          <cell r="G6491" t="b">
            <v>1</v>
          </cell>
          <cell r="H6491" t="b">
            <v>1</v>
          </cell>
        </row>
        <row r="6492">
          <cell r="B6492" t="str">
            <v>A16.30.044</v>
          </cell>
          <cell r="C6492" t="str">
            <v>Некрсеквестрэктомия органов брюшной полости</v>
          </cell>
          <cell r="D6492" t="str">
            <v>A16.30.044</v>
          </cell>
          <cell r="E6492" t="str">
            <v>A16.30.044</v>
          </cell>
          <cell r="F6492" t="str">
            <v>Некрсеквестрэктомия органов брюшной полости</v>
          </cell>
          <cell r="G6492" t="b">
            <v>1</v>
          </cell>
          <cell r="H6492" t="b">
            <v>1</v>
          </cell>
        </row>
        <row r="6493">
          <cell r="B6493" t="str">
            <v>A16.30.045</v>
          </cell>
          <cell r="C6493" t="str">
            <v>Эндоскопическое бужирование стриктур анастомозов</v>
          </cell>
          <cell r="D6493" t="str">
            <v>A16.30.045</v>
          </cell>
          <cell r="E6493" t="str">
            <v>A16.30.045</v>
          </cell>
          <cell r="F6493" t="str">
            <v>Эндоскопическое бужирование стриктур анастомозов</v>
          </cell>
          <cell r="G6493" t="b">
            <v>1</v>
          </cell>
          <cell r="H6493" t="b">
            <v>1</v>
          </cell>
        </row>
        <row r="6494">
          <cell r="B6494" t="str">
            <v>A16.30.046</v>
          </cell>
          <cell r="C6494" t="str">
            <v>Эндоскопическая дилятация стриктур анастомозов</v>
          </cell>
          <cell r="D6494" t="str">
            <v>A16.30.046</v>
          </cell>
          <cell r="E6494" t="str">
            <v>A16.30.046</v>
          </cell>
          <cell r="F6494" t="str">
            <v>Эндоскопическая дилятация стриктур анастомозов</v>
          </cell>
          <cell r="G6494" t="b">
            <v>1</v>
          </cell>
          <cell r="H6494" t="b">
            <v>1</v>
          </cell>
        </row>
        <row r="6495">
          <cell r="B6495" t="str">
            <v>A16.30.047</v>
          </cell>
          <cell r="C6495" t="str">
            <v>Передняя экзентерация таза</v>
          </cell>
          <cell r="D6495" t="str">
            <v>A16.30.047</v>
          </cell>
          <cell r="E6495" t="str">
            <v>A16.30.047</v>
          </cell>
          <cell r="F6495" t="str">
            <v>Передняя экзентерация таза</v>
          </cell>
          <cell r="G6495" t="b">
            <v>1</v>
          </cell>
          <cell r="H6495" t="b">
            <v>1</v>
          </cell>
        </row>
        <row r="6496">
          <cell r="B6496" t="str">
            <v>A16.30.048</v>
          </cell>
          <cell r="C6496" t="str">
            <v>Остеопластика</v>
          </cell>
          <cell r="D6496" t="str">
            <v>A16.30.048</v>
          </cell>
          <cell r="E6496" t="str">
            <v>A16.30.048</v>
          </cell>
          <cell r="F6496" t="str">
            <v>Остеопластика</v>
          </cell>
          <cell r="G6496" t="b">
            <v>1</v>
          </cell>
          <cell r="H6496" t="b">
            <v>1</v>
          </cell>
        </row>
        <row r="6497">
          <cell r="B6497" t="str">
            <v>A16.30.048.001</v>
          </cell>
          <cell r="C6497" t="str">
            <v>Остеопластика под рентгенологическим контролем</v>
          </cell>
          <cell r="D6497" t="str">
            <v>A16.30.048.001</v>
          </cell>
          <cell r="E6497" t="str">
            <v>A16.30.048.001</v>
          </cell>
          <cell r="F6497" t="str">
            <v>Остеопластика под рентгенологическим контролем</v>
          </cell>
          <cell r="G6497" t="b">
            <v>1</v>
          </cell>
          <cell r="H6497" t="b">
            <v>1</v>
          </cell>
        </row>
        <row r="6498">
          <cell r="B6498" t="str">
            <v>A16.30.048.002</v>
          </cell>
          <cell r="C6498" t="str">
            <v>Остеопластика под контролем компьютерной томографии</v>
          </cell>
          <cell r="D6498" t="str">
            <v>A16.30.048.002</v>
          </cell>
          <cell r="E6498" t="str">
            <v>A16.30.048.002</v>
          </cell>
          <cell r="F6498" t="str">
            <v>Остеопластика под контролем компьютерной томографии (КТ)</v>
          </cell>
          <cell r="G6498" t="b">
            <v>1</v>
          </cell>
          <cell r="H6498" t="b">
            <v>0</v>
          </cell>
          <cell r="I6498" t="str">
            <v>убрано "(КТ)"</v>
          </cell>
        </row>
        <row r="6499">
          <cell r="B6499" t="str">
            <v>A16.30.048.003</v>
          </cell>
          <cell r="C6499" t="str">
            <v>Остеопластика под ультразвуковым контролем</v>
          </cell>
          <cell r="D6499" t="str">
            <v>A16.30.048.003</v>
          </cell>
          <cell r="G6499" t="b">
            <v>0</v>
          </cell>
          <cell r="H6499" t="b">
            <v>0</v>
          </cell>
        </row>
        <row r="6500">
          <cell r="B6500" t="str">
            <v>A16.30.049</v>
          </cell>
          <cell r="C6500" t="str">
            <v>Радиочастотная абляция новообразований костей под контролем ультразвукового исследования</v>
          </cell>
          <cell r="D6500" t="str">
            <v>A16.30.049</v>
          </cell>
          <cell r="E6500" t="str">
            <v>A16.30.049</v>
          </cell>
          <cell r="F6500" t="str">
            <v>Абляция радиочастотная новообразований костей под контролем ультразвукового исследования</v>
          </cell>
          <cell r="G6500" t="b">
            <v>1</v>
          </cell>
          <cell r="H6500" t="b">
            <v>0</v>
          </cell>
          <cell r="I6500" t="str">
            <v>"Абляция радиочастотная" заменено на "Радиочастотная абляция"</v>
          </cell>
        </row>
        <row r="6501">
          <cell r="B6501" t="str">
            <v>A16.30.049.001</v>
          </cell>
          <cell r="C6501" t="str">
            <v>Радиочастотная абляция новообразований костей под контролем рентгенологического исследования</v>
          </cell>
          <cell r="D6501" t="str">
            <v>A16.30.049.001</v>
          </cell>
          <cell r="E6501" t="str">
            <v>A16.30.049.001</v>
          </cell>
          <cell r="F6501" t="str">
            <v>Абляция радиочастотная новообразований костей под контролем рентгенологического исследования</v>
          </cell>
          <cell r="G6501" t="b">
            <v>1</v>
          </cell>
          <cell r="H6501" t="b">
            <v>0</v>
          </cell>
          <cell r="I6501" t="str">
            <v>"Абляция радиочастотная" заменено на "Радиочастотная абляция"</v>
          </cell>
        </row>
        <row r="6502">
          <cell r="B6502" t="str">
            <v>A16.30.050</v>
          </cell>
          <cell r="C6502" t="str">
            <v>Вертебропластика под лучевым контролем</v>
          </cell>
          <cell r="D6502" t="str">
            <v>A16.30.050</v>
          </cell>
          <cell r="E6502" t="str">
            <v>A16.30.050</v>
          </cell>
          <cell r="F6502" t="str">
            <v>Вертебропластика под лучевым контролем</v>
          </cell>
          <cell r="G6502" t="b">
            <v>1</v>
          </cell>
          <cell r="H6502" t="b">
            <v>1</v>
          </cell>
        </row>
        <row r="6503">
          <cell r="B6503" t="str">
            <v>A16.30.051</v>
          </cell>
          <cell r="C6503" t="str">
            <v>Удаление внеорганной опухоли</v>
          </cell>
          <cell r="D6503" t="str">
            <v>A16.30.051</v>
          </cell>
          <cell r="E6503" t="str">
            <v>A16.30.051</v>
          </cell>
          <cell r="F6503" t="str">
            <v>Удаление внеорганной опухоли</v>
          </cell>
          <cell r="G6503" t="b">
            <v>1</v>
          </cell>
          <cell r="H6503" t="b">
            <v>1</v>
          </cell>
        </row>
        <row r="6504">
          <cell r="B6504" t="str">
            <v>A16.30.051.001</v>
          </cell>
          <cell r="C6504" t="str">
            <v>Удаление внеорганной опухоли комбинированной резекцией соседних органов</v>
          </cell>
          <cell r="D6504" t="str">
            <v>A16.30.051.001</v>
          </cell>
          <cell r="E6504" t="str">
            <v>A16.30.051.001</v>
          </cell>
          <cell r="F6504" t="str">
            <v>Удаление внеорганной опухоли комбинированной резекцией соседних органов</v>
          </cell>
          <cell r="G6504" t="b">
            <v>1</v>
          </cell>
          <cell r="H6504" t="b">
            <v>1</v>
          </cell>
        </row>
        <row r="6505">
          <cell r="B6505" t="str">
            <v>A16.30.051.002</v>
          </cell>
          <cell r="C6505" t="str">
            <v>Удаление внеорганной опухоли с ангиопластикой</v>
          </cell>
          <cell r="D6505" t="str">
            <v>A16.30.051.002</v>
          </cell>
          <cell r="E6505" t="str">
            <v>A16.30.051.002</v>
          </cell>
          <cell r="F6505" t="str">
            <v>Удаление внеорганной опухоли с ангиопластикой</v>
          </cell>
          <cell r="G6505" t="b">
            <v>1</v>
          </cell>
          <cell r="H6505" t="b">
            <v>1</v>
          </cell>
        </row>
        <row r="6506">
          <cell r="B6506" t="str">
            <v>A16.30.051.003</v>
          </cell>
          <cell r="C6506" t="str">
            <v>Удаление внеорганной опухоли с пластикой нервов</v>
          </cell>
          <cell r="D6506" t="str">
            <v>A16.30.051.003</v>
          </cell>
          <cell r="E6506" t="str">
            <v>A16.30.051.003</v>
          </cell>
          <cell r="F6506" t="str">
            <v>Удаление внеорганной опухоли с пластикой нервов</v>
          </cell>
          <cell r="G6506" t="b">
            <v>1</v>
          </cell>
          <cell r="H6506" t="b">
            <v>1</v>
          </cell>
        </row>
        <row r="6507">
          <cell r="B6507" t="str">
            <v>A16.30.052</v>
          </cell>
          <cell r="C6507" t="str">
            <v>Отсроченная микрохирургическая пластика (все виды)</v>
          </cell>
          <cell r="D6507" t="str">
            <v>A16.30.052</v>
          </cell>
          <cell r="E6507" t="str">
            <v>A16.30.052</v>
          </cell>
          <cell r="F6507" t="str">
            <v>Отсроченная микрохирургическая пластика (все виды)</v>
          </cell>
          <cell r="G6507" t="b">
            <v>1</v>
          </cell>
          <cell r="H6507" t="b">
            <v>1</v>
          </cell>
        </row>
        <row r="6508">
          <cell r="B6508" t="str">
            <v>A16.30.053</v>
          </cell>
          <cell r="C6508" t="str">
            <v>Интраоперационная внутрибрюшная гипертермическая химиотерапия</v>
          </cell>
          <cell r="D6508" t="str">
            <v>A16.30.053</v>
          </cell>
          <cell r="E6508" t="str">
            <v>A16.30.053</v>
          </cell>
          <cell r="F6508" t="str">
            <v>Интраоперационная внутрибрюшная гипертермическая химиотерапия</v>
          </cell>
          <cell r="G6508" t="b">
            <v>1</v>
          </cell>
          <cell r="H6508" t="b">
            <v>1</v>
          </cell>
        </row>
        <row r="6509">
          <cell r="B6509" t="str">
            <v>A16.30.054</v>
          </cell>
          <cell r="C6509" t="str">
            <v>Радиочастотная термоабляция</v>
          </cell>
          <cell r="D6509" t="str">
            <v>A16.30.054</v>
          </cell>
          <cell r="E6509" t="str">
            <v>A16.30.054</v>
          </cell>
          <cell r="F6509" t="str">
            <v>Радиочастотная термоабляция</v>
          </cell>
          <cell r="G6509" t="b">
            <v>1</v>
          </cell>
          <cell r="H6509" t="b">
            <v>1</v>
          </cell>
        </row>
        <row r="6510">
          <cell r="B6510" t="str">
            <v>A16.30.055</v>
          </cell>
          <cell r="C6510" t="str">
            <v>Интраоперационная фотодинамическая терапия</v>
          </cell>
          <cell r="D6510" t="str">
            <v>A16.30.055</v>
          </cell>
          <cell r="E6510" t="str">
            <v>A16.30.055</v>
          </cell>
          <cell r="F6510" t="str">
            <v>Интраоперационная фотодинамическая терапия</v>
          </cell>
          <cell r="G6510" t="b">
            <v>1</v>
          </cell>
          <cell r="H6510" t="b">
            <v>1</v>
          </cell>
        </row>
        <row r="6511">
          <cell r="B6511" t="str">
            <v>A16.30.056</v>
          </cell>
          <cell r="C6511" t="str">
            <v>Трансплантация комплекса сердце-легкие</v>
          </cell>
          <cell r="D6511" t="str">
            <v>A16.30.056</v>
          </cell>
          <cell r="E6511" t="str">
            <v>A16.30.056</v>
          </cell>
          <cell r="F6511" t="str">
            <v>Трансплантация комплекса сердце-легкие</v>
          </cell>
          <cell r="G6511" t="b">
            <v>1</v>
          </cell>
          <cell r="H6511" t="b">
            <v>1</v>
          </cell>
        </row>
        <row r="6512">
          <cell r="B6512" t="str">
            <v>A16.30.057</v>
          </cell>
          <cell r="C6512" t="str">
            <v>Интраоперационная внутриплевральная гипертермическая химиотерапия</v>
          </cell>
          <cell r="D6512" t="str">
            <v>A16.30.057</v>
          </cell>
          <cell r="G6512" t="b">
            <v>0</v>
          </cell>
          <cell r="H6512" t="b">
            <v>0</v>
          </cell>
        </row>
        <row r="6513">
          <cell r="B6513" t="str">
            <v>A16.30.058</v>
          </cell>
          <cell r="C6513" t="str">
            <v>Пластика мягких тканей</v>
          </cell>
          <cell r="D6513" t="str">
            <v>A16.30.058</v>
          </cell>
          <cell r="G6513" t="b">
            <v>0</v>
          </cell>
          <cell r="H6513" t="b">
            <v>0</v>
          </cell>
        </row>
        <row r="6514">
          <cell r="B6514" t="str">
            <v>A16.30.058.001</v>
          </cell>
          <cell r="C6514" t="str">
            <v>Пластика мягких тканей лба открытым способом с использованием коронарного доступа</v>
          </cell>
          <cell r="D6514" t="str">
            <v>A16.30.058.001</v>
          </cell>
          <cell r="G6514" t="b">
            <v>0</v>
          </cell>
          <cell r="H6514" t="b">
            <v>0</v>
          </cell>
        </row>
        <row r="6515">
          <cell r="B6515" t="str">
            <v>A16.30.058.002</v>
          </cell>
          <cell r="C6515" t="str">
            <v>Пластика мягких тканей лба закрытым способом с использованием нитей</v>
          </cell>
          <cell r="D6515" t="str">
            <v>A16.30.058.002</v>
          </cell>
          <cell r="G6515" t="b">
            <v>0</v>
          </cell>
          <cell r="H6515" t="b">
            <v>0</v>
          </cell>
        </row>
        <row r="6516">
          <cell r="B6516" t="str">
            <v>A16.30.058.003</v>
          </cell>
          <cell r="C6516" t="str">
            <v>Пластика бровей закрытым способом с использованием нитей</v>
          </cell>
          <cell r="D6516" t="str">
            <v>A16.30.058.003</v>
          </cell>
          <cell r="G6516" t="b">
            <v>0</v>
          </cell>
          <cell r="H6516" t="b">
            <v>0</v>
          </cell>
        </row>
        <row r="6517">
          <cell r="B6517" t="str">
            <v>A16.30.058.004</v>
          </cell>
          <cell r="C6517" t="str">
            <v>Пластика бровей с использованием эндоскопической техники</v>
          </cell>
          <cell r="D6517" t="str">
            <v>A16.30.058.004</v>
          </cell>
          <cell r="G6517" t="b">
            <v>0</v>
          </cell>
          <cell r="H6517" t="b">
            <v>0</v>
          </cell>
        </row>
        <row r="6518">
          <cell r="B6518" t="str">
            <v>A16.30.058.005</v>
          </cell>
          <cell r="C6518" t="str">
            <v>Пластика мягких тканей лба с использованием эндоскопической техники</v>
          </cell>
          <cell r="D6518" t="str">
            <v>A16.30.058.005</v>
          </cell>
          <cell r="G6518" t="b">
            <v>0</v>
          </cell>
          <cell r="H6518" t="b">
            <v>0</v>
          </cell>
        </row>
        <row r="6519">
          <cell r="B6519" t="str">
            <v>A16.30.058.006</v>
          </cell>
          <cell r="C6519" t="str">
            <v>Подвешивание мягких тканей лица на швах и нитях</v>
          </cell>
          <cell r="D6519" t="str">
            <v>A16.30.058.006</v>
          </cell>
          <cell r="G6519" t="b">
            <v>0</v>
          </cell>
          <cell r="H6519" t="b">
            <v>0</v>
          </cell>
        </row>
        <row r="6520">
          <cell r="B6520" t="str">
            <v>A16.30.058.007</v>
          </cell>
          <cell r="C6520" t="str">
            <v>Пластика мягких тканей шеи с применением поддерживающих нитей</v>
          </cell>
          <cell r="D6520" t="str">
            <v>A16.30.058.007</v>
          </cell>
          <cell r="G6520" t="b">
            <v>0</v>
          </cell>
          <cell r="H6520" t="b">
            <v>0</v>
          </cell>
        </row>
        <row r="6521">
          <cell r="B6521" t="str">
            <v>A16.30.058.008</v>
          </cell>
          <cell r="C6521" t="str">
            <v>Пластика мягких тканей передних отделов шеи</v>
          </cell>
          <cell r="D6521" t="str">
            <v>A16.30.058.008</v>
          </cell>
          <cell r="G6521" t="b">
            <v>0</v>
          </cell>
          <cell r="H6521" t="b">
            <v>0</v>
          </cell>
        </row>
        <row r="6522">
          <cell r="B6522" t="str">
            <v>A16.30.058.009</v>
          </cell>
          <cell r="C6522" t="str">
            <v>Пластика мягких тканей боковых отделов шеи</v>
          </cell>
          <cell r="D6522" t="str">
            <v>A16.30.058.009</v>
          </cell>
          <cell r="G6522" t="b">
            <v>0</v>
          </cell>
          <cell r="H6522" t="b">
            <v>0</v>
          </cell>
        </row>
        <row r="6523">
          <cell r="B6523" t="str">
            <v>A16.30.058.010</v>
          </cell>
          <cell r="C6523" t="str">
            <v>Пластика мягких тканей шеи с применением резекции передней доли поднижнечелюстной слюнной железы</v>
          </cell>
          <cell r="D6523" t="str">
            <v>A16.30.058.010</v>
          </cell>
          <cell r="G6523" t="b">
            <v>0</v>
          </cell>
          <cell r="H6523" t="b">
            <v>0</v>
          </cell>
        </row>
        <row r="6524">
          <cell r="B6524" t="str">
            <v>A16.30.058.011</v>
          </cell>
          <cell r="C6524" t="str">
            <v>Увеличивающая пластика мягких тканей голени с применением имплантата</v>
          </cell>
          <cell r="D6524" t="str">
            <v>A16.30.058.011</v>
          </cell>
          <cell r="G6524" t="b">
            <v>0</v>
          </cell>
          <cell r="H6524" t="b">
            <v>0</v>
          </cell>
        </row>
        <row r="6525">
          <cell r="B6525" t="str">
            <v>A16.30.058.012</v>
          </cell>
          <cell r="C6525" t="str">
            <v>Увеличивающая пластика мягких тканей ягодицы с применением имплантата</v>
          </cell>
          <cell r="D6525" t="str">
            <v>A16.30.058.012</v>
          </cell>
          <cell r="G6525" t="b">
            <v>0</v>
          </cell>
          <cell r="H6525" t="b">
            <v>0</v>
          </cell>
        </row>
        <row r="6526">
          <cell r="B6526" t="str">
            <v>A16.30.058.013</v>
          </cell>
          <cell r="C6526" t="str">
            <v>Пликация мягких тканей боковых отделов лица</v>
          </cell>
          <cell r="D6526" t="str">
            <v>A16.30.058.013</v>
          </cell>
          <cell r="G6526" t="b">
            <v>0</v>
          </cell>
          <cell r="H6526" t="b">
            <v>0</v>
          </cell>
        </row>
        <row r="6527">
          <cell r="B6527" t="str">
            <v>A16.30.058.014</v>
          </cell>
          <cell r="C6527" t="str">
            <v>Пластика скуловых областей с использованием местных тканей</v>
          </cell>
          <cell r="D6527" t="str">
            <v>A16.30.058.014</v>
          </cell>
          <cell r="G6527" t="b">
            <v>0</v>
          </cell>
          <cell r="H6527" t="b">
            <v>0</v>
          </cell>
        </row>
        <row r="6528">
          <cell r="B6528" t="str">
            <v>A16.30.058.015</v>
          </cell>
          <cell r="C6528" t="str">
            <v>Пластика скуловых областей с использованием имплантатов</v>
          </cell>
          <cell r="D6528" t="str">
            <v>A16.30.058.015</v>
          </cell>
          <cell r="G6528" t="b">
            <v>0</v>
          </cell>
          <cell r="H6528" t="b">
            <v>0</v>
          </cell>
        </row>
        <row r="6529">
          <cell r="B6529" t="str">
            <v>A16.30.058.016</v>
          </cell>
          <cell r="C6529" t="str">
            <v>Пластика подбородка с использованием местных тканей</v>
          </cell>
          <cell r="D6529" t="str">
            <v>A16.30.058.016</v>
          </cell>
          <cell r="G6529" t="b">
            <v>0</v>
          </cell>
          <cell r="H6529" t="b">
            <v>0</v>
          </cell>
        </row>
        <row r="6530">
          <cell r="B6530" t="str">
            <v>A16.30.058.017</v>
          </cell>
          <cell r="C6530" t="str">
            <v>Пластика подбородка с использованием имплантата</v>
          </cell>
          <cell r="D6530" t="str">
            <v>A16.30.058.017</v>
          </cell>
          <cell r="G6530" t="b">
            <v>0</v>
          </cell>
          <cell r="H6530" t="b">
            <v>0</v>
          </cell>
        </row>
        <row r="6531">
          <cell r="B6531" t="str">
            <v>A16.30.059</v>
          </cell>
          <cell r="C6531" t="str">
            <v>Дренирование забрюшинного пространства</v>
          </cell>
          <cell r="D6531" t="str">
            <v>A16.30.059</v>
          </cell>
          <cell r="G6531" t="b">
            <v>0</v>
          </cell>
          <cell r="H6531" t="b">
            <v>0</v>
          </cell>
        </row>
        <row r="6532">
          <cell r="B6532" t="str">
            <v>A16.30.059.001</v>
          </cell>
          <cell r="C6532" t="str">
            <v>Дренирование забрюшинного абсцесса под контролем ультразвукового исследования</v>
          </cell>
          <cell r="D6532" t="str">
            <v>A16.30.059.001</v>
          </cell>
          <cell r="G6532" t="b">
            <v>0</v>
          </cell>
          <cell r="H6532" t="b">
            <v>0</v>
          </cell>
        </row>
        <row r="6533">
          <cell r="B6533" t="str">
            <v>A16.30.060</v>
          </cell>
          <cell r="C6533" t="str">
            <v>Иссечение глубокого лигатурного свища</v>
          </cell>
          <cell r="D6533" t="str">
            <v>A16.30.060</v>
          </cell>
          <cell r="G6533" t="b">
            <v>0</v>
          </cell>
          <cell r="H6533" t="b">
            <v>0</v>
          </cell>
        </row>
        <row r="6534">
          <cell r="B6534" t="str">
            <v>A16.30.061</v>
          </cell>
          <cell r="C6534" t="str">
            <v>Операция Дюкена</v>
          </cell>
          <cell r="D6534" t="str">
            <v>A16.30.061</v>
          </cell>
          <cell r="G6534" t="b">
            <v>0</v>
          </cell>
          <cell r="H6534" t="b">
            <v>0</v>
          </cell>
        </row>
        <row r="6535">
          <cell r="B6535" t="str">
            <v>A16.30.062</v>
          </cell>
          <cell r="C6535" t="str">
            <v>Дренирование жидкостного образования мягких тканей</v>
          </cell>
          <cell r="D6535" t="str">
            <v>A16.30.062</v>
          </cell>
          <cell r="G6535" t="b">
            <v>0</v>
          </cell>
          <cell r="H6535" t="b">
            <v>0</v>
          </cell>
        </row>
        <row r="6536">
          <cell r="B6536" t="str">
            <v>A16.30.063</v>
          </cell>
          <cell r="C6536" t="str">
            <v>Операция Крайля</v>
          </cell>
          <cell r="D6536" t="str">
            <v>A16.30.063</v>
          </cell>
          <cell r="G6536" t="b">
            <v>0</v>
          </cell>
          <cell r="H6536" t="b">
            <v>0</v>
          </cell>
        </row>
        <row r="6537">
          <cell r="B6537" t="str">
            <v>A16.30.064</v>
          </cell>
          <cell r="C6537" t="str">
            <v>Иссечение свища мягких тканей</v>
          </cell>
          <cell r="D6537" t="str">
            <v>A16.30.064</v>
          </cell>
          <cell r="G6537" t="b">
            <v>0</v>
          </cell>
          <cell r="H6537" t="b">
            <v>0</v>
          </cell>
        </row>
        <row r="6538">
          <cell r="B6538" t="str">
            <v>A16.30.065</v>
          </cell>
          <cell r="C6538" t="str">
            <v>Ушивание разрыва диафрагмы</v>
          </cell>
          <cell r="D6538" t="str">
            <v>A16.30.065</v>
          </cell>
          <cell r="G6538" t="b">
            <v>0</v>
          </cell>
          <cell r="H6538" t="b">
            <v>0</v>
          </cell>
        </row>
        <row r="6539">
          <cell r="B6539" t="str">
            <v>A16.30.066</v>
          </cell>
          <cell r="C6539" t="str">
            <v>Удаление инородного тела с рассечением мягких тканей</v>
          </cell>
          <cell r="D6539" t="str">
            <v>A16.30.066</v>
          </cell>
          <cell r="G6539" t="b">
            <v>0</v>
          </cell>
          <cell r="H6539" t="b">
            <v>0</v>
          </cell>
        </row>
        <row r="6540">
          <cell r="B6540" t="str">
            <v>A16.30.067</v>
          </cell>
          <cell r="C6540" t="str">
            <v>Иссечение поверхностного свищевого хода</v>
          </cell>
          <cell r="D6540" t="str">
            <v>A16.30.067</v>
          </cell>
          <cell r="G6540" t="b">
            <v>0</v>
          </cell>
          <cell r="H6540" t="b">
            <v>0</v>
          </cell>
        </row>
        <row r="6541">
          <cell r="B6541" t="str">
            <v>A16.30.068</v>
          </cell>
          <cell r="C6541" t="str">
            <v>Иссечение глубокого свищевого хода</v>
          </cell>
          <cell r="D6541" t="str">
            <v>A16.30.068</v>
          </cell>
          <cell r="G6541" t="b">
            <v>0</v>
          </cell>
          <cell r="H6541" t="b">
            <v>0</v>
          </cell>
        </row>
        <row r="6542">
          <cell r="B6542" t="str">
            <v>A16.30.069</v>
          </cell>
          <cell r="C6542" t="str">
            <v>Снятие послеоперационных швов (лигатур)</v>
          </cell>
          <cell r="D6542" t="str">
            <v>A16.30.069</v>
          </cell>
          <cell r="G6542" t="b">
            <v>0</v>
          </cell>
          <cell r="H6542" t="b">
            <v>0</v>
          </cell>
        </row>
        <row r="6543">
          <cell r="B6543" t="str">
            <v>A16.30.070</v>
          </cell>
          <cell r="C6543" t="str">
            <v>Дренирование полости</v>
          </cell>
          <cell r="D6543" t="str">
            <v>A16.30.070</v>
          </cell>
          <cell r="G6543" t="b">
            <v>0</v>
          </cell>
          <cell r="H6543" t="b">
            <v>0</v>
          </cell>
        </row>
        <row r="6544">
          <cell r="B6544" t="str">
            <v>A16.30.070.001</v>
          </cell>
          <cell r="C6544" t="str">
            <v>Дренирование полости методом активной аспирации</v>
          </cell>
          <cell r="D6544" t="str">
            <v>A16.30.070.001</v>
          </cell>
          <cell r="G6544" t="b">
            <v>0</v>
          </cell>
          <cell r="H6544" t="b">
            <v>0</v>
          </cell>
        </row>
        <row r="6545">
          <cell r="B6545" t="str">
            <v>A16.30.071</v>
          </cell>
          <cell r="C6545" t="str">
            <v>Резекция большого сальника</v>
          </cell>
          <cell r="D6545" t="str">
            <v>A16.30.071</v>
          </cell>
          <cell r="G6545" t="b">
            <v>0</v>
          </cell>
          <cell r="H6545" t="b">
            <v>0</v>
          </cell>
        </row>
        <row r="6546">
          <cell r="B6546" t="str">
            <v>A16.30.071.001</v>
          </cell>
          <cell r="C6546" t="str">
            <v>Резекция большого сальника с использованием видеоэндоскопических технологий</v>
          </cell>
          <cell r="D6546" t="str">
            <v>A16.30.071.001</v>
          </cell>
          <cell r="G6546" t="b">
            <v>0</v>
          </cell>
          <cell r="H6546" t="b">
            <v>0</v>
          </cell>
        </row>
        <row r="6547">
          <cell r="B6547" t="str">
            <v>A16.30.072</v>
          </cell>
          <cell r="C6547" t="str">
            <v>Удаление опухоли мягких тканей головы</v>
          </cell>
          <cell r="D6547" t="str">
            <v>A16.30.072</v>
          </cell>
          <cell r="E6547" t="str">
            <v>A16.01.032</v>
          </cell>
          <cell r="F6547" t="str">
            <v>Удаление опухоли мягких тканей головы</v>
          </cell>
          <cell r="G6547" t="b">
            <v>0</v>
          </cell>
          <cell r="H6547" t="b">
            <v>1</v>
          </cell>
          <cell r="I6547" t="str">
            <v>номер услуги изменен с A16.01.032 на A16.30.072</v>
          </cell>
        </row>
        <row r="6548">
          <cell r="B6548" t="str">
            <v>A16.30.072.001</v>
          </cell>
          <cell r="C6548" t="str">
            <v>Роботассистированное удаление опухоли мягких тканей головы</v>
          </cell>
          <cell r="D6548" t="str">
            <v>A16.30.072.001</v>
          </cell>
          <cell r="E6548" t="str">
            <v>A16.01.032.001</v>
          </cell>
          <cell r="F6548" t="str">
            <v>Роботассистированное удаление опухоли мягких тканей головы</v>
          </cell>
          <cell r="G6548" t="b">
            <v>0</v>
          </cell>
          <cell r="H6548" t="b">
            <v>1</v>
          </cell>
          <cell r="I6548" t="str">
            <v>номер услуги изменен с   A16.01.032.001 на A16.30.072.001</v>
          </cell>
        </row>
        <row r="6549">
          <cell r="B6549" t="str">
            <v>A16.30.072.002</v>
          </cell>
          <cell r="C6549" t="str">
            <v>Удаление опухоли мягких тканей головы с использованием видеоэндоскопических технологий</v>
          </cell>
          <cell r="D6549" t="str">
            <v>A16.30.072.002</v>
          </cell>
          <cell r="G6549" t="b">
            <v>0</v>
          </cell>
          <cell r="H6549" t="b">
            <v>0</v>
          </cell>
        </row>
        <row r="6550">
          <cell r="B6550" t="str">
            <v>A16.30.073</v>
          </cell>
          <cell r="C6550" t="str">
            <v>Удаление опухоли мягких тканей шеи</v>
          </cell>
          <cell r="D6550" t="str">
            <v>A16.30.073</v>
          </cell>
          <cell r="E6550" t="str">
            <v>A16.01.033</v>
          </cell>
          <cell r="F6550" t="str">
            <v>Удаление опухоли мягких тканей шеи</v>
          </cell>
          <cell r="G6550" t="b">
            <v>0</v>
          </cell>
          <cell r="H6550" t="b">
            <v>1</v>
          </cell>
          <cell r="I6550" t="str">
            <v>номер услуги изменен с A16.01.033 на A16.30.073</v>
          </cell>
        </row>
        <row r="6551">
          <cell r="B6551" t="str">
            <v>A16.30.073.001</v>
          </cell>
          <cell r="C6551" t="str">
            <v>Роботассистированное удаление опухоли мягких тканей шеи</v>
          </cell>
          <cell r="D6551" t="str">
            <v>A16.30.073.001</v>
          </cell>
          <cell r="E6551" t="str">
            <v>A16.01.033.001</v>
          </cell>
          <cell r="F6551" t="str">
            <v>Роботассистированное удаление опухоли мягких тканей шеи</v>
          </cell>
          <cell r="G6551" t="b">
            <v>0</v>
          </cell>
          <cell r="H6551" t="b">
            <v>1</v>
          </cell>
          <cell r="I6551" t="str">
            <v>номер услуги изменен с A16.01.033.001 на A16.30.073.001</v>
          </cell>
        </row>
        <row r="6552">
          <cell r="B6552" t="str">
            <v>A16.30.073.002</v>
          </cell>
          <cell r="C6552" t="str">
            <v>Удаление опухоли мягких тканей шеи с использованием видеоэндоскопических технологий</v>
          </cell>
          <cell r="D6552" t="str">
            <v>A16.30.073.002</v>
          </cell>
          <cell r="G6552" t="b">
            <v>0</v>
          </cell>
          <cell r="H6552" t="b">
            <v>0</v>
          </cell>
        </row>
        <row r="6553">
          <cell r="B6553" t="str">
            <v>A16.30.074</v>
          </cell>
          <cell r="C6553" t="str">
            <v>Клипирование кровоточащего сосуда эндоскопическое</v>
          </cell>
          <cell r="D6553" t="str">
            <v>A16.30.074</v>
          </cell>
          <cell r="G6553" t="b">
            <v>0</v>
          </cell>
          <cell r="H6553" t="b">
            <v>0</v>
          </cell>
        </row>
        <row r="6554">
          <cell r="B6554" t="str">
            <v>A16.30.075</v>
          </cell>
          <cell r="C6554" t="str">
            <v>Реконструктвино-пластические операции с перемещением комплексов тканей (кожа, мышцы, сухожилия)</v>
          </cell>
          <cell r="D6554" t="str">
            <v>A16.30.075</v>
          </cell>
          <cell r="G6554" t="b">
            <v>0</v>
          </cell>
          <cell r="H6554" t="b">
            <v>0</v>
          </cell>
        </row>
        <row r="6555">
          <cell r="B6555" t="str">
            <v>A16.30.076</v>
          </cell>
          <cell r="C6555" t="str">
            <v>Вскрытие гематомы мягких тканей</v>
          </cell>
          <cell r="D6555" t="str">
            <v>A16.30.076</v>
          </cell>
          <cell r="G6555" t="b">
            <v>0</v>
          </cell>
          <cell r="H6555" t="b">
            <v>0</v>
          </cell>
        </row>
        <row r="6556">
          <cell r="B6556" t="str">
            <v>A16.30.077</v>
          </cell>
          <cell r="C6556" t="str">
            <v>Удаление катетера для перитонеального диализа</v>
          </cell>
          <cell r="D6556" t="str">
            <v>A16.30.077</v>
          </cell>
          <cell r="G6556" t="b">
            <v>0</v>
          </cell>
          <cell r="H6556" t="b">
            <v>0</v>
          </cell>
        </row>
        <row r="6557">
          <cell r="B6557" t="str">
            <v>A16.30.078</v>
          </cell>
          <cell r="C6557" t="str">
            <v>Операция изъятия комплекса сердце-легкие у посмертного донора с констатированной смертью головного мозга</v>
          </cell>
          <cell r="D6557" t="str">
            <v>A16.30.078</v>
          </cell>
          <cell r="G6557" t="b">
            <v>0</v>
          </cell>
          <cell r="H6557" t="b">
            <v>0</v>
          </cell>
        </row>
        <row r="6558">
          <cell r="B6558" t="str">
            <v>A16.30.079</v>
          </cell>
          <cell r="C6558" t="str">
            <v>Лапароскопия диагностическая</v>
          </cell>
          <cell r="D6558" t="str">
            <v>A16.30.079</v>
          </cell>
          <cell r="E6558" t="str">
            <v>A03.14.001</v>
          </cell>
          <cell r="F6558" t="str">
            <v>Диагностическая лапароскопия</v>
          </cell>
          <cell r="G6558" t="b">
            <v>0</v>
          </cell>
          <cell r="H6558" t="b">
            <v>0</v>
          </cell>
          <cell r="I6558" t="str">
            <v>изменился номер услуги с A03.14.001 на A16.30.079, инверсия</v>
          </cell>
        </row>
        <row r="6559">
          <cell r="C6559" t="str">
            <v/>
          </cell>
          <cell r="E6559" t="str">
            <v>A16.30.034.001</v>
          </cell>
          <cell r="F6559" t="str">
            <v>Лапароскопия</v>
          </cell>
          <cell r="G6559" t="b">
            <v>0</v>
          </cell>
          <cell r="H6559" t="b">
            <v>0</v>
          </cell>
          <cell r="I6559" t="str">
            <v>нет услуги в 804н, есть только "A16.30.079 Лапароскопия диагностическая"</v>
          </cell>
        </row>
        <row r="6560">
          <cell r="B6560" t="str">
            <v>A16.30.080</v>
          </cell>
          <cell r="C6560" t="str">
            <v>Релапароскопия</v>
          </cell>
          <cell r="D6560" t="str">
            <v>A16.30.080</v>
          </cell>
          <cell r="E6560" t="str">
            <v>A16.30.034.002</v>
          </cell>
          <cell r="F6560" t="str">
            <v>Релапароскопия</v>
          </cell>
          <cell r="G6560" t="b">
            <v>0</v>
          </cell>
          <cell r="H6560" t="b">
            <v>1</v>
          </cell>
          <cell r="I6560" t="str">
            <v>номер услуги изменен с A16.30.034.002 на A16.30.080</v>
          </cell>
        </row>
        <row r="6561">
          <cell r="B6561" t="str">
            <v>A17.01.001</v>
          </cell>
          <cell r="C6561" t="str">
            <v>Электропунктура и электропунктура в рефлексотерапии</v>
          </cell>
          <cell r="D6561" t="str">
            <v>A17.01.001</v>
          </cell>
          <cell r="E6561" t="str">
            <v>A17.01.001</v>
          </cell>
          <cell r="F6561" t="str">
            <v>Электропунктура и электропунктура в рефлексотерапии</v>
          </cell>
          <cell r="G6561" t="b">
            <v>1</v>
          </cell>
          <cell r="H6561" t="b">
            <v>1</v>
          </cell>
        </row>
        <row r="6562">
          <cell r="B6562" t="str">
            <v>A17.01.002</v>
          </cell>
          <cell r="C6562" t="str">
            <v>Воздействие на точки акупунктуры другими физическими факторами</v>
          </cell>
          <cell r="D6562" t="str">
            <v>A17.01.002</v>
          </cell>
          <cell r="E6562" t="str">
            <v>A17.01.002</v>
          </cell>
          <cell r="F6562" t="str">
            <v>Воздействие на точки акупунктуры другими физическими факторами</v>
          </cell>
          <cell r="G6562" t="b">
            <v>1</v>
          </cell>
          <cell r="H6562" t="b">
            <v>1</v>
          </cell>
        </row>
        <row r="6563">
          <cell r="B6563" t="str">
            <v>A17.01.002.001</v>
          </cell>
          <cell r="C6563" t="str">
            <v>Физиопунктура токами надтональной частоты</v>
          </cell>
          <cell r="D6563" t="str">
            <v>A17.01.002.001</v>
          </cell>
          <cell r="E6563" t="str">
            <v>A17.01.002.01</v>
          </cell>
          <cell r="F6563" t="str">
            <v>Физиопунктура токами надтональной частоты</v>
          </cell>
          <cell r="G6563" t="b">
            <v>0</v>
          </cell>
          <cell r="H6563" t="b">
            <v>1</v>
          </cell>
          <cell r="I6563" t="str">
            <v xml:space="preserve">номер услуги изменен с A17.01.002.01 на A17.01.002.001 </v>
          </cell>
        </row>
        <row r="6564">
          <cell r="B6564" t="str">
            <v>A17.01.002.002</v>
          </cell>
          <cell r="C6564" t="str">
            <v>Ультразвуковая пунктура</v>
          </cell>
          <cell r="D6564" t="str">
            <v>A17.01.002.002</v>
          </cell>
          <cell r="E6564" t="str">
            <v>A17.01.002.02</v>
          </cell>
          <cell r="F6564" t="str">
            <v>Ультразвуковая пунктура</v>
          </cell>
          <cell r="G6564" t="b">
            <v>0</v>
          </cell>
          <cell r="H6564" t="b">
            <v>1</v>
          </cell>
          <cell r="I6564" t="str">
            <v xml:space="preserve">номер услуги изменен с A17.01.002.02 на A17.01.002.002 </v>
          </cell>
        </row>
        <row r="6565">
          <cell r="B6565" t="str">
            <v>A17.01.002.003</v>
          </cell>
          <cell r="C6565" t="str">
            <v>Лазеропунктура</v>
          </cell>
          <cell r="D6565" t="str">
            <v>A17.01.002.003</v>
          </cell>
          <cell r="E6565" t="str">
            <v>A17.01.002.03</v>
          </cell>
          <cell r="F6565" t="str">
            <v>Лазеропунктура</v>
          </cell>
          <cell r="G6565" t="b">
            <v>0</v>
          </cell>
          <cell r="H6565" t="b">
            <v>1</v>
          </cell>
          <cell r="I6565" t="str">
            <v xml:space="preserve">номер услуги изменен с A17.01.002.03 на A17.01.002.003 </v>
          </cell>
        </row>
        <row r="6566">
          <cell r="B6566" t="str">
            <v>A17.01.002.004</v>
          </cell>
          <cell r="C6566" t="str">
            <v>Акупунктура токами крайне высокой частоты (КВЧ-пунктура)</v>
          </cell>
          <cell r="D6566" t="str">
            <v>A17.01.002.004</v>
          </cell>
          <cell r="E6566" t="str">
            <v>A17.01.002.04</v>
          </cell>
          <cell r="F6566" t="str">
            <v>Акупунктура токами крайне высокой частоты (КВЧ-пунктура)</v>
          </cell>
          <cell r="G6566" t="b">
            <v>0</v>
          </cell>
          <cell r="H6566" t="b">
            <v>1</v>
          </cell>
          <cell r="I6566" t="str">
            <v xml:space="preserve">номер услуги изменен с A17.01.002.04 на A17.01.002.004 </v>
          </cell>
        </row>
        <row r="6567">
          <cell r="B6567" t="str">
            <v>A17.01.002.005</v>
          </cell>
          <cell r="C6567" t="str">
            <v>Воздействие другими физиотерпевтическими факторами (лимфомодуляция)</v>
          </cell>
          <cell r="D6567" t="str">
            <v>A17.01.002.005</v>
          </cell>
          <cell r="G6567" t="b">
            <v>0</v>
          </cell>
          <cell r="H6567" t="b">
            <v>0</v>
          </cell>
        </row>
        <row r="6568">
          <cell r="B6568" t="str">
            <v>A17.01.003</v>
          </cell>
          <cell r="C6568" t="str">
            <v>Ионофорез кожи</v>
          </cell>
          <cell r="D6568" t="str">
            <v>A17.01.003</v>
          </cell>
          <cell r="E6568" t="str">
            <v>A17.01.003</v>
          </cell>
          <cell r="F6568" t="str">
            <v>Ионофорез кожи</v>
          </cell>
          <cell r="G6568" t="b">
            <v>1</v>
          </cell>
          <cell r="H6568" t="b">
            <v>1</v>
          </cell>
        </row>
        <row r="6569">
          <cell r="B6569" t="str">
            <v>A17.01.004</v>
          </cell>
          <cell r="C6569" t="str">
            <v>Деинкрустация кожи</v>
          </cell>
          <cell r="D6569" t="str">
            <v>A17.01.004</v>
          </cell>
          <cell r="E6569" t="str">
            <v>A17.01.004</v>
          </cell>
          <cell r="F6569" t="str">
            <v>Деинкрустация кожи</v>
          </cell>
          <cell r="G6569" t="b">
            <v>1</v>
          </cell>
          <cell r="H6569" t="b">
            <v>1</v>
          </cell>
        </row>
        <row r="6570">
          <cell r="B6570" t="str">
            <v>A17.01.005</v>
          </cell>
          <cell r="C6570" t="str">
            <v>Броссаж кожи</v>
          </cell>
          <cell r="D6570" t="str">
            <v>A17.01.005</v>
          </cell>
          <cell r="E6570" t="str">
            <v>A17.01.005</v>
          </cell>
          <cell r="F6570" t="str">
            <v>Броссаж кожи</v>
          </cell>
          <cell r="G6570" t="b">
            <v>1</v>
          </cell>
          <cell r="H6570" t="b">
            <v>1</v>
          </cell>
        </row>
        <row r="6571">
          <cell r="B6571" t="str">
            <v>A17.01.006</v>
          </cell>
          <cell r="C6571" t="str">
            <v>Биорезонансная терапия в рефлексотерапии</v>
          </cell>
          <cell r="D6571" t="str">
            <v>A17.01.006</v>
          </cell>
          <cell r="E6571" t="str">
            <v>A17.01.006</v>
          </cell>
          <cell r="F6571" t="str">
            <v>Биорезонансная терапия в рефлексотерапии</v>
          </cell>
          <cell r="G6571" t="b">
            <v>1</v>
          </cell>
          <cell r="H6571" t="b">
            <v>1</v>
          </cell>
        </row>
        <row r="6572">
          <cell r="B6572" t="str">
            <v>A17.01.007</v>
          </cell>
          <cell r="C6572" t="str">
            <v>Дарсонвализация кожи</v>
          </cell>
          <cell r="D6572" t="str">
            <v>A17.01.007</v>
          </cell>
          <cell r="E6572" t="str">
            <v>A17.01.007</v>
          </cell>
          <cell r="F6572" t="str">
            <v>Дарсонвализация кожи</v>
          </cell>
          <cell r="G6572" t="b">
            <v>1</v>
          </cell>
          <cell r="H6572" t="b">
            <v>1</v>
          </cell>
        </row>
        <row r="6573">
          <cell r="B6573" t="str">
            <v>A17.01.008</v>
          </cell>
          <cell r="C6573" t="str">
            <v>Воздействие токами ультравысокой частоты на кожу</v>
          </cell>
          <cell r="D6573" t="str">
            <v>A17.01.008</v>
          </cell>
          <cell r="E6573" t="str">
            <v>A17.01.008</v>
          </cell>
          <cell r="F6573" t="str">
            <v>Воздействие токами ультравысокой частоты на кожу</v>
          </cell>
          <cell r="G6573" t="b">
            <v>1</v>
          </cell>
          <cell r="H6573" t="b">
            <v>1</v>
          </cell>
        </row>
        <row r="6574">
          <cell r="B6574" t="str">
            <v>A17.01.009</v>
          </cell>
          <cell r="C6574" t="str">
            <v>Электронный лимфодренаж при заболеваниях кожи и подкожной клетчатки</v>
          </cell>
          <cell r="D6574" t="str">
            <v>A17.01.009</v>
          </cell>
          <cell r="E6574" t="str">
            <v>A17.01.009</v>
          </cell>
          <cell r="F6574" t="str">
            <v>Электронный лимфодренаж при заболеваниях кожи и подкожной клетчатки</v>
          </cell>
          <cell r="G6574" t="b">
            <v>1</v>
          </cell>
          <cell r="H6574" t="b">
            <v>1</v>
          </cell>
        </row>
        <row r="6575">
          <cell r="B6575" t="str">
            <v>A17.01.010</v>
          </cell>
          <cell r="C6575" t="str">
            <v>Микротоковое воздействие при заболеваниях кожи и подкожной клетчатки</v>
          </cell>
          <cell r="D6575" t="str">
            <v>A17.01.010</v>
          </cell>
          <cell r="E6575" t="str">
            <v>A17.01.010</v>
          </cell>
          <cell r="F6575" t="str">
            <v>Микротоковое воздействие при заболеваниях кожи и подкожной клетчатки</v>
          </cell>
          <cell r="G6575" t="b">
            <v>1</v>
          </cell>
          <cell r="H6575" t="b">
            <v>1</v>
          </cell>
        </row>
        <row r="6576">
          <cell r="B6576" t="str">
            <v>A17.01.011</v>
          </cell>
          <cell r="C6576" t="str">
            <v>Воздействие токами надтональной частоты при заболеваниях кожи и подкожно-жировой клетчатки</v>
          </cell>
          <cell r="D6576" t="str">
            <v>A17.01.011</v>
          </cell>
          <cell r="E6576" t="str">
            <v>A17.01.011</v>
          </cell>
          <cell r="F6576" t="str">
            <v>Воздействие токами надтональной частоты при заболеваниях кожи и подкожно-жировой клетчатки (ТНЧ)</v>
          </cell>
          <cell r="G6576" t="b">
            <v>1</v>
          </cell>
          <cell r="H6576" t="b">
            <v>0</v>
          </cell>
          <cell r="I6576" t="str">
            <v>убрано "(ТНЧ)"</v>
          </cell>
        </row>
        <row r="6577">
          <cell r="B6577" t="str">
            <v>A17.01.012</v>
          </cell>
          <cell r="C6577" t="str">
            <v>Воздействие диадинамическими токами (ДДТ-терапия) при заболеваниях кожи и подкожно-жировой клетчатки</v>
          </cell>
          <cell r="D6577" t="str">
            <v>A17.01.012</v>
          </cell>
          <cell r="E6577" t="str">
            <v>A17.01.012</v>
          </cell>
          <cell r="F6577" t="str">
            <v>Воздействие диадинамическими токами (ДДТ-терапия) при заболеваниях кожи и подкожно-жировой клетчатки</v>
          </cell>
          <cell r="G6577" t="b">
            <v>1</v>
          </cell>
          <cell r="H6577" t="b">
            <v>1</v>
          </cell>
        </row>
        <row r="6578">
          <cell r="B6578" t="str">
            <v>A17.01.013</v>
          </cell>
          <cell r="C6578" t="str">
            <v>Воздействие синусоидальными модулированными токами (СМТ-терапия) при заболеваниях кожи и подкожно-жировой клетчатки</v>
          </cell>
          <cell r="D6578" t="str">
            <v>A17.01.013</v>
          </cell>
          <cell r="E6578" t="str">
            <v>A17.01.013</v>
          </cell>
          <cell r="F6578" t="str">
            <v>Воздействие синусоидальными модулированными токами (СМТ-терапия) при заболеваниях кожи и подкожно-жировой клетчатки</v>
          </cell>
          <cell r="G6578" t="b">
            <v>1</v>
          </cell>
          <cell r="H6578" t="b">
            <v>1</v>
          </cell>
        </row>
        <row r="6579">
          <cell r="B6579" t="str">
            <v>A17.01.014</v>
          </cell>
          <cell r="C6579" t="str">
            <v>Интерференцтерапия при заболеваниях кожи и подкожно-жировой клетчатки</v>
          </cell>
          <cell r="D6579" t="str">
            <v>A17.01.014</v>
          </cell>
          <cell r="E6579" t="str">
            <v>A17.01.014</v>
          </cell>
          <cell r="F6579" t="str">
            <v>Интерференцтерапия при заболеваниях кожи и подкожно-жировой клетчатки</v>
          </cell>
          <cell r="G6579" t="b">
            <v>1</v>
          </cell>
          <cell r="H6579" t="b">
            <v>1</v>
          </cell>
        </row>
        <row r="6580">
          <cell r="B6580" t="str">
            <v>A17.01.015</v>
          </cell>
          <cell r="C6580" t="str">
            <v>Флюктуоризация при заболеваниях кожи и подкожно-жировой клетчатки</v>
          </cell>
          <cell r="D6580" t="str">
            <v>A17.01.015</v>
          </cell>
          <cell r="E6580" t="str">
            <v>A17.01.015</v>
          </cell>
          <cell r="F6580" t="str">
            <v>Флюктуоризация при заболеваниях кожи и подкожно-жировой клетчатки</v>
          </cell>
          <cell r="G6580" t="b">
            <v>1</v>
          </cell>
          <cell r="H6580" t="b">
            <v>1</v>
          </cell>
        </row>
        <row r="6581">
          <cell r="B6581" t="str">
            <v>A17.02.001</v>
          </cell>
          <cell r="C6581" t="str">
            <v>Электростимуляция мышц</v>
          </cell>
          <cell r="D6581" t="str">
            <v>A17.02.001</v>
          </cell>
          <cell r="E6581" t="str">
            <v>A17.02.001</v>
          </cell>
          <cell r="F6581" t="str">
            <v>Миоэлектростимуляция</v>
          </cell>
          <cell r="G6581" t="b">
            <v>1</v>
          </cell>
          <cell r="H6581" t="b">
            <v>0</v>
          </cell>
          <cell r="I6581" t="str">
            <v>"Миоэлектростимуляция" заменена на "Электростимуляция мышц"</v>
          </cell>
        </row>
        <row r="6582">
          <cell r="B6582" t="str">
            <v>A17.02.002</v>
          </cell>
          <cell r="C6582" t="str">
            <v>Автоматизированная электромиостимуляция с вертикализацией</v>
          </cell>
          <cell r="D6582" t="str">
            <v>A17.02.002</v>
          </cell>
          <cell r="E6582" t="str">
            <v>A17.02.002</v>
          </cell>
          <cell r="F6582" t="str">
            <v>Автоматизированная электромиостимуляция с вертикализацией</v>
          </cell>
          <cell r="G6582" t="b">
            <v>1</v>
          </cell>
          <cell r="H6582" t="b">
            <v>1</v>
          </cell>
        </row>
        <row r="6583">
          <cell r="B6583" t="str">
            <v>A17.03.001</v>
          </cell>
          <cell r="C6583" t="str">
            <v>Электрофорез лекарственных препаратов при костной патологии</v>
          </cell>
          <cell r="D6583" t="str">
            <v>A17.03.001</v>
          </cell>
          <cell r="E6583" t="str">
            <v>A17.03.001</v>
          </cell>
          <cell r="F6583" t="str">
            <v>Электрофорез лекарственных препаратов при костной патологии</v>
          </cell>
          <cell r="G6583" t="b">
            <v>1</v>
          </cell>
          <cell r="H6583" t="b">
            <v>1</v>
          </cell>
        </row>
        <row r="6584">
          <cell r="B6584" t="str">
            <v>A17.03.002</v>
          </cell>
          <cell r="C6584" t="str">
            <v>Воздействие диадинамическими токами (ДДТ-терапия) при костной патологии</v>
          </cell>
          <cell r="D6584" t="str">
            <v>A17.03.002</v>
          </cell>
          <cell r="E6584" t="str">
            <v>A17.03.002</v>
          </cell>
          <cell r="F6584" t="str">
            <v>Воздействие диадинамическими токами (ДДТ-терапия) при костной патологии</v>
          </cell>
          <cell r="G6584" t="b">
            <v>1</v>
          </cell>
          <cell r="H6584" t="b">
            <v>1</v>
          </cell>
        </row>
        <row r="6585">
          <cell r="B6585" t="str">
            <v>A17.03.003</v>
          </cell>
          <cell r="C6585" t="str">
            <v>Воздействие синусоидальными модулированными токами (СМТ-терапия) при костной патологии</v>
          </cell>
          <cell r="D6585" t="str">
            <v>A17.03.003</v>
          </cell>
          <cell r="E6585" t="str">
            <v>A17.03.003</v>
          </cell>
          <cell r="F6585" t="str">
            <v>Воздействие синусоидальными модулированными токами (СМТ-терапия) при костной патологии</v>
          </cell>
          <cell r="G6585" t="b">
            <v>1</v>
          </cell>
          <cell r="H6585" t="b">
            <v>1</v>
          </cell>
        </row>
        <row r="6586">
          <cell r="B6586" t="str">
            <v>A17.03.004</v>
          </cell>
          <cell r="C6586" t="str">
            <v>Флюктуоризация при костной патологии</v>
          </cell>
          <cell r="D6586" t="str">
            <v>A17.03.004</v>
          </cell>
          <cell r="E6586" t="str">
            <v>A17.03.004</v>
          </cell>
          <cell r="F6586" t="str">
            <v>Флюктуоризация при костной патологии</v>
          </cell>
          <cell r="G6586" t="b">
            <v>1</v>
          </cell>
          <cell r="H6586" t="b">
            <v>1</v>
          </cell>
        </row>
        <row r="6587">
          <cell r="B6587" t="str">
            <v>A17.03.005</v>
          </cell>
          <cell r="C6587" t="str">
            <v>Воздействие токами надтональной частоты (ультратонотерапия) при костной патологии</v>
          </cell>
          <cell r="D6587" t="str">
            <v>A17.03.005</v>
          </cell>
          <cell r="E6587" t="str">
            <v>A17.03.005</v>
          </cell>
          <cell r="F6587" t="str">
            <v>Воздействие токами надтональной частоты (ультратонотерапия) при костной патологии</v>
          </cell>
          <cell r="G6587" t="b">
            <v>1</v>
          </cell>
          <cell r="H6587" t="b">
            <v>1</v>
          </cell>
        </row>
        <row r="6588">
          <cell r="B6588" t="str">
            <v>A17.03.006</v>
          </cell>
          <cell r="C6588" t="str">
            <v>Воздействие токами ультравысокой частоты при костной патологии</v>
          </cell>
          <cell r="D6588" t="str">
            <v>A17.03.006</v>
          </cell>
          <cell r="E6588" t="str">
            <v>A17.03.006</v>
          </cell>
          <cell r="F6588" t="str">
            <v>Воздействие токами ультравысокой частоты при костной патологии</v>
          </cell>
          <cell r="G6588" t="b">
            <v>1</v>
          </cell>
          <cell r="H6588" t="b">
            <v>1</v>
          </cell>
        </row>
        <row r="6589">
          <cell r="B6589" t="str">
            <v>A17.03.007</v>
          </cell>
          <cell r="C6589" t="str">
            <v>Воздействие магнитными полями при костной патологии</v>
          </cell>
          <cell r="D6589" t="str">
            <v>A17.03.007</v>
          </cell>
          <cell r="E6589" t="str">
            <v>A17.03.007</v>
          </cell>
          <cell r="F6589" t="str">
            <v>Воздействие магнитными полями при костной патологии</v>
          </cell>
          <cell r="G6589" t="b">
            <v>1</v>
          </cell>
          <cell r="H6589" t="b">
            <v>1</v>
          </cell>
        </row>
        <row r="6590">
          <cell r="B6590" t="str">
            <v>A17.04.001</v>
          </cell>
          <cell r="C6590" t="str">
            <v>Электрофорез лекарственных препаратов при заболеваниях суставов</v>
          </cell>
          <cell r="D6590" t="str">
            <v>A17.04.001</v>
          </cell>
          <cell r="G6590" t="b">
            <v>0</v>
          </cell>
          <cell r="H6590" t="b">
            <v>0</v>
          </cell>
        </row>
        <row r="6591">
          <cell r="B6591" t="str">
            <v>A17.05.001</v>
          </cell>
          <cell r="C6591" t="str">
            <v>Дарсонвализация местная при заболеваниях системы органов кроветворения и крови</v>
          </cell>
          <cell r="D6591" t="str">
            <v>A17.05.001</v>
          </cell>
          <cell r="E6591" t="str">
            <v>A17.05.001</v>
          </cell>
          <cell r="F6591" t="str">
            <v>Дарсонвализация местная при заболеваниях системы органов кроветворения и крови</v>
          </cell>
          <cell r="G6591" t="b">
            <v>1</v>
          </cell>
          <cell r="H6591" t="b">
            <v>1</v>
          </cell>
        </row>
        <row r="6592">
          <cell r="B6592" t="str">
            <v>A17.05.002</v>
          </cell>
          <cell r="C6592" t="str">
            <v>Электрофорез лекарственных препаратов при заболеваниях системы органов кроветворения и крови</v>
          </cell>
          <cell r="D6592" t="str">
            <v>A17.05.002</v>
          </cell>
          <cell r="E6592" t="str">
            <v>A17.05.002</v>
          </cell>
          <cell r="F6592" t="str">
            <v>Электрофорез лекарственных препаратов при заболеваниях системы органов кроветворения и крови</v>
          </cell>
          <cell r="G6592" t="b">
            <v>1</v>
          </cell>
          <cell r="H6592" t="b">
            <v>1</v>
          </cell>
        </row>
        <row r="6593">
          <cell r="B6593" t="str">
            <v>A17.07.001</v>
          </cell>
          <cell r="C6593" t="str">
            <v>Электрофорез лекарственных препаратов при патологии полости рта и зубов</v>
          </cell>
          <cell r="D6593" t="str">
            <v>A17.07.001</v>
          </cell>
          <cell r="E6593" t="str">
            <v>A17.07.001</v>
          </cell>
          <cell r="F6593" t="str">
            <v>Электрофорез лекарственных препаратов при патологии полости рта и зубов</v>
          </cell>
          <cell r="G6593" t="b">
            <v>1</v>
          </cell>
          <cell r="H6593" t="b">
            <v>1</v>
          </cell>
        </row>
        <row r="6594">
          <cell r="B6594" t="str">
            <v>A17.07.003</v>
          </cell>
          <cell r="C6594" t="str">
            <v>Диатермокоагуляция при патологии полости рта и зубов</v>
          </cell>
          <cell r="D6594" t="str">
            <v>A17.07.003</v>
          </cell>
          <cell r="E6594" t="str">
            <v>A17.07.003</v>
          </cell>
          <cell r="F6594" t="str">
            <v>Диатермокоагуляция при патологии полости рта и зубов</v>
          </cell>
          <cell r="G6594" t="b">
            <v>1</v>
          </cell>
          <cell r="H6594" t="b">
            <v>1</v>
          </cell>
        </row>
        <row r="6595">
          <cell r="B6595" t="str">
            <v>A17.07.004</v>
          </cell>
          <cell r="C6595" t="str">
            <v>Ионофорез при патологии полости рта и зубов</v>
          </cell>
          <cell r="D6595" t="str">
            <v>A17.07.004</v>
          </cell>
          <cell r="E6595" t="str">
            <v>A17.07.004</v>
          </cell>
          <cell r="F6595" t="str">
            <v>Ионофорез при патологии полости рта и зубов</v>
          </cell>
          <cell r="G6595" t="b">
            <v>1</v>
          </cell>
          <cell r="H6595" t="b">
            <v>1</v>
          </cell>
        </row>
        <row r="6596">
          <cell r="B6596" t="str">
            <v>A17.07.005</v>
          </cell>
          <cell r="C6596" t="str">
            <v>Магнитотерапия при патологии полости рта и зубов</v>
          </cell>
          <cell r="D6596" t="str">
            <v>A17.07.005</v>
          </cell>
          <cell r="E6596" t="str">
            <v>A17.07.005</v>
          </cell>
          <cell r="F6596" t="str">
            <v>Магнитотерапия при патологии полости рта и зубов</v>
          </cell>
          <cell r="G6596" t="b">
            <v>1</v>
          </cell>
          <cell r="H6596" t="b">
            <v>1</v>
          </cell>
        </row>
        <row r="6597">
          <cell r="B6597" t="str">
            <v>A17.07.006</v>
          </cell>
          <cell r="C6597" t="str">
            <v>Депофорез корневого канала зуба</v>
          </cell>
          <cell r="D6597" t="str">
            <v>A17.07.006</v>
          </cell>
          <cell r="E6597" t="str">
            <v>A17.07.006</v>
          </cell>
          <cell r="F6597" t="str">
            <v>Депофорез корневого канала зуба</v>
          </cell>
          <cell r="G6597" t="b">
            <v>1</v>
          </cell>
          <cell r="H6597" t="b">
            <v>1</v>
          </cell>
        </row>
        <row r="6598">
          <cell r="B6598" t="str">
            <v>A17.07.007</v>
          </cell>
          <cell r="C6598" t="str">
            <v>Дарсонвализация при патологии полости рта</v>
          </cell>
          <cell r="D6598" t="str">
            <v>A17.07.007</v>
          </cell>
          <cell r="E6598" t="str">
            <v>A17.07.007</v>
          </cell>
          <cell r="F6598" t="str">
            <v>Дарсонвализация при патологии полости рта</v>
          </cell>
          <cell r="G6598" t="b">
            <v>1</v>
          </cell>
          <cell r="H6598" t="b">
            <v>1</v>
          </cell>
        </row>
        <row r="6599">
          <cell r="B6599" t="str">
            <v>A17.07.008</v>
          </cell>
          <cell r="C6599" t="str">
            <v>Флюктуоризация при патологии полости рта и зубов</v>
          </cell>
          <cell r="D6599" t="str">
            <v>A17.07.008</v>
          </cell>
          <cell r="E6599" t="str">
            <v>A17.07.008</v>
          </cell>
          <cell r="F6599" t="str">
            <v>Флюктуоризация при патологии полости рта и зубов</v>
          </cell>
          <cell r="G6599" t="b">
            <v>1</v>
          </cell>
          <cell r="H6599" t="b">
            <v>1</v>
          </cell>
        </row>
        <row r="6600">
          <cell r="B6600" t="str">
            <v>A17.07.009</v>
          </cell>
          <cell r="C6600" t="str">
            <v>Воздействие электрическими полями при патологии полости рта и зубов</v>
          </cell>
          <cell r="D6600" t="str">
            <v>A17.07.009</v>
          </cell>
          <cell r="E6600" t="str">
            <v>A17.07.009</v>
          </cell>
          <cell r="F6600" t="str">
            <v>Воздействие электрическими полями (КВЧ) при патологии полости рта и зубов</v>
          </cell>
          <cell r="G6600" t="b">
            <v>1</v>
          </cell>
          <cell r="H6600" t="b">
            <v>0</v>
          </cell>
          <cell r="I6600" t="str">
            <v>убрано "(КВЧ)"</v>
          </cell>
        </row>
        <row r="6601">
          <cell r="B6601" t="str">
            <v>A17.07.010</v>
          </cell>
          <cell r="C6601" t="str">
            <v>Воздействие токами надтональной частоты (ультратонотерапия) при патологии полости рта и зубов</v>
          </cell>
          <cell r="D6601" t="str">
            <v>A17.07.010</v>
          </cell>
          <cell r="E6601" t="str">
            <v>A17.07.010</v>
          </cell>
          <cell r="F6601" t="str">
            <v>Воздействие токами надтональной частоты (ультратонотерапия) при патологии полости рта и зубов</v>
          </cell>
          <cell r="G6601" t="b">
            <v>1</v>
          </cell>
          <cell r="H6601" t="b">
            <v>1</v>
          </cell>
        </row>
        <row r="6602">
          <cell r="B6602" t="str">
            <v>A17.07.011</v>
          </cell>
          <cell r="C6602" t="str">
            <v>Воздействие токами ультравысокой частоты при патологии полости рта и зубов</v>
          </cell>
          <cell r="D6602" t="str">
            <v>A17.07.011</v>
          </cell>
          <cell r="E6602" t="str">
            <v>A17.07.011</v>
          </cell>
          <cell r="F6602" t="str">
            <v>Воздействие токами ультравысокой частоты при патологии полости рта и зубов</v>
          </cell>
          <cell r="G6602" t="b">
            <v>1</v>
          </cell>
          <cell r="H6602" t="b">
            <v>1</v>
          </cell>
        </row>
        <row r="6603">
          <cell r="B6603" t="str">
            <v>A17.07.012</v>
          </cell>
          <cell r="C6603" t="str">
            <v>Ультравысокочастотная индуктотермия при патологии полости рта и зубов</v>
          </cell>
          <cell r="D6603" t="str">
            <v>A17.07.012</v>
          </cell>
          <cell r="E6603" t="str">
            <v>A17.07.012</v>
          </cell>
          <cell r="F6603" t="str">
            <v>Ультравысокочастотная индуктотермия при патологии полости рта и зубов</v>
          </cell>
          <cell r="G6603" t="b">
            <v>1</v>
          </cell>
          <cell r="H6603" t="b">
            <v>1</v>
          </cell>
        </row>
        <row r="6604">
          <cell r="B6604" t="str">
            <v>A17.07.013</v>
          </cell>
          <cell r="C6604" t="str">
            <v>Воздействие магнитными полями при патологии полости рта и зубов</v>
          </cell>
          <cell r="D6604" t="str">
            <v>A17.07.013</v>
          </cell>
          <cell r="E6604" t="str">
            <v>A17.07.013</v>
          </cell>
          <cell r="F6604" t="str">
            <v>Воздействие магнитными полями при патологии полости рта и зубов</v>
          </cell>
          <cell r="G6604" t="b">
            <v>1</v>
          </cell>
          <cell r="H6604" t="b">
            <v>1</v>
          </cell>
        </row>
        <row r="6605">
          <cell r="B6605" t="str">
            <v>A17.08.001</v>
          </cell>
          <cell r="C6605" t="str">
            <v>Электрофорез лекарственных препаратов при заболеваниях верхних дыхательных путей</v>
          </cell>
          <cell r="D6605" t="str">
            <v>A17.08.001</v>
          </cell>
          <cell r="E6605" t="str">
            <v>A17.08.001</v>
          </cell>
          <cell r="F6605" t="str">
            <v>Электрофорез лекарственных препаратов при заболеваниях верхних дыхательных путей</v>
          </cell>
          <cell r="G6605" t="b">
            <v>1</v>
          </cell>
          <cell r="H6605" t="b">
            <v>1</v>
          </cell>
        </row>
        <row r="6606">
          <cell r="B6606" t="str">
            <v>A17.08.001.001</v>
          </cell>
          <cell r="C6606" t="str">
            <v>Электрофорез лекарственных препаратов эндоназальный</v>
          </cell>
          <cell r="D6606" t="str">
            <v>A17.08.001.001</v>
          </cell>
          <cell r="E6606" t="str">
            <v>A17.08.001.001</v>
          </cell>
          <cell r="F6606" t="str">
            <v>Электрофорез лекарственных препаратов эндоназальный</v>
          </cell>
          <cell r="G6606" t="b">
            <v>1</v>
          </cell>
          <cell r="H6606" t="b">
            <v>1</v>
          </cell>
        </row>
        <row r="6607">
          <cell r="B6607" t="str">
            <v>A17.08.002</v>
          </cell>
          <cell r="C6607" t="str">
            <v>Дарсонвализация при заболеваниях верхних дыхательных путей</v>
          </cell>
          <cell r="D6607" t="str">
            <v>A17.08.002</v>
          </cell>
          <cell r="E6607" t="str">
            <v>A17.08.002</v>
          </cell>
          <cell r="F6607" t="str">
            <v>Дарсонвализация при заболеваниях верхних дыхательных путей</v>
          </cell>
          <cell r="G6607" t="b">
            <v>1</v>
          </cell>
          <cell r="H6607" t="b">
            <v>1</v>
          </cell>
        </row>
        <row r="6608">
          <cell r="B6608" t="str">
            <v>A17.08.003</v>
          </cell>
          <cell r="C6608" t="str">
            <v>Аэрозольтерапия при заболеваниях верхних дыхательных путей</v>
          </cell>
          <cell r="D6608" t="str">
            <v>A17.08.003</v>
          </cell>
          <cell r="E6608" t="str">
            <v>A17.08.003</v>
          </cell>
          <cell r="F6608" t="str">
            <v>Аэрозольтерапия при заболеваниях верхних дыхательных путей</v>
          </cell>
          <cell r="G6608" t="b">
            <v>1</v>
          </cell>
          <cell r="H6608" t="b">
            <v>1</v>
          </cell>
        </row>
        <row r="6609">
          <cell r="B6609" t="str">
            <v>A17.08.004</v>
          </cell>
          <cell r="C6609" t="str">
            <v>Воздействие токами ультравысокой частоты при заболеваниях верхних дыхательных путей</v>
          </cell>
          <cell r="D6609" t="str">
            <v>A17.08.004</v>
          </cell>
          <cell r="E6609" t="str">
            <v>A17.08.004</v>
          </cell>
          <cell r="F6609" t="str">
            <v>Воздействие токами ультравысокой частоты при заболеваниях верхних дыхательных путей</v>
          </cell>
          <cell r="G6609" t="b">
            <v>1</v>
          </cell>
          <cell r="H6609" t="b">
            <v>1</v>
          </cell>
        </row>
        <row r="6610">
          <cell r="B6610" t="str">
            <v>A17.08.005</v>
          </cell>
          <cell r="C6610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  <cell r="D6610" t="str">
            <v>A17.08.005</v>
          </cell>
          <cell r="E6610" t="str">
            <v>A17.08.005</v>
          </cell>
          <cell r="F6610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  <cell r="G6610" t="b">
            <v>1</v>
          </cell>
          <cell r="H6610" t="b">
            <v>1</v>
          </cell>
        </row>
        <row r="6611">
          <cell r="B6611" t="str">
            <v>A17.08.006</v>
          </cell>
          <cell r="C6611" t="str">
            <v>Дарсонвализация эндоназальная при заболеваниях верхних дыхательных путей</v>
          </cell>
          <cell r="D6611" t="str">
            <v>A17.08.006</v>
          </cell>
          <cell r="E6611" t="str">
            <v>A17.08.006</v>
          </cell>
          <cell r="F6611" t="str">
            <v>Дарсонвализация эндоназальная при заболеваниях верхних дыхательных путей</v>
          </cell>
          <cell r="G6611" t="b">
            <v>1</v>
          </cell>
          <cell r="H6611" t="b">
            <v>1</v>
          </cell>
        </row>
        <row r="6612">
          <cell r="B6612" t="str">
            <v>A17.09.001</v>
          </cell>
          <cell r="C6612" t="str">
            <v>Электрофорез лекарственных препаратов при патологии легких</v>
          </cell>
          <cell r="D6612" t="str">
            <v>A17.09.001</v>
          </cell>
          <cell r="E6612" t="str">
            <v>A17.09.001</v>
          </cell>
          <cell r="F6612" t="str">
            <v>Электрофорез лекарственных препаратов при патологии легких</v>
          </cell>
          <cell r="G6612" t="b">
            <v>1</v>
          </cell>
          <cell r="H6612" t="b">
            <v>1</v>
          </cell>
        </row>
        <row r="6613">
          <cell r="B6613" t="str">
            <v>A17.09.002</v>
          </cell>
          <cell r="C6613" t="str">
            <v>Электроаэрозольвоздействие при заболеваниях нижних дыхательных путей</v>
          </cell>
          <cell r="D6613" t="str">
            <v>A17.09.002</v>
          </cell>
          <cell r="E6613" t="str">
            <v>A17.09.002</v>
          </cell>
          <cell r="F6613" t="str">
            <v>Электроаэрозольвоздействие при заболеваниях нижних дыхательных путей</v>
          </cell>
          <cell r="G6613" t="b">
            <v>1</v>
          </cell>
          <cell r="H6613" t="b">
            <v>1</v>
          </cell>
        </row>
        <row r="6614">
          <cell r="B6614" t="str">
            <v>A17.09.002.001</v>
          </cell>
          <cell r="C6614" t="str">
            <v>Аэрозольтерапия при заболеваниях нижних дыхательных путей</v>
          </cell>
          <cell r="D6614" t="str">
            <v>A17.09.002.001</v>
          </cell>
          <cell r="E6614" t="str">
            <v>A17.09.002.001</v>
          </cell>
          <cell r="F6614" t="str">
            <v>Аэрозольтерапия при заболеваниях нижних дыхательных путей</v>
          </cell>
          <cell r="G6614" t="b">
            <v>1</v>
          </cell>
          <cell r="H6614" t="b">
            <v>1</v>
          </cell>
        </row>
        <row r="6615">
          <cell r="B6615" t="str">
            <v>A17.09.003</v>
          </cell>
          <cell r="C6615" t="str">
            <v>Воздействие с помощью галакамеры при заболеваниях нижних дыхательных путей</v>
          </cell>
          <cell r="D6615" t="str">
            <v>A17.09.003</v>
          </cell>
          <cell r="E6615" t="str">
            <v>A17.09.003</v>
          </cell>
          <cell r="F6615" t="str">
            <v>Воздействие с помощью галакамеры при заболеваниях нижних дыхательных путей</v>
          </cell>
          <cell r="G6615" t="b">
            <v>1</v>
          </cell>
          <cell r="H6615" t="b">
            <v>1</v>
          </cell>
        </row>
        <row r="6616">
          <cell r="B6616" t="str">
            <v>A17.09.003.001</v>
          </cell>
          <cell r="C6616" t="str">
            <v>Галоингаляционная терапия при заболеваниях нижних дыхательных путей</v>
          </cell>
          <cell r="D6616" t="str">
            <v>A17.09.003.001</v>
          </cell>
          <cell r="E6616" t="str">
            <v>A17.09.003.001</v>
          </cell>
          <cell r="F6616" t="str">
            <v>Галоингаляционная терапия при заболеваниях нижних дыхательных путей</v>
          </cell>
          <cell r="G6616" t="b">
            <v>1</v>
          </cell>
          <cell r="H6616" t="b">
            <v>1</v>
          </cell>
        </row>
        <row r="6617">
          <cell r="B6617" t="str">
            <v>A17.09.004</v>
          </cell>
          <cell r="C6617" t="str">
            <v>Воздействие токами ультравысокой частоты при заболеваниях нижних дыхательных путей</v>
          </cell>
          <cell r="D6617" t="str">
            <v>A17.09.004</v>
          </cell>
          <cell r="E6617" t="str">
            <v>A17.09.004</v>
          </cell>
          <cell r="F6617" t="str">
            <v>Воздействие токами ультравысокой частоты при заболеваниях нижних дыхательных путей</v>
          </cell>
          <cell r="G6617" t="b">
            <v>1</v>
          </cell>
          <cell r="H6617" t="b">
            <v>1</v>
          </cell>
        </row>
        <row r="6618">
          <cell r="B6618" t="str">
            <v>A17.09.005</v>
          </cell>
          <cell r="C6618" t="str">
            <v>Высокочастотная магнитотерапия - индуктотермия при заболеваниях нижних дыхательных путей</v>
          </cell>
          <cell r="D6618" t="str">
            <v>A17.09.005</v>
          </cell>
          <cell r="E6618" t="str">
            <v>A17.09.005</v>
          </cell>
          <cell r="F6618" t="str">
            <v>Высокочастотная магнитотерапия - индуктотермия при заболеваниях нижних дыхательных путей</v>
          </cell>
          <cell r="G6618" t="b">
            <v>1</v>
          </cell>
          <cell r="H6618" t="b">
            <v>1</v>
          </cell>
        </row>
        <row r="6619">
          <cell r="B6619" t="str">
            <v>A17.10.001</v>
          </cell>
          <cell r="C6619" t="str">
            <v>Электроимпульсная терапия при патологии сердца и перикарда</v>
          </cell>
          <cell r="D6619" t="str">
            <v>A17.10.001</v>
          </cell>
          <cell r="E6619" t="str">
            <v>A17.10.001</v>
          </cell>
          <cell r="F6619" t="str">
            <v>Электроимпульсная терапия при патологии сердца и перикарда</v>
          </cell>
          <cell r="G6619" t="b">
            <v>1</v>
          </cell>
          <cell r="H6619" t="b">
            <v>1</v>
          </cell>
        </row>
        <row r="6620">
          <cell r="B6620" t="str">
            <v>A17.10.001.001</v>
          </cell>
          <cell r="C6620" t="str">
            <v>Воздействие синусоидальными модулированными токами (СМТ-терапия) при патологии сердца и перикарда</v>
          </cell>
          <cell r="D6620" t="str">
            <v>A17.10.001.001</v>
          </cell>
          <cell r="E6620" t="str">
            <v>A17.10.001.001</v>
          </cell>
          <cell r="F6620" t="str">
            <v>Воздействие синусоидальными модулированными токами (СМТ-терапия) при патологии сердца и перикарда</v>
          </cell>
          <cell r="G6620" t="b">
            <v>1</v>
          </cell>
          <cell r="H6620" t="b">
            <v>1</v>
          </cell>
        </row>
        <row r="6621">
          <cell r="B6621" t="str">
            <v>A17.10.001.002</v>
          </cell>
          <cell r="C6621" t="str">
            <v>Интерференцтерапия при патологии сердца и перикарда</v>
          </cell>
          <cell r="D6621" t="str">
            <v>A17.10.001.002</v>
          </cell>
          <cell r="E6621" t="str">
            <v>A17.10.001.002</v>
          </cell>
          <cell r="F6621" t="str">
            <v>Интерференцтерапия при патологии сердца и перикарда</v>
          </cell>
          <cell r="G6621" t="b">
            <v>1</v>
          </cell>
          <cell r="H6621" t="b">
            <v>1</v>
          </cell>
        </row>
        <row r="6622">
          <cell r="B6622" t="str">
            <v>A17.10.002</v>
          </cell>
          <cell r="C6622" t="str">
            <v>Электрокардиостимуляция</v>
          </cell>
          <cell r="D6622" t="str">
            <v>A17.10.002</v>
          </cell>
          <cell r="E6622" t="str">
            <v>A17.10.002</v>
          </cell>
          <cell r="F6622" t="str">
            <v>Электрокардиостимуляция</v>
          </cell>
          <cell r="G6622" t="b">
            <v>1</v>
          </cell>
          <cell r="H6622" t="b">
            <v>1</v>
          </cell>
        </row>
        <row r="6623">
          <cell r="B6623" t="str">
            <v>A17.10.002.001</v>
          </cell>
          <cell r="C6623" t="str">
            <v>Электрокардиостимуляция чреспищеводная</v>
          </cell>
          <cell r="D6623" t="str">
            <v>A17.10.002.001</v>
          </cell>
          <cell r="E6623" t="str">
            <v>A17.10.002.001</v>
          </cell>
          <cell r="F6623" t="str">
            <v>Электрокардиостимуляция чреспищеводная</v>
          </cell>
          <cell r="G6623" t="b">
            <v>1</v>
          </cell>
          <cell r="H6623" t="b">
            <v>1</v>
          </cell>
        </row>
        <row r="6624">
          <cell r="B6624" t="str">
            <v>A17.10.003</v>
          </cell>
          <cell r="C6624" t="str">
            <v>Дарсонвализация при патологии сердца и перикарда</v>
          </cell>
          <cell r="D6624" t="str">
            <v>A17.10.003</v>
          </cell>
          <cell r="E6624" t="str">
            <v>A17.10.003</v>
          </cell>
          <cell r="F6624" t="str">
            <v>Дарсонвализация при патологии сердца и перикарда</v>
          </cell>
          <cell r="G6624" t="b">
            <v>1</v>
          </cell>
          <cell r="H6624" t="b">
            <v>1</v>
          </cell>
        </row>
        <row r="6625">
          <cell r="B6625" t="str">
            <v>A17.10.004</v>
          </cell>
          <cell r="C6625" t="str">
            <v>Воздействие токами надтональной частоты (ультратонотерапия) при патологии сердца и перикарда</v>
          </cell>
          <cell r="D6625" t="str">
            <v>A17.10.004</v>
          </cell>
          <cell r="E6625" t="str">
            <v>A17.10.004</v>
          </cell>
          <cell r="F6625" t="str">
            <v>Воздействие токами надтональной частоты (ультратонотерапия) при патологии сердца и перикарда</v>
          </cell>
          <cell r="G6625" t="b">
            <v>1</v>
          </cell>
          <cell r="H6625" t="b">
            <v>1</v>
          </cell>
        </row>
        <row r="6626">
          <cell r="B6626" t="str">
            <v>A17.12.001</v>
          </cell>
          <cell r="C6626" t="str">
            <v>Электрофорез при заболеваниях крупных кровеносных сосудов</v>
          </cell>
          <cell r="D6626" t="str">
            <v>A17.12.001</v>
          </cell>
          <cell r="E6626" t="str">
            <v>A17.12.001</v>
          </cell>
          <cell r="F6626" t="str">
            <v>Электрофорез при заболеваниях крупных кровеносных сосудов</v>
          </cell>
          <cell r="G6626" t="b">
            <v>1</v>
          </cell>
          <cell r="H6626" t="b">
            <v>1</v>
          </cell>
        </row>
        <row r="6627">
          <cell r="B6627" t="str">
            <v>A17.12.002</v>
          </cell>
          <cell r="C6627" t="str">
            <v>Дарсонвализация местная при заболеваниях крупных кровеносных сосудов</v>
          </cell>
          <cell r="D6627" t="str">
            <v>A17.12.002</v>
          </cell>
          <cell r="E6627" t="str">
            <v>A17.12.002</v>
          </cell>
          <cell r="F6627" t="str">
            <v>Дарсонвализация местная при заболеваниях крупных кровеносных сосудов</v>
          </cell>
          <cell r="G6627" t="b">
            <v>1</v>
          </cell>
          <cell r="H6627" t="b">
            <v>1</v>
          </cell>
        </row>
        <row r="6628">
          <cell r="B6628" t="str">
            <v>A17.13.001</v>
          </cell>
          <cell r="C6628" t="str">
            <v>Электрофорез лекарственных препаратов при нарушениях микроциркуляции</v>
          </cell>
          <cell r="D6628" t="str">
            <v>A17.13.001</v>
          </cell>
          <cell r="E6628" t="str">
            <v>A17.13.001</v>
          </cell>
          <cell r="F6628" t="str">
            <v>Электрофорез лекарственных препаратов при нарушениях микроциркуляции</v>
          </cell>
          <cell r="G6628" t="b">
            <v>1</v>
          </cell>
          <cell r="H6628" t="b">
            <v>1</v>
          </cell>
        </row>
        <row r="6629">
          <cell r="B6629" t="str">
            <v>A17.13.002</v>
          </cell>
          <cell r="C6629" t="str">
            <v>Воздействие синусоидальными модулированными токами (СМТ-терапия) при нарушениях микроциркуляции</v>
          </cell>
          <cell r="D6629" t="str">
            <v>A17.13.002</v>
          </cell>
          <cell r="E6629" t="str">
            <v>A17.13.002</v>
          </cell>
          <cell r="F6629" t="str">
            <v>Воздействие синусоидальными модулированными токами (СМТ-терапия) при нарушениях микроциркуляции</v>
          </cell>
          <cell r="G6629" t="b">
            <v>1</v>
          </cell>
          <cell r="H6629" t="b">
            <v>1</v>
          </cell>
        </row>
        <row r="6630">
          <cell r="B6630" t="str">
            <v>A17.13.003</v>
          </cell>
          <cell r="C6630" t="str">
            <v>Воздействие токами надтональной частоты (ультратонотерапия) при нарушениях микроциркуляции</v>
          </cell>
          <cell r="D6630" t="str">
            <v>A17.13.003</v>
          </cell>
          <cell r="E6630" t="str">
            <v>A17.13.003</v>
          </cell>
          <cell r="F6630" t="str">
            <v>Воздействие токами надтональной частоты (ультратонотерапия) при нарушениях микроциркуляции</v>
          </cell>
          <cell r="G6630" t="b">
            <v>1</v>
          </cell>
          <cell r="H6630" t="b">
            <v>1</v>
          </cell>
        </row>
        <row r="6631">
          <cell r="B6631" t="str">
            <v>A17.13.004</v>
          </cell>
          <cell r="C6631" t="str">
            <v>Дарсонвализация при нарушениях микроциркуляции</v>
          </cell>
          <cell r="D6631" t="str">
            <v>A17.13.004</v>
          </cell>
          <cell r="E6631" t="str">
            <v>A17.13.004</v>
          </cell>
          <cell r="F6631" t="str">
            <v>Дарсонвализация при нарушениях микроциркуляции</v>
          </cell>
          <cell r="G6631" t="b">
            <v>1</v>
          </cell>
          <cell r="H6631" t="b">
            <v>1</v>
          </cell>
        </row>
        <row r="6632">
          <cell r="B6632" t="str">
            <v>A17.13.005</v>
          </cell>
          <cell r="C6632" t="str">
            <v>Воздействие магнитными полями при нарушениях микроциркуляции</v>
          </cell>
          <cell r="D6632" t="str">
            <v>A17.13.005</v>
          </cell>
          <cell r="E6632" t="str">
            <v>A17.13.005</v>
          </cell>
          <cell r="F6632" t="str">
            <v>Воздействие магнитными полями при нарушениях микроциркуляции</v>
          </cell>
          <cell r="G6632" t="b">
            <v>1</v>
          </cell>
          <cell r="H6632" t="b">
            <v>1</v>
          </cell>
        </row>
        <row r="6633">
          <cell r="B6633" t="str">
            <v>A17.14.001</v>
          </cell>
          <cell r="C6633" t="str">
            <v>Электрофорез лекарственных препаратов при заболеваниях печени и желчевыводящих путей</v>
          </cell>
          <cell r="D6633" t="str">
            <v>A17.14.001</v>
          </cell>
          <cell r="E6633" t="str">
            <v>A17.14.001</v>
          </cell>
          <cell r="F6633" t="str">
            <v>Электрофорез лекарственных препаратов при заболеваниях печени и желчевыводящих путей</v>
          </cell>
          <cell r="G6633" t="b">
            <v>1</v>
          </cell>
          <cell r="H6633" t="b">
            <v>1</v>
          </cell>
        </row>
        <row r="6634">
          <cell r="B6634" t="str">
            <v>A17.15.001</v>
          </cell>
          <cell r="C6634" t="str">
            <v>Электрофорез лекарственных препаратов при заболеваниях поджелудочной железы</v>
          </cell>
          <cell r="D6634" t="str">
            <v>A17.15.001</v>
          </cell>
          <cell r="E6634" t="str">
            <v>A17.15.001</v>
          </cell>
          <cell r="F6634" t="str">
            <v>Электрофорез лекарственных препаратов при заболеваниях поджелудочной железы</v>
          </cell>
          <cell r="G6634" t="b">
            <v>1</v>
          </cell>
          <cell r="H6634" t="b">
            <v>1</v>
          </cell>
        </row>
        <row r="6635">
          <cell r="B6635" t="str">
            <v>A17.16.001</v>
          </cell>
          <cell r="C6635" t="str">
            <v>Электорофорез лекарственных препаратов при заболеваниях желудка и двенадцатиперстной кишки</v>
          </cell>
          <cell r="D6635" t="str">
            <v>A17.16.001</v>
          </cell>
          <cell r="E6635" t="str">
            <v>A17.16.001</v>
          </cell>
          <cell r="F6635" t="str">
            <v>Электорофорез лекарственных препаратов при заболеваниях желудка и двенадцатиперстной кишки</v>
          </cell>
          <cell r="G6635" t="b">
            <v>1</v>
          </cell>
          <cell r="H6635" t="b">
            <v>1</v>
          </cell>
        </row>
        <row r="6636">
          <cell r="B6636" t="str">
            <v>A17.16.002</v>
          </cell>
          <cell r="C6636" t="str">
            <v>Электростимуляция желудочно-кишечного тракта</v>
          </cell>
          <cell r="D6636" t="str">
            <v>A17.16.002</v>
          </cell>
          <cell r="E6636" t="str">
            <v>A17.16.002</v>
          </cell>
          <cell r="F6636" t="str">
            <v>Электростимуляция желудочно-кишечного тракта</v>
          </cell>
          <cell r="G6636" t="b">
            <v>1</v>
          </cell>
          <cell r="H6636" t="b">
            <v>1</v>
          </cell>
        </row>
        <row r="6637">
          <cell r="B6637" t="str">
            <v>A17.19.001</v>
          </cell>
          <cell r="C6637" t="str">
            <v>Электрофорез лекарственных препаратов при заболеваниях кишечника</v>
          </cell>
          <cell r="D6637" t="str">
            <v>A17.19.001</v>
          </cell>
          <cell r="E6637" t="str">
            <v>A17.19.001</v>
          </cell>
          <cell r="F6637" t="str">
            <v>Электрофорез лекарственных препаратов при заболеваниях кишечника</v>
          </cell>
          <cell r="G6637" t="b">
            <v>1</v>
          </cell>
          <cell r="H6637" t="b">
            <v>1</v>
          </cell>
        </row>
        <row r="6638">
          <cell r="B6638" t="str">
            <v>A17.19.002</v>
          </cell>
          <cell r="C6638" t="str">
            <v>Ректальное воздействие импульсными токами при заболеваниях сигмовидной и прямой кишки</v>
          </cell>
          <cell r="D6638" t="str">
            <v>A17.19.002</v>
          </cell>
          <cell r="E6638" t="str">
            <v>A17.19.002</v>
          </cell>
          <cell r="F6638" t="str">
            <v>Ректальное воздействие импульсными токами при заболеваниях сигмовидной и прямой кишки</v>
          </cell>
          <cell r="G6638" t="b">
            <v>1</v>
          </cell>
          <cell r="H6638" t="b">
            <v>1</v>
          </cell>
        </row>
        <row r="6639">
          <cell r="B6639" t="str">
            <v>A17.19.003</v>
          </cell>
          <cell r="C6639" t="str">
            <v>Ректальное воздействие магнитными полями при заболеваниях сигмовидной и прямой кишки</v>
          </cell>
          <cell r="D6639" t="str">
            <v>A17.19.003</v>
          </cell>
          <cell r="E6639" t="str">
            <v>A17.19.003</v>
          </cell>
          <cell r="F6639" t="str">
            <v>Ректальное воздействие магнитными полями при заболеваниях сигмовидной и прямой кишки</v>
          </cell>
          <cell r="G6639" t="b">
            <v>1</v>
          </cell>
          <cell r="H6639" t="b">
            <v>1</v>
          </cell>
        </row>
        <row r="6640">
          <cell r="B6640" t="str">
            <v>A17.19.004</v>
          </cell>
          <cell r="C6640" t="str">
            <v>Ректальная дарсонвализация при заболеваниях сигмовидной и прямой кишки</v>
          </cell>
          <cell r="D6640" t="str">
            <v>A17.19.004</v>
          </cell>
          <cell r="E6640" t="str">
            <v>A17.19.004</v>
          </cell>
          <cell r="F6640" t="str">
            <v>Ректальная дарсонвализация при заболеваниях сигмовидной и прямой кишки</v>
          </cell>
          <cell r="G6640" t="b">
            <v>1</v>
          </cell>
          <cell r="H6640" t="b">
            <v>1</v>
          </cell>
        </row>
        <row r="6641">
          <cell r="B6641" t="str">
            <v>A17.20.001</v>
          </cell>
          <cell r="C6641" t="str">
            <v>Переменное магнитное поле при заболеваниях женских половых органов</v>
          </cell>
          <cell r="D6641" t="str">
            <v>A17.20.001</v>
          </cell>
          <cell r="E6641" t="str">
            <v>A17.20.001</v>
          </cell>
          <cell r="F6641" t="str">
            <v>Переменное магнитное поле при заболеваниях женских половых органов</v>
          </cell>
          <cell r="G6641" t="b">
            <v>1</v>
          </cell>
          <cell r="H6641" t="b">
            <v>1</v>
          </cell>
        </row>
        <row r="6642">
          <cell r="B6642" t="str">
            <v>A17.20.002</v>
          </cell>
          <cell r="C6642" t="str">
            <v>Электрофорез лекарственных препаратов при заболеваниях женских половых органов</v>
          </cell>
          <cell r="D6642" t="str">
            <v>A17.20.002</v>
          </cell>
          <cell r="E6642" t="str">
            <v>A17.20.002</v>
          </cell>
          <cell r="F6642" t="str">
            <v>Электрофорез лекарственных препаратов при заболеваниях женских половых органов</v>
          </cell>
          <cell r="G6642" t="b">
            <v>1</v>
          </cell>
          <cell r="H6642" t="b">
            <v>1</v>
          </cell>
        </row>
        <row r="6643">
          <cell r="B6643" t="str">
            <v>A17.20.003</v>
          </cell>
          <cell r="C6643" t="str">
            <v>Электростимуляция шейки матки</v>
          </cell>
          <cell r="D6643" t="str">
            <v>A17.20.003</v>
          </cell>
          <cell r="E6643" t="str">
            <v>A17.20.003</v>
          </cell>
          <cell r="F6643" t="str">
            <v>Электростимуляция шейки матки</v>
          </cell>
          <cell r="G6643" t="b">
            <v>1</v>
          </cell>
          <cell r="H6643" t="b">
            <v>1</v>
          </cell>
        </row>
        <row r="6644">
          <cell r="B6644" t="str">
            <v>A17.20.004</v>
          </cell>
          <cell r="C6644" t="str">
            <v>Внутривлагалищное импульсное электровоздействие при заболеваниях женских половых органов</v>
          </cell>
          <cell r="D6644" t="str">
            <v>A17.20.004</v>
          </cell>
          <cell r="E6644" t="str">
            <v>A17.20.004</v>
          </cell>
          <cell r="F6644" t="str">
            <v>Внутривлагалищное импульсное электровоздействие при заболеваниях женских половых органов</v>
          </cell>
          <cell r="G6644" t="b">
            <v>1</v>
          </cell>
          <cell r="H6644" t="b">
            <v>1</v>
          </cell>
        </row>
        <row r="6645">
          <cell r="B6645" t="str">
            <v>A17.20.005</v>
          </cell>
          <cell r="C6645" t="str">
            <v>Дарсонвализация местная при заболеваниях женских половых органов</v>
          </cell>
          <cell r="D6645" t="str">
            <v>A17.20.005</v>
          </cell>
          <cell r="E6645" t="str">
            <v>A17.20.005</v>
          </cell>
          <cell r="F6645" t="str">
            <v>Дарсонвализация местная при заболеваниях женских половых органов</v>
          </cell>
          <cell r="G6645" t="b">
            <v>1</v>
          </cell>
          <cell r="H6645" t="b">
            <v>1</v>
          </cell>
        </row>
        <row r="6646">
          <cell r="B6646" t="str">
            <v>A17.20.006</v>
          </cell>
          <cell r="C6646" t="str">
            <v>Электротермотерапия при заболеваниях женских половых органов</v>
          </cell>
          <cell r="D6646" t="str">
            <v>A17.20.006</v>
          </cell>
          <cell r="E6646" t="str">
            <v>A17.20.006</v>
          </cell>
          <cell r="F6646" t="str">
            <v>Электротермотерапия при заболеваниях женских половых органов</v>
          </cell>
          <cell r="G6646" t="b">
            <v>1</v>
          </cell>
          <cell r="H6646" t="b">
            <v>1</v>
          </cell>
        </row>
        <row r="6647">
          <cell r="B6647" t="str">
            <v>A17.20.007</v>
          </cell>
          <cell r="C6647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  <cell r="D6647" t="str">
            <v>A17.20.007</v>
          </cell>
          <cell r="E6647" t="str">
            <v>A17.20.007</v>
          </cell>
          <cell r="F6647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  <cell r="G6647" t="b">
            <v>1</v>
          </cell>
          <cell r="H6647" t="b">
            <v>1</v>
          </cell>
        </row>
        <row r="6648">
          <cell r="B6648" t="str">
            <v>A17.20.008</v>
          </cell>
          <cell r="C6648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  <cell r="D6648" t="str">
            <v>A17.20.008</v>
          </cell>
          <cell r="E6648" t="str">
            <v>A17.20.008</v>
          </cell>
          <cell r="F6648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  <cell r="G6648" t="b">
            <v>1</v>
          </cell>
          <cell r="H6648" t="b">
            <v>1</v>
          </cell>
        </row>
        <row r="6649">
          <cell r="B6649" t="str">
            <v>A17.21.001</v>
          </cell>
          <cell r="C6649" t="str">
            <v>Электрофорез лекарственных препаратов при заболеваниях мужских половых органов</v>
          </cell>
          <cell r="D6649" t="str">
            <v>A17.21.001</v>
          </cell>
          <cell r="E6649" t="str">
            <v>A17.21.001</v>
          </cell>
          <cell r="F6649" t="str">
            <v>Электрофорез лекарственных препаратов при заболеваниях мужских половых органов</v>
          </cell>
          <cell r="G6649" t="b">
            <v>1</v>
          </cell>
          <cell r="H6649" t="b">
            <v>1</v>
          </cell>
        </row>
        <row r="6650">
          <cell r="B6650" t="str">
            <v>A17.21.002</v>
          </cell>
          <cell r="C6650" t="str">
            <v>Ректальное импульсное электровоздействие при заболеваниях мужских половых органов</v>
          </cell>
          <cell r="D6650" t="str">
            <v>A17.21.002</v>
          </cell>
          <cell r="E6650" t="str">
            <v>A17.21.002</v>
          </cell>
          <cell r="F6650" t="str">
            <v>Ректальное импульсное электровоздействие при заболеваниях мужских половых органов</v>
          </cell>
          <cell r="G6650" t="b">
            <v>1</v>
          </cell>
          <cell r="H6650" t="b">
            <v>1</v>
          </cell>
        </row>
        <row r="6651">
          <cell r="B6651" t="str">
            <v>A17.21.003</v>
          </cell>
          <cell r="C6651" t="str">
            <v>Ректальное воздействие магнитными полями при заболеваниях мужских половых органов</v>
          </cell>
          <cell r="D6651" t="str">
            <v>A17.21.003</v>
          </cell>
          <cell r="E6651" t="str">
            <v>A17.21.003</v>
          </cell>
          <cell r="F6651" t="str">
            <v>Ректальное воздействие магнитными полями при заболеваниях мужских половых органов</v>
          </cell>
          <cell r="G6651" t="b">
            <v>1</v>
          </cell>
          <cell r="H6651" t="b">
            <v>1</v>
          </cell>
        </row>
        <row r="6652">
          <cell r="B6652" t="str">
            <v>A17.21.004</v>
          </cell>
          <cell r="C6652" t="str">
            <v>Ректальная дарсонвализация при заболеваниях мужских половых органов</v>
          </cell>
          <cell r="D6652" t="str">
            <v>A17.21.004</v>
          </cell>
          <cell r="E6652" t="str">
            <v>A17.21.004</v>
          </cell>
          <cell r="F6652" t="str">
            <v>Ректальная дарсонвализация при заболеваниях мужских половых органов</v>
          </cell>
          <cell r="G6652" t="b">
            <v>1</v>
          </cell>
          <cell r="H6652" t="b">
            <v>1</v>
          </cell>
        </row>
        <row r="6653">
          <cell r="B6653" t="str">
            <v>A17.22.001</v>
          </cell>
          <cell r="C6653" t="str">
            <v>Электрофорез лекарственных препаратов при заболеваниях желез внутренней секреции</v>
          </cell>
          <cell r="D6653" t="str">
            <v>A17.22.001</v>
          </cell>
          <cell r="E6653" t="str">
            <v>A17.22.001</v>
          </cell>
          <cell r="F6653" t="str">
            <v>Электрофорез лекарственных препаратов при заболеваниях желез внутренней секреции</v>
          </cell>
          <cell r="G6653" t="b">
            <v>1</v>
          </cell>
          <cell r="H6653" t="b">
            <v>1</v>
          </cell>
        </row>
        <row r="6654">
          <cell r="B6654" t="str">
            <v>A17.23.001</v>
          </cell>
          <cell r="C6654" t="str">
            <v>Электрофорез лекарственных препаратов при заболеваниях центральной нервной системы и головного мозга</v>
          </cell>
          <cell r="D6654" t="str">
            <v>A17.23.001</v>
          </cell>
          <cell r="E6654" t="str">
            <v>A17.23.001</v>
          </cell>
          <cell r="F6654" t="str">
            <v>Электрофорез лекарственных препаратов при заболеваниях центральной нервной системы и головного мозга</v>
          </cell>
          <cell r="G6654" t="b">
            <v>1</v>
          </cell>
          <cell r="H6654" t="b">
            <v>1</v>
          </cell>
        </row>
        <row r="6655">
          <cell r="B6655" t="str">
            <v>A17.23.002</v>
          </cell>
          <cell r="C6655" t="str">
            <v>Дарсонвализация местная при заболеваниях центральной нервной системы и головного мозга</v>
          </cell>
          <cell r="D6655" t="str">
            <v>A17.23.002</v>
          </cell>
          <cell r="E6655" t="str">
            <v>A17.23.002</v>
          </cell>
          <cell r="F6655" t="str">
            <v>Дарсонвализация местная при заболеваниях центральной нервной системы и головного мозга</v>
          </cell>
          <cell r="G6655" t="b">
            <v>1</v>
          </cell>
          <cell r="H6655" t="b">
            <v>1</v>
          </cell>
        </row>
        <row r="6656">
          <cell r="B6656" t="str">
            <v>A17.23.003</v>
          </cell>
          <cell r="C6656" t="str">
            <v>Электронейростимуляция спинного мозга</v>
          </cell>
          <cell r="D6656" t="str">
            <v>A17.23.003</v>
          </cell>
          <cell r="E6656" t="str">
            <v>A17.23.003</v>
          </cell>
          <cell r="F6656" t="str">
            <v>Электронейростимуляция спинного мозга</v>
          </cell>
          <cell r="G6656" t="b">
            <v>1</v>
          </cell>
          <cell r="H6656" t="b">
            <v>1</v>
          </cell>
        </row>
        <row r="6657">
          <cell r="B6657" t="str">
            <v>A17.23.004</v>
          </cell>
          <cell r="C6657" t="str">
            <v>Электронейростимуляция головного мозга</v>
          </cell>
          <cell r="D6657" t="str">
            <v>A17.23.004</v>
          </cell>
          <cell r="E6657" t="str">
            <v>A17.23.004</v>
          </cell>
          <cell r="F6657" t="str">
            <v>Электронейростимуляция головного мозга</v>
          </cell>
          <cell r="G6657" t="b">
            <v>1</v>
          </cell>
          <cell r="H6657" t="b">
            <v>1</v>
          </cell>
        </row>
        <row r="6658">
          <cell r="B6658" t="str">
            <v>A17.23.004.001</v>
          </cell>
          <cell r="C6658" t="str">
            <v>Транскраниальная магнитная стимуляция</v>
          </cell>
          <cell r="D6658" t="str">
            <v>A17.23.004.001</v>
          </cell>
          <cell r="E6658" t="str">
            <v>A17.23.004.001</v>
          </cell>
          <cell r="F6658" t="str">
            <v>Транскраниальная магнитная стимуляция</v>
          </cell>
          <cell r="G6658" t="b">
            <v>1</v>
          </cell>
          <cell r="H6658" t="b">
            <v>1</v>
          </cell>
        </row>
        <row r="6659">
          <cell r="B6659" t="str">
            <v>A17.23.005</v>
          </cell>
          <cell r="C6659" t="str">
            <v>Воздействие токами надтональной частоты (ультратонотерапия) головы, шеи, воротниковой зоны</v>
          </cell>
          <cell r="D6659" t="str">
            <v>A17.23.005</v>
          </cell>
          <cell r="E6659" t="str">
            <v>A17.23.005</v>
          </cell>
          <cell r="F6659" t="str">
            <v>Воздействие токами надтональной частоты (ультратонотерапия) головы, шеи, воротниковой зоны</v>
          </cell>
          <cell r="G6659" t="b">
            <v>1</v>
          </cell>
          <cell r="H6659" t="b">
            <v>1</v>
          </cell>
        </row>
        <row r="6660">
          <cell r="B6660" t="str">
            <v>A17.23.006</v>
          </cell>
          <cell r="C6660" t="str">
            <v>Воздействие токами ультравысокой частоты трансцеребрально</v>
          </cell>
          <cell r="D6660" t="str">
            <v>A17.23.006</v>
          </cell>
          <cell r="E6660" t="str">
            <v>A17.23.006</v>
          </cell>
          <cell r="F6660" t="str">
            <v>Воздействие токами ультравысокой частоты трансцеребрально</v>
          </cell>
          <cell r="G6660" t="b">
            <v>1</v>
          </cell>
          <cell r="H6660" t="b">
            <v>1</v>
          </cell>
        </row>
        <row r="6661">
          <cell r="B6661" t="str">
            <v>A17.24.001</v>
          </cell>
          <cell r="C6661" t="str">
            <v>Чрескожная электронейростимуляция при заболеваниях периферической нервной системы</v>
          </cell>
          <cell r="D6661" t="str">
            <v>A17.24.001</v>
          </cell>
          <cell r="E6661" t="str">
            <v>A17.24.001</v>
          </cell>
          <cell r="F6661" t="str">
            <v>Чрескожная электронейростимуляция при заболеваниях периферической нервной системы</v>
          </cell>
          <cell r="G6661" t="b">
            <v>1</v>
          </cell>
          <cell r="H6661" t="b">
            <v>1</v>
          </cell>
        </row>
        <row r="6662">
          <cell r="B6662" t="str">
            <v>A17.24.002</v>
          </cell>
          <cell r="C6662" t="str">
            <v>Гальванизация при заболеваниях периферической нервной системы</v>
          </cell>
          <cell r="D6662" t="str">
            <v>A17.24.002</v>
          </cell>
          <cell r="E6662" t="str">
            <v>A17.24.002</v>
          </cell>
          <cell r="F6662" t="str">
            <v>Гальванотерапия при заболеваниях периферической нервной системы</v>
          </cell>
          <cell r="G6662" t="b">
            <v>1</v>
          </cell>
          <cell r="H6662" t="b">
            <v>0</v>
          </cell>
          <cell r="I6662" t="str">
            <v>"Гальванотерапия" заменено на "Гальванизация"</v>
          </cell>
        </row>
        <row r="6663">
          <cell r="B6663" t="str">
            <v>A17.24.003</v>
          </cell>
          <cell r="C6663" t="str">
            <v>Токи Бернара при заболеваниях периферической нервной системы</v>
          </cell>
          <cell r="D6663" t="str">
            <v>A17.24.003</v>
          </cell>
          <cell r="E6663" t="str">
            <v>A17.24.003</v>
          </cell>
          <cell r="F6663" t="str">
            <v>Токи Бернара при заболеваниях периферической нервной системы</v>
          </cell>
          <cell r="G6663" t="b">
            <v>1</v>
          </cell>
          <cell r="H6663" t="b">
            <v>1</v>
          </cell>
        </row>
        <row r="6664">
          <cell r="B6664" t="str">
            <v>A17.24.004</v>
          </cell>
          <cell r="C6664" t="str">
            <v>Дарсонвализация местная при заболеваниях периферической нервной системы</v>
          </cell>
          <cell r="D6664" t="str">
            <v>A17.24.004</v>
          </cell>
          <cell r="E6664" t="str">
            <v>A17.24.004</v>
          </cell>
          <cell r="F6664" t="str">
            <v>Дарсонвализация местная при заболеваниях периферической нервной системы</v>
          </cell>
          <cell r="G6664" t="b">
            <v>1</v>
          </cell>
          <cell r="H6664" t="b">
            <v>1</v>
          </cell>
        </row>
        <row r="6665">
          <cell r="B6665" t="str">
            <v>A17.24.005</v>
          </cell>
          <cell r="C6665" t="str">
            <v>Электрофорез лекарственных препаратов при заболеваниях периферической нервной системы</v>
          </cell>
          <cell r="D6665" t="str">
            <v>A17.24.005</v>
          </cell>
          <cell r="E6665" t="str">
            <v>A17.24.005</v>
          </cell>
          <cell r="F6665" t="str">
            <v>Электрофорез лекарственных препаратов при заболеваниях периферической нервной системы</v>
          </cell>
          <cell r="G6665" t="b">
            <v>1</v>
          </cell>
          <cell r="H6665" t="b">
            <v>1</v>
          </cell>
        </row>
        <row r="6666">
          <cell r="B6666" t="str">
            <v>A17.24.006</v>
          </cell>
          <cell r="C6666" t="str">
            <v>Флюктуоризация при заболеваниях периферической нервной системы</v>
          </cell>
          <cell r="D6666" t="str">
            <v>A17.24.006</v>
          </cell>
          <cell r="E6666" t="str">
            <v>A17.24.006</v>
          </cell>
          <cell r="F6666" t="str">
            <v>Флюктуоризация при заболеваниях периферической нервной системы</v>
          </cell>
          <cell r="G6666" t="b">
            <v>1</v>
          </cell>
          <cell r="H6666" t="b">
            <v>1</v>
          </cell>
        </row>
        <row r="6667">
          <cell r="B6667" t="str">
            <v>A17.24.007</v>
          </cell>
          <cell r="C6667" t="str">
            <v>Воздействие синусоидальными модулированными токами (СМТ-терапия) при заболеваниях периферической нервной системы</v>
          </cell>
          <cell r="D6667" t="str">
            <v>A17.24.007</v>
          </cell>
          <cell r="E6667" t="str">
            <v>A17.24.007</v>
          </cell>
          <cell r="F6667" t="str">
            <v>Воздействие синусоидальными модулированными токами (СМТ-терапия) при заболеваниях периферической нервной системы</v>
          </cell>
          <cell r="G6667" t="b">
            <v>1</v>
          </cell>
          <cell r="H6667" t="b">
            <v>1</v>
          </cell>
        </row>
        <row r="6668">
          <cell r="B6668" t="str">
            <v>A17.24.008</v>
          </cell>
          <cell r="C6668" t="str">
            <v>Воздействие токами надтональной частоты (ультратонотерапия) при заболеваниях периферической нервной системы</v>
          </cell>
          <cell r="D6668" t="str">
            <v>A17.24.008</v>
          </cell>
          <cell r="E6668" t="str">
            <v>A17.24.008</v>
          </cell>
          <cell r="F6668" t="str">
            <v>Воздействие токами надтональной частоты (ультратонотерапия) при заболеваниях периферической нервной системы</v>
          </cell>
          <cell r="G6668" t="b">
            <v>1</v>
          </cell>
          <cell r="H6668" t="b">
            <v>1</v>
          </cell>
        </row>
        <row r="6669">
          <cell r="B6669" t="str">
            <v>A17.24.009</v>
          </cell>
          <cell r="C6669" t="str">
            <v>Воздействие магнитными полями при заболеваниях периферической нервной системы</v>
          </cell>
          <cell r="D6669" t="str">
            <v>A17.24.009</v>
          </cell>
          <cell r="E6669" t="str">
            <v>A17.24.009</v>
          </cell>
          <cell r="F6669" t="str">
            <v>Воздействие магнитными полями при заболеваниях периферической нервной системы</v>
          </cell>
          <cell r="G6669" t="b">
            <v>1</v>
          </cell>
          <cell r="H6669" t="b">
            <v>1</v>
          </cell>
        </row>
        <row r="6670">
          <cell r="B6670" t="str">
            <v>A17.24.010</v>
          </cell>
          <cell r="C6670" t="str">
            <v>Многофункциональная электростимуляция мышц</v>
          </cell>
          <cell r="D6670" t="str">
            <v>A17.24.010</v>
          </cell>
          <cell r="E6670" t="str">
            <v>A17.24.010</v>
          </cell>
          <cell r="F6670" t="str">
            <v>Многофункциональная электростимуляция скелетных мышц</v>
          </cell>
          <cell r="G6670" t="b">
            <v>1</v>
          </cell>
          <cell r="H6670" t="b">
            <v>0</v>
          </cell>
          <cell r="I6670" t="str">
            <v>убрано "скелетных "</v>
          </cell>
        </row>
        <row r="6671">
          <cell r="B6671" t="str">
            <v>A17.24.011</v>
          </cell>
          <cell r="C6671" t="str">
            <v>Электростимуляция двигательных нервов</v>
          </cell>
          <cell r="D6671" t="str">
            <v>A17.24.011</v>
          </cell>
          <cell r="E6671" t="str">
            <v>A17.24.011</v>
          </cell>
          <cell r="F6671" t="str">
            <v>Электростимуляция периферических двигательных нервов и скелетных мышц</v>
          </cell>
          <cell r="G6671" t="b">
            <v>1</v>
          </cell>
          <cell r="H6671" t="b">
            <v>0</v>
          </cell>
          <cell r="I6671" t="str">
            <v>убрано "периферических" и "скелетных мышц"</v>
          </cell>
        </row>
        <row r="6672">
          <cell r="B6672" t="str">
            <v>A17.25.001</v>
          </cell>
          <cell r="C6672" t="str">
            <v>Внутриушной электрофорез лекарственных препаратов при заболеваниях органа слуха</v>
          </cell>
          <cell r="D6672" t="str">
            <v>A17.25.001</v>
          </cell>
          <cell r="E6672" t="str">
            <v>A17.25.001</v>
          </cell>
          <cell r="F6672" t="str">
            <v>Внутриушной электрофорез лекарственных препаратов при заболеваниях органа слуха</v>
          </cell>
          <cell r="G6672" t="b">
            <v>1</v>
          </cell>
          <cell r="H6672" t="b">
            <v>1</v>
          </cell>
        </row>
        <row r="6673">
          <cell r="B6673" t="str">
            <v>A17.25.002</v>
          </cell>
          <cell r="C6673" t="str">
            <v>Дарсонвализация органа слуха</v>
          </cell>
          <cell r="D6673" t="str">
            <v>A17.25.002</v>
          </cell>
          <cell r="E6673" t="str">
            <v>A17.25.002</v>
          </cell>
          <cell r="F6673" t="str">
            <v>Дарсонвализация органа слуха</v>
          </cell>
          <cell r="G6673" t="b">
            <v>1</v>
          </cell>
          <cell r="H6673" t="b">
            <v>1</v>
          </cell>
        </row>
        <row r="6674">
          <cell r="B6674" t="str">
            <v>A17.25.003</v>
          </cell>
          <cell r="C6674" t="str">
            <v>Воздействие электрическими полями ультравысокой частоты при заболеваниях органа слуха</v>
          </cell>
          <cell r="D6674" t="str">
            <v>A17.25.003</v>
          </cell>
          <cell r="E6674" t="str">
            <v>A17.25.003</v>
          </cell>
          <cell r="F6674" t="str">
            <v>Воздействие электрическими полями ультравысокой частоты при заболеваниях органа слуха</v>
          </cell>
          <cell r="G6674" t="b">
            <v>1</v>
          </cell>
          <cell r="H6674" t="b">
            <v>1</v>
          </cell>
        </row>
        <row r="6675">
          <cell r="B6675" t="str">
            <v>A17.25.004</v>
          </cell>
          <cell r="C6675" t="str">
            <v>Воздействие токами надтональной частоты (ультратонотерапия) эндоурально при заболеваниях органа слуха</v>
          </cell>
          <cell r="D6675" t="str">
            <v>A17.25.004</v>
          </cell>
          <cell r="E6675" t="str">
            <v>A17.25.004</v>
          </cell>
          <cell r="F6675" t="str">
            <v>Воздействие токами надтональной частоты (ультратонотерапия) эндоурально при заболеваниях органа слуха</v>
          </cell>
          <cell r="G6675" t="b">
            <v>1</v>
          </cell>
          <cell r="H6675" t="b">
            <v>1</v>
          </cell>
        </row>
        <row r="6676">
          <cell r="B6676" t="str">
            <v>A17.25.005</v>
          </cell>
          <cell r="C6676" t="str">
            <v>Дарсонвализация эндоурально при заболеваниях органа слуха</v>
          </cell>
          <cell r="D6676" t="str">
            <v>A17.25.005</v>
          </cell>
          <cell r="E6676" t="str">
            <v>A17.25.005</v>
          </cell>
          <cell r="F6676" t="str">
            <v>Дарсонвализация эндоурально при заболеваниях органа слуха</v>
          </cell>
          <cell r="G6676" t="b">
            <v>1</v>
          </cell>
          <cell r="H6676" t="b">
            <v>1</v>
          </cell>
        </row>
        <row r="6677">
          <cell r="B6677" t="str">
            <v>A17.26.001</v>
          </cell>
          <cell r="C6677" t="str">
            <v>Электрофорез лекарственных препаратов при заболеваниях органа зрения</v>
          </cell>
          <cell r="D6677" t="str">
            <v>A17.26.001</v>
          </cell>
          <cell r="E6677" t="str">
            <v>A17.26.001</v>
          </cell>
          <cell r="F6677" t="str">
            <v>Электрофорез лекарственных препаратов при заболеваниях органа зрения</v>
          </cell>
          <cell r="G6677" t="b">
            <v>1</v>
          </cell>
          <cell r="H6677" t="b">
            <v>1</v>
          </cell>
        </row>
        <row r="6678">
          <cell r="B6678" t="str">
            <v>A17.26.002</v>
          </cell>
          <cell r="C6678" t="str">
            <v>Низкочастотная магнитотерапия на орган зрения</v>
          </cell>
          <cell r="D6678" t="str">
            <v>A17.26.002</v>
          </cell>
          <cell r="E6678" t="str">
            <v>A17.26.002</v>
          </cell>
          <cell r="F6678" t="str">
            <v>Низкочастотная магнитотерапия на орган зрения</v>
          </cell>
          <cell r="G6678" t="b">
            <v>1</v>
          </cell>
          <cell r="H6678" t="b">
            <v>1</v>
          </cell>
        </row>
        <row r="6679">
          <cell r="B6679" t="str">
            <v>A17.26.003</v>
          </cell>
          <cell r="C6679" t="str">
            <v>Электростимуляция зрительного нерва</v>
          </cell>
          <cell r="D6679" t="str">
            <v>A17.26.003</v>
          </cell>
          <cell r="E6679" t="str">
            <v>A17.26.003</v>
          </cell>
          <cell r="F6679" t="str">
            <v>Электростимуляция зрительного нерва</v>
          </cell>
          <cell r="G6679" t="b">
            <v>1</v>
          </cell>
          <cell r="H6679" t="b">
            <v>1</v>
          </cell>
        </row>
        <row r="6680">
          <cell r="B6680" t="str">
            <v>A17.26.004</v>
          </cell>
          <cell r="C6680" t="str">
            <v>Электростимуляция цилиарного тела</v>
          </cell>
          <cell r="D6680" t="str">
            <v>A17.26.004</v>
          </cell>
          <cell r="E6680" t="str">
            <v>A17.26.004</v>
          </cell>
          <cell r="F6680" t="str">
            <v>Электростимуляция цилиарного тела</v>
          </cell>
          <cell r="G6680" t="b">
            <v>1</v>
          </cell>
          <cell r="H6680" t="b">
            <v>1</v>
          </cell>
        </row>
        <row r="6681">
          <cell r="B6681" t="str">
            <v>A17.26.005</v>
          </cell>
          <cell r="C6681" t="str">
            <v>Гальванизация при заболеваниях органа зрения</v>
          </cell>
          <cell r="D6681" t="str">
            <v>A17.26.005</v>
          </cell>
          <cell r="E6681" t="str">
            <v>A17.26.005</v>
          </cell>
          <cell r="F6681" t="str">
            <v>Гальвановоздействие при заболеваниях органа зрения</v>
          </cell>
          <cell r="G6681" t="b">
            <v>1</v>
          </cell>
          <cell r="H6681" t="b">
            <v>0</v>
          </cell>
          <cell r="I6681" t="str">
            <v>"Гальвановоздействие" заменено на "Гальванизация"</v>
          </cell>
        </row>
        <row r="6682">
          <cell r="B6682" t="str">
            <v>A17.26.006</v>
          </cell>
          <cell r="C6682" t="str">
            <v>Воздействие токами ультравысокой частоты при заболеваниях органа зрения</v>
          </cell>
          <cell r="D6682" t="str">
            <v>A17.26.006</v>
          </cell>
          <cell r="E6682" t="str">
            <v>A17.26.006</v>
          </cell>
          <cell r="F6682" t="str">
            <v>Воздействие токами ультравысокой частоты при заболеваниях органа зрения</v>
          </cell>
          <cell r="G6682" t="b">
            <v>1</v>
          </cell>
          <cell r="H6682" t="b">
            <v>1</v>
          </cell>
        </row>
        <row r="6683">
          <cell r="B6683" t="str">
            <v>A17.28.001</v>
          </cell>
          <cell r="C6683" t="str">
            <v>Электрофорез лекарственных препаратов при заболеваниях почек</v>
          </cell>
          <cell r="D6683" t="str">
            <v>A17.28.001</v>
          </cell>
          <cell r="E6683" t="str">
            <v>A17.28.001</v>
          </cell>
          <cell r="F6683" t="str">
            <v>Электрофорез лекарственных препаратов при заболеваниях почек</v>
          </cell>
          <cell r="G6683" t="b">
            <v>1</v>
          </cell>
          <cell r="H6683" t="b">
            <v>1</v>
          </cell>
        </row>
        <row r="6684">
          <cell r="B6684" t="str">
            <v>A17.28.002</v>
          </cell>
          <cell r="C6684" t="str">
            <v>Электростимуляция мочеточников при заболеваниях почек и мочевыделительного тракта</v>
          </cell>
          <cell r="D6684" t="str">
            <v>A17.28.002</v>
          </cell>
          <cell r="E6684" t="str">
            <v>A17.28.002</v>
          </cell>
          <cell r="F6684" t="str">
            <v>Электростимуляция мочеточников при заболеваниях почек и мочевыделительного тракта</v>
          </cell>
          <cell r="G6684" t="b">
            <v>1</v>
          </cell>
          <cell r="H6684" t="b">
            <v>1</v>
          </cell>
        </row>
        <row r="6685">
          <cell r="B6685" t="str">
            <v>A17.28.003</v>
          </cell>
          <cell r="C6685" t="str">
            <v>Электростимуляция мочевого пузыря</v>
          </cell>
          <cell r="D6685" t="str">
            <v>A17.28.003</v>
          </cell>
          <cell r="E6685" t="str">
            <v>A17.28.003</v>
          </cell>
          <cell r="F6685" t="str">
            <v>Электростимуляция мочевого пузыря</v>
          </cell>
          <cell r="G6685" t="b">
            <v>1</v>
          </cell>
          <cell r="H6685" t="b">
            <v>1</v>
          </cell>
        </row>
        <row r="6686">
          <cell r="B6686" t="str">
            <v>A17.28.004</v>
          </cell>
          <cell r="C6686" t="str">
            <v>Высокочастотная магнитотерапия - индуктотермия при заболеваниях почек и мочевыделительного тракта</v>
          </cell>
          <cell r="D6686" t="str">
            <v>A17.28.004</v>
          </cell>
          <cell r="E6686" t="str">
            <v>A17.28.004</v>
          </cell>
          <cell r="F6686" t="str">
            <v>Высокочастотная магнитотерапия - индуктотермия при заболеваниях почек и мочевыделительного тракта</v>
          </cell>
          <cell r="G6686" t="b">
            <v>1</v>
          </cell>
          <cell r="H6686" t="b">
            <v>1</v>
          </cell>
        </row>
        <row r="6687">
          <cell r="B6687" t="str">
            <v>A17.29.001</v>
          </cell>
          <cell r="C6687" t="str">
            <v>Электросудорожная терапия</v>
          </cell>
          <cell r="D6687" t="str">
            <v>A17.29.001</v>
          </cell>
          <cell r="E6687" t="str">
            <v>A17.29.001</v>
          </cell>
          <cell r="F6687" t="str">
            <v>Электросудорожная терапия</v>
          </cell>
          <cell r="G6687" t="b">
            <v>1</v>
          </cell>
          <cell r="H6687" t="b">
            <v>1</v>
          </cell>
        </row>
        <row r="6688">
          <cell r="B6688" t="str">
            <v>A17.29.002</v>
          </cell>
          <cell r="C6688" t="str">
            <v>Электросон</v>
          </cell>
          <cell r="D6688" t="str">
            <v>A17.29.002</v>
          </cell>
          <cell r="E6688" t="str">
            <v>A17.29.002</v>
          </cell>
          <cell r="F6688" t="str">
            <v>Электросон</v>
          </cell>
          <cell r="G6688" t="b">
            <v>1</v>
          </cell>
          <cell r="H6688" t="b">
            <v>1</v>
          </cell>
        </row>
        <row r="6689">
          <cell r="B6689" t="str">
            <v>A17.29.003</v>
          </cell>
          <cell r="C6689" t="str">
            <v>Лекарственный электрофорез при неуточненных заболеваниях</v>
          </cell>
          <cell r="D6689" t="str">
            <v>A17.29.003</v>
          </cell>
          <cell r="E6689" t="str">
            <v>A17.29.003</v>
          </cell>
          <cell r="F6689" t="str">
            <v>Введение лекарственных препаратов методом электрофореза при неуточненных заболеваниях</v>
          </cell>
          <cell r="G6689" t="b">
            <v>1</v>
          </cell>
          <cell r="H6689" t="b">
            <v>0</v>
          </cell>
          <cell r="I6689" t="str">
            <v>"Введение лекарственных препаратов методом электрофореза при неуточненных заболеваниях" заменено на "Лекарственный электрофорез при неуточненных заболеваниях"</v>
          </cell>
        </row>
        <row r="6690">
          <cell r="B6690" t="str">
            <v>A17.30.001</v>
          </cell>
          <cell r="C6690" t="str">
            <v>Дермапигментация (перманентный татуаж)</v>
          </cell>
          <cell r="D6690" t="str">
            <v>A17.30.001</v>
          </cell>
          <cell r="E6690" t="str">
            <v>A17.30.001</v>
          </cell>
          <cell r="F6690" t="str">
            <v>Дермапигментация (перманентный татуаж)</v>
          </cell>
          <cell r="G6690" t="b">
            <v>1</v>
          </cell>
          <cell r="H6690" t="b">
            <v>1</v>
          </cell>
        </row>
        <row r="6691">
          <cell r="B6691" t="str">
            <v>A17.30.002</v>
          </cell>
          <cell r="C6691" t="str">
            <v>Термохимиотерапия</v>
          </cell>
          <cell r="D6691" t="str">
            <v>A17.30.002</v>
          </cell>
          <cell r="E6691" t="str">
            <v>A17.30.002</v>
          </cell>
          <cell r="F6691" t="str">
            <v>Термохимиотерапия</v>
          </cell>
          <cell r="G6691" t="b">
            <v>1</v>
          </cell>
          <cell r="H6691" t="b">
            <v>1</v>
          </cell>
        </row>
        <row r="6692">
          <cell r="B6692" t="str">
            <v>A17.30.003</v>
          </cell>
          <cell r="C6692" t="str">
            <v>Диадинамотерапия</v>
          </cell>
          <cell r="D6692" t="str">
            <v>A17.30.003</v>
          </cell>
          <cell r="E6692" t="str">
            <v>A17.30.003</v>
          </cell>
          <cell r="F6692" t="str">
            <v>Диадинамотерапия (ДДТ)</v>
          </cell>
          <cell r="G6692" t="b">
            <v>1</v>
          </cell>
          <cell r="H6692" t="b">
            <v>0</v>
          </cell>
          <cell r="I6692" t="str">
            <v>убрано "(ДДТ)"</v>
          </cell>
        </row>
        <row r="6693">
          <cell r="B6693" t="str">
            <v>A17.30.004</v>
          </cell>
          <cell r="C6693" t="str">
            <v>Воздействие синусоидальными модулированными токами</v>
          </cell>
          <cell r="D6693" t="str">
            <v>A17.30.004</v>
          </cell>
          <cell r="E6693" t="str">
            <v>A17.30.004</v>
          </cell>
          <cell r="F6693" t="str">
            <v>Воздействие синусоидальными модулированными токами (СМТ)</v>
          </cell>
          <cell r="G6693" t="b">
            <v>1</v>
          </cell>
          <cell r="H6693" t="b">
            <v>0</v>
          </cell>
          <cell r="I6693" t="str">
            <v>убрано "(СМТ)"</v>
          </cell>
        </row>
        <row r="6694">
          <cell r="B6694" t="str">
            <v>A17.30.005</v>
          </cell>
          <cell r="C6694" t="str">
            <v>Воздействие интерференционными токами</v>
          </cell>
          <cell r="D6694" t="str">
            <v>A17.30.005</v>
          </cell>
          <cell r="E6694" t="str">
            <v>A17.30.005</v>
          </cell>
          <cell r="F6694" t="str">
            <v>Воздействие интерференционными токами</v>
          </cell>
          <cell r="G6694" t="b">
            <v>1</v>
          </cell>
          <cell r="H6694" t="b">
            <v>1</v>
          </cell>
        </row>
        <row r="6695">
          <cell r="B6695" t="str">
            <v>A17.30.006</v>
          </cell>
          <cell r="C6695" t="str">
            <v>Чрескожная короткоимпульсная электростимуляция (ЧЭНС)</v>
          </cell>
          <cell r="D6695" t="str">
            <v>A17.30.006</v>
          </cell>
          <cell r="E6695" t="str">
            <v>A17.30.006</v>
          </cell>
          <cell r="F6695" t="str">
            <v>Чрескожная короткоимпульсная электростимуляция (ЧЭНС)</v>
          </cell>
          <cell r="G6695" t="b">
            <v>1</v>
          </cell>
          <cell r="H6695" t="b">
            <v>1</v>
          </cell>
        </row>
        <row r="6696">
          <cell r="B6696" t="str">
            <v>A17.30.007</v>
          </cell>
          <cell r="C6696" t="str">
            <v>Воздействие электромагнитным излучением сантиметрового диапазона (СМВ-терапия)</v>
          </cell>
          <cell r="D6696" t="str">
            <v>A17.30.007</v>
          </cell>
          <cell r="E6696" t="str">
            <v>A17.30.007</v>
          </cell>
          <cell r="F6696" t="str">
            <v>Воздействие электромагнитным излучением сантиметрового диапазона (СМВ-терапия)</v>
          </cell>
          <cell r="G6696" t="b">
            <v>1</v>
          </cell>
          <cell r="H6696" t="b">
            <v>1</v>
          </cell>
        </row>
        <row r="6697">
          <cell r="B6697" t="str">
            <v>A17.30.008</v>
          </cell>
          <cell r="C6697" t="str">
            <v>Воздействие электромагнитным излучением миллиметрового диапазона (КВЧ-терапия)</v>
          </cell>
          <cell r="D6697" t="str">
            <v>A17.30.008</v>
          </cell>
          <cell r="E6697" t="str">
            <v>A17.30.008</v>
          </cell>
          <cell r="F6697" t="str">
            <v>Воздействие электромагнитным излучением миллиметрового диапазона (КВЧ-терапия)</v>
          </cell>
          <cell r="G6697" t="b">
            <v>1</v>
          </cell>
          <cell r="H6697" t="b">
            <v>1</v>
          </cell>
        </row>
        <row r="6698">
          <cell r="B6698" t="str">
            <v>A17.30.009</v>
          </cell>
          <cell r="C6698" t="str">
            <v>Баровоздействие - прессотерапия конечностей, пневмокомпрессия</v>
          </cell>
          <cell r="D6698" t="str">
            <v>A17.30.009</v>
          </cell>
          <cell r="E6698" t="str">
            <v>A17.30.009</v>
          </cell>
          <cell r="F6698" t="str">
            <v>Баровоздействие - прессотерапия конечностей, пневмокомпрессия</v>
          </cell>
          <cell r="G6698" t="b">
            <v>1</v>
          </cell>
          <cell r="H6698" t="b">
            <v>1</v>
          </cell>
        </row>
        <row r="6699">
          <cell r="B6699" t="str">
            <v>A17.30.009.001</v>
          </cell>
          <cell r="C6699" t="str">
            <v>Абдоминальная декомпрессия</v>
          </cell>
          <cell r="D6699" t="str">
            <v>A17.30.009.001</v>
          </cell>
          <cell r="E6699" t="str">
            <v>A17.30.009.001</v>
          </cell>
          <cell r="F6699" t="str">
            <v>Абдоминальная декомпрессия</v>
          </cell>
          <cell r="G6699" t="b">
            <v>1</v>
          </cell>
          <cell r="H6699" t="b">
            <v>1</v>
          </cell>
        </row>
        <row r="6700">
          <cell r="B6700" t="str">
            <v>A17.30.010</v>
          </cell>
          <cell r="C6700" t="str">
            <v>Вакуумное воздействие</v>
          </cell>
          <cell r="D6700" t="str">
            <v>A17.30.010</v>
          </cell>
          <cell r="E6700" t="str">
            <v>A17.30.010</v>
          </cell>
          <cell r="F6700" t="str">
            <v>Вакуумное воздействие</v>
          </cell>
          <cell r="G6700" t="b">
            <v>1</v>
          </cell>
          <cell r="H6700" t="b">
            <v>1</v>
          </cell>
        </row>
        <row r="6701">
          <cell r="B6701" t="str">
            <v>A17.30.011</v>
          </cell>
          <cell r="C6701" t="str">
            <v>Мезодиэнцефальная модуляция</v>
          </cell>
          <cell r="D6701" t="str">
            <v>A17.30.011</v>
          </cell>
          <cell r="E6701" t="str">
            <v>A17.30.011</v>
          </cell>
          <cell r="F6701" t="str">
            <v>Мезодиэнцефальная модуляция</v>
          </cell>
          <cell r="G6701" t="b">
            <v>1</v>
          </cell>
          <cell r="H6701" t="b">
            <v>1</v>
          </cell>
        </row>
        <row r="6702">
          <cell r="B6702" t="str">
            <v>A17.30.012</v>
          </cell>
          <cell r="C6702" t="str">
            <v>Электротранквилизация</v>
          </cell>
          <cell r="D6702" t="str">
            <v>A17.30.012</v>
          </cell>
          <cell r="E6702" t="str">
            <v>A17.30.012</v>
          </cell>
          <cell r="F6702" t="str">
            <v>Электротранквилизация</v>
          </cell>
          <cell r="G6702" t="b">
            <v>1</v>
          </cell>
          <cell r="H6702" t="b">
            <v>1</v>
          </cell>
        </row>
        <row r="6703">
          <cell r="B6703" t="str">
            <v>A17.30.013</v>
          </cell>
          <cell r="C6703" t="str">
            <v>Трансаурикулярное импульсное воздействие</v>
          </cell>
          <cell r="D6703" t="str">
            <v>A17.30.013</v>
          </cell>
          <cell r="E6703" t="str">
            <v>A17.30.013</v>
          </cell>
          <cell r="F6703" t="str">
            <v>Трансаурикулярное импульсное воздействие</v>
          </cell>
          <cell r="G6703" t="b">
            <v>1</v>
          </cell>
          <cell r="H6703" t="b">
            <v>1</v>
          </cell>
        </row>
        <row r="6704">
          <cell r="B6704" t="str">
            <v>A17.30.014</v>
          </cell>
          <cell r="C6704" t="str">
            <v>Трансцеребральное воздействие магнитными полями</v>
          </cell>
          <cell r="D6704" t="str">
            <v>A17.30.014</v>
          </cell>
          <cell r="E6704" t="str">
            <v>A17.30.014</v>
          </cell>
          <cell r="F6704" t="str">
            <v>Трансцеребральное воздействие магнитными полями</v>
          </cell>
          <cell r="G6704" t="b">
            <v>1</v>
          </cell>
          <cell r="H6704" t="b">
            <v>1</v>
          </cell>
        </row>
        <row r="6705">
          <cell r="B6705" t="str">
            <v>A17.30.015</v>
          </cell>
          <cell r="C6705" t="str">
            <v>Франклинизация</v>
          </cell>
          <cell r="D6705" t="str">
            <v>A17.30.015</v>
          </cell>
          <cell r="E6705" t="str">
            <v>A17.30.015</v>
          </cell>
          <cell r="F6705" t="str">
            <v>Франклинизация</v>
          </cell>
          <cell r="G6705" t="b">
            <v>1</v>
          </cell>
          <cell r="H6705" t="b">
            <v>1</v>
          </cell>
        </row>
        <row r="6706">
          <cell r="B6706" t="str">
            <v>A17.30.016</v>
          </cell>
          <cell r="C6706" t="str">
            <v>Воздействие высокочастотными электромагнитными полями (индуктотермия)</v>
          </cell>
          <cell r="D6706" t="str">
            <v>A17.30.016</v>
          </cell>
          <cell r="E6706" t="str">
            <v>A17.30.016</v>
          </cell>
          <cell r="F6706" t="str">
            <v>Воздействие высокочастотными электромагнитными полями (индуктотермия)</v>
          </cell>
          <cell r="G6706" t="b">
            <v>1</v>
          </cell>
          <cell r="H6706" t="b">
            <v>1</v>
          </cell>
        </row>
        <row r="6707">
          <cell r="B6707" t="str">
            <v>A17.30.017</v>
          </cell>
          <cell r="C6707" t="str">
            <v>Воздействие электрическим полем ультравысокой частоты (ЭП УВЧ)</v>
          </cell>
          <cell r="D6707" t="str">
            <v>A17.30.017</v>
          </cell>
          <cell r="E6707" t="str">
            <v>A17.30.017</v>
          </cell>
          <cell r="F6707" t="str">
            <v>Воздействие электрическим полем ультравысокой частоты (ЭП УВЧ)</v>
          </cell>
          <cell r="G6707" t="b">
            <v>1</v>
          </cell>
          <cell r="H6707" t="b">
            <v>1</v>
          </cell>
        </row>
        <row r="6708">
          <cell r="B6708" t="str">
            <v>A17.30.018</v>
          </cell>
          <cell r="C6708" t="str">
            <v>Воздействие электромагнитным излучением дециметрового диапазона (ДМВ)</v>
          </cell>
          <cell r="D6708" t="str">
            <v>A17.30.018</v>
          </cell>
          <cell r="E6708" t="str">
            <v>A17.30.018</v>
          </cell>
          <cell r="F6708" t="str">
            <v>Воздействие электромагнитным излучением дециметрового диапазона (ДМВ)</v>
          </cell>
          <cell r="G6708" t="b">
            <v>1</v>
          </cell>
          <cell r="H6708" t="b">
            <v>1</v>
          </cell>
        </row>
        <row r="6709">
          <cell r="B6709" t="str">
            <v>A17.30.019</v>
          </cell>
          <cell r="C6709" t="str">
            <v>Воздействие переменным магнитным полем (ПеМП)</v>
          </cell>
          <cell r="D6709" t="str">
            <v>A17.30.019</v>
          </cell>
          <cell r="E6709" t="str">
            <v>A17.30.019</v>
          </cell>
          <cell r="F6709" t="str">
            <v>Воздействие переменным магнитным полем (ПеМП)</v>
          </cell>
          <cell r="G6709" t="b">
            <v>1</v>
          </cell>
          <cell r="H6709" t="b">
            <v>1</v>
          </cell>
        </row>
        <row r="6710">
          <cell r="B6710" t="str">
            <v>A17.30.019.001</v>
          </cell>
          <cell r="C6710" t="str">
            <v>Воздействие магнитными полями при заболеваниях мышц</v>
          </cell>
          <cell r="D6710" t="str">
            <v>A17.30.019.001</v>
          </cell>
          <cell r="E6710" t="str">
            <v>A17.30.019.001</v>
          </cell>
          <cell r="F6710" t="str">
            <v>Воздействие магнитными полями при заболеваниях мышц</v>
          </cell>
          <cell r="G6710" t="b">
            <v>1</v>
          </cell>
          <cell r="H6710" t="b">
            <v>1</v>
          </cell>
        </row>
        <row r="6711">
          <cell r="B6711" t="str">
            <v>A17.30.020</v>
          </cell>
          <cell r="C6711" t="str">
            <v>Воздействие сверхвысокочастотным электромагнитным полем</v>
          </cell>
          <cell r="D6711" t="str">
            <v>A17.30.020</v>
          </cell>
          <cell r="E6711" t="str">
            <v>A17.30.020</v>
          </cell>
          <cell r="F6711" t="str">
            <v>Воздействие сверхвысокочастотным электромагнитным полем</v>
          </cell>
          <cell r="G6711" t="b">
            <v>1</v>
          </cell>
          <cell r="H6711" t="b">
            <v>1</v>
          </cell>
        </row>
        <row r="6712">
          <cell r="B6712" t="str">
            <v>A17.30.021</v>
          </cell>
          <cell r="C6712" t="str">
            <v>Электрокоагуляция</v>
          </cell>
          <cell r="D6712" t="str">
            <v>A17.30.021</v>
          </cell>
          <cell r="E6712" t="str">
            <v>A17.30.021</v>
          </cell>
          <cell r="F6712" t="str">
            <v>Электрокоагуляция</v>
          </cell>
          <cell r="G6712" t="b">
            <v>1</v>
          </cell>
          <cell r="H6712" t="b">
            <v>1</v>
          </cell>
        </row>
        <row r="6713">
          <cell r="B6713" t="str">
            <v>A17.30.022</v>
          </cell>
          <cell r="C6713" t="str">
            <v>Гидрогальванические ванны общие</v>
          </cell>
          <cell r="D6713" t="str">
            <v>A17.30.022</v>
          </cell>
          <cell r="E6713" t="str">
            <v>A17.30.022</v>
          </cell>
          <cell r="F6713" t="str">
            <v>Гидрогальванические ванны общие</v>
          </cell>
          <cell r="G6713" t="b">
            <v>1</v>
          </cell>
          <cell r="H6713" t="b">
            <v>1</v>
          </cell>
        </row>
        <row r="6714">
          <cell r="B6714" t="str">
            <v>A17.30.023</v>
          </cell>
          <cell r="C6714" t="str">
            <v>Гидрогальванические ванны камерные для конечностей</v>
          </cell>
          <cell r="D6714" t="str">
            <v>A17.30.023</v>
          </cell>
          <cell r="E6714" t="str">
            <v>A17.30.023</v>
          </cell>
          <cell r="F6714" t="str">
            <v>Гидрогальванические ванны камерные для конечностей</v>
          </cell>
          <cell r="G6714" t="b">
            <v>1</v>
          </cell>
          <cell r="H6714" t="b">
            <v>1</v>
          </cell>
        </row>
        <row r="6715">
          <cell r="B6715" t="str">
            <v>A17.30.024</v>
          </cell>
          <cell r="C6715" t="str">
            <v>Электрофорез импульсными токами</v>
          </cell>
          <cell r="D6715" t="str">
            <v>A17.30.024</v>
          </cell>
          <cell r="E6715" t="str">
            <v>A17.30.024</v>
          </cell>
          <cell r="F6715" t="str">
            <v>Электрофорез импульсными токами</v>
          </cell>
          <cell r="G6715" t="b">
            <v>1</v>
          </cell>
          <cell r="H6715" t="b">
            <v>1</v>
          </cell>
        </row>
        <row r="6716">
          <cell r="B6716" t="str">
            <v>A17.30.024.001</v>
          </cell>
          <cell r="C6716" t="str">
            <v>Электрофорез диадинамическими токами (ДДТ-форез)</v>
          </cell>
          <cell r="D6716" t="str">
            <v>A17.30.024.001</v>
          </cell>
          <cell r="E6716" t="str">
            <v>A17.30.024.001</v>
          </cell>
          <cell r="F6716" t="str">
            <v>Электрофорез диадинамическими токами (ДДТ-форез)</v>
          </cell>
          <cell r="G6716" t="b">
            <v>1</v>
          </cell>
          <cell r="H6716" t="b">
            <v>1</v>
          </cell>
        </row>
        <row r="6717">
          <cell r="B6717" t="str">
            <v>A17.30.024.002</v>
          </cell>
          <cell r="C6717" t="str">
            <v>Электрофорез синусоидальными модулированными токами (СМТ-форез)</v>
          </cell>
          <cell r="D6717" t="str">
            <v>A17.30.024.002</v>
          </cell>
          <cell r="E6717" t="str">
            <v>A17.30.024.002</v>
          </cell>
          <cell r="F6717" t="str">
            <v>Электрофорез синусоидальными модулированными токами (СМТ-форез)</v>
          </cell>
          <cell r="G6717" t="b">
            <v>1</v>
          </cell>
          <cell r="H6717" t="b">
            <v>1</v>
          </cell>
        </row>
        <row r="6718">
          <cell r="B6718" t="str">
            <v>A17.30.024.003</v>
          </cell>
          <cell r="C6718" t="str">
            <v>Флюктофорез</v>
          </cell>
          <cell r="D6718" t="str">
            <v>A17.30.024.003</v>
          </cell>
          <cell r="E6718" t="str">
            <v>A17.30.024.003</v>
          </cell>
          <cell r="F6718" t="str">
            <v>Флюктофорез</v>
          </cell>
          <cell r="G6718" t="b">
            <v>1</v>
          </cell>
          <cell r="H6718" t="b">
            <v>1</v>
          </cell>
        </row>
        <row r="6719">
          <cell r="B6719" t="str">
            <v>A17.30.025</v>
          </cell>
          <cell r="C6719" t="str">
            <v>Общая магнитотерапия</v>
          </cell>
          <cell r="D6719" t="str">
            <v>A17.30.025</v>
          </cell>
          <cell r="E6719" t="str">
            <v>A17.30.025</v>
          </cell>
          <cell r="F6719" t="str">
            <v>Общая магнитотерапия</v>
          </cell>
          <cell r="G6719" t="b">
            <v>1</v>
          </cell>
          <cell r="H6719" t="b">
            <v>1</v>
          </cell>
        </row>
        <row r="6720">
          <cell r="B6720" t="str">
            <v>A17.30.026</v>
          </cell>
          <cell r="C6720" t="str">
            <v>Инфитатерапия</v>
          </cell>
          <cell r="D6720" t="str">
            <v>A17.30.026</v>
          </cell>
          <cell r="E6720" t="str">
            <v>A17.30.026</v>
          </cell>
          <cell r="F6720" t="str">
            <v>Инфитатерапия</v>
          </cell>
          <cell r="G6720" t="b">
            <v>1</v>
          </cell>
          <cell r="H6720" t="b">
            <v>1</v>
          </cell>
        </row>
        <row r="6721">
          <cell r="B6721" t="str">
            <v>A17.30.027</v>
          </cell>
          <cell r="C6721" t="str">
            <v>Лазерофорез</v>
          </cell>
          <cell r="D6721" t="str">
            <v>A17.30.027</v>
          </cell>
          <cell r="E6721" t="str">
            <v>A17.30.027</v>
          </cell>
          <cell r="F6721" t="str">
            <v>Лазерофорез</v>
          </cell>
          <cell r="G6721" t="b">
            <v>1</v>
          </cell>
          <cell r="H6721" t="b">
            <v>1</v>
          </cell>
        </row>
        <row r="6722">
          <cell r="B6722" t="str">
            <v>A17.30.028</v>
          </cell>
          <cell r="C6722" t="str">
            <v>Аэрозольтерапия</v>
          </cell>
          <cell r="D6722" t="str">
            <v>A17.30.028</v>
          </cell>
          <cell r="E6722" t="str">
            <v>A17.30.028</v>
          </cell>
          <cell r="F6722" t="str">
            <v>Аэрозольтерапия</v>
          </cell>
          <cell r="G6722" t="b">
            <v>1</v>
          </cell>
          <cell r="H6722" t="b">
            <v>1</v>
          </cell>
        </row>
        <row r="6723">
          <cell r="B6723" t="str">
            <v>A17.30.029</v>
          </cell>
          <cell r="C6723" t="str">
            <v>Воздействие высокоинтенсивным импульсным магнитным полем</v>
          </cell>
          <cell r="D6723" t="str">
            <v>A17.30.029</v>
          </cell>
          <cell r="E6723" t="str">
            <v>A17.30.029</v>
          </cell>
          <cell r="F6723" t="str">
            <v>Воздействие высокоинтенсивным импульсным магнитным полем</v>
          </cell>
          <cell r="G6723" t="b">
            <v>1</v>
          </cell>
          <cell r="H6723" t="b">
            <v>1</v>
          </cell>
        </row>
        <row r="6724">
          <cell r="B6724" t="str">
            <v>A17.30.029.001</v>
          </cell>
          <cell r="C6724" t="str">
            <v>Воздействие высокоинтенсивным импульсным магнитным полем с использованием биологической обратной связи</v>
          </cell>
          <cell r="D6724" t="str">
            <v>A17.30.029.001</v>
          </cell>
          <cell r="G6724" t="b">
            <v>0</v>
          </cell>
          <cell r="H6724" t="b">
            <v>0</v>
          </cell>
        </row>
        <row r="6725">
          <cell r="B6725" t="str">
            <v>A17.30.030</v>
          </cell>
          <cell r="C6725" t="str">
            <v>Электростимуляция лицевого и/или тройничного нервов, мимических и/или жевательных мышц</v>
          </cell>
          <cell r="D6725" t="str">
            <v>A17.30.030</v>
          </cell>
          <cell r="E6725" t="str">
            <v>A17.30.030</v>
          </cell>
          <cell r="F6725" t="str">
            <v>Электростимуляция лицевого и/или тройничного нервов, мимических и/или жевательных мышц</v>
          </cell>
          <cell r="G6725" t="b">
            <v>1</v>
          </cell>
          <cell r="H6725" t="b">
            <v>1</v>
          </cell>
        </row>
        <row r="6726">
          <cell r="B6726" t="str">
            <v>A17.30.031</v>
          </cell>
          <cell r="C6726" t="str">
            <v>Воздействие магнитными полями</v>
          </cell>
          <cell r="D6726" t="str">
            <v>A17.30.031</v>
          </cell>
          <cell r="E6726" t="str">
            <v>A17.30.031</v>
          </cell>
          <cell r="F6726" t="str">
            <v>Воздействие магнитными полями</v>
          </cell>
          <cell r="G6726" t="b">
            <v>1</v>
          </cell>
          <cell r="H6726" t="b">
            <v>1</v>
          </cell>
        </row>
        <row r="6727">
          <cell r="B6727" t="str">
            <v>A17.30.032</v>
          </cell>
          <cell r="C6727" t="str">
            <v>Воздействие токами надтональной частоты</v>
          </cell>
          <cell r="D6727" t="str">
            <v>A17.30.032</v>
          </cell>
          <cell r="E6727" t="str">
            <v>A17.30.032</v>
          </cell>
          <cell r="F6727" t="str">
            <v>Воздействие токами надтональной частоты</v>
          </cell>
          <cell r="G6727" t="b">
            <v>1</v>
          </cell>
          <cell r="H6727" t="b">
            <v>1</v>
          </cell>
        </row>
        <row r="6728">
          <cell r="B6728" t="str">
            <v>A17.30.033</v>
          </cell>
          <cell r="C6728" t="str">
            <v>Флюктуоризация</v>
          </cell>
          <cell r="D6728" t="str">
            <v>A17.30.033</v>
          </cell>
          <cell r="E6728" t="str">
            <v>A17.30.033</v>
          </cell>
          <cell r="F6728" t="str">
            <v>Флюктуоризация</v>
          </cell>
          <cell r="G6728" t="b">
            <v>1</v>
          </cell>
          <cell r="H6728" t="b">
            <v>1</v>
          </cell>
        </row>
        <row r="6729">
          <cell r="B6729" t="str">
            <v>A17.30.034</v>
          </cell>
          <cell r="C6729" t="str">
            <v>Ультрафонофорез лекарственный</v>
          </cell>
          <cell r="D6729" t="str">
            <v>A17.30.034</v>
          </cell>
          <cell r="E6729" t="str">
            <v>A17.30.034</v>
          </cell>
          <cell r="F6729" t="str">
            <v>Ультрафонофорез лекарственный</v>
          </cell>
          <cell r="G6729" t="b">
            <v>1</v>
          </cell>
          <cell r="H6729" t="b">
            <v>1</v>
          </cell>
        </row>
        <row r="6730">
          <cell r="B6730" t="str">
            <v>A17.30.035</v>
          </cell>
          <cell r="C6730" t="str">
            <v>Электростимуляция</v>
          </cell>
          <cell r="D6730" t="str">
            <v>A17.30.035</v>
          </cell>
          <cell r="G6730" t="b">
            <v>0</v>
          </cell>
          <cell r="H6730" t="b">
            <v>0</v>
          </cell>
        </row>
        <row r="6731">
          <cell r="B6731" t="str">
            <v>A17.30.035.001</v>
          </cell>
          <cell r="C6731" t="str">
            <v>Электростимуляция с использованием биологической обратной связи</v>
          </cell>
          <cell r="D6731" t="str">
            <v>A17.30.035.001</v>
          </cell>
          <cell r="G6731" t="b">
            <v>0</v>
          </cell>
          <cell r="H6731" t="b">
            <v>0</v>
          </cell>
        </row>
        <row r="6732">
          <cell r="B6732" t="str">
            <v>A17.30.036</v>
          </cell>
          <cell r="C6732" t="str">
            <v>Воздействие импульсным низкочастотным электромагнитным полем</v>
          </cell>
          <cell r="D6732" t="str">
            <v>A17.30.036</v>
          </cell>
          <cell r="G6732" t="b">
            <v>0</v>
          </cell>
          <cell r="H6732" t="b">
            <v>0</v>
          </cell>
        </row>
        <row r="6733">
          <cell r="B6733" t="str">
            <v>A17.30.037</v>
          </cell>
          <cell r="C6733" t="str">
            <v>Воздействие переменного электростатического поля</v>
          </cell>
          <cell r="D6733" t="str">
            <v>A17.30.037</v>
          </cell>
          <cell r="G6733" t="b">
            <v>0</v>
          </cell>
          <cell r="H6733" t="b">
            <v>0</v>
          </cell>
        </row>
        <row r="6734">
          <cell r="B6734" t="str">
            <v>A17.30.038</v>
          </cell>
          <cell r="C6734" t="str">
            <v>Воздействие низкочастотным импульсноым электростатическим полем</v>
          </cell>
          <cell r="D6734" t="str">
            <v>A17.30.038</v>
          </cell>
          <cell r="G6734" t="b">
            <v>0</v>
          </cell>
          <cell r="H6734" t="b">
            <v>0</v>
          </cell>
        </row>
        <row r="6735">
          <cell r="B6735" t="str">
            <v>A17.30.039</v>
          </cell>
          <cell r="C6735" t="str">
            <v>Воздействие гравитации</v>
          </cell>
          <cell r="D6735" t="str">
            <v>A17.30.039</v>
          </cell>
          <cell r="G6735" t="b">
            <v>0</v>
          </cell>
          <cell r="H6735" t="b">
            <v>0</v>
          </cell>
        </row>
        <row r="6736">
          <cell r="B6736" t="str">
            <v>A17.30.040</v>
          </cell>
          <cell r="C6736" t="str">
            <v>Магнитофорез</v>
          </cell>
          <cell r="D6736" t="str">
            <v>A17.30.040</v>
          </cell>
          <cell r="G6736" t="b">
            <v>0</v>
          </cell>
          <cell r="H6736" t="b">
            <v>0</v>
          </cell>
        </row>
        <row r="6737">
          <cell r="B6737" t="str">
            <v>A18.05.001</v>
          </cell>
          <cell r="C6737" t="str">
            <v>Плазмаферез</v>
          </cell>
          <cell r="D6737" t="str">
            <v>A18.05.001</v>
          </cell>
          <cell r="E6737" t="str">
            <v>A18.05.001</v>
          </cell>
          <cell r="F6737" t="str">
            <v>Плазмаферез</v>
          </cell>
          <cell r="G6737" t="b">
            <v>1</v>
          </cell>
          <cell r="H6737" t="b">
            <v>1</v>
          </cell>
        </row>
        <row r="6738">
          <cell r="B6738" t="str">
            <v>A18.05.001.001</v>
          </cell>
          <cell r="C6738" t="str">
            <v>Плазмообмен</v>
          </cell>
          <cell r="D6738" t="str">
            <v>A18.05.001.001</v>
          </cell>
          <cell r="G6738" t="b">
            <v>0</v>
          </cell>
          <cell r="H6738" t="b">
            <v>0</v>
          </cell>
        </row>
        <row r="6739">
          <cell r="B6739" t="str">
            <v>A18.05.001.002</v>
          </cell>
          <cell r="C6739" t="str">
            <v>Липидная фильтрация</v>
          </cell>
          <cell r="D6739" t="str">
            <v>A18.05.001.002</v>
          </cell>
          <cell r="G6739" t="b">
            <v>0</v>
          </cell>
          <cell r="H6739" t="b">
            <v>0</v>
          </cell>
        </row>
        <row r="6740">
          <cell r="B6740" t="str">
            <v>A18.05.001.003</v>
          </cell>
          <cell r="C6740" t="str">
            <v>Плазмодиафильтрация</v>
          </cell>
          <cell r="D6740" t="str">
            <v>A18.05.001.003</v>
          </cell>
          <cell r="G6740" t="b">
            <v>0</v>
          </cell>
          <cell r="H6740" t="b">
            <v>0</v>
          </cell>
        </row>
        <row r="6741">
          <cell r="B6741" t="str">
            <v>A18.05.001.004</v>
          </cell>
          <cell r="C6741" t="str">
            <v>Плазмофильтрация каскадная</v>
          </cell>
          <cell r="D6741" t="str">
            <v>A18.05.001.004</v>
          </cell>
          <cell r="G6741" t="b">
            <v>0</v>
          </cell>
          <cell r="H6741" t="b">
            <v>0</v>
          </cell>
        </row>
        <row r="6742">
          <cell r="B6742" t="str">
            <v>A18.05.001.005</v>
          </cell>
          <cell r="C6742" t="str">
            <v>Плазмофильтрация селективная</v>
          </cell>
          <cell r="D6742" t="str">
            <v>A18.05.001.005</v>
          </cell>
          <cell r="G6742" t="b">
            <v>0</v>
          </cell>
          <cell r="H6742" t="b">
            <v>0</v>
          </cell>
        </row>
        <row r="6743">
          <cell r="B6743" t="str">
            <v>A18.05.002</v>
          </cell>
          <cell r="C6743" t="str">
            <v>Гемодиализ</v>
          </cell>
          <cell r="D6743" t="str">
            <v>A18.05.002</v>
          </cell>
          <cell r="E6743" t="str">
            <v>A18.05.002</v>
          </cell>
          <cell r="F6743" t="str">
            <v>Гемодиализ</v>
          </cell>
          <cell r="G6743" t="b">
            <v>1</v>
          </cell>
          <cell r="H6743" t="b">
            <v>1</v>
          </cell>
        </row>
        <row r="6744">
          <cell r="B6744" t="str">
            <v>A18.05.002.001</v>
          </cell>
          <cell r="C6744" t="str">
            <v>Гемодиализ интермиттирующий высокопоточный</v>
          </cell>
          <cell r="D6744" t="str">
            <v>A18.05.002.001</v>
          </cell>
          <cell r="E6744" t="str">
            <v>A18.05.002.001</v>
          </cell>
          <cell r="F6744" t="str">
            <v>Альбуминовый гемодиализ</v>
          </cell>
          <cell r="G6744" t="b">
            <v>1</v>
          </cell>
          <cell r="H6744" t="b">
            <v>0</v>
          </cell>
          <cell r="I6744" t="str">
            <v>"Альбуминовый" заменен на "интермиттирующий высокопоточный"</v>
          </cell>
        </row>
        <row r="6745">
          <cell r="B6745" t="str">
            <v>A18.05.002.002</v>
          </cell>
          <cell r="C6745" t="str">
            <v>Гемодиализ интермиттирующий низкопоточный</v>
          </cell>
          <cell r="D6745" t="str">
            <v>A18.05.002.002</v>
          </cell>
          <cell r="G6745" t="b">
            <v>0</v>
          </cell>
          <cell r="H6745" t="b">
            <v>0</v>
          </cell>
        </row>
        <row r="6746">
          <cell r="B6746" t="str">
            <v>A18.05.002.003</v>
          </cell>
          <cell r="C6746" t="str">
            <v>Гемодиализ интермиттирующий продленный</v>
          </cell>
          <cell r="D6746" t="str">
            <v>A18.05.002.003</v>
          </cell>
          <cell r="G6746" t="b">
            <v>0</v>
          </cell>
          <cell r="H6746" t="b">
            <v>0</v>
          </cell>
        </row>
        <row r="6747">
          <cell r="B6747" t="str">
            <v>A18.05.002.004</v>
          </cell>
          <cell r="C6747" t="str">
            <v>Гемодиализ с селективной плазмо фильтрацией и адсорбцией</v>
          </cell>
          <cell r="D6747" t="str">
            <v>A18.05.002.004</v>
          </cell>
          <cell r="G6747" t="b">
            <v>0</v>
          </cell>
          <cell r="H6747" t="b">
            <v>0</v>
          </cell>
        </row>
        <row r="6748">
          <cell r="B6748" t="str">
            <v>A18.05.002.005</v>
          </cell>
          <cell r="C6748" t="str">
            <v>Гемодиализ продолжительный</v>
          </cell>
          <cell r="D6748" t="str">
            <v>A18.05.002.005</v>
          </cell>
          <cell r="G6748" t="b">
            <v>0</v>
          </cell>
          <cell r="H6748" t="b">
            <v>0</v>
          </cell>
        </row>
        <row r="6749">
          <cell r="B6749" t="str">
            <v>A18.05.003</v>
          </cell>
          <cell r="C6749" t="str">
            <v>Гемофильтрация крови</v>
          </cell>
          <cell r="D6749" t="str">
            <v>A18.05.003</v>
          </cell>
          <cell r="E6749" t="str">
            <v>A18.05.003</v>
          </cell>
          <cell r="F6749" t="str">
            <v>Гемофильтрация крови</v>
          </cell>
          <cell r="G6749" t="b">
            <v>1</v>
          </cell>
          <cell r="H6749" t="b">
            <v>1</v>
          </cell>
        </row>
        <row r="6750">
          <cell r="B6750" t="str">
            <v>A18.05.003.001</v>
          </cell>
          <cell r="C6750" t="str">
            <v>Гемофильтрация крови продленная</v>
          </cell>
          <cell r="D6750" t="str">
            <v>A18.05.003.001</v>
          </cell>
          <cell r="G6750" t="b">
            <v>0</v>
          </cell>
          <cell r="H6750" t="b">
            <v>0</v>
          </cell>
        </row>
        <row r="6751">
          <cell r="B6751" t="str">
            <v>A18.05.003.002</v>
          </cell>
          <cell r="C6751" t="str">
            <v>Гемо фильтрация крови продолжительная</v>
          </cell>
          <cell r="D6751" t="str">
            <v>A18.05.003.002</v>
          </cell>
          <cell r="G6751" t="b">
            <v>0</v>
          </cell>
          <cell r="H6751" t="b">
            <v>0</v>
          </cell>
        </row>
        <row r="6752">
          <cell r="B6752" t="str">
            <v>A18.05.004</v>
          </cell>
          <cell r="C6752" t="str">
            <v>Ультрафильтрация крови</v>
          </cell>
          <cell r="D6752" t="str">
            <v>A18.05.004</v>
          </cell>
          <cell r="E6752" t="str">
            <v>A18.05.004</v>
          </cell>
          <cell r="F6752" t="str">
            <v>Ультрафильтрация крови</v>
          </cell>
          <cell r="G6752" t="b">
            <v>1</v>
          </cell>
          <cell r="H6752" t="b">
            <v>1</v>
          </cell>
        </row>
        <row r="6753">
          <cell r="B6753" t="str">
            <v>A18.05.004.001</v>
          </cell>
          <cell r="C6753" t="str">
            <v>Ультрафильтрация крови продленная</v>
          </cell>
          <cell r="D6753" t="str">
            <v>A18.05.004.001</v>
          </cell>
          <cell r="G6753" t="b">
            <v>0</v>
          </cell>
          <cell r="H6753" t="b">
            <v>0</v>
          </cell>
        </row>
        <row r="6754">
          <cell r="B6754" t="str">
            <v>A18.05.005</v>
          </cell>
          <cell r="C6754" t="str">
            <v>Ультрафиолетовое облучение крови</v>
          </cell>
          <cell r="D6754" t="str">
            <v>A18.05.005</v>
          </cell>
          <cell r="E6754" t="str">
            <v>A18.05.005</v>
          </cell>
          <cell r="F6754" t="str">
            <v>Ультрафиолетовое облучение крови</v>
          </cell>
          <cell r="G6754" t="b">
            <v>1</v>
          </cell>
          <cell r="H6754" t="b">
            <v>1</v>
          </cell>
        </row>
        <row r="6755">
          <cell r="B6755" t="str">
            <v>A18.05.006</v>
          </cell>
          <cell r="C6755" t="str">
            <v>Гемосорбция</v>
          </cell>
          <cell r="D6755" t="str">
            <v>A18.05.006</v>
          </cell>
          <cell r="E6755" t="str">
            <v>A18.05.006</v>
          </cell>
          <cell r="F6755" t="str">
            <v>Гемосорбция</v>
          </cell>
          <cell r="G6755" t="b">
            <v>1</v>
          </cell>
          <cell r="H6755" t="b">
            <v>1</v>
          </cell>
        </row>
        <row r="6756">
          <cell r="B6756" t="str">
            <v>A18.05.006.001</v>
          </cell>
          <cell r="C6756" t="str">
            <v>Селективная гемосорбция липополисахаридов</v>
          </cell>
          <cell r="D6756" t="str">
            <v>A18.05.006.001</v>
          </cell>
          <cell r="G6756" t="b">
            <v>0</v>
          </cell>
          <cell r="H6756" t="b">
            <v>0</v>
          </cell>
        </row>
        <row r="6757">
          <cell r="B6757" t="str">
            <v>A18.05.007</v>
          </cell>
          <cell r="C6757" t="str">
            <v>Иммуносорбция</v>
          </cell>
          <cell r="D6757" t="str">
            <v>A18.05.007</v>
          </cell>
          <cell r="E6757" t="str">
            <v>A18.05.007</v>
          </cell>
          <cell r="F6757" t="str">
            <v>Иммуносорбция</v>
          </cell>
          <cell r="G6757" t="b">
            <v>1</v>
          </cell>
          <cell r="H6757" t="b">
            <v>1</v>
          </cell>
        </row>
        <row r="6758">
          <cell r="B6758" t="str">
            <v>A18.05.008</v>
          </cell>
          <cell r="C6758" t="str">
            <v>Низкопоточная оксигенация крови</v>
          </cell>
          <cell r="D6758" t="str">
            <v>A18.05.008</v>
          </cell>
          <cell r="E6758" t="str">
            <v>A18.05.008</v>
          </cell>
          <cell r="F6758" t="str">
            <v>Низкопоточная оксигенация крови</v>
          </cell>
          <cell r="G6758" t="b">
            <v>1</v>
          </cell>
          <cell r="H6758" t="b">
            <v>1</v>
          </cell>
        </row>
        <row r="6759">
          <cell r="B6759" t="str">
            <v>A18.05.009</v>
          </cell>
          <cell r="C6759" t="str">
            <v>Кровопускание</v>
          </cell>
          <cell r="D6759" t="str">
            <v>A18.05.009</v>
          </cell>
          <cell r="E6759" t="str">
            <v>A18.05.009</v>
          </cell>
          <cell r="F6759" t="str">
            <v>Кровопускание</v>
          </cell>
          <cell r="G6759" t="b">
            <v>1</v>
          </cell>
          <cell r="H6759" t="b">
            <v>1</v>
          </cell>
        </row>
        <row r="6760">
          <cell r="B6760" t="str">
            <v>A18.05.010</v>
          </cell>
          <cell r="C6760" t="str">
            <v>Эритроцитаферез</v>
          </cell>
          <cell r="D6760" t="str">
            <v>A18.05.010</v>
          </cell>
          <cell r="E6760" t="str">
            <v>A18.05.010</v>
          </cell>
          <cell r="F6760" t="str">
            <v>Эритроцитаферез</v>
          </cell>
          <cell r="G6760" t="b">
            <v>1</v>
          </cell>
          <cell r="H6760" t="b">
            <v>1</v>
          </cell>
        </row>
        <row r="6761">
          <cell r="B6761" t="str">
            <v>A18.05.011</v>
          </cell>
          <cell r="C6761" t="str">
            <v>Гемодиафильтрация</v>
          </cell>
          <cell r="D6761" t="str">
            <v>A18.05.011</v>
          </cell>
          <cell r="E6761" t="str">
            <v>A18.05.011</v>
          </cell>
          <cell r="F6761" t="str">
            <v>Гемодиафильтрация</v>
          </cell>
          <cell r="G6761" t="b">
            <v>1</v>
          </cell>
          <cell r="H6761" t="b">
            <v>1</v>
          </cell>
        </row>
        <row r="6762">
          <cell r="B6762" t="str">
            <v>A18.05.011.001</v>
          </cell>
          <cell r="C6762" t="str">
            <v>Гемодиафильтрация продленная</v>
          </cell>
          <cell r="D6762" t="str">
            <v>A18.05.011.001</v>
          </cell>
          <cell r="G6762" t="b">
            <v>0</v>
          </cell>
          <cell r="H6762" t="b">
            <v>0</v>
          </cell>
        </row>
        <row r="6763">
          <cell r="B6763" t="str">
            <v>A18.05.011.002</v>
          </cell>
          <cell r="C6763" t="str">
            <v>Гемодиафильтрация продолжительная</v>
          </cell>
          <cell r="D6763" t="str">
            <v>A18.05.011.002</v>
          </cell>
          <cell r="G6763" t="b">
            <v>0</v>
          </cell>
          <cell r="H6763" t="b">
            <v>0</v>
          </cell>
        </row>
        <row r="6764">
          <cell r="B6764" t="str">
            <v>A18.05.012</v>
          </cell>
          <cell r="C6764" t="str">
            <v>Гемотрансфузия</v>
          </cell>
          <cell r="D6764" t="str">
            <v>A18.05.012</v>
          </cell>
          <cell r="E6764" t="str">
            <v>A18.05.012</v>
          </cell>
          <cell r="F6764" t="str">
            <v>Гемотрансфузия</v>
          </cell>
          <cell r="G6764" t="b">
            <v>1</v>
          </cell>
          <cell r="H6764" t="b">
            <v>1</v>
          </cell>
        </row>
        <row r="6765">
          <cell r="B6765" t="str">
            <v>A18.05.012.001</v>
          </cell>
          <cell r="C6765" t="str">
            <v>Операция заменного переливания крови</v>
          </cell>
          <cell r="D6765" t="str">
            <v>A18.05.012.001</v>
          </cell>
          <cell r="E6765" t="str">
            <v>A18.05.012.001</v>
          </cell>
          <cell r="F6765" t="str">
            <v>Операция заменного переливания крови</v>
          </cell>
          <cell r="G6765" t="b">
            <v>1</v>
          </cell>
          <cell r="H6765" t="b">
            <v>1</v>
          </cell>
        </row>
        <row r="6766">
          <cell r="B6766" t="str">
            <v>A18.05.013</v>
          </cell>
          <cell r="C6766" t="str">
            <v>Реинфузия крови</v>
          </cell>
          <cell r="D6766" t="str">
            <v>A18.05.013</v>
          </cell>
          <cell r="E6766" t="str">
            <v>A18.05.013</v>
          </cell>
          <cell r="F6766" t="str">
            <v>Реинфузия крови</v>
          </cell>
          <cell r="G6766" t="b">
            <v>1</v>
          </cell>
          <cell r="H6766" t="b">
            <v>1</v>
          </cell>
        </row>
        <row r="6767">
          <cell r="B6767" t="str">
            <v>A18.05.014</v>
          </cell>
          <cell r="C6767" t="str">
            <v>Непрямое электрохимическое окисление крови</v>
          </cell>
          <cell r="D6767" t="str">
            <v>A18.05.014</v>
          </cell>
          <cell r="E6767" t="str">
            <v>A18.05.014</v>
          </cell>
          <cell r="F6767" t="str">
            <v>Непрямое электрохимическое окисление крови</v>
          </cell>
          <cell r="G6767" t="b">
            <v>1</v>
          </cell>
          <cell r="H6767" t="b">
            <v>1</v>
          </cell>
        </row>
        <row r="6768">
          <cell r="B6768" t="str">
            <v>A18.05.015</v>
          </cell>
          <cell r="C6768" t="str">
            <v>Процедура искусственного кровообращения</v>
          </cell>
          <cell r="D6768" t="str">
            <v>A18.05.015</v>
          </cell>
          <cell r="E6768" t="str">
            <v>A18.05.015</v>
          </cell>
          <cell r="F6768" t="str">
            <v>Процедура искусственного кровообращения</v>
          </cell>
          <cell r="G6768" t="b">
            <v>1</v>
          </cell>
          <cell r="H6768" t="b">
            <v>1</v>
          </cell>
        </row>
        <row r="6769">
          <cell r="B6769" t="str">
            <v>A18.05.016</v>
          </cell>
          <cell r="C6769" t="str">
            <v>Получение костномозговой взвеси</v>
          </cell>
          <cell r="D6769" t="str">
            <v>A18.05.016</v>
          </cell>
          <cell r="E6769" t="str">
            <v>A18.05.016</v>
          </cell>
          <cell r="F6769" t="str">
            <v>Получение костномозговой взвеси</v>
          </cell>
          <cell r="G6769" t="b">
            <v>1</v>
          </cell>
          <cell r="H6769" t="b">
            <v>1</v>
          </cell>
        </row>
        <row r="6770">
          <cell r="B6770" t="str">
            <v>A18.05.017</v>
          </cell>
          <cell r="C6770" t="str">
            <v>Цитаферез гемопоэтических клеток</v>
          </cell>
          <cell r="D6770" t="str">
            <v>A18.05.017</v>
          </cell>
          <cell r="E6770" t="str">
            <v>A18.05.017</v>
          </cell>
          <cell r="F6770" t="str">
            <v>Цитаферез гемопоэтических клеток</v>
          </cell>
          <cell r="G6770" t="b">
            <v>1</v>
          </cell>
          <cell r="H6770" t="b">
            <v>1</v>
          </cell>
        </row>
        <row r="6771">
          <cell r="B6771" t="str">
            <v>A18.05.018</v>
          </cell>
          <cell r="C6771" t="str">
            <v>Трансфузия гемопоэтических клеток</v>
          </cell>
          <cell r="D6771" t="str">
            <v>A18.05.018</v>
          </cell>
          <cell r="E6771" t="str">
            <v>A18.05.018</v>
          </cell>
          <cell r="F6771" t="str">
            <v>Трансфузия гемопоэтических клеток</v>
          </cell>
          <cell r="G6771" t="b">
            <v>1</v>
          </cell>
          <cell r="H6771" t="b">
            <v>1</v>
          </cell>
        </row>
        <row r="6772">
          <cell r="B6772" t="str">
            <v>A18.05.019</v>
          </cell>
          <cell r="C6772" t="str">
            <v>Низкоинтенсивная лазеротерапия (внутривенное облучение крови)</v>
          </cell>
          <cell r="D6772" t="str">
            <v>A18.05.019</v>
          </cell>
          <cell r="E6772" t="str">
            <v>A18.05.019</v>
          </cell>
          <cell r="F6772" t="str">
            <v>Низкоинтенсивная лазеротерапия (внутривенное облучение крови)</v>
          </cell>
          <cell r="G6772" t="b">
            <v>1</v>
          </cell>
          <cell r="H6772" t="b">
            <v>1</v>
          </cell>
        </row>
        <row r="6773">
          <cell r="B6773" t="str">
            <v>A18.05.020</v>
          </cell>
          <cell r="C6773" t="str">
            <v>Плазмосорбция</v>
          </cell>
          <cell r="D6773" t="str">
            <v>A18.05.020</v>
          </cell>
          <cell r="G6773" t="b">
            <v>0</v>
          </cell>
          <cell r="H6773" t="b">
            <v>0</v>
          </cell>
        </row>
        <row r="6774">
          <cell r="B6774" t="str">
            <v>A18.05.020.001</v>
          </cell>
          <cell r="C6774" t="str">
            <v>Плазмосорбция сочетанная с гемо фильтрацией</v>
          </cell>
          <cell r="D6774" t="str">
            <v>A18.05.020.001</v>
          </cell>
          <cell r="G6774" t="b">
            <v>0</v>
          </cell>
          <cell r="H6774" t="b">
            <v>0</v>
          </cell>
        </row>
        <row r="6775">
          <cell r="B6775" t="str">
            <v>A18.05.021</v>
          </cell>
          <cell r="C6775" t="str">
            <v>Альбуминовый диализ</v>
          </cell>
          <cell r="D6775" t="str">
            <v>A18.05.021</v>
          </cell>
          <cell r="G6775" t="b">
            <v>0</v>
          </cell>
          <cell r="H6775" t="b">
            <v>0</v>
          </cell>
        </row>
        <row r="6776">
          <cell r="B6776" t="str">
            <v>A18.05.021.001</v>
          </cell>
          <cell r="C6776" t="str">
            <v>Альбуминовый диализ с регенерацией альбумина</v>
          </cell>
          <cell r="D6776" t="str">
            <v>A18.05.021.001</v>
          </cell>
          <cell r="G6776" t="b">
            <v>0</v>
          </cell>
          <cell r="H6776" t="b">
            <v>0</v>
          </cell>
        </row>
        <row r="6777">
          <cell r="B6777" t="str">
            <v>A18.30.001</v>
          </cell>
          <cell r="C6777" t="str">
            <v>Перитонеальный диализ</v>
          </cell>
          <cell r="D6777" t="str">
            <v>A18.30.001</v>
          </cell>
          <cell r="E6777" t="str">
            <v>A18.30.001</v>
          </cell>
          <cell r="F6777" t="str">
            <v>Перитонеальный диализ</v>
          </cell>
          <cell r="G6777" t="b">
            <v>1</v>
          </cell>
          <cell r="H6777" t="b">
            <v>1</v>
          </cell>
        </row>
        <row r="6778">
          <cell r="B6778" t="str">
            <v>A18.30.001.001</v>
          </cell>
          <cell r="C6778" t="str">
            <v>Перитонеальный диализ проточный</v>
          </cell>
          <cell r="D6778" t="str">
            <v>A18.30.001.001</v>
          </cell>
          <cell r="G6778" t="b">
            <v>0</v>
          </cell>
          <cell r="H6778" t="b">
            <v>0</v>
          </cell>
        </row>
        <row r="6779">
          <cell r="B6779" t="str">
            <v>A18.30.001.002</v>
          </cell>
          <cell r="C6779" t="str">
            <v>Перитонеальный диализ с использованием автоматизированных технологий</v>
          </cell>
          <cell r="D6779" t="str">
            <v>A18.30.001.002</v>
          </cell>
          <cell r="G6779" t="b">
            <v>0</v>
          </cell>
          <cell r="H6779" t="b">
            <v>0</v>
          </cell>
        </row>
        <row r="6780">
          <cell r="B6780" t="str">
            <v>A18.30.001.003</v>
          </cell>
          <cell r="C6780" t="str">
            <v>Перитонеальный диализ при нарушении ультрафильтрации</v>
          </cell>
          <cell r="D6780" t="str">
            <v>A18.30.001.003</v>
          </cell>
          <cell r="G6780" t="b">
            <v>0</v>
          </cell>
          <cell r="H6780" t="b">
            <v>0</v>
          </cell>
        </row>
        <row r="6781">
          <cell r="B6781" t="str">
            <v>A18.30.002</v>
          </cell>
          <cell r="C6781" t="str">
            <v>Энтеросорбция</v>
          </cell>
          <cell r="D6781" t="str">
            <v>A18.30.002</v>
          </cell>
          <cell r="E6781" t="str">
            <v>A18.30.002</v>
          </cell>
          <cell r="F6781" t="str">
            <v>Энтеросорбция</v>
          </cell>
          <cell r="G6781" t="b">
            <v>1</v>
          </cell>
          <cell r="H6781" t="b">
            <v>1</v>
          </cell>
        </row>
        <row r="6782">
          <cell r="B6782" t="str">
            <v>A18.30.003</v>
          </cell>
          <cell r="C6782" t="str">
            <v>Аппаратная перфузия донорской почки</v>
          </cell>
          <cell r="D6782" t="str">
            <v>A18.30.003</v>
          </cell>
          <cell r="G6782" t="b">
            <v>0</v>
          </cell>
          <cell r="H6782" t="b">
            <v>0</v>
          </cell>
        </row>
        <row r="6783">
          <cell r="B6783" t="str">
            <v>A18.30.004</v>
          </cell>
          <cell r="C6783" t="str">
            <v>Аппаратная перфузия донорской печени</v>
          </cell>
          <cell r="D6783" t="str">
            <v>A18.30.004</v>
          </cell>
          <cell r="G6783" t="b">
            <v>0</v>
          </cell>
          <cell r="H6783" t="b">
            <v>0</v>
          </cell>
        </row>
        <row r="6784">
          <cell r="B6784" t="str">
            <v>A18.30.005</v>
          </cell>
          <cell r="C6784" t="str">
            <v>Аппаратная перфузия донорского сердца</v>
          </cell>
          <cell r="D6784" t="str">
            <v>A18.30.005</v>
          </cell>
          <cell r="G6784" t="b">
            <v>0</v>
          </cell>
          <cell r="H6784" t="b">
            <v>0</v>
          </cell>
        </row>
        <row r="6785">
          <cell r="B6785" t="str">
            <v>A19.03.001</v>
          </cell>
          <cell r="C6785" t="str">
            <v>Лечебная физкультура при травме позвоночника</v>
          </cell>
          <cell r="D6785" t="str">
            <v>A19.03.001</v>
          </cell>
          <cell r="E6785" t="str">
            <v>A19.03.001</v>
          </cell>
          <cell r="F6785" t="str">
            <v>Лечебная физкультура при травме позвоночника</v>
          </cell>
          <cell r="G6785" t="b">
            <v>1</v>
          </cell>
          <cell r="H6785" t="b">
            <v>1</v>
          </cell>
        </row>
        <row r="6786">
          <cell r="B6786" t="str">
            <v>A19.03.001.001</v>
          </cell>
          <cell r="C6786" t="str">
            <v>Групповое занятие лечебной физкультурой при травме позвоночника</v>
          </cell>
          <cell r="D6786" t="str">
            <v>A19.03.001.001</v>
          </cell>
          <cell r="E6786" t="str">
            <v>A19.03.001.001</v>
          </cell>
          <cell r="F6786" t="str">
            <v>Групповое занятие лечебной физкультурой при травме позвоночника</v>
          </cell>
          <cell r="G6786" t="b">
            <v>1</v>
          </cell>
          <cell r="H6786" t="b">
            <v>1</v>
          </cell>
        </row>
        <row r="6787">
          <cell r="B6787" t="str">
            <v>A19.03.001.002</v>
          </cell>
          <cell r="C6787" t="str">
            <v>Механотерапия при травме позвоночника</v>
          </cell>
          <cell r="D6787" t="str">
            <v>A19.03.001.002</v>
          </cell>
          <cell r="E6787" t="str">
            <v>A19.03.001.002</v>
          </cell>
          <cell r="F6787" t="str">
            <v>Механотерапия при травме позвоночника</v>
          </cell>
          <cell r="G6787" t="b">
            <v>1</v>
          </cell>
          <cell r="H6787" t="b">
            <v>1</v>
          </cell>
        </row>
        <row r="6788">
          <cell r="B6788" t="str">
            <v>A19.03.001.003</v>
          </cell>
          <cell r="C6788" t="str">
            <v>Роботизированная механотерапия при травме позвоночника</v>
          </cell>
          <cell r="D6788" t="str">
            <v>A19.03.001.003</v>
          </cell>
          <cell r="E6788" t="str">
            <v>A19.03.001.003</v>
          </cell>
          <cell r="F6788" t="str">
            <v>Роботизированная механотерапия при травме позвоночника</v>
          </cell>
          <cell r="G6788" t="b">
            <v>1</v>
          </cell>
          <cell r="H6788" t="b">
            <v>1</v>
          </cell>
        </row>
        <row r="6789">
          <cell r="B6789" t="str">
            <v>A19.03.001.004</v>
          </cell>
          <cell r="C6789" t="str">
            <v>Механотерапия на простейших механотерапевтических аппаратах при травме позвоночника</v>
          </cell>
          <cell r="D6789" t="str">
            <v>A19.03.001.004</v>
          </cell>
          <cell r="E6789" t="str">
            <v>A19.03.001.004</v>
          </cell>
          <cell r="F6789" t="str">
            <v>Механотерапия на простейших механотерапевтических аппаратах при травме позвоночника</v>
          </cell>
          <cell r="G6789" t="b">
            <v>1</v>
          </cell>
          <cell r="H6789" t="b">
            <v>1</v>
          </cell>
        </row>
        <row r="6790">
          <cell r="B6790" t="str">
            <v>A19.03.001.005</v>
          </cell>
          <cell r="C6790" t="str">
            <v>Механотерапия на блоковых механотерапевтических аппаратах при травме позвоночника</v>
          </cell>
          <cell r="D6790" t="str">
            <v>A19.03.001.005</v>
          </cell>
          <cell r="E6790" t="str">
            <v>A19.03.001.005</v>
          </cell>
          <cell r="F6790" t="str">
            <v>Механотерапия на блоковых механотерапевтических аппаратах при травме позвоночника</v>
          </cell>
          <cell r="G6790" t="b">
            <v>1</v>
          </cell>
          <cell r="H6790" t="b">
            <v>1</v>
          </cell>
        </row>
        <row r="6791">
          <cell r="B6791" t="str">
            <v>A19.03.001.006</v>
          </cell>
          <cell r="C6791" t="str">
            <v>Механотерапия на маятниковых механотерапевтических аппаратах при травме позвоночника</v>
          </cell>
          <cell r="D6791" t="str">
            <v>A19.03.001.006</v>
          </cell>
          <cell r="E6791" t="str">
            <v>A19.03.001.006</v>
          </cell>
          <cell r="F6791" t="str">
            <v>Механотерапия на маятниковых механотерапевтических аппаратах при травме позвоночника</v>
          </cell>
          <cell r="G6791" t="b">
            <v>1</v>
          </cell>
          <cell r="H6791" t="b">
            <v>1</v>
          </cell>
        </row>
        <row r="6792">
          <cell r="B6792" t="str">
            <v>A19.03.001.007</v>
          </cell>
          <cell r="C6792" t="str">
            <v>Механотерапия на механотерапевтических аппаратах с пневмоприводом при травме позвоночника</v>
          </cell>
          <cell r="D6792" t="str">
            <v>A19.03.001.007</v>
          </cell>
          <cell r="E6792" t="str">
            <v>A19.03.001.007</v>
          </cell>
          <cell r="F6792" t="str">
            <v>Механотерапия на механотерапевтических аппаратах с пневмоприводом при травме позвоночника</v>
          </cell>
          <cell r="G6792" t="b">
            <v>1</v>
          </cell>
          <cell r="H6792" t="b">
            <v>1</v>
          </cell>
        </row>
        <row r="6793">
          <cell r="B6793" t="str">
            <v>A19.03.001.008</v>
          </cell>
          <cell r="C6793" t="str">
            <v>Механотерапия на механотерапевтических аппаратах с гидроприводом при травме позвоночника</v>
          </cell>
          <cell r="D6793" t="str">
            <v>A19.03.001.008</v>
          </cell>
          <cell r="E6793" t="str">
            <v>A19.03.001.008</v>
          </cell>
          <cell r="F6793" t="str">
            <v>Механотерапия на механотерапевтических аппаратах с гидроприводом при травме позвоночника</v>
          </cell>
          <cell r="G6793" t="b">
            <v>1</v>
          </cell>
          <cell r="H6793" t="b">
            <v>1</v>
          </cell>
        </row>
        <row r="6794">
          <cell r="B6794" t="str">
            <v>A19.03.001.009</v>
          </cell>
          <cell r="C6794" t="str">
            <v>Механотерапия на механотерапевтических аппаратах с электроприводом при травме позвоночника</v>
          </cell>
          <cell r="D6794" t="str">
            <v>A19.03.001.009</v>
          </cell>
          <cell r="E6794" t="str">
            <v>A19.03.001.009</v>
          </cell>
          <cell r="F6794" t="str">
            <v>Механотерапия на механотерапевтических аппаратах с электроприводом при травме позвоночника</v>
          </cell>
          <cell r="G6794" t="b">
            <v>1</v>
          </cell>
          <cell r="H6794" t="b">
            <v>1</v>
          </cell>
        </row>
        <row r="6795">
          <cell r="B6795" t="str">
            <v>A19.03.001.010</v>
          </cell>
          <cell r="C6795" t="str">
            <v>Механотерапия на механотерапевтических аппаратах со следящим приводом при травме позвоночника</v>
          </cell>
          <cell r="D6795" t="str">
            <v>A19.03.001.010</v>
          </cell>
          <cell r="E6795" t="str">
            <v>A19.03.001.010</v>
          </cell>
          <cell r="F6795" t="str">
            <v>Механотерапия на механотерапевтических аппаратах со следящим приводом при травме позвоночника</v>
          </cell>
          <cell r="G6795" t="b">
            <v>1</v>
          </cell>
          <cell r="H6795" t="b">
            <v>1</v>
          </cell>
        </row>
        <row r="6796">
          <cell r="B6796" t="str">
            <v>A19.03.001.011</v>
          </cell>
          <cell r="C6796" t="str">
            <v>Лечебная физкультура с биологической обратной связью при травме позвоночника</v>
          </cell>
          <cell r="D6796" t="str">
            <v>A19.03.001.011</v>
          </cell>
          <cell r="E6796" t="str">
            <v>A19.03.001.011</v>
          </cell>
          <cell r="F6796" t="str">
            <v>Лечебная физкультура с биологической обратной связью при травме позвоночника</v>
          </cell>
          <cell r="G6796" t="b">
            <v>1</v>
          </cell>
          <cell r="H6796" t="b">
            <v>1</v>
          </cell>
        </row>
        <row r="6797">
          <cell r="B6797" t="str">
            <v>A19.03.001.012</v>
          </cell>
          <cell r="C6797" t="str">
            <v>Тренировка с биологической обратной связью по электромиграфии при травме позвоночника</v>
          </cell>
          <cell r="D6797" t="str">
            <v>A19.03.001.012</v>
          </cell>
          <cell r="E6797" t="str">
            <v>A19.03.001.012</v>
          </cell>
          <cell r="F6797" t="str">
            <v>Тренировка с биологической обратной связью по электромиграфии (ЭМГ) при травме позвоночника</v>
          </cell>
          <cell r="G6797" t="b">
            <v>1</v>
          </cell>
          <cell r="H6797" t="b">
            <v>0</v>
          </cell>
          <cell r="I6797" t="str">
            <v>убрано "(ЭМГ)"</v>
          </cell>
        </row>
        <row r="6798">
          <cell r="B6798" t="str">
            <v>A19.03.001.013</v>
          </cell>
          <cell r="C6798" t="str">
            <v>Тренировка с биологической обратной связью по динамографическим показателям (по силе) при травме позвоночника</v>
          </cell>
          <cell r="D6798" t="str">
            <v>A19.03.001.013</v>
          </cell>
          <cell r="E6798" t="str">
            <v>A19.03.001.013</v>
          </cell>
          <cell r="F6798" t="str">
            <v>Тренировка с биологической обратной связью по динамографическим показателям (по силе) при травме позвоночника</v>
          </cell>
          <cell r="G6798" t="b">
            <v>1</v>
          </cell>
          <cell r="H6798" t="b">
            <v>1</v>
          </cell>
        </row>
        <row r="6799">
          <cell r="B6799" t="str">
            <v>A19.03.001.014</v>
          </cell>
          <cell r="C6799" t="str">
            <v>Тренировка с биологической обратной связью по опорной реакции при травме позвоночника</v>
          </cell>
          <cell r="D6799" t="str">
            <v>A19.03.001.014</v>
          </cell>
          <cell r="E6799" t="str">
            <v>A19.03.001.014</v>
          </cell>
          <cell r="F6799" t="str">
            <v>Тренировка с биологической обратной связью по опорной реакции при травме позвоночника</v>
          </cell>
          <cell r="G6799" t="b">
            <v>1</v>
          </cell>
          <cell r="H6799" t="b">
            <v>1</v>
          </cell>
        </row>
        <row r="6800">
          <cell r="B6800" t="str">
            <v>A19.03.001.015</v>
          </cell>
          <cell r="C6800" t="str">
            <v>Тренировка с биологической обратной связью по подографическим показателям при травме позвоночника</v>
          </cell>
          <cell r="D6800" t="str">
            <v>A19.03.001.015</v>
          </cell>
          <cell r="E6800" t="str">
            <v>A19.03.001.015</v>
          </cell>
          <cell r="F6800" t="str">
            <v>Тренировка с биологической обратной связью по подографическим показателям при травме позвоночника</v>
          </cell>
          <cell r="G6800" t="b">
            <v>1</v>
          </cell>
          <cell r="H6800" t="b">
            <v>1</v>
          </cell>
        </row>
        <row r="6801">
          <cell r="B6801" t="str">
            <v>A19.03.001.016</v>
          </cell>
          <cell r="C6801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  <cell r="D6801" t="str">
            <v>A19.03.001.016</v>
          </cell>
          <cell r="E6801" t="str">
            <v>A19.03.001.016</v>
          </cell>
          <cell r="F6801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  <cell r="G6801" t="b">
            <v>1</v>
          </cell>
          <cell r="H6801" t="b">
            <v>1</v>
          </cell>
        </row>
        <row r="6802">
          <cell r="B6802" t="str">
            <v>A19.03.001.017</v>
          </cell>
          <cell r="C6802" t="str">
            <v>Тренировка с биологической обратной связью по кинезиологическому образу движения при травме позвоночника</v>
          </cell>
          <cell r="D6802" t="str">
            <v>A19.03.001.017</v>
          </cell>
          <cell r="E6802" t="str">
            <v>A19.03.001.017</v>
          </cell>
          <cell r="F6802" t="str">
            <v>Тренировка с биологической обратной связью по кинезиологическому образу движения при травме позвоночника</v>
          </cell>
          <cell r="G6802" t="b">
            <v>1</v>
          </cell>
          <cell r="H6802" t="b">
            <v>1</v>
          </cell>
        </row>
        <row r="6803">
          <cell r="B6803" t="str">
            <v>A19.03.001.018</v>
          </cell>
          <cell r="C6803" t="str">
            <v>Тренировка с биологической обратной связью по линейной скорости перемещения при травме позвоночника</v>
          </cell>
          <cell r="D6803" t="str">
            <v>A19.03.001.018</v>
          </cell>
          <cell r="E6803" t="str">
            <v>A19.03.001.018</v>
          </cell>
          <cell r="F6803" t="str">
            <v>Тренировка с биологической обратной связью по линейной скорости перемещения при травме позвоночника</v>
          </cell>
          <cell r="G6803" t="b">
            <v>1</v>
          </cell>
          <cell r="H6803" t="b">
            <v>1</v>
          </cell>
        </row>
        <row r="6804">
          <cell r="B6804" t="str">
            <v>A19.03.001.019</v>
          </cell>
          <cell r="C6804" t="str">
            <v>Тренировка с биологической обратной связью по угловой скорости перемещения при травме позвоночника</v>
          </cell>
          <cell r="D6804" t="str">
            <v>A19.03.001.019</v>
          </cell>
          <cell r="E6804" t="str">
            <v>A19.03.001.019</v>
          </cell>
          <cell r="F6804" t="str">
            <v>Тренировка с биологической обратной связью по угловой скорости перемещения при травме позвоночника</v>
          </cell>
          <cell r="G6804" t="b">
            <v>1</v>
          </cell>
          <cell r="H6804" t="b">
            <v>1</v>
          </cell>
        </row>
        <row r="6805">
          <cell r="B6805" t="str">
            <v>A19.03.001.020</v>
          </cell>
          <cell r="C6805" t="str">
            <v>Тренировка с биологической обратной связью по линейному ускорению при травме позвоночника</v>
          </cell>
          <cell r="D6805" t="str">
            <v>A19.03.001.020</v>
          </cell>
          <cell r="E6805" t="str">
            <v>A19.03.001.020</v>
          </cell>
          <cell r="F6805" t="str">
            <v>Тренировка с биологической обратной связью по линейному ускорению при травме позвоночника</v>
          </cell>
          <cell r="G6805" t="b">
            <v>1</v>
          </cell>
          <cell r="H6805" t="b">
            <v>1</v>
          </cell>
        </row>
        <row r="6806">
          <cell r="B6806" t="str">
            <v>A19.03.001.021</v>
          </cell>
          <cell r="C6806" t="str">
            <v>Тренировка с биологической обратной связью по угловому ускорению при травме позвоночника</v>
          </cell>
          <cell r="D6806" t="str">
            <v>A19.03.001.021</v>
          </cell>
          <cell r="E6806" t="str">
            <v>A19.03.001.021</v>
          </cell>
          <cell r="F6806" t="str">
            <v>Тренировка с биологической обратной связью по угловому ускорению при травме позвоночника</v>
          </cell>
          <cell r="G6806" t="b">
            <v>1</v>
          </cell>
          <cell r="H6806" t="b">
            <v>1</v>
          </cell>
        </row>
        <row r="6807">
          <cell r="B6807" t="str">
            <v>A19.03.001.022</v>
          </cell>
          <cell r="C6807" t="str">
            <v>Лечебная физкультура с использованием аппаратов и тренажеров при травме позвоночника</v>
          </cell>
          <cell r="D6807" t="str">
            <v>A19.03.001.022</v>
          </cell>
          <cell r="E6807" t="str">
            <v>A19.03.001.022</v>
          </cell>
          <cell r="F6807" t="str">
            <v>Лечебная физкультура с использованием аппаратов и тренажеров при травме позвоночника</v>
          </cell>
          <cell r="G6807" t="b">
            <v>1</v>
          </cell>
          <cell r="H6807" t="b">
            <v>1</v>
          </cell>
        </row>
        <row r="6808">
          <cell r="B6808" t="str">
            <v>A19.03.001.023</v>
          </cell>
          <cell r="C6808" t="str">
            <v>Гидрокинезотерапия при травме позвоночника</v>
          </cell>
          <cell r="D6808" t="str">
            <v>A19.03.001.023</v>
          </cell>
          <cell r="E6808" t="str">
            <v>A19.03.001.023</v>
          </cell>
          <cell r="F6808" t="str">
            <v>Гидрокинезотерапия при травме позвоночника</v>
          </cell>
          <cell r="G6808" t="b">
            <v>1</v>
          </cell>
          <cell r="H6808" t="b">
            <v>1</v>
          </cell>
        </row>
        <row r="6809">
          <cell r="B6809" t="str">
            <v>A19.03.002</v>
          </cell>
          <cell r="C6809" t="str">
            <v>Лечебная физкультура при заболеваниях позвоночника</v>
          </cell>
          <cell r="D6809" t="str">
            <v>A19.03.002</v>
          </cell>
          <cell r="E6809" t="str">
            <v>A19.03.002</v>
          </cell>
          <cell r="F6809" t="str">
            <v>Лечебная физкультура при заболеваниях позвоночника</v>
          </cell>
          <cell r="G6809" t="b">
            <v>1</v>
          </cell>
          <cell r="H6809" t="b">
            <v>1</v>
          </cell>
        </row>
        <row r="6810">
          <cell r="B6810" t="str">
            <v>A19.03.002.001</v>
          </cell>
          <cell r="C6810" t="str">
            <v>Индивидуальное занятие лечебной физкультурой при заболеваниях позвоночника</v>
          </cell>
          <cell r="D6810" t="str">
            <v>A19.03.002.001</v>
          </cell>
          <cell r="E6810" t="str">
            <v>A19.03.002.001</v>
          </cell>
          <cell r="F6810" t="str">
            <v>Индивидуальное занятие лечебной физкультурой при заболеваниях позвоночника</v>
          </cell>
          <cell r="G6810" t="b">
            <v>1</v>
          </cell>
          <cell r="H6810" t="b">
            <v>1</v>
          </cell>
        </row>
        <row r="6811">
          <cell r="B6811" t="str">
            <v>A19.03.002.002</v>
          </cell>
          <cell r="C6811" t="str">
            <v>Групповое занятие лечебной физкультурой при заболеваниях позвоночника</v>
          </cell>
          <cell r="D6811" t="str">
            <v>A19.03.002.002</v>
          </cell>
          <cell r="E6811" t="str">
            <v>A19.03.002.002</v>
          </cell>
          <cell r="F6811" t="str">
            <v>Групповое занятие лечебной физкультурой при заболеваниях позвоночника</v>
          </cell>
          <cell r="G6811" t="b">
            <v>1</v>
          </cell>
          <cell r="H6811" t="b">
            <v>1</v>
          </cell>
        </row>
        <row r="6812">
          <cell r="B6812" t="str">
            <v>A19.03.002.003</v>
          </cell>
          <cell r="C6812" t="str">
            <v>Механотерапия при заболеваниях позвоночника</v>
          </cell>
          <cell r="D6812" t="str">
            <v>A19.03.002.003</v>
          </cell>
          <cell r="E6812" t="str">
            <v>A19.03.002.003</v>
          </cell>
          <cell r="F6812" t="str">
            <v>Механотерапия при заболеваниях позвоночника</v>
          </cell>
          <cell r="G6812" t="b">
            <v>1</v>
          </cell>
          <cell r="H6812" t="b">
            <v>1</v>
          </cell>
        </row>
        <row r="6813">
          <cell r="B6813" t="str">
            <v>A19.03.002.004</v>
          </cell>
          <cell r="C6813" t="str">
            <v>Роботизированная механотерапия при заболеваниях позвоночника</v>
          </cell>
          <cell r="D6813" t="str">
            <v>A19.03.002.004</v>
          </cell>
          <cell r="E6813" t="str">
            <v>A19.03.002.004</v>
          </cell>
          <cell r="F6813" t="str">
            <v>Роботизированная механотерапия при заболеваниях позвоночника</v>
          </cell>
          <cell r="G6813" t="b">
            <v>1</v>
          </cell>
          <cell r="H6813" t="b">
            <v>1</v>
          </cell>
        </row>
        <row r="6814">
          <cell r="B6814" t="str">
            <v>A19.03.002.005</v>
          </cell>
          <cell r="C6814" t="str">
            <v>Механотерапия на простейших механотерапевтических аппаратах при заболеваниях позвоночника</v>
          </cell>
          <cell r="D6814" t="str">
            <v>A19.03.002.005</v>
          </cell>
          <cell r="E6814" t="str">
            <v>A19.03.002.005</v>
          </cell>
          <cell r="F6814" t="str">
            <v>Механотерапия на простейших механотерапевтических аппаратах при заболеваниях позвоночника</v>
          </cell>
          <cell r="G6814" t="b">
            <v>1</v>
          </cell>
          <cell r="H6814" t="b">
            <v>1</v>
          </cell>
        </row>
        <row r="6815">
          <cell r="B6815" t="str">
            <v>A19.03.002.006</v>
          </cell>
          <cell r="C6815" t="str">
            <v>Механотерапия на блоковых механотерапевтических аппаратах при заболеваниях позвоночника</v>
          </cell>
          <cell r="D6815" t="str">
            <v>A19.03.002.006</v>
          </cell>
          <cell r="E6815" t="str">
            <v>A19.03.002.006</v>
          </cell>
          <cell r="F6815" t="str">
            <v>Механотерапия на блоковых механотерапевтических аппаратах при заболеваниях позвоночника</v>
          </cell>
          <cell r="G6815" t="b">
            <v>1</v>
          </cell>
          <cell r="H6815" t="b">
            <v>1</v>
          </cell>
        </row>
        <row r="6816">
          <cell r="B6816" t="str">
            <v>A19.03.002.007</v>
          </cell>
          <cell r="C6816" t="str">
            <v>Механотерапия на маятниковых механотерапевтических аппаратах при заболеваниях позвоночника</v>
          </cell>
          <cell r="D6816" t="str">
            <v>A19.03.002.007</v>
          </cell>
          <cell r="E6816" t="str">
            <v>A19.03.002.007</v>
          </cell>
          <cell r="F6816" t="str">
            <v>Механотерапия на маятниковых механотерапевтических аппаратах при заболеваниях позвоночника</v>
          </cell>
          <cell r="G6816" t="b">
            <v>1</v>
          </cell>
          <cell r="H6816" t="b">
            <v>1</v>
          </cell>
        </row>
        <row r="6817">
          <cell r="B6817" t="str">
            <v>A19.03.002.008</v>
          </cell>
          <cell r="C6817" t="str">
            <v>Механотерапия на механотерапевтических аппаратах с пневмоприводом при заболеваниях позвоночника</v>
          </cell>
          <cell r="D6817" t="str">
            <v>A19.03.002.008</v>
          </cell>
          <cell r="E6817" t="str">
            <v>A19.03.002.008</v>
          </cell>
          <cell r="F6817" t="str">
            <v>Механотерапия на механотерапевтических аппаратах с пневмоприводом при заболеваниях позвоночника</v>
          </cell>
          <cell r="G6817" t="b">
            <v>1</v>
          </cell>
          <cell r="H6817" t="b">
            <v>1</v>
          </cell>
        </row>
        <row r="6818">
          <cell r="B6818" t="str">
            <v>A19.03.002.009</v>
          </cell>
          <cell r="C6818" t="str">
            <v>Механотерапия на механотерапевтических аппаратах с гидроприводом при заболеваниях позвоночника</v>
          </cell>
          <cell r="D6818" t="str">
            <v>A19.03.002.009</v>
          </cell>
          <cell r="E6818" t="str">
            <v>A19.03.002.009</v>
          </cell>
          <cell r="F6818" t="str">
            <v>Механотерапия на механотерапевтических аппаратах с гидроприводом при заболеваниях позвоночника</v>
          </cell>
          <cell r="G6818" t="b">
            <v>1</v>
          </cell>
          <cell r="H6818" t="b">
            <v>1</v>
          </cell>
        </row>
        <row r="6819">
          <cell r="B6819" t="str">
            <v>A19.03.002.010</v>
          </cell>
          <cell r="C6819" t="str">
            <v>Механотерапия на механотерапевтических аппаратах с электроприводом при заболеваниях позвоночника</v>
          </cell>
          <cell r="D6819" t="str">
            <v>A19.03.002.010</v>
          </cell>
          <cell r="E6819" t="str">
            <v>A19.03.002.010</v>
          </cell>
          <cell r="F6819" t="str">
            <v>Механотерапия на механотерапевтических аппаратах с электроприводом при заболеваниях позвоночника</v>
          </cell>
          <cell r="G6819" t="b">
            <v>1</v>
          </cell>
          <cell r="H6819" t="b">
            <v>1</v>
          </cell>
        </row>
        <row r="6820">
          <cell r="B6820" t="str">
            <v>A19.03.002.011</v>
          </cell>
          <cell r="C6820" t="str">
            <v>Механотерапия на механотерапевтических аппаратах со следящим приводом при заболеваниях позвоночника</v>
          </cell>
          <cell r="D6820" t="str">
            <v>A19.03.002.011</v>
          </cell>
          <cell r="E6820" t="str">
            <v>A19.03.002.011</v>
          </cell>
          <cell r="F6820" t="str">
            <v>Механотерапия на механотерапевтических аппаратах со следящим приводом при заболеваниях позвоночника</v>
          </cell>
          <cell r="G6820" t="b">
            <v>1</v>
          </cell>
          <cell r="H6820" t="b">
            <v>1</v>
          </cell>
        </row>
        <row r="6821">
          <cell r="B6821" t="str">
            <v>A19.03.002.012</v>
          </cell>
          <cell r="C6821" t="str">
            <v>Лечебная физкультура с биологической обратной связью при заболеваниях позвоночника</v>
          </cell>
          <cell r="D6821" t="str">
            <v>A19.03.002.012</v>
          </cell>
          <cell r="E6821" t="str">
            <v>A19.03.002.012</v>
          </cell>
          <cell r="F6821" t="str">
            <v>Лечебная физкультура с биологической обратной связью при заболеваниях позвоночника</v>
          </cell>
          <cell r="G6821" t="b">
            <v>1</v>
          </cell>
          <cell r="H6821" t="b">
            <v>1</v>
          </cell>
        </row>
        <row r="6822">
          <cell r="B6822" t="str">
            <v>A19.03.002.013</v>
          </cell>
          <cell r="C6822" t="str">
            <v>Тренировка с биологической обратной связью по электромиграфии при заболеваниях позвоночника</v>
          </cell>
          <cell r="D6822" t="str">
            <v>A19.03.002.013</v>
          </cell>
          <cell r="E6822" t="str">
            <v>A19.03.002.013</v>
          </cell>
          <cell r="F6822" t="str">
            <v>Тренировка с биологической обратной связью по электромиграфии (ЭМГ) при заболеваниях позвоночника</v>
          </cell>
          <cell r="G6822" t="b">
            <v>1</v>
          </cell>
          <cell r="H6822" t="b">
            <v>0</v>
          </cell>
          <cell r="I6822" t="str">
            <v>убрано "(ЭМГ)"</v>
          </cell>
        </row>
        <row r="6823">
          <cell r="B6823" t="str">
            <v>A19.03.002.014</v>
          </cell>
          <cell r="C6823" t="str">
            <v>Тренировка с биологической обратной связью по динамографическим показателям (по силе) при заболеваниях позвоночника</v>
          </cell>
          <cell r="D6823" t="str">
            <v>A19.03.002.014</v>
          </cell>
          <cell r="E6823" t="str">
            <v>A19.03.002.014</v>
          </cell>
          <cell r="F6823" t="str">
            <v>Тренировка с биологической обратной связью по динамографическим показателям (по силе) при заболеваниях позвоночника</v>
          </cell>
          <cell r="G6823" t="b">
            <v>1</v>
          </cell>
          <cell r="H6823" t="b">
            <v>1</v>
          </cell>
        </row>
        <row r="6824">
          <cell r="B6824" t="str">
            <v>A19.03.002.015</v>
          </cell>
          <cell r="C6824" t="str">
            <v>Тренировка с биологической обратной связью по опорной реакции при заболеваниях позвоночника</v>
          </cell>
          <cell r="D6824" t="str">
            <v>A19.03.002.015</v>
          </cell>
          <cell r="E6824" t="str">
            <v>A19.03.002.015</v>
          </cell>
          <cell r="F6824" t="str">
            <v>Тренировка с биологической обратной связью по опорной реакции при заболеваниях позвоночника</v>
          </cell>
          <cell r="G6824" t="b">
            <v>1</v>
          </cell>
          <cell r="H6824" t="b">
            <v>1</v>
          </cell>
        </row>
        <row r="6825">
          <cell r="B6825" t="str">
            <v>A19.03.002.016</v>
          </cell>
          <cell r="C6825" t="str">
            <v>Тренировка с биологической обратной связью по подографическим показателям при заболеваниях позвоночника</v>
          </cell>
          <cell r="D6825" t="str">
            <v>A19.03.002.016</v>
          </cell>
          <cell r="E6825" t="str">
            <v>A19.03.002.016</v>
          </cell>
          <cell r="F6825" t="str">
            <v>Тренировка с биологической обратной связью по подографическим показателям при заболеваниях позвоночника</v>
          </cell>
          <cell r="G6825" t="b">
            <v>1</v>
          </cell>
          <cell r="H6825" t="b">
            <v>1</v>
          </cell>
        </row>
        <row r="6826">
          <cell r="B6826" t="str">
            <v>A19.03.002.017</v>
          </cell>
          <cell r="C6826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  <cell r="D6826" t="str">
            <v>A19.03.002.017</v>
          </cell>
          <cell r="E6826" t="str">
            <v>A19.03.002.017</v>
          </cell>
          <cell r="F6826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  <cell r="G6826" t="b">
            <v>1</v>
          </cell>
          <cell r="H6826" t="b">
            <v>1</v>
          </cell>
        </row>
        <row r="6827">
          <cell r="B6827" t="str">
            <v>A19.03.002.018</v>
          </cell>
          <cell r="C6827" t="str">
            <v>Тренировка с биологической обратной связью по кинезиологическому образу движения при заболеваниях позвоночника</v>
          </cell>
          <cell r="D6827" t="str">
            <v>A19.03.002.018</v>
          </cell>
          <cell r="E6827" t="str">
            <v>A19.03.002.018</v>
          </cell>
          <cell r="F6827" t="str">
            <v>Тренировка с биологической обратной связью по кинезиологическому образу движения при заболеваниях позвоночника</v>
          </cell>
          <cell r="G6827" t="b">
            <v>1</v>
          </cell>
          <cell r="H6827" t="b">
            <v>1</v>
          </cell>
        </row>
        <row r="6828">
          <cell r="B6828" t="str">
            <v>A19.03.002.019</v>
          </cell>
          <cell r="C6828" t="str">
            <v>Тренировка с биологической обратной связью по линейной скорости перемещения при заболеваниях позвоночника</v>
          </cell>
          <cell r="D6828" t="str">
            <v>A19.03.002.019</v>
          </cell>
          <cell r="E6828" t="str">
            <v>A19.03.002.019</v>
          </cell>
          <cell r="F6828" t="str">
            <v>Тренировка с биологической обратной связью по линейной скорости перемещения при заболеваниях позвоночника</v>
          </cell>
          <cell r="G6828" t="b">
            <v>1</v>
          </cell>
          <cell r="H6828" t="b">
            <v>1</v>
          </cell>
        </row>
        <row r="6829">
          <cell r="B6829" t="str">
            <v>A19.03.002.020</v>
          </cell>
          <cell r="C6829" t="str">
            <v>Тренировка с биологической обратной связью по угловой скорости перемещения при заболеваниях позвоночника</v>
          </cell>
          <cell r="D6829" t="str">
            <v>A19.03.002.020</v>
          </cell>
          <cell r="E6829" t="str">
            <v>A19.03.002.020</v>
          </cell>
          <cell r="F6829" t="str">
            <v>Тренировка с биологической обратной связью по угловой скорости перемещения при заболеваниях позвоночника</v>
          </cell>
          <cell r="G6829" t="b">
            <v>1</v>
          </cell>
          <cell r="H6829" t="b">
            <v>1</v>
          </cell>
        </row>
        <row r="6830">
          <cell r="B6830" t="str">
            <v>A19.03.002.021</v>
          </cell>
          <cell r="C6830" t="str">
            <v>Тренировка с биологической обратной связью по линейному ускорению при заболеваниях позвоночника</v>
          </cell>
          <cell r="D6830" t="str">
            <v>A19.03.002.021</v>
          </cell>
          <cell r="E6830" t="str">
            <v>A19.03.002.021</v>
          </cell>
          <cell r="F6830" t="str">
            <v>Тренировка с биологической обратной связью по линейному ускорению при заболеваниях позвоночника</v>
          </cell>
          <cell r="G6830" t="b">
            <v>1</v>
          </cell>
          <cell r="H6830" t="b">
            <v>1</v>
          </cell>
        </row>
        <row r="6831">
          <cell r="B6831" t="str">
            <v>A19.03.002.022</v>
          </cell>
          <cell r="C6831" t="str">
            <v>Тренировка с биологической обратной связью по угловому ускорению при заболеваниях позвоночника</v>
          </cell>
          <cell r="D6831" t="str">
            <v>A19.03.002.022</v>
          </cell>
          <cell r="E6831" t="str">
            <v>A19.03.002.022</v>
          </cell>
          <cell r="F6831" t="str">
            <v>Тренировка с биологической обратной связью по угловому ускорению при заболеваниях позвоночника</v>
          </cell>
          <cell r="G6831" t="b">
            <v>1</v>
          </cell>
          <cell r="H6831" t="b">
            <v>1</v>
          </cell>
        </row>
        <row r="6832">
          <cell r="B6832" t="str">
            <v>A19.03.002.023</v>
          </cell>
          <cell r="C6832" t="str">
            <v>Лечебная физкультура с использованием аппаратов и тренажеров при заболеваниях позвоночника</v>
          </cell>
          <cell r="D6832" t="str">
            <v>A19.03.002.023</v>
          </cell>
          <cell r="E6832" t="str">
            <v>A19.03.002.023</v>
          </cell>
          <cell r="F6832" t="str">
            <v>Лечебная физкультура с использованием аппаратов и тренажеров при заболеваниях позвоночника</v>
          </cell>
          <cell r="G6832" t="b">
            <v>1</v>
          </cell>
          <cell r="H6832" t="b">
            <v>1</v>
          </cell>
        </row>
        <row r="6833">
          <cell r="B6833" t="str">
            <v>A19.03.002.024</v>
          </cell>
          <cell r="C6833" t="str">
            <v>Гидрокинезотерапия при заболеваниях позвоночника</v>
          </cell>
          <cell r="D6833" t="str">
            <v>A19.03.002.024</v>
          </cell>
          <cell r="E6833" t="str">
            <v>A19.03.002.024</v>
          </cell>
          <cell r="F6833" t="str">
            <v>Гидрокинезотерапия при заболеваниях позвоночника</v>
          </cell>
          <cell r="G6833" t="b">
            <v>1</v>
          </cell>
          <cell r="H6833" t="b">
            <v>1</v>
          </cell>
        </row>
        <row r="6834">
          <cell r="B6834" t="str">
            <v>A19.03.003</v>
          </cell>
          <cell r="C6834" t="str">
            <v>Лечебная физкультура при переломе костей</v>
          </cell>
          <cell r="D6834" t="str">
            <v>A19.03.003</v>
          </cell>
          <cell r="E6834" t="str">
            <v>A19.03.003</v>
          </cell>
          <cell r="F6834" t="str">
            <v>Лечебная физкультура при переломе костей</v>
          </cell>
          <cell r="G6834" t="b">
            <v>1</v>
          </cell>
          <cell r="H6834" t="b">
            <v>1</v>
          </cell>
        </row>
        <row r="6835">
          <cell r="B6835" t="str">
            <v>A19.03.003.001</v>
          </cell>
          <cell r="C6835" t="str">
            <v>Индивидуальное занятие лечебной физкультурой при переломе костей</v>
          </cell>
          <cell r="D6835" t="str">
            <v>A19.03.003.001</v>
          </cell>
          <cell r="E6835" t="str">
            <v>A19.03.003.001</v>
          </cell>
          <cell r="F6835" t="str">
            <v>Индивидуальное занятие лечебной физкультурой при переломе костей</v>
          </cell>
          <cell r="G6835" t="b">
            <v>1</v>
          </cell>
          <cell r="H6835" t="b">
            <v>1</v>
          </cell>
        </row>
        <row r="6836">
          <cell r="B6836" t="str">
            <v>A19.03.003.002</v>
          </cell>
          <cell r="C6836" t="str">
            <v>Групповое занятие лечебной физкультурой при переломе костей</v>
          </cell>
          <cell r="D6836" t="str">
            <v>A19.03.003.002</v>
          </cell>
          <cell r="E6836" t="str">
            <v>A19.03.003.002</v>
          </cell>
          <cell r="F6836" t="str">
            <v>Групповое занятие лечебной физкультурой при переломе костей</v>
          </cell>
          <cell r="G6836" t="b">
            <v>1</v>
          </cell>
          <cell r="H6836" t="b">
            <v>1</v>
          </cell>
        </row>
        <row r="6837">
          <cell r="B6837" t="str">
            <v>A19.03.003.003</v>
          </cell>
          <cell r="C6837" t="str">
            <v>Механотерапия при переломе костей</v>
          </cell>
          <cell r="D6837" t="str">
            <v>A19.03.003.003</v>
          </cell>
          <cell r="E6837" t="str">
            <v>A19.03.003.003</v>
          </cell>
          <cell r="F6837" t="str">
            <v>Механотерапия при переломе костей</v>
          </cell>
          <cell r="G6837" t="b">
            <v>1</v>
          </cell>
          <cell r="H6837" t="b">
            <v>1</v>
          </cell>
        </row>
        <row r="6838">
          <cell r="B6838" t="str">
            <v>A19.03.003.004</v>
          </cell>
          <cell r="C6838" t="str">
            <v>Роботизированная механотерапия при переломе костей</v>
          </cell>
          <cell r="D6838" t="str">
            <v>A19.03.003.004</v>
          </cell>
          <cell r="E6838" t="str">
            <v>A19.03.003.004</v>
          </cell>
          <cell r="F6838" t="str">
            <v>Роботизированная механотерапия при переломе костей</v>
          </cell>
          <cell r="G6838" t="b">
            <v>1</v>
          </cell>
          <cell r="H6838" t="b">
            <v>1</v>
          </cell>
        </row>
        <row r="6839">
          <cell r="B6839" t="str">
            <v>A19.03.003.005</v>
          </cell>
          <cell r="C6839" t="str">
            <v>Механотерапия на простейших механотерапевтических аппаратах при переломе костей</v>
          </cell>
          <cell r="D6839" t="str">
            <v>A19.03.003.005</v>
          </cell>
          <cell r="E6839" t="str">
            <v>A19.03.003.005</v>
          </cell>
          <cell r="F6839" t="str">
            <v>Механотерапия на простейших механотерапевтических аппаратах при переломе костей</v>
          </cell>
          <cell r="G6839" t="b">
            <v>1</v>
          </cell>
          <cell r="H6839" t="b">
            <v>1</v>
          </cell>
        </row>
        <row r="6840">
          <cell r="B6840" t="str">
            <v>A19.03.003.006</v>
          </cell>
          <cell r="C6840" t="str">
            <v>Механотерапия на блоковых механотерапевтических аппаратах при переломе костей</v>
          </cell>
          <cell r="D6840" t="str">
            <v>A19.03.003.006</v>
          </cell>
          <cell r="E6840" t="str">
            <v>A19.03.003.006</v>
          </cell>
          <cell r="F6840" t="str">
            <v>Механотерапия на блоковых механотерапевтических аппаратах при переломе костей</v>
          </cell>
          <cell r="G6840" t="b">
            <v>1</v>
          </cell>
          <cell r="H6840" t="b">
            <v>1</v>
          </cell>
        </row>
        <row r="6841">
          <cell r="B6841" t="str">
            <v>A19.03.003.007</v>
          </cell>
          <cell r="C6841" t="str">
            <v>Механотерапия на маятниковых механотерапевтических аппаратах при переломе костей</v>
          </cell>
          <cell r="D6841" t="str">
            <v>A19.03.003.007</v>
          </cell>
          <cell r="E6841" t="str">
            <v>A19.03.003.007</v>
          </cell>
          <cell r="F6841" t="str">
            <v>Механотерапия на маятниковых механотерапевтических аппаратах при переломе костей</v>
          </cell>
          <cell r="G6841" t="b">
            <v>1</v>
          </cell>
          <cell r="H6841" t="b">
            <v>1</v>
          </cell>
        </row>
        <row r="6842">
          <cell r="B6842" t="str">
            <v>A19.03.003.008</v>
          </cell>
          <cell r="C6842" t="str">
            <v>Механотерапия на механотерапевтических аппаратах с пневмоприводом при переломе костей</v>
          </cell>
          <cell r="D6842" t="str">
            <v>A19.03.003.008</v>
          </cell>
          <cell r="E6842" t="str">
            <v>A19.03.003.008</v>
          </cell>
          <cell r="F6842" t="str">
            <v>Механотерапия на механотерапевтических аппаратах с пневмоприводом при переломе костей</v>
          </cell>
          <cell r="G6842" t="b">
            <v>1</v>
          </cell>
          <cell r="H6842" t="b">
            <v>1</v>
          </cell>
        </row>
        <row r="6843">
          <cell r="B6843" t="str">
            <v>A19.03.003.009</v>
          </cell>
          <cell r="C6843" t="str">
            <v>Механотерапия на механотерапевтических аппаратах с гидроприводом при переломе костей</v>
          </cell>
          <cell r="D6843" t="str">
            <v>A19.03.003.009</v>
          </cell>
          <cell r="E6843" t="str">
            <v>A19.03.003.009</v>
          </cell>
          <cell r="F6843" t="str">
            <v>Механотерапия на механотерапевтических аппаратах с гидроприводом при переломе костей</v>
          </cell>
          <cell r="G6843" t="b">
            <v>1</v>
          </cell>
          <cell r="H6843" t="b">
            <v>1</v>
          </cell>
        </row>
        <row r="6844">
          <cell r="B6844" t="str">
            <v>A19.03.003.010</v>
          </cell>
          <cell r="C6844" t="str">
            <v>Механотерапия на механотерапевтических аппаратах с электроприводом при переломе костей</v>
          </cell>
          <cell r="D6844" t="str">
            <v>A19.03.003.010</v>
          </cell>
          <cell r="E6844" t="str">
            <v>A19.03.003.010</v>
          </cell>
          <cell r="F6844" t="str">
            <v>Механотерапия на механотерапевтических аппаратах с электроприводом при переломе костей</v>
          </cell>
          <cell r="G6844" t="b">
            <v>1</v>
          </cell>
          <cell r="H6844" t="b">
            <v>1</v>
          </cell>
        </row>
        <row r="6845">
          <cell r="B6845" t="str">
            <v>A19.03.003.011</v>
          </cell>
          <cell r="C6845" t="str">
            <v>Механотерапия на механотерапевтических аппаратах со следящим приводом при переломе костей</v>
          </cell>
          <cell r="D6845" t="str">
            <v>A19.03.003.011</v>
          </cell>
          <cell r="E6845" t="str">
            <v>A19.03.003.011</v>
          </cell>
          <cell r="F6845" t="str">
            <v>Механотерапия на механотерапевтических аппаратах со следящим приводом при переломе костей</v>
          </cell>
          <cell r="G6845" t="b">
            <v>1</v>
          </cell>
          <cell r="H6845" t="b">
            <v>1</v>
          </cell>
        </row>
        <row r="6846">
          <cell r="B6846" t="str">
            <v>A19.03.003.012</v>
          </cell>
          <cell r="C6846" t="str">
            <v>Тренировка с биологической обратной связью по электромиграфии переломе костей</v>
          </cell>
          <cell r="D6846" t="str">
            <v>A19.03.003.012</v>
          </cell>
          <cell r="E6846" t="str">
            <v>A19.03.003.012</v>
          </cell>
          <cell r="F6846" t="str">
            <v>Тренировка с биологической обратной связью по электромиграфии (ЭМГ) переломе костей</v>
          </cell>
          <cell r="G6846" t="b">
            <v>1</v>
          </cell>
          <cell r="H6846" t="b">
            <v>0</v>
          </cell>
          <cell r="I6846" t="str">
            <v>убрано "(ЭМГ)"</v>
          </cell>
        </row>
        <row r="6847">
          <cell r="B6847" t="str">
            <v>A19.03.003.013</v>
          </cell>
          <cell r="C6847" t="str">
            <v>Тренировка с биологической обратной связью по динамографическим показателям (по силе) при переломе костей</v>
          </cell>
          <cell r="D6847" t="str">
            <v>A19.03.003.013</v>
          </cell>
          <cell r="E6847" t="str">
            <v>A19.03.003.013</v>
          </cell>
          <cell r="F6847" t="str">
            <v>Тренировка с биологической обратной связью по динамографическим показателям (по силе) при переломе костей</v>
          </cell>
          <cell r="G6847" t="b">
            <v>1</v>
          </cell>
          <cell r="H6847" t="b">
            <v>1</v>
          </cell>
        </row>
        <row r="6848">
          <cell r="B6848" t="str">
            <v>A19.03.003.014</v>
          </cell>
          <cell r="C6848" t="str">
            <v>Тренировка с биологической обратной связью по опорной реакции при переломе костей</v>
          </cell>
          <cell r="D6848" t="str">
            <v>A19.03.003.014</v>
          </cell>
          <cell r="E6848" t="str">
            <v>A19.03.003.014</v>
          </cell>
          <cell r="F6848" t="str">
            <v>Тренировка с биологической обратной связью по опорной реакции при переломе костей</v>
          </cell>
          <cell r="G6848" t="b">
            <v>1</v>
          </cell>
          <cell r="H6848" t="b">
            <v>1</v>
          </cell>
        </row>
        <row r="6849">
          <cell r="B6849" t="str">
            <v>A19.03.003.015</v>
          </cell>
          <cell r="C6849" t="str">
            <v>Тренировка с биологической обратной связью по подографическим показателям при переломе костей</v>
          </cell>
          <cell r="D6849" t="str">
            <v>A19.03.003.015</v>
          </cell>
          <cell r="E6849" t="str">
            <v>A19.03.003.015</v>
          </cell>
          <cell r="F6849" t="str">
            <v>Тренировка с биологической обратной связью по подографическим показателям при переломе костей</v>
          </cell>
          <cell r="G6849" t="b">
            <v>1</v>
          </cell>
          <cell r="H6849" t="b">
            <v>1</v>
          </cell>
        </row>
        <row r="6850">
          <cell r="B6850" t="str">
            <v>A19.03.003.016</v>
          </cell>
          <cell r="C6850" t="str">
            <v>Тренировка с биологической обратной связью по гониографическим показателям (по суставному углу) при переломе костей</v>
          </cell>
          <cell r="D6850" t="str">
            <v>A19.03.003.016</v>
          </cell>
          <cell r="E6850" t="str">
            <v>A19.03.003.016</v>
          </cell>
          <cell r="F6850" t="str">
            <v>Тренировка с биологической обратной связью по гониографическим показателям (по суставному углу) при переломе костей</v>
          </cell>
          <cell r="G6850" t="b">
            <v>1</v>
          </cell>
          <cell r="H6850" t="b">
            <v>1</v>
          </cell>
        </row>
        <row r="6851">
          <cell r="B6851" t="str">
            <v>A19.03.003.017</v>
          </cell>
          <cell r="C6851" t="str">
            <v>Тренировка с биологической обратной связью по кинезиологическому образу движения при переломе костей</v>
          </cell>
          <cell r="D6851" t="str">
            <v>A19.03.003.017</v>
          </cell>
          <cell r="E6851" t="str">
            <v>A19.03.003.017</v>
          </cell>
          <cell r="F6851" t="str">
            <v>Тренировка с биологической обратной связью по кинезиологическому образу движения при переломе костей</v>
          </cell>
          <cell r="G6851" t="b">
            <v>1</v>
          </cell>
          <cell r="H6851" t="b">
            <v>1</v>
          </cell>
        </row>
        <row r="6852">
          <cell r="B6852" t="str">
            <v>A19.03.003.018</v>
          </cell>
          <cell r="C6852" t="str">
            <v>Тренировка с биологической обратной связью по линейной скорости перемещения при переломе костей</v>
          </cell>
          <cell r="D6852" t="str">
            <v>A19.03.003.018</v>
          </cell>
          <cell r="E6852" t="str">
            <v>A19.03.003.018</v>
          </cell>
          <cell r="F6852" t="str">
            <v>Тренировка с биологической обратной связью по линейной скорости перемещения при переломе костей</v>
          </cell>
          <cell r="G6852" t="b">
            <v>1</v>
          </cell>
          <cell r="H6852" t="b">
            <v>1</v>
          </cell>
        </row>
        <row r="6853">
          <cell r="B6853" t="str">
            <v>A19.03.003.019</v>
          </cell>
          <cell r="C6853" t="str">
            <v>Тренировка с биологической обратной связью по угловой скорости перемещения при переломе костей</v>
          </cell>
          <cell r="D6853" t="str">
            <v>A19.03.003.019</v>
          </cell>
          <cell r="E6853" t="str">
            <v>A19.03.003.019</v>
          </cell>
          <cell r="F6853" t="str">
            <v>Тренировка с биологической обратной связью по угловой скорости перемещения при переломе костей</v>
          </cell>
          <cell r="G6853" t="b">
            <v>1</v>
          </cell>
          <cell r="H6853" t="b">
            <v>1</v>
          </cell>
        </row>
        <row r="6854">
          <cell r="B6854" t="str">
            <v>A19.03.003.020</v>
          </cell>
          <cell r="C6854" t="str">
            <v>Тренировка с биологической обратной связью по линейному ускорению при переломе костей</v>
          </cell>
          <cell r="D6854" t="str">
            <v>A19.03.003.020</v>
          </cell>
          <cell r="E6854" t="str">
            <v>A19.03.003.020</v>
          </cell>
          <cell r="F6854" t="str">
            <v>Тренировка с биологической обратной связью по линейному ускорению при переломе костей</v>
          </cell>
          <cell r="G6854" t="b">
            <v>1</v>
          </cell>
          <cell r="H6854" t="b">
            <v>1</v>
          </cell>
        </row>
        <row r="6855">
          <cell r="B6855" t="str">
            <v>A19.03.003.021</v>
          </cell>
          <cell r="C6855" t="str">
            <v>Тренировка с биологической обратной связью по угловому ускорению при переломе костей</v>
          </cell>
          <cell r="D6855" t="str">
            <v>A19.03.003.021</v>
          </cell>
          <cell r="E6855" t="str">
            <v>A19.03.003.021</v>
          </cell>
          <cell r="F6855" t="str">
            <v>Тренировка с биологической обратной связью по угловому ускорению при переломе костей</v>
          </cell>
          <cell r="G6855" t="b">
            <v>1</v>
          </cell>
          <cell r="H6855" t="b">
            <v>1</v>
          </cell>
        </row>
        <row r="6856">
          <cell r="B6856" t="str">
            <v>A19.03.003.022</v>
          </cell>
          <cell r="C6856" t="str">
            <v>Лечебная физкультура с использованием аппаратов и тренажеров при переломе костей</v>
          </cell>
          <cell r="D6856" t="str">
            <v>A19.03.003.022</v>
          </cell>
          <cell r="E6856" t="str">
            <v>A19.03.003.022</v>
          </cell>
          <cell r="F6856" t="str">
            <v>Лечебная физкультура с использованием аппаратов и тренажеров при переломе костей</v>
          </cell>
          <cell r="G6856" t="b">
            <v>1</v>
          </cell>
          <cell r="H6856" t="b">
            <v>1</v>
          </cell>
        </row>
        <row r="6857">
          <cell r="B6857" t="str">
            <v>A19.03.003.023</v>
          </cell>
          <cell r="C6857" t="str">
            <v>Гидрокинезотерапия при переломе костей</v>
          </cell>
          <cell r="D6857" t="str">
            <v>A19.03.003.023</v>
          </cell>
          <cell r="E6857" t="str">
            <v>A19.03.003.023</v>
          </cell>
          <cell r="F6857" t="str">
            <v>Гидрокинезотерапия при переломе костей</v>
          </cell>
          <cell r="G6857" t="b">
            <v>1</v>
          </cell>
          <cell r="H6857" t="b">
            <v>1</v>
          </cell>
        </row>
        <row r="6858">
          <cell r="B6858" t="str">
            <v>A19.03.004</v>
          </cell>
          <cell r="C6858" t="str">
            <v>Лечебная физкультура при травме позвоночника с поражением спинного мозга</v>
          </cell>
          <cell r="D6858" t="str">
            <v>A19.03.004</v>
          </cell>
          <cell r="E6858" t="str">
            <v>A19.03.004</v>
          </cell>
          <cell r="F6858" t="str">
            <v>Лечебная физкультура при травме позвоночника с поражением спинного мозга</v>
          </cell>
          <cell r="G6858" t="b">
            <v>1</v>
          </cell>
          <cell r="H6858" t="b">
            <v>1</v>
          </cell>
        </row>
        <row r="6859">
          <cell r="B6859" t="str">
            <v>A19.03.004.001</v>
          </cell>
          <cell r="C6859" t="str">
            <v>Индивидуальное занятие лечебной физкультурой при травме позвоночника с поражением спинного мозга</v>
          </cell>
          <cell r="D6859" t="str">
            <v>A19.03.004.001</v>
          </cell>
          <cell r="E6859" t="str">
            <v>A19.03.004.001</v>
          </cell>
          <cell r="F6859" t="str">
            <v>Индивидуальное занятие лечебной физкультурой при травме позвоночника с поражением спинного мозга</v>
          </cell>
          <cell r="G6859" t="b">
            <v>1</v>
          </cell>
          <cell r="H6859" t="b">
            <v>1</v>
          </cell>
        </row>
        <row r="6860">
          <cell r="B6860" t="str">
            <v>A19.03.004.002</v>
          </cell>
          <cell r="C6860" t="str">
            <v>Групповое занятие лечебной физкультурой при травме позвоночника с поражением спинного мозга</v>
          </cell>
          <cell r="D6860" t="str">
            <v>A19.03.004.002</v>
          </cell>
          <cell r="E6860" t="str">
            <v>A19.03.004.002</v>
          </cell>
          <cell r="F6860" t="str">
            <v>Групповое занятие лечебной физкультурой при травме позвоночника с поражением спинного мозга</v>
          </cell>
          <cell r="G6860" t="b">
            <v>1</v>
          </cell>
          <cell r="H6860" t="b">
            <v>1</v>
          </cell>
        </row>
        <row r="6861">
          <cell r="B6861" t="str">
            <v>A19.03.004.003</v>
          </cell>
          <cell r="C6861" t="str">
            <v>Механотерапия при травме позвоночника с поражением спинного мозга</v>
          </cell>
          <cell r="D6861" t="str">
            <v>A19.03.004.003</v>
          </cell>
          <cell r="E6861" t="str">
            <v>A19.03.004.003</v>
          </cell>
          <cell r="F6861" t="str">
            <v>Механотерапия при травме позвоночника с поражением спинного мозга</v>
          </cell>
          <cell r="G6861" t="b">
            <v>1</v>
          </cell>
          <cell r="H6861" t="b">
            <v>1</v>
          </cell>
        </row>
        <row r="6862">
          <cell r="B6862" t="str">
            <v>A19.03.004.004</v>
          </cell>
          <cell r="C6862" t="str">
            <v>Роботизированная механотерапия при травме позвоночника с поражением спинного мозга</v>
          </cell>
          <cell r="D6862" t="str">
            <v>A19.03.004.004</v>
          </cell>
          <cell r="E6862" t="str">
            <v>A19.03.004.004</v>
          </cell>
          <cell r="F6862" t="str">
            <v>Роботизированная механотерапия при травме позвоночника с поражением спинного мозга</v>
          </cell>
          <cell r="G6862" t="b">
            <v>1</v>
          </cell>
          <cell r="H6862" t="b">
            <v>1</v>
          </cell>
        </row>
        <row r="6863">
          <cell r="B6863" t="str">
            <v>A19.03.004.005</v>
          </cell>
          <cell r="C6863" t="str">
            <v>Механотерапия на простейших механотерапевтических аппаратах при травме позвоночника с поражением спинного мозга</v>
          </cell>
          <cell r="D6863" t="str">
            <v>A19.03.004.005</v>
          </cell>
          <cell r="E6863" t="str">
            <v>A19.03.004.005</v>
          </cell>
          <cell r="F6863" t="str">
            <v>Механотерапия на простейших механотерапевтических аппаратах при травме позвоночника с поражением спинного мозга</v>
          </cell>
          <cell r="G6863" t="b">
            <v>1</v>
          </cell>
          <cell r="H6863" t="b">
            <v>1</v>
          </cell>
        </row>
        <row r="6864">
          <cell r="B6864" t="str">
            <v>A19.03.004.006</v>
          </cell>
          <cell r="C6864" t="str">
            <v>Механотерапия на блоковых механотерапевтических аппаратах при травме позвоночника с поражением спинного мозга</v>
          </cell>
          <cell r="D6864" t="str">
            <v>A19.03.004.006</v>
          </cell>
          <cell r="E6864" t="str">
            <v>A19.03.004.006</v>
          </cell>
          <cell r="F6864" t="str">
            <v>Механотерапия на блоковых механотерапевтических аппаратах при травме позвоночника с поражением спинного мозга</v>
          </cell>
          <cell r="G6864" t="b">
            <v>1</v>
          </cell>
          <cell r="H6864" t="b">
            <v>1</v>
          </cell>
        </row>
        <row r="6865">
          <cell r="B6865" t="str">
            <v>A19.03.004.007</v>
          </cell>
          <cell r="C6865" t="str">
            <v>Механотерапия на маятниковых механотерапевтических аппаратах при травме позвоночника с поражением спинного мозга</v>
          </cell>
          <cell r="D6865" t="str">
            <v>A19.03.004.007</v>
          </cell>
          <cell r="E6865" t="str">
            <v>A19.03.004.007</v>
          </cell>
          <cell r="F6865" t="str">
            <v>Механотерапия на маятниковых механотерапевтических аппаратах при травме позвоночника с поражением спинного мозга</v>
          </cell>
          <cell r="G6865" t="b">
            <v>1</v>
          </cell>
          <cell r="H6865" t="b">
            <v>1</v>
          </cell>
        </row>
        <row r="6866">
          <cell r="B6866" t="str">
            <v>A19.03.004.008</v>
          </cell>
          <cell r="C6866" t="str">
            <v>Механотерапия на механотерапевтических аппаратах с пневмоприводом при травме позвоночника с поражением спинного мозга</v>
          </cell>
          <cell r="D6866" t="str">
            <v>A19.03.004.008</v>
          </cell>
          <cell r="E6866" t="str">
            <v>A19.03.004.008</v>
          </cell>
          <cell r="F6866" t="str">
            <v>Механотерапия на механотерапевтических аппаратах с пневмоприводом при травме позвоночника с поражением спинного мозга</v>
          </cell>
          <cell r="G6866" t="b">
            <v>1</v>
          </cell>
          <cell r="H6866" t="b">
            <v>1</v>
          </cell>
        </row>
        <row r="6867">
          <cell r="B6867" t="str">
            <v>A19.03.004.009</v>
          </cell>
          <cell r="C6867" t="str">
            <v>Механотерапия на механотерапевтических аппаратах с гидроприводом при травме позвоночника с поражением спинного мозга</v>
          </cell>
          <cell r="D6867" t="str">
            <v>A19.03.004.009</v>
          </cell>
          <cell r="E6867" t="str">
            <v>A19.03.004.009</v>
          </cell>
          <cell r="F6867" t="str">
            <v>Механотерапия на механотерапевтических аппаратах с гидроприводом при травме позвоночника с поражением спинного мозга</v>
          </cell>
          <cell r="G6867" t="b">
            <v>1</v>
          </cell>
          <cell r="H6867" t="b">
            <v>1</v>
          </cell>
        </row>
        <row r="6868">
          <cell r="B6868" t="str">
            <v>A19.03.004.010</v>
          </cell>
          <cell r="C6868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  <cell r="D6868" t="str">
            <v>A19.03.004.010</v>
          </cell>
          <cell r="E6868" t="str">
            <v>A19.03.004.010</v>
          </cell>
          <cell r="F6868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  <cell r="G6868" t="b">
            <v>1</v>
          </cell>
          <cell r="H6868" t="b">
            <v>1</v>
          </cell>
        </row>
        <row r="6869">
          <cell r="B6869" t="str">
            <v>A19.03.004.011</v>
          </cell>
          <cell r="C6869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  <cell r="D6869" t="str">
            <v>A19.03.004.011</v>
          </cell>
          <cell r="E6869" t="str">
            <v>A19.03.004.011</v>
          </cell>
          <cell r="F6869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  <cell r="G6869" t="b">
            <v>1</v>
          </cell>
          <cell r="H6869" t="b">
            <v>1</v>
          </cell>
        </row>
        <row r="6870">
          <cell r="B6870" t="str">
            <v>A19.03.004.012</v>
          </cell>
          <cell r="C6870" t="str">
            <v>Лечебная физкультура с биологической обратной связью при травме позвоночника с поражением спинного мозга</v>
          </cell>
          <cell r="D6870" t="str">
            <v>A19.03.004.012</v>
          </cell>
          <cell r="E6870" t="str">
            <v>A19.03.004.012</v>
          </cell>
          <cell r="F6870" t="str">
            <v>Лечебная физкультура с биологической обратной связью при травме позвоночника с поражением спинного мозга</v>
          </cell>
          <cell r="G6870" t="b">
            <v>1</v>
          </cell>
          <cell r="H6870" t="b">
            <v>1</v>
          </cell>
        </row>
        <row r="6871">
          <cell r="B6871" t="str">
            <v>A19.03.004.013</v>
          </cell>
          <cell r="C6871" t="str">
            <v>Тренировка с биологической обратной связью по электромиографии при травме позвоночника с поражением спинного мозга</v>
          </cell>
          <cell r="D6871" t="str">
            <v>A19.03.004.013</v>
          </cell>
          <cell r="E6871" t="str">
            <v>A19.03.004.013</v>
          </cell>
          <cell r="F6871" t="str">
            <v>Тренировка с биологической обратной связью по электромиографии (ЭМГ) при травме позвоночника с поражением спинного мозга</v>
          </cell>
          <cell r="G6871" t="b">
            <v>1</v>
          </cell>
          <cell r="H6871" t="b">
            <v>0</v>
          </cell>
          <cell r="I6871" t="str">
            <v>убрано "(ЭМГ)"</v>
          </cell>
        </row>
        <row r="6872">
          <cell r="B6872" t="str">
            <v>A19.03.004.014</v>
          </cell>
          <cell r="C6872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  <cell r="D6872" t="str">
            <v>A19.03.004.014</v>
          </cell>
          <cell r="E6872" t="str">
            <v>A19.03.004.014</v>
          </cell>
          <cell r="F6872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  <cell r="G6872" t="b">
            <v>1</v>
          </cell>
          <cell r="H6872" t="b">
            <v>1</v>
          </cell>
        </row>
        <row r="6873">
          <cell r="B6873" t="str">
            <v>A19.03.004.015</v>
          </cell>
          <cell r="C6873" t="str">
            <v>Тренировка с биологической обратной связью по опорной реакции при травме позвоночника с поражением спинного мозга</v>
          </cell>
          <cell r="D6873" t="str">
            <v>A19.03.004.015</v>
          </cell>
          <cell r="E6873" t="str">
            <v>A19.03.004.015</v>
          </cell>
          <cell r="F6873" t="str">
            <v>Тренировка с биологической обратной связью по опорной реакции при травме позвоночника с поражением спинного мозга</v>
          </cell>
          <cell r="G6873" t="b">
            <v>1</v>
          </cell>
          <cell r="H6873" t="b">
            <v>1</v>
          </cell>
        </row>
        <row r="6874">
          <cell r="B6874" t="str">
            <v>A19.03.004.016</v>
          </cell>
          <cell r="C6874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  <cell r="D6874" t="str">
            <v>A19.03.004.016</v>
          </cell>
          <cell r="E6874" t="str">
            <v>A19.03.004.016</v>
          </cell>
          <cell r="F6874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  <cell r="G6874" t="b">
            <v>1</v>
          </cell>
          <cell r="H6874" t="b">
            <v>1</v>
          </cell>
        </row>
        <row r="6875">
          <cell r="B6875" t="str">
            <v>A19.03.004.017</v>
          </cell>
          <cell r="C6875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  <cell r="D6875" t="str">
            <v>A19.03.004.017</v>
          </cell>
          <cell r="E6875" t="str">
            <v>A19.03.004.017</v>
          </cell>
          <cell r="F6875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  <cell r="G6875" t="b">
            <v>1</v>
          </cell>
          <cell r="H6875" t="b">
            <v>1</v>
          </cell>
        </row>
        <row r="6876">
          <cell r="B6876" t="str">
            <v>A19.03.004.018</v>
          </cell>
          <cell r="C6876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  <cell r="D6876" t="str">
            <v>A19.03.004.018</v>
          </cell>
          <cell r="E6876" t="str">
            <v>A19.03.004.018</v>
          </cell>
          <cell r="F6876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  <cell r="G6876" t="b">
            <v>1</v>
          </cell>
          <cell r="H6876" t="b">
            <v>1</v>
          </cell>
        </row>
        <row r="6877">
          <cell r="B6877" t="str">
            <v>A19.03.004.019</v>
          </cell>
          <cell r="C6877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  <cell r="D6877" t="str">
            <v>A19.03.004.019</v>
          </cell>
          <cell r="E6877" t="str">
            <v>A19.03.004.019</v>
          </cell>
          <cell r="F6877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  <cell r="G6877" t="b">
            <v>1</v>
          </cell>
          <cell r="H6877" t="b">
            <v>1</v>
          </cell>
        </row>
        <row r="6878">
          <cell r="B6878" t="str">
            <v>A19.03.004.020</v>
          </cell>
          <cell r="C6878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  <cell r="D6878" t="str">
            <v>A19.03.004.020</v>
          </cell>
          <cell r="E6878" t="str">
            <v>A19.03.004.020</v>
          </cell>
          <cell r="F6878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  <cell r="G6878" t="b">
            <v>1</v>
          </cell>
          <cell r="H6878" t="b">
            <v>1</v>
          </cell>
        </row>
        <row r="6879">
          <cell r="B6879" t="str">
            <v>A19.03.004.021</v>
          </cell>
          <cell r="C6879" t="str">
            <v>Тренировка с биологической обратной связью по линейному ускорению при травме позвоночника с поражением спинного мозга</v>
          </cell>
          <cell r="D6879" t="str">
            <v>A19.03.004.021</v>
          </cell>
          <cell r="E6879" t="str">
            <v>A19.03.004.021</v>
          </cell>
          <cell r="F6879" t="str">
            <v>Тренировка с биологической обратной связью по линейному ускорению при травме позвоночника с поражением спинного мозга</v>
          </cell>
          <cell r="G6879" t="b">
            <v>1</v>
          </cell>
          <cell r="H6879" t="b">
            <v>1</v>
          </cell>
        </row>
        <row r="6880">
          <cell r="B6880" t="str">
            <v>A19.03.004.022</v>
          </cell>
          <cell r="C6880" t="str">
            <v>Тренировка с биологической обратной связью по угловому ускорению при травме позвоночника с поражением спинного мозга</v>
          </cell>
          <cell r="D6880" t="str">
            <v>A19.03.004.022</v>
          </cell>
          <cell r="E6880" t="str">
            <v>A19.03.004.022</v>
          </cell>
          <cell r="F6880" t="str">
            <v>Тренировка с биологической обратной связью по угловому ускорению при травме позвоночника с поражением спинного мозга</v>
          </cell>
          <cell r="G6880" t="b">
            <v>1</v>
          </cell>
          <cell r="H6880" t="b">
            <v>1</v>
          </cell>
        </row>
        <row r="6881">
          <cell r="B6881" t="str">
            <v>A19.03.004.023</v>
          </cell>
          <cell r="C6881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  <cell r="D6881" t="str">
            <v>A19.03.004.023</v>
          </cell>
          <cell r="E6881" t="str">
            <v>A19.03.004.023</v>
          </cell>
          <cell r="F6881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  <cell r="G6881" t="b">
            <v>1</v>
          </cell>
          <cell r="H6881" t="b">
            <v>0</v>
          </cell>
          <cell r="I6881" t="str">
            <v>убрано "(ЭЭГ)"</v>
          </cell>
        </row>
        <row r="6882">
          <cell r="B6882" t="str">
            <v>A19.03.004.024</v>
          </cell>
          <cell r="C6882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  <cell r="D6882" t="str">
            <v>A19.03.004.024</v>
          </cell>
          <cell r="E6882" t="str">
            <v>A19.03.004.024</v>
          </cell>
          <cell r="F6882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  <cell r="G6882" t="b">
            <v>1</v>
          </cell>
          <cell r="H6882" t="b">
            <v>1</v>
          </cell>
        </row>
        <row r="6883">
          <cell r="B6883" t="str">
            <v>A19.03.004.025</v>
          </cell>
          <cell r="C6883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  <cell r="D6883" t="str">
            <v>A19.03.004.025</v>
          </cell>
          <cell r="E6883" t="str">
            <v>A19.03.004.025</v>
          </cell>
          <cell r="F6883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  <cell r="G6883" t="b">
            <v>1</v>
          </cell>
          <cell r="H6883" t="b">
            <v>1</v>
          </cell>
        </row>
        <row r="6884">
          <cell r="B6884" t="str">
            <v>A19.03.004.026</v>
          </cell>
          <cell r="C6884" t="str">
            <v>Лечебная физкультура с использованием аппаратов и тренажеров при травме позвоночника с поражением спинного мозга</v>
          </cell>
          <cell r="D6884" t="str">
            <v>A19.03.004.026</v>
          </cell>
          <cell r="E6884" t="str">
            <v>A19.03.004.026</v>
          </cell>
          <cell r="F6884" t="str">
            <v>Лечебная физкультура с использованием аппаратов и тренажеров при травме позвоночника с поражением спинного мозга</v>
          </cell>
          <cell r="G6884" t="b">
            <v>1</v>
          </cell>
          <cell r="H6884" t="b">
            <v>1</v>
          </cell>
        </row>
        <row r="6885">
          <cell r="B6885" t="str">
            <v>A19.03.004.027</v>
          </cell>
          <cell r="C6885" t="str">
            <v>Гидрокинезотерапия при травме позвоночника с поражением спинного мозга</v>
          </cell>
          <cell r="D6885" t="str">
            <v>A19.03.004.027</v>
          </cell>
          <cell r="E6885" t="str">
            <v>A19.03.004.027</v>
          </cell>
          <cell r="F6885" t="str">
            <v>Гидрокинезотерапия при травме позвоночника с поражением спинного мозга</v>
          </cell>
          <cell r="G6885" t="b">
            <v>1</v>
          </cell>
          <cell r="H6885" t="b">
            <v>1</v>
          </cell>
        </row>
        <row r="6886">
          <cell r="B6886" t="str">
            <v>A19.04.001</v>
          </cell>
          <cell r="C6886" t="str">
            <v>Лечебная физкультура при заболеваниях и травмах суставов</v>
          </cell>
          <cell r="D6886" t="str">
            <v>A19.04.001</v>
          </cell>
          <cell r="E6886" t="str">
            <v>A19.04.001</v>
          </cell>
          <cell r="F6886" t="str">
            <v>Лечебная физкультура при заболеваниях и травмах суставов</v>
          </cell>
          <cell r="G6886" t="b">
            <v>1</v>
          </cell>
          <cell r="H6886" t="b">
            <v>1</v>
          </cell>
        </row>
        <row r="6887">
          <cell r="B6887" t="str">
            <v>A19.04.001.001</v>
          </cell>
          <cell r="C6887" t="str">
            <v>Индивидуальное занятие лечебной физкультурой при заболеваниях и травмах суставов</v>
          </cell>
          <cell r="D6887" t="str">
            <v>A19.04.001.001</v>
          </cell>
          <cell r="E6887" t="str">
            <v>A19.04.001.001</v>
          </cell>
          <cell r="F6887" t="str">
            <v>Индивидуальное занятие лечебной физкультурой при заболеваниях и травмах суставов</v>
          </cell>
          <cell r="G6887" t="b">
            <v>1</v>
          </cell>
          <cell r="H6887" t="b">
            <v>1</v>
          </cell>
        </row>
        <row r="6888">
          <cell r="B6888" t="str">
            <v>A19.04.001.002</v>
          </cell>
          <cell r="C6888" t="str">
            <v>Групповое занятие лечебной физкультурой при заболеваниях и травмах суставов</v>
          </cell>
          <cell r="D6888" t="str">
            <v>A19.04.001.002</v>
          </cell>
          <cell r="E6888" t="str">
            <v>A19.04.001.002</v>
          </cell>
          <cell r="F6888" t="str">
            <v>Групповое занятие лечебной физкультурой при заболеваниях и травмах суставов</v>
          </cell>
          <cell r="G6888" t="b">
            <v>1</v>
          </cell>
          <cell r="H6888" t="b">
            <v>1</v>
          </cell>
        </row>
        <row r="6889">
          <cell r="B6889" t="str">
            <v>A19.04.001.003</v>
          </cell>
          <cell r="C6889" t="str">
            <v>Механотерапия при заболеваниях и травмах суставов</v>
          </cell>
          <cell r="D6889" t="str">
            <v>A19.04.001.003</v>
          </cell>
          <cell r="E6889" t="str">
            <v>A19.04.001.003</v>
          </cell>
          <cell r="F6889" t="str">
            <v>Механотерапия при заболеваниях и травмах суставов</v>
          </cell>
          <cell r="G6889" t="b">
            <v>1</v>
          </cell>
          <cell r="H6889" t="b">
            <v>1</v>
          </cell>
        </row>
        <row r="6890">
          <cell r="B6890" t="str">
            <v>A19.04.001.004</v>
          </cell>
          <cell r="C6890" t="str">
            <v>Роботизированная механотерапия при заболеваниях и травмах суставов</v>
          </cell>
          <cell r="D6890" t="str">
            <v>A19.04.001.004</v>
          </cell>
          <cell r="E6890" t="str">
            <v>A19.04.001.004</v>
          </cell>
          <cell r="F6890" t="str">
            <v>Роботизированная механотерапия при заболеваниях и травмах суставов</v>
          </cell>
          <cell r="G6890" t="b">
            <v>1</v>
          </cell>
          <cell r="H6890" t="b">
            <v>1</v>
          </cell>
        </row>
        <row r="6891">
          <cell r="B6891" t="str">
            <v>A19.04.001.005</v>
          </cell>
          <cell r="C6891" t="str">
            <v>Механотерапия на простейших механотерапевтических аппаратах при заболеваниях и травмах суставов</v>
          </cell>
          <cell r="D6891" t="str">
            <v>A19.04.001.005</v>
          </cell>
          <cell r="E6891" t="str">
            <v>A19.04.001.005</v>
          </cell>
          <cell r="F6891" t="str">
            <v>Механотерапия на простейших механотерапевтических аппаратах при заболеваниях и травмах суставов</v>
          </cell>
          <cell r="G6891" t="b">
            <v>1</v>
          </cell>
          <cell r="H6891" t="b">
            <v>1</v>
          </cell>
        </row>
        <row r="6892">
          <cell r="B6892" t="str">
            <v>A19.04.001.006</v>
          </cell>
          <cell r="C6892" t="str">
            <v>Механотерапия на блоковых механотерапевтических аппаратах при заболеваниях и травмах суставов</v>
          </cell>
          <cell r="D6892" t="str">
            <v>A19.04.001.006</v>
          </cell>
          <cell r="E6892" t="str">
            <v>A19.04.001.006</v>
          </cell>
          <cell r="F6892" t="str">
            <v>Механотерапия на блоковых механотерапевтических аппаратах при заболеваниях и травмах суставов</v>
          </cell>
          <cell r="G6892" t="b">
            <v>1</v>
          </cell>
          <cell r="H6892" t="b">
            <v>1</v>
          </cell>
        </row>
        <row r="6893">
          <cell r="B6893" t="str">
            <v>A19.04.001.007</v>
          </cell>
          <cell r="C6893" t="str">
            <v>Механотерапия на маятниковых механотерапевтических аппаратах при заболеваниях и травмах суставов</v>
          </cell>
          <cell r="D6893" t="str">
            <v>A19.04.001.007</v>
          </cell>
          <cell r="E6893" t="str">
            <v>A19.04.001.007</v>
          </cell>
          <cell r="F6893" t="str">
            <v>Механотерапия на маятниковых механотерапевтических аппаратах при заболеваниях и травмах суставов</v>
          </cell>
          <cell r="G6893" t="b">
            <v>1</v>
          </cell>
          <cell r="H6893" t="b">
            <v>1</v>
          </cell>
        </row>
        <row r="6894">
          <cell r="B6894" t="str">
            <v>A19.04.001.008</v>
          </cell>
          <cell r="C6894" t="str">
            <v>Механотерапия на механотерапевтических аппаратах с пневмоприводом при заболеваниях и травмах суставов</v>
          </cell>
          <cell r="D6894" t="str">
            <v>A19.04.001.008</v>
          </cell>
          <cell r="E6894" t="str">
            <v>A19.04.001.008</v>
          </cell>
          <cell r="F6894" t="str">
            <v>Механотерапия на механотерапевтических аппаратах с пневмоприводом при заболеваниях и травмах суставов</v>
          </cell>
          <cell r="G6894" t="b">
            <v>1</v>
          </cell>
          <cell r="H6894" t="b">
            <v>1</v>
          </cell>
        </row>
        <row r="6895">
          <cell r="B6895" t="str">
            <v>A19.04.001.009</v>
          </cell>
          <cell r="C6895" t="str">
            <v>Механотерапия на механотерапевтических аппаратах с гидроприводом при заболеваниях и травмах суставов</v>
          </cell>
          <cell r="D6895" t="str">
            <v>A19.04.001.009</v>
          </cell>
          <cell r="E6895" t="str">
            <v>A19.04.001.009</v>
          </cell>
          <cell r="F6895" t="str">
            <v>Механотерапия на механотерапевтических аппаратах с гидроприводом при заболеваниях и травмах суставов</v>
          </cell>
          <cell r="G6895" t="b">
            <v>1</v>
          </cell>
          <cell r="H6895" t="b">
            <v>1</v>
          </cell>
        </row>
        <row r="6896">
          <cell r="B6896" t="str">
            <v>A19.04.001.010</v>
          </cell>
          <cell r="C6896" t="str">
            <v>Механотерапия на механотерапевтических аппаратах с электроприводом при заболеваниях и травмах суставов</v>
          </cell>
          <cell r="D6896" t="str">
            <v>A19.04.001.010</v>
          </cell>
          <cell r="E6896" t="str">
            <v>A19.04.001.010</v>
          </cell>
          <cell r="F6896" t="str">
            <v>Механотерапия на механотерапевтических аппаратах с электроприводом при заболеваниях и травмах суставов</v>
          </cell>
          <cell r="G6896" t="b">
            <v>1</v>
          </cell>
          <cell r="H6896" t="b">
            <v>1</v>
          </cell>
        </row>
        <row r="6897">
          <cell r="B6897" t="str">
            <v>A19.04.001.011</v>
          </cell>
          <cell r="C6897" t="str">
            <v>Механотерапия на механотерапевтических аппаратах со следящим приводом при заболеваниях и травмах суставов</v>
          </cell>
          <cell r="D6897" t="str">
            <v>A19.04.001.011</v>
          </cell>
          <cell r="E6897" t="str">
            <v>A19.04.001.011</v>
          </cell>
          <cell r="F6897" t="str">
            <v>Механотерапия на механотерапевтических аппаратах со следящим приводом при заболеваниях и травмах суставов</v>
          </cell>
          <cell r="G6897" t="b">
            <v>1</v>
          </cell>
          <cell r="H6897" t="b">
            <v>1</v>
          </cell>
        </row>
        <row r="6898">
          <cell r="B6898" t="str">
            <v>A19.04.001.012</v>
          </cell>
          <cell r="C6898" t="str">
            <v>Лечебная физкультура с биологической обратной связью при заболеваниях и травмах суставов</v>
          </cell>
          <cell r="D6898" t="str">
            <v>A19.04.001.012</v>
          </cell>
          <cell r="E6898" t="str">
            <v>A19.04.001.012</v>
          </cell>
          <cell r="F6898" t="str">
            <v>Лечебная физкультура с биологической обратной связью при заболеваниях и травмах суставов</v>
          </cell>
          <cell r="G6898" t="b">
            <v>1</v>
          </cell>
          <cell r="H6898" t="b">
            <v>1</v>
          </cell>
        </row>
        <row r="6899">
          <cell r="B6899" t="str">
            <v>A19.04.001.013</v>
          </cell>
          <cell r="C6899" t="str">
            <v>Тренировка с биологической обратной связью по электромиографии при заболеваниях и травмах суставов</v>
          </cell>
          <cell r="D6899" t="str">
            <v>A19.04.001.013</v>
          </cell>
          <cell r="E6899" t="str">
            <v>A19.04.001.013</v>
          </cell>
          <cell r="F6899" t="str">
            <v>Тренировка с биологической обратной связью по электромиографии (ЭМГ) при заболеваниях и травмах суставов</v>
          </cell>
          <cell r="G6899" t="b">
            <v>1</v>
          </cell>
          <cell r="H6899" t="b">
            <v>0</v>
          </cell>
          <cell r="I6899" t="str">
            <v>убрано "ЭМГ"</v>
          </cell>
        </row>
        <row r="6900">
          <cell r="B6900" t="str">
            <v>A19.04.001.014</v>
          </cell>
          <cell r="C6900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  <cell r="D6900" t="str">
            <v>A19.04.001.014</v>
          </cell>
          <cell r="E6900" t="str">
            <v>A19.04.001.014</v>
          </cell>
          <cell r="F6900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  <cell r="G6900" t="b">
            <v>1</v>
          </cell>
          <cell r="H6900" t="b">
            <v>1</v>
          </cell>
        </row>
        <row r="6901">
          <cell r="B6901" t="str">
            <v>A19.04.001.015</v>
          </cell>
          <cell r="C6901" t="str">
            <v>Тренировка с биологической обратной связью по опорной реакции при заболеваниях и травмах суставов</v>
          </cell>
          <cell r="D6901" t="str">
            <v>A19.04.001.015</v>
          </cell>
          <cell r="E6901" t="str">
            <v>A19.04.001.015</v>
          </cell>
          <cell r="F6901" t="str">
            <v>Тренировка с биологической обратной связью по опорной реакции при заболеваниях и травмах суставов</v>
          </cell>
          <cell r="G6901" t="b">
            <v>1</v>
          </cell>
          <cell r="H6901" t="b">
            <v>1</v>
          </cell>
        </row>
        <row r="6902">
          <cell r="B6902" t="str">
            <v>A19.04.001.016</v>
          </cell>
          <cell r="C6902" t="str">
            <v>Тренировка с биологической обратной связью по подографическим показателям при заболеваниях и травмах суставов</v>
          </cell>
          <cell r="D6902" t="str">
            <v>A19.04.001.016</v>
          </cell>
          <cell r="E6902" t="str">
            <v>A19.04.001.016</v>
          </cell>
          <cell r="F6902" t="str">
            <v>Тренировка с биологической обратной связью по подографическим показателям при заболеваниях и травмах суставов</v>
          </cell>
          <cell r="G6902" t="b">
            <v>1</v>
          </cell>
          <cell r="H6902" t="b">
            <v>1</v>
          </cell>
        </row>
        <row r="6903">
          <cell r="B6903" t="str">
            <v>A19.04.001.017</v>
          </cell>
          <cell r="C6903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  <cell r="D6903" t="str">
            <v>A19.04.001.017</v>
          </cell>
          <cell r="E6903" t="str">
            <v>A19.04.001.017</v>
          </cell>
          <cell r="F6903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  <cell r="G6903" t="b">
            <v>1</v>
          </cell>
          <cell r="H6903" t="b">
            <v>1</v>
          </cell>
        </row>
        <row r="6904">
          <cell r="B6904" t="str">
            <v>A19.04.001.018</v>
          </cell>
          <cell r="C6904" t="str">
            <v>Тренировка с биологической обратной связью по кинезиологическому образу движения при заболеваниях и травмах суставов</v>
          </cell>
          <cell r="D6904" t="str">
            <v>A19.04.001.018</v>
          </cell>
          <cell r="E6904" t="str">
            <v>A19.04.001.018</v>
          </cell>
          <cell r="F6904" t="str">
            <v>Тренировка с биологической обратной связью по кинезиологическому образу движения при заболеваниях и травмах суставов</v>
          </cell>
          <cell r="G6904" t="b">
            <v>1</v>
          </cell>
          <cell r="H6904" t="b">
            <v>1</v>
          </cell>
        </row>
        <row r="6905">
          <cell r="B6905" t="str">
            <v>A19.04.001.019</v>
          </cell>
          <cell r="C6905" t="str">
            <v>Тренировка с биологической обратной связью по линейной скорости перемещения при заболеваниях и травмах суставов</v>
          </cell>
          <cell r="D6905" t="str">
            <v>A19.04.001.019</v>
          </cell>
          <cell r="E6905" t="str">
            <v>A19.04.001.019</v>
          </cell>
          <cell r="F6905" t="str">
            <v>Тренировка с биологической обратной связью по линейной скорости перемещения при заболеваниях и травмах суставов</v>
          </cell>
          <cell r="G6905" t="b">
            <v>1</v>
          </cell>
          <cell r="H6905" t="b">
            <v>1</v>
          </cell>
        </row>
        <row r="6906">
          <cell r="B6906" t="str">
            <v>A19.04.001.020</v>
          </cell>
          <cell r="C6906" t="str">
            <v>Тренировка с биологической обратной связью по угловой скорости перемещения при заболеваниях и травмах суставов</v>
          </cell>
          <cell r="D6906" t="str">
            <v>A19.04.001.020</v>
          </cell>
          <cell r="E6906" t="str">
            <v>A19.04.001.020</v>
          </cell>
          <cell r="F6906" t="str">
            <v>Тренировка с биологической обратной связью по угловой скорости перемещения при заболеваниях и травмах суставов</v>
          </cell>
          <cell r="G6906" t="b">
            <v>1</v>
          </cell>
          <cell r="H6906" t="b">
            <v>1</v>
          </cell>
        </row>
        <row r="6907">
          <cell r="B6907" t="str">
            <v>A19.04.001.021</v>
          </cell>
          <cell r="C6907" t="str">
            <v>Тренировка с биологической обратной связью по линейному ускорению при заболеваниях и травмах суставов</v>
          </cell>
          <cell r="D6907" t="str">
            <v>A19.04.001.021</v>
          </cell>
          <cell r="E6907" t="str">
            <v>A19.04.001.021</v>
          </cell>
          <cell r="F6907" t="str">
            <v>Тренировка с биологической обратной связью по линейному ускорению при заболеваниях и травмах суставов</v>
          </cell>
          <cell r="G6907" t="b">
            <v>1</v>
          </cell>
          <cell r="H6907" t="b">
            <v>1</v>
          </cell>
        </row>
        <row r="6908">
          <cell r="B6908" t="str">
            <v>A19.04.001.022</v>
          </cell>
          <cell r="C6908" t="str">
            <v>Тренировка с биологической обратной связью по угловому ускорению при заболеваниях и травмах суставов</v>
          </cell>
          <cell r="D6908" t="str">
            <v>A19.04.001.022</v>
          </cell>
          <cell r="E6908" t="str">
            <v>A19.04.001.022</v>
          </cell>
          <cell r="F6908" t="str">
            <v>Тренировка с биологической обратной связью по угловому ускорению при заболеваниях и травмах суставов</v>
          </cell>
          <cell r="G6908" t="b">
            <v>1</v>
          </cell>
          <cell r="H6908" t="b">
            <v>1</v>
          </cell>
        </row>
        <row r="6909">
          <cell r="B6909" t="str">
            <v>A19.04.001.023</v>
          </cell>
          <cell r="C6909" t="str">
            <v>Лечебная физкультура с использованием аппаратов и тренажеров при заболеваниях и травмах суставов</v>
          </cell>
          <cell r="D6909" t="str">
            <v>A19.04.001.023</v>
          </cell>
          <cell r="E6909" t="str">
            <v>A19.04.001.023</v>
          </cell>
          <cell r="F6909" t="str">
            <v>Лечебная физкультура с использованием аппаратов и тренажеров при заболеваниях и травмах суставов</v>
          </cell>
          <cell r="G6909" t="b">
            <v>1</v>
          </cell>
          <cell r="H6909" t="b">
            <v>1</v>
          </cell>
        </row>
        <row r="6910">
          <cell r="B6910" t="str">
            <v>A19.04.001.024</v>
          </cell>
          <cell r="C6910" t="str">
            <v>Гидрокинезотерапия при заболеваниях и травмах суставов</v>
          </cell>
          <cell r="D6910" t="str">
            <v>A19.04.001.024</v>
          </cell>
          <cell r="E6910" t="str">
            <v>A19.04.001.024</v>
          </cell>
          <cell r="F6910" t="str">
            <v>Гидрокинезотерапия при заболеваниях и травмах суставов</v>
          </cell>
          <cell r="G6910" t="b">
            <v>1</v>
          </cell>
          <cell r="H6910" t="b">
            <v>1</v>
          </cell>
        </row>
        <row r="6911">
          <cell r="B6911" t="str">
            <v>A19.05.001</v>
          </cell>
          <cell r="C6911" t="str">
            <v>Лечебная физкультура при заболеваниях системы органов кроветворения и крови</v>
          </cell>
          <cell r="D6911" t="str">
            <v>A19.05.001</v>
          </cell>
          <cell r="E6911" t="str">
            <v>A19.05.001</v>
          </cell>
          <cell r="F6911" t="str">
            <v>Лечебная физкультура при заболеваниях системы органов кроветворения и крови</v>
          </cell>
          <cell r="G6911" t="b">
            <v>1</v>
          </cell>
          <cell r="H6911" t="b">
            <v>1</v>
          </cell>
        </row>
        <row r="6912">
          <cell r="B6912" t="str">
            <v>A19.05.001.001</v>
          </cell>
          <cell r="C6912" t="str">
            <v>Индивидуальное занятие лечебной физкультурой при заболеваниях системы органов кроветворения и крови</v>
          </cell>
          <cell r="D6912" t="str">
            <v>A19.05.001.001</v>
          </cell>
          <cell r="E6912" t="str">
            <v>A19.05.001.001</v>
          </cell>
          <cell r="F6912" t="str">
            <v>Индивидуальное занятие лечебной физкультурой при заболеваниях системы органов кроветворения и крови</v>
          </cell>
          <cell r="G6912" t="b">
            <v>1</v>
          </cell>
          <cell r="H6912" t="b">
            <v>1</v>
          </cell>
        </row>
        <row r="6913">
          <cell r="B6913" t="str">
            <v>A19.05.001.002</v>
          </cell>
          <cell r="C6913" t="str">
            <v>Групповое занятие при заболеваниях системы органов кроветворения и крови</v>
          </cell>
          <cell r="D6913" t="str">
            <v>A19.05.001.002</v>
          </cell>
          <cell r="E6913" t="str">
            <v>A19.05.001.002</v>
          </cell>
          <cell r="F6913" t="str">
            <v>Групповое занятие при заболеваниях системы органов кроветворения и крови</v>
          </cell>
          <cell r="G6913" t="b">
            <v>1</v>
          </cell>
          <cell r="H6913" t="b">
            <v>1</v>
          </cell>
        </row>
        <row r="6914">
          <cell r="B6914" t="str">
            <v>A19.05.001.003</v>
          </cell>
          <cell r="C6914" t="str">
            <v>Механотерапия при заболеваниях системы органов кроветворения и крови</v>
          </cell>
          <cell r="D6914" t="str">
            <v>A19.05.001.003</v>
          </cell>
          <cell r="E6914" t="str">
            <v>A19.05.001.003</v>
          </cell>
          <cell r="F6914" t="str">
            <v>Механотерапия при заболеваниях системы органов кроветворения и крови</v>
          </cell>
          <cell r="G6914" t="b">
            <v>1</v>
          </cell>
          <cell r="H6914" t="b">
            <v>1</v>
          </cell>
        </row>
        <row r="6915">
          <cell r="B6915" t="str">
            <v>A19.05.001.004</v>
          </cell>
          <cell r="C6915" t="str">
            <v>Лечебная физкультура с биологической обратной связью при заболеваниях системы органов кроветворения и крови</v>
          </cell>
          <cell r="D6915" t="str">
            <v>A19.05.001.004</v>
          </cell>
          <cell r="E6915" t="str">
            <v>A19.05.001.004</v>
          </cell>
          <cell r="F6915" t="str">
            <v>Лечебная физкультура с биологической обратной связью при заболеваниях системы органов кроветворения и крови</v>
          </cell>
          <cell r="G6915" t="b">
            <v>1</v>
          </cell>
          <cell r="H6915" t="b">
            <v>1</v>
          </cell>
        </row>
        <row r="6916">
          <cell r="B6916" t="str">
            <v>A19.05.001.005</v>
          </cell>
          <cell r="C6916" t="str">
            <v>Лечебная физкультура с использованием аппаратов и тренажеров при заболеваниях системы органов кроветворения и крови</v>
          </cell>
          <cell r="D6916" t="str">
            <v>A19.05.001.005</v>
          </cell>
          <cell r="E6916" t="str">
            <v>A19.05.001.005</v>
          </cell>
          <cell r="F6916" t="str">
            <v>Лечебная физкультура с использованием аппаратов и тренажеров при заболеваниях системы органов кроветворения и крови</v>
          </cell>
          <cell r="G6916" t="b">
            <v>1</v>
          </cell>
          <cell r="H6916" t="b">
            <v>1</v>
          </cell>
        </row>
        <row r="6917">
          <cell r="B6917" t="str">
            <v>A19.05.001.006</v>
          </cell>
          <cell r="C6917" t="str">
            <v>Механотерапия на простейших механотерапевтических аппаратах при заболеваниях системы органов кроветворения и крови</v>
          </cell>
          <cell r="D6917" t="str">
            <v>A19.05.001.006</v>
          </cell>
          <cell r="E6917" t="str">
            <v>A19.05.001.006</v>
          </cell>
          <cell r="F6917" t="str">
            <v>Механотерапия на простейших механотерапевтических аппаратах при заболеваниях системы органов кроветворения и крови</v>
          </cell>
          <cell r="G6917" t="b">
            <v>1</v>
          </cell>
          <cell r="H6917" t="b">
            <v>1</v>
          </cell>
        </row>
        <row r="6918">
          <cell r="B6918" t="str">
            <v>A19.05.001.007</v>
          </cell>
          <cell r="C6918" t="str">
            <v>Механотерапия на блоковых механотерапевтических аппаратах при заболеваниях системы органов кроветворения и крови</v>
          </cell>
          <cell r="D6918" t="str">
            <v>A19.05.001.007</v>
          </cell>
          <cell r="E6918" t="str">
            <v>A19.05.001.007</v>
          </cell>
          <cell r="F6918" t="str">
            <v>Механотерапия на блоковых механотерапевтических аппаратах при заболеваниях системы органов кроветворения и крови</v>
          </cell>
          <cell r="G6918" t="b">
            <v>1</v>
          </cell>
          <cell r="H6918" t="b">
            <v>1</v>
          </cell>
        </row>
        <row r="6919">
          <cell r="B6919" t="str">
            <v>A19.05.001.008</v>
          </cell>
          <cell r="C6919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  <cell r="D6919" t="str">
            <v>A19.05.001.008</v>
          </cell>
          <cell r="E6919" t="str">
            <v>A19.05.001.008</v>
          </cell>
          <cell r="F6919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  <cell r="G6919" t="b">
            <v>1</v>
          </cell>
          <cell r="H6919" t="b">
            <v>1</v>
          </cell>
        </row>
        <row r="6920">
          <cell r="B6920" t="str">
            <v>A19.05.001.009</v>
          </cell>
          <cell r="C6920" t="str">
            <v>Тренировка с биологической обратной связью по опорной реакции при заболеваниях системы органов кроветворения и крови</v>
          </cell>
          <cell r="D6920" t="str">
            <v>A19.05.001.009</v>
          </cell>
          <cell r="E6920" t="str">
            <v>A19.05.001.009</v>
          </cell>
          <cell r="F6920" t="str">
            <v>Тренировка с биологической обратной связью по опорной реакции при заболеваниях системы органов кроветворения и крови</v>
          </cell>
          <cell r="G6920" t="b">
            <v>1</v>
          </cell>
          <cell r="H6920" t="b">
            <v>1</v>
          </cell>
        </row>
        <row r="6921">
          <cell r="B6921" t="str">
            <v>A19.05.001.010</v>
          </cell>
          <cell r="C6921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  <cell r="D6921" t="str">
            <v>A19.05.001.010</v>
          </cell>
          <cell r="E6921" t="str">
            <v>A19.05.001.010</v>
          </cell>
          <cell r="F6921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  <cell r="G6921" t="b">
            <v>1</v>
          </cell>
          <cell r="H6921" t="b">
            <v>1</v>
          </cell>
        </row>
        <row r="6922">
          <cell r="B6922" t="str">
            <v>A19.05.001.011</v>
          </cell>
          <cell r="C6922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  <cell r="D6922" t="str">
            <v>A19.05.001.011</v>
          </cell>
          <cell r="E6922" t="str">
            <v>A19.05.001.011</v>
          </cell>
          <cell r="F6922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  <cell r="G6922" t="b">
            <v>1</v>
          </cell>
          <cell r="H6922" t="b">
            <v>1</v>
          </cell>
        </row>
        <row r="6923">
          <cell r="B6923" t="str">
            <v>A19.05.001.012</v>
          </cell>
          <cell r="C6923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  <cell r="D6923" t="str">
            <v>A19.05.001.012</v>
          </cell>
          <cell r="E6923" t="str">
            <v>A19.05.001.012</v>
          </cell>
          <cell r="F6923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  <cell r="G6923" t="b">
            <v>1</v>
          </cell>
          <cell r="H6923" t="b">
            <v>1</v>
          </cell>
        </row>
        <row r="6924">
          <cell r="B6924" t="str">
            <v>A19.05.001.013</v>
          </cell>
          <cell r="C6924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  <cell r="D6924" t="str">
            <v>A19.05.001.013</v>
          </cell>
          <cell r="E6924" t="str">
            <v>A19.05.001.013</v>
          </cell>
          <cell r="F6924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  <cell r="G6924" t="b">
            <v>1</v>
          </cell>
          <cell r="H6924" t="b">
            <v>1</v>
          </cell>
        </row>
        <row r="6925">
          <cell r="B6925" t="str">
            <v>A19.08.001</v>
          </cell>
          <cell r="C6925" t="str">
            <v>Дыхательные упражнения, направленные на координацию фонационного дыхания</v>
          </cell>
          <cell r="D6925" t="str">
            <v>A19.08.001</v>
          </cell>
          <cell r="G6925" t="b">
            <v>0</v>
          </cell>
          <cell r="H6925" t="b">
            <v>0</v>
          </cell>
        </row>
        <row r="6926">
          <cell r="B6926" t="str">
            <v>A19.09.001</v>
          </cell>
          <cell r="C6926" t="str">
            <v>Лечебная физкультура при заболеваниях бронхолегочной системы</v>
          </cell>
          <cell r="D6926" t="str">
            <v>A19.09.001</v>
          </cell>
          <cell r="E6926" t="str">
            <v>A19.09.001</v>
          </cell>
          <cell r="F6926" t="str">
            <v>Лечебная физкультура при заболеваниях бронхолегочной системы</v>
          </cell>
          <cell r="G6926" t="b">
            <v>1</v>
          </cell>
          <cell r="H6926" t="b">
            <v>1</v>
          </cell>
        </row>
        <row r="6927">
          <cell r="B6927" t="str">
            <v>A19.09.001.001</v>
          </cell>
          <cell r="C6927" t="str">
            <v>Индивидуальное занятие лечебной физкультурой при заболеваниях бронхолегочной системы</v>
          </cell>
          <cell r="D6927" t="str">
            <v>A19.09.001.001</v>
          </cell>
          <cell r="E6927" t="str">
            <v>A19.09.001.001</v>
          </cell>
          <cell r="F6927" t="str">
            <v>Индивидуальное занятие лечебной физкультурой при заболеваниях бронхолегочной системы</v>
          </cell>
          <cell r="G6927" t="b">
            <v>1</v>
          </cell>
          <cell r="H6927" t="b">
            <v>1</v>
          </cell>
        </row>
        <row r="6928">
          <cell r="B6928" t="str">
            <v>A19.09.001.002</v>
          </cell>
          <cell r="C6928" t="str">
            <v>Групповое занятие лечебной физкультурой при заболеваниях бронхолегочной системы</v>
          </cell>
          <cell r="D6928" t="str">
            <v>A19.09.001.002</v>
          </cell>
          <cell r="E6928" t="str">
            <v>A19.09.001.002</v>
          </cell>
          <cell r="F6928" t="str">
            <v>Групповое занятие лечебной физкультурой при заболеваниях бронхолегочной системы</v>
          </cell>
          <cell r="G6928" t="b">
            <v>1</v>
          </cell>
          <cell r="H6928" t="b">
            <v>1</v>
          </cell>
        </row>
        <row r="6929">
          <cell r="B6929" t="str">
            <v>A19.09.001.003</v>
          </cell>
          <cell r="C6929" t="str">
            <v>Механотерапия при заболеваниях бронхолегочной системы</v>
          </cell>
          <cell r="D6929" t="str">
            <v>A19.09.001.003</v>
          </cell>
          <cell r="E6929" t="str">
            <v>A19.09.001.003</v>
          </cell>
          <cell r="F6929" t="str">
            <v>Механотерапия при заболеваниях бронхолегочной системы</v>
          </cell>
          <cell r="G6929" t="b">
            <v>1</v>
          </cell>
          <cell r="H6929" t="b">
            <v>1</v>
          </cell>
        </row>
        <row r="6930">
          <cell r="B6930" t="str">
            <v>A19.09.001.004</v>
          </cell>
          <cell r="C6930" t="str">
            <v>Механотерапия на простейших механотерапевтических аппаратах при заболеваниях бронхолегочной системы</v>
          </cell>
          <cell r="D6930" t="str">
            <v>A19.09.001.004</v>
          </cell>
          <cell r="E6930" t="str">
            <v>A19.09.001.004</v>
          </cell>
          <cell r="F6930" t="str">
            <v>Механотерапия на простейших механотерапевтических аппаратах при заболеваниях бронхолегочной системы</v>
          </cell>
          <cell r="G6930" t="b">
            <v>1</v>
          </cell>
          <cell r="H6930" t="b">
            <v>1</v>
          </cell>
        </row>
        <row r="6931">
          <cell r="B6931" t="str">
            <v>A19.09.001.005</v>
          </cell>
          <cell r="C6931" t="str">
            <v>Механотерапия на блоковых механотерапевтических аппаратах при заболеваниях бронхолегочной системы</v>
          </cell>
          <cell r="D6931" t="str">
            <v>A19.09.001.005</v>
          </cell>
          <cell r="E6931" t="str">
            <v>A19.09.001.005</v>
          </cell>
          <cell r="F6931" t="str">
            <v>Механотерапия на блоковых механотерапевтических аппаратах при заболеваниях бронхолегочной системы</v>
          </cell>
          <cell r="G6931" t="b">
            <v>1</v>
          </cell>
          <cell r="H6931" t="b">
            <v>1</v>
          </cell>
        </row>
        <row r="6932">
          <cell r="B6932" t="str">
            <v>A19.09.001.006</v>
          </cell>
          <cell r="C6932" t="str">
            <v>Лечебная физкультура с биологической обратной связью при заболеваниях бронхолегочной системы</v>
          </cell>
          <cell r="D6932" t="str">
            <v>A19.09.001.006</v>
          </cell>
          <cell r="E6932" t="str">
            <v>A19.09.001.006</v>
          </cell>
          <cell r="F6932" t="str">
            <v>Лечебная физкультура с биологической обратной связью при заболеваниях бронхолегочной системы</v>
          </cell>
          <cell r="G6932" t="b">
            <v>1</v>
          </cell>
          <cell r="H6932" t="b">
            <v>1</v>
          </cell>
        </row>
        <row r="6933">
          <cell r="B6933" t="str">
            <v>A19.09.001.007</v>
          </cell>
          <cell r="C6933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  <cell r="D6933" t="str">
            <v>A19.09.001.007</v>
          </cell>
          <cell r="E6933" t="str">
            <v>A19.09.001.007</v>
          </cell>
          <cell r="F6933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  <cell r="G6933" t="b">
            <v>1</v>
          </cell>
          <cell r="H6933" t="b">
            <v>1</v>
          </cell>
        </row>
        <row r="6934">
          <cell r="B6934" t="str">
            <v>A19.09.001.008</v>
          </cell>
          <cell r="C6934" t="str">
            <v>Тренировка с биологической обратной связью по опорной реакции при заболеваниях бронхолегочной системы</v>
          </cell>
          <cell r="D6934" t="str">
            <v>A19.09.001.008</v>
          </cell>
          <cell r="E6934" t="str">
            <v>A19.09.001.008</v>
          </cell>
          <cell r="F6934" t="str">
            <v>Тренировка с биологической обратной связью по опорной реакции при заболеваниях бронхолегочной системы</v>
          </cell>
          <cell r="G6934" t="b">
            <v>1</v>
          </cell>
          <cell r="H6934" t="b">
            <v>1</v>
          </cell>
        </row>
        <row r="6935">
          <cell r="B6935" t="str">
            <v>A19.09.001.009</v>
          </cell>
          <cell r="C6935" t="str">
            <v>Тренировка с биологической обратной связью по подографическим показателям при заболеваниях бронхолегочной системы</v>
          </cell>
          <cell r="D6935" t="str">
            <v>A19.09.001.009</v>
          </cell>
          <cell r="E6935" t="str">
            <v>A19.09.001.009</v>
          </cell>
          <cell r="F6935" t="str">
            <v>Тренировка с биологической обратной связью по подографическим показателям при заболеваниях бронхолегочной системы</v>
          </cell>
          <cell r="G6935" t="b">
            <v>1</v>
          </cell>
          <cell r="H6935" t="b">
            <v>1</v>
          </cell>
        </row>
        <row r="6936">
          <cell r="B6936" t="str">
            <v>A19.09.001.010</v>
          </cell>
          <cell r="C6936" t="str">
            <v>Тренировка с биологической обратной связью по кинезиологическому образу при заболеваниях бронхолегочной системы</v>
          </cell>
          <cell r="D6936" t="str">
            <v>A19.09.001.010</v>
          </cell>
          <cell r="E6936" t="str">
            <v>A19.09.001.010</v>
          </cell>
          <cell r="F6936" t="str">
            <v>Тренировка с биологической обратной связью по кинезиологическому образу при заболеваниях бронхолегочной системы</v>
          </cell>
          <cell r="G6936" t="b">
            <v>1</v>
          </cell>
          <cell r="H6936" t="b">
            <v>1</v>
          </cell>
        </row>
        <row r="6937">
          <cell r="B6937" t="str">
            <v>A19.09.001.011</v>
          </cell>
          <cell r="C6937" t="str">
            <v>Тренировка с биологической обратной связью по спирографическим показателям при заболеваниях бронхолегочной системы</v>
          </cell>
          <cell r="D6937" t="str">
            <v>A19.09.001.011</v>
          </cell>
          <cell r="E6937" t="str">
            <v>A19.09.001.011</v>
          </cell>
          <cell r="F6937" t="str">
            <v>Тренировка с биологической обратной связью по спирографическим показателям при заболеваниях бронхолегочной системы</v>
          </cell>
          <cell r="G6937" t="b">
            <v>1</v>
          </cell>
          <cell r="H6937" t="b">
            <v>1</v>
          </cell>
        </row>
        <row r="6938">
          <cell r="B6938" t="str">
            <v>A19.09.001.012</v>
          </cell>
          <cell r="C6938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  <cell r="D6938" t="str">
            <v>A19.09.001.012</v>
          </cell>
          <cell r="E6938" t="str">
            <v>A19.09.001.012</v>
          </cell>
          <cell r="F6938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  <cell r="G6938" t="b">
            <v>1</v>
          </cell>
          <cell r="H6938" t="b">
            <v>1</v>
          </cell>
        </row>
        <row r="6939">
          <cell r="B6939" t="str">
            <v>A19.09.001.013</v>
          </cell>
          <cell r="C6939" t="str">
            <v>Лечебная физкультура с использованием аппаратов и тренажеров при заболеваниях бронхолегочной системы</v>
          </cell>
          <cell r="D6939" t="str">
            <v>A19.09.001.013</v>
          </cell>
          <cell r="E6939" t="str">
            <v>A19.09.001.013</v>
          </cell>
          <cell r="F6939" t="str">
            <v>Лечебная физкультура с использованием аппаратов и тренажеров при заболеваниях бронхолегочной системы</v>
          </cell>
          <cell r="G6939" t="b">
            <v>1</v>
          </cell>
          <cell r="H6939" t="b">
            <v>1</v>
          </cell>
        </row>
        <row r="6940">
          <cell r="B6940" t="str">
            <v>A19.09.001.014</v>
          </cell>
          <cell r="C6940" t="str">
            <v>Гидрокинезотерапия при заболеваниях бронхолегочной системы</v>
          </cell>
          <cell r="D6940" t="str">
            <v>A19.09.001.014</v>
          </cell>
          <cell r="E6940" t="str">
            <v>A19.09.001.014</v>
          </cell>
          <cell r="F6940" t="str">
            <v>Гидрокинезотерапия при заболеваниях бронхолегочной системы</v>
          </cell>
          <cell r="G6940" t="b">
            <v>1</v>
          </cell>
          <cell r="H6940" t="b">
            <v>1</v>
          </cell>
        </row>
        <row r="6941">
          <cell r="B6941" t="str">
            <v>A19.09.002</v>
          </cell>
          <cell r="C6941" t="str">
            <v>Дыхательные упражнения дренирующие</v>
          </cell>
          <cell r="D6941" t="str">
            <v>A19.09.002</v>
          </cell>
          <cell r="E6941" t="str">
            <v>A19.09.002</v>
          </cell>
          <cell r="F6941" t="str">
            <v>Дыхательные упражнения дренирующие</v>
          </cell>
          <cell r="G6941" t="b">
            <v>1</v>
          </cell>
          <cell r="H6941" t="b">
            <v>1</v>
          </cell>
        </row>
        <row r="6942">
          <cell r="B6942" t="str">
            <v>A19.10.001</v>
          </cell>
          <cell r="C6942" t="str">
            <v>Лечебная физкультура при заболеваниях сердца и перикарда</v>
          </cell>
          <cell r="D6942" t="str">
            <v>A19.10.001</v>
          </cell>
          <cell r="E6942" t="str">
            <v>A19.10.001</v>
          </cell>
          <cell r="F6942" t="str">
            <v>Лечебная физкультура при заболеваниях сердца и перикарда</v>
          </cell>
          <cell r="G6942" t="b">
            <v>1</v>
          </cell>
          <cell r="H6942" t="b">
            <v>1</v>
          </cell>
        </row>
        <row r="6943">
          <cell r="B6943" t="str">
            <v>A19.10.001.001</v>
          </cell>
          <cell r="C6943" t="str">
            <v>Индивидуальное занятие лечебной физкультурой при заболеваниях сердца и перикарда</v>
          </cell>
          <cell r="D6943" t="str">
            <v>A19.10.001.001</v>
          </cell>
          <cell r="E6943" t="str">
            <v>A19.10.001.001</v>
          </cell>
          <cell r="F6943" t="str">
            <v>Индивидуальное занятие лечебной физкультурой при заболеваниях сердца и перикарда</v>
          </cell>
          <cell r="G6943" t="b">
            <v>1</v>
          </cell>
          <cell r="H6943" t="b">
            <v>1</v>
          </cell>
        </row>
        <row r="6944">
          <cell r="B6944" t="str">
            <v>A19.10.001.002</v>
          </cell>
          <cell r="C6944" t="str">
            <v>Групповое занятие лечебной физкультурой при заболеваниях сердца и перикарда</v>
          </cell>
          <cell r="D6944" t="str">
            <v>A19.10.001.002</v>
          </cell>
          <cell r="E6944" t="str">
            <v>A19.10.001.002</v>
          </cell>
          <cell r="F6944" t="str">
            <v>Групповое занятие лечебной физкультурой при заболеваниях сердца и перикарда</v>
          </cell>
          <cell r="G6944" t="b">
            <v>1</v>
          </cell>
          <cell r="H6944" t="b">
            <v>1</v>
          </cell>
        </row>
        <row r="6945">
          <cell r="B6945" t="str">
            <v>A19.10.001.003</v>
          </cell>
          <cell r="C6945" t="str">
            <v>Лечебная физкультура с биологической обратной связью при заболеваниях сердца и перикарда</v>
          </cell>
          <cell r="D6945" t="str">
            <v>A19.10.001.003</v>
          </cell>
          <cell r="E6945" t="str">
            <v>A19.10.001.003</v>
          </cell>
          <cell r="F6945" t="str">
            <v>Лечебная физкультура с биологической обратной связью при заболеваниях сердца и перикарда</v>
          </cell>
          <cell r="G6945" t="b">
            <v>1</v>
          </cell>
          <cell r="H6945" t="b">
            <v>1</v>
          </cell>
        </row>
        <row r="6946">
          <cell r="B6946" t="str">
            <v>A19.10.001.004</v>
          </cell>
          <cell r="C6946" t="str">
            <v>Лечебная физкультура с использованием тренажеров при заболеваниях сердца и перикарда</v>
          </cell>
          <cell r="D6946" t="str">
            <v>A19.10.001.004</v>
          </cell>
          <cell r="E6946" t="str">
            <v>A19.10.001.004</v>
          </cell>
          <cell r="F6946" t="str">
            <v>Лечебная физкультура с использованием тренажеров при заболеваниях сердца и перикарда</v>
          </cell>
          <cell r="G6946" t="b">
            <v>1</v>
          </cell>
          <cell r="H6946" t="b">
            <v>1</v>
          </cell>
        </row>
        <row r="6947">
          <cell r="B6947" t="str">
            <v>A19.10.001.005</v>
          </cell>
          <cell r="C6947" t="str">
            <v>Гидрокинезотерапия при заболеваниях сердца и перикарда</v>
          </cell>
          <cell r="D6947" t="str">
            <v>A19.10.001.005</v>
          </cell>
          <cell r="E6947" t="str">
            <v>A19.10.001.005</v>
          </cell>
          <cell r="F6947" t="str">
            <v>Гидрокинезотерапия при заболеваниях сердца и перикарда</v>
          </cell>
          <cell r="G6947" t="b">
            <v>1</v>
          </cell>
          <cell r="H6947" t="b">
            <v>1</v>
          </cell>
        </row>
        <row r="6948">
          <cell r="B6948" t="str">
            <v>A19.10.001.006</v>
          </cell>
          <cell r="C6948" t="str">
            <v>Гидрокинезотерапия с использованием подводных тренажеров при заболеваниях сердца и перикарда</v>
          </cell>
          <cell r="D6948" t="str">
            <v>A19.10.001.006</v>
          </cell>
          <cell r="E6948" t="str">
            <v>A19.10.001.006</v>
          </cell>
          <cell r="F6948" t="str">
            <v>Гидрокинезотерапия с использованием подводных тренажеров при заболеваниях сердца и перикарда</v>
          </cell>
          <cell r="G6948" t="b">
            <v>1</v>
          </cell>
          <cell r="H6948" t="b">
            <v>1</v>
          </cell>
        </row>
        <row r="6949">
          <cell r="B6949" t="str">
            <v>A19.10.001.007</v>
          </cell>
          <cell r="C6949" t="str">
            <v>Тренировка с биологической обратной связью по спирографическим показателям при заболеваниях сердца и перикарда</v>
          </cell>
          <cell r="D6949" t="str">
            <v>A19.10.001.007</v>
          </cell>
          <cell r="E6949" t="str">
            <v>A19.10.001.007</v>
          </cell>
          <cell r="F6949" t="str">
            <v>Тренировка с биологической обратной связью по спирографическим показателям при заболеваниях сердца и перикарда</v>
          </cell>
          <cell r="G6949" t="b">
            <v>1</v>
          </cell>
          <cell r="H6949" t="b">
            <v>1</v>
          </cell>
        </row>
        <row r="6950">
          <cell r="B6950" t="str">
            <v>A19.10.001.008</v>
          </cell>
          <cell r="C6950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  <cell r="D6950" t="str">
            <v>A19.10.001.008</v>
          </cell>
          <cell r="E6950" t="str">
            <v>A19.10.001.008</v>
          </cell>
          <cell r="F6950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  <cell r="G6950" t="b">
            <v>1</v>
          </cell>
          <cell r="H6950" t="b">
            <v>1</v>
          </cell>
        </row>
        <row r="6951">
          <cell r="B6951" t="str">
            <v>A19.12.001</v>
          </cell>
          <cell r="C6951" t="str">
            <v>Лечебная физкультура при заболеваниях крупных кровеносных сосудов</v>
          </cell>
          <cell r="D6951" t="str">
            <v>A19.12.001</v>
          </cell>
          <cell r="E6951" t="str">
            <v>A19.12.001</v>
          </cell>
          <cell r="F6951" t="str">
            <v>Лечебная физкультура при заболеваниях крупных кровеносных сосудов</v>
          </cell>
          <cell r="G6951" t="b">
            <v>1</v>
          </cell>
          <cell r="H6951" t="b">
            <v>1</v>
          </cell>
        </row>
        <row r="6952">
          <cell r="B6952" t="str">
            <v>A19.12.001.001</v>
          </cell>
          <cell r="C6952" t="str">
            <v>Индивидуальное занятие лечебной физкультурой при заболеваниях крупных кровеносных сосудов</v>
          </cell>
          <cell r="D6952" t="str">
            <v>A19.12.001.001</v>
          </cell>
          <cell r="E6952" t="str">
            <v>A19.12.001.001</v>
          </cell>
          <cell r="F6952" t="str">
            <v>Индивидуальное занятие лечебной физкультурой при заболеваниях крупных кровеносных сосудов</v>
          </cell>
          <cell r="G6952" t="b">
            <v>1</v>
          </cell>
          <cell r="H6952" t="b">
            <v>1</v>
          </cell>
        </row>
        <row r="6953">
          <cell r="B6953" t="str">
            <v>A19.12.001.002</v>
          </cell>
          <cell r="C6953" t="str">
            <v>Групповое занятие лечебной физкультурой при заболеваниях крупных кровеносных сосудов</v>
          </cell>
          <cell r="D6953" t="str">
            <v>A19.12.001.002</v>
          </cell>
          <cell r="E6953" t="str">
            <v>A19.12.001.002</v>
          </cell>
          <cell r="F6953" t="str">
            <v>Групповое занятие лечебной физкультурой при заболеваниях крупных кровеносных сосудов</v>
          </cell>
          <cell r="G6953" t="b">
            <v>1</v>
          </cell>
          <cell r="H6953" t="b">
            <v>1</v>
          </cell>
        </row>
        <row r="6954">
          <cell r="B6954" t="str">
            <v>A19.12.001.003</v>
          </cell>
          <cell r="C6954" t="str">
            <v>Лечебная физкультура с использованием тренажеров при заболеваниях крупных кровеносных сосудов</v>
          </cell>
          <cell r="D6954" t="str">
            <v>A19.12.001.003</v>
          </cell>
          <cell r="E6954" t="str">
            <v>A19.12.001.003</v>
          </cell>
          <cell r="F6954" t="str">
            <v>Лечебная физкультура с использованием тренажеров при заболеваниях крупных кровеносных сосудов</v>
          </cell>
          <cell r="G6954" t="b">
            <v>1</v>
          </cell>
          <cell r="H6954" t="b">
            <v>1</v>
          </cell>
        </row>
        <row r="6955">
          <cell r="B6955" t="str">
            <v>A19.12.001.004</v>
          </cell>
          <cell r="C6955" t="str">
            <v>Гидрокинезотерапия при заболеваниях крупных кровеносных сосудов</v>
          </cell>
          <cell r="D6955" t="str">
            <v>A19.12.001.004</v>
          </cell>
          <cell r="E6955" t="str">
            <v>A19.12.001.004</v>
          </cell>
          <cell r="F6955" t="str">
            <v>Гидрокинезотерапия при заболеваниях крупных кровеносных сосудов</v>
          </cell>
          <cell r="G6955" t="b">
            <v>1</v>
          </cell>
          <cell r="H6955" t="b">
            <v>1</v>
          </cell>
        </row>
        <row r="6956">
          <cell r="B6956" t="str">
            <v>A19.13.001</v>
          </cell>
          <cell r="C6956" t="str">
            <v>Лечебная физкультура при заболевании периферических сосудов</v>
          </cell>
          <cell r="D6956" t="str">
            <v>A19.13.001</v>
          </cell>
          <cell r="E6956" t="str">
            <v>A19.13.001</v>
          </cell>
          <cell r="F6956" t="str">
            <v>Лечебная физкультура при заболевании периферических сосудов</v>
          </cell>
          <cell r="G6956" t="b">
            <v>1</v>
          </cell>
          <cell r="H6956" t="b">
            <v>1</v>
          </cell>
        </row>
        <row r="6957">
          <cell r="B6957" t="str">
            <v>A19.13.001.001</v>
          </cell>
          <cell r="C6957" t="str">
            <v>Индивидуальное занятие лечебной физкультурой при заболевании системы микроциркуляции</v>
          </cell>
          <cell r="D6957" t="str">
            <v>A19.13.001.001</v>
          </cell>
          <cell r="E6957" t="str">
            <v>A19.13.001.001</v>
          </cell>
          <cell r="F6957" t="str">
            <v>Индивидуальное занятие лечебной физкультурой при заболевании системы микроциркуляции</v>
          </cell>
          <cell r="G6957" t="b">
            <v>1</v>
          </cell>
          <cell r="H6957" t="b">
            <v>1</v>
          </cell>
        </row>
        <row r="6958">
          <cell r="B6958" t="str">
            <v>A19.13.001.002</v>
          </cell>
          <cell r="C6958" t="str">
            <v>Групповое занятие лечебной физкультурой при заболевании системы микроциркуляции</v>
          </cell>
          <cell r="D6958" t="str">
            <v>A19.13.001.002</v>
          </cell>
          <cell r="E6958" t="str">
            <v>A19.13.001.002</v>
          </cell>
          <cell r="F6958" t="str">
            <v>Групповое занятие лечебной физкультурой при заболевании системы микроциркуляции</v>
          </cell>
          <cell r="G6958" t="b">
            <v>1</v>
          </cell>
          <cell r="H6958" t="b">
            <v>1</v>
          </cell>
        </row>
        <row r="6959">
          <cell r="B6959" t="str">
            <v>A19.13.001.003</v>
          </cell>
          <cell r="C6959" t="str">
            <v>Лечебная физкультура с использованием тренажеров при заболевании системы микроциркуляции</v>
          </cell>
          <cell r="D6959" t="str">
            <v>A19.13.001.003</v>
          </cell>
          <cell r="E6959" t="str">
            <v>A19.13.001.003</v>
          </cell>
          <cell r="F6959" t="str">
            <v>Лечебная физкультура с использованием тренажеров при заболевании системы микроциркуляции</v>
          </cell>
          <cell r="G6959" t="b">
            <v>1</v>
          </cell>
          <cell r="H6959" t="b">
            <v>1</v>
          </cell>
        </row>
        <row r="6960">
          <cell r="B6960" t="str">
            <v>A19.13.001.004</v>
          </cell>
          <cell r="C6960" t="str">
            <v>Гидрокинезотерапия при заболевании системы микроциркуляции</v>
          </cell>
          <cell r="D6960" t="str">
            <v>A19.13.001.004</v>
          </cell>
          <cell r="E6960" t="str">
            <v>A19.13.001.004</v>
          </cell>
          <cell r="F6960" t="str">
            <v>Гидрокинезотерапия при заболевании системы микроциркуляции</v>
          </cell>
          <cell r="G6960" t="b">
            <v>1</v>
          </cell>
          <cell r="H6960" t="b">
            <v>1</v>
          </cell>
        </row>
        <row r="6961">
          <cell r="B6961" t="str">
            <v>A19.14.001</v>
          </cell>
          <cell r="C6961" t="str">
            <v>Лечебная физкультура при заболеваниях печени, желчного пузыря и желчевыводящих путей</v>
          </cell>
          <cell r="D6961" t="str">
            <v>A19.14.001</v>
          </cell>
          <cell r="E6961" t="str">
            <v>A19.14.001</v>
          </cell>
          <cell r="F6961" t="str">
            <v>Лечебная физкультура при заболеваниях печени, желчного пузыря и желчевыводящих путей</v>
          </cell>
          <cell r="G6961" t="b">
            <v>1</v>
          </cell>
          <cell r="H6961" t="b">
            <v>1</v>
          </cell>
        </row>
        <row r="6962">
          <cell r="B6962" t="str">
            <v>A19.16.001</v>
          </cell>
          <cell r="C6962" t="str">
            <v>Лечебная физкультура при заболеваниях пищевода, желудка, двенадцатиперстной кишки</v>
          </cell>
          <cell r="D6962" t="str">
            <v>A19.16.001</v>
          </cell>
          <cell r="E6962" t="str">
            <v>A19.16.001</v>
          </cell>
          <cell r="F6962" t="str">
            <v>Лечебная физкультура при заболеваниях пищевода, желудка, двенадцатиперстной кишки</v>
          </cell>
          <cell r="G6962" t="b">
            <v>1</v>
          </cell>
          <cell r="H6962" t="b">
            <v>1</v>
          </cell>
        </row>
        <row r="6963">
          <cell r="B6963" t="str">
            <v>A19.16.001.001</v>
          </cell>
          <cell r="C6963" t="str">
            <v>Индивидуальное занятие лечебной физкультурой при заболеваниях пищевода, желудка, двенадцатиперстной кишки</v>
          </cell>
          <cell r="D6963" t="str">
            <v>A19.16.001.001</v>
          </cell>
          <cell r="E6963" t="str">
            <v>A19.16.001.001</v>
          </cell>
          <cell r="F6963" t="str">
            <v>Индивидуальное занятие лечебной физкультурой при заболеваниях пищевода, желудка, двенадцатиперстной кишки</v>
          </cell>
          <cell r="G6963" t="b">
            <v>1</v>
          </cell>
          <cell r="H6963" t="b">
            <v>1</v>
          </cell>
        </row>
        <row r="6964">
          <cell r="B6964" t="str">
            <v>A19.16.001.002</v>
          </cell>
          <cell r="C6964" t="str">
            <v>Групповое занятие лечебной физкультурой при заболеваниях пищевода, желудка, двенадцатиперстной кишки</v>
          </cell>
          <cell r="D6964" t="str">
            <v>A19.16.001.002</v>
          </cell>
          <cell r="E6964" t="str">
            <v>A19.16.001.002</v>
          </cell>
          <cell r="F6964" t="str">
            <v>Групповое занятие лечебной физкультурой при заболеваниях пищевода, желудка, двенадцатиперстной кишки</v>
          </cell>
          <cell r="G6964" t="b">
            <v>1</v>
          </cell>
          <cell r="H6964" t="b">
            <v>1</v>
          </cell>
        </row>
        <row r="6965">
          <cell r="B6965" t="str">
            <v>A19.16.001.003</v>
          </cell>
          <cell r="C6965" t="str">
            <v>Лечебная физкультура с биологической обратной связью при заболеваниях пищевода, желудка, двенадцатиперстной кишки</v>
          </cell>
          <cell r="D6965" t="str">
            <v>A19.16.001.003</v>
          </cell>
          <cell r="E6965" t="str">
            <v>A19.16.001.003</v>
          </cell>
          <cell r="F6965" t="str">
            <v>Лечебная физкультура с биологической обратной связью при заболеваниях пищевода, желудка, двенадцатиперстной кишки</v>
          </cell>
          <cell r="G6965" t="b">
            <v>1</v>
          </cell>
          <cell r="H6965" t="b">
            <v>1</v>
          </cell>
        </row>
        <row r="6966">
          <cell r="B6966" t="str">
            <v>A19.16.001.004</v>
          </cell>
          <cell r="C6966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  <cell r="D6966" t="str">
            <v>A19.16.001.004</v>
          </cell>
          <cell r="E6966" t="str">
            <v>A19.16.001.004</v>
          </cell>
          <cell r="F6966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  <cell r="G6966" t="b">
            <v>1</v>
          </cell>
          <cell r="H6966" t="b">
            <v>1</v>
          </cell>
        </row>
        <row r="6967">
          <cell r="B6967" t="str">
            <v>A19.16.001.005</v>
          </cell>
          <cell r="C6967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  <cell r="D6967" t="str">
            <v>A19.16.001.005</v>
          </cell>
          <cell r="E6967" t="str">
            <v>A19.16.001.005</v>
          </cell>
          <cell r="F6967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  <cell r="G6967" t="b">
            <v>1</v>
          </cell>
          <cell r="H6967" t="b">
            <v>1</v>
          </cell>
        </row>
        <row r="6968">
          <cell r="B6968" t="str">
            <v>A19.16.001.006</v>
          </cell>
          <cell r="C6968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  <cell r="D6968" t="str">
            <v>A19.16.001.006</v>
          </cell>
          <cell r="E6968" t="str">
            <v>A19.16.001.006</v>
          </cell>
          <cell r="F6968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  <cell r="G6968" t="b">
            <v>1</v>
          </cell>
          <cell r="H6968" t="b">
            <v>1</v>
          </cell>
        </row>
        <row r="6969">
          <cell r="B6969" t="str">
            <v>A19.16.001.007</v>
          </cell>
          <cell r="C6969" t="str">
            <v>Гидрокинезотерапия при заболеваниях пищевода, желудка, двенадцатиперстной кишки</v>
          </cell>
          <cell r="D6969" t="str">
            <v>A19.16.001.007</v>
          </cell>
          <cell r="E6969" t="str">
            <v>A19.16.001.007</v>
          </cell>
          <cell r="F6969" t="str">
            <v>Гидрокинезотерапия при заболеваниях пищевода, желудка, двенадцатиперстной кишки</v>
          </cell>
          <cell r="G6969" t="b">
            <v>1</v>
          </cell>
          <cell r="H6969" t="b">
            <v>1</v>
          </cell>
        </row>
        <row r="6970">
          <cell r="B6970" t="str">
            <v>A19.18.001</v>
          </cell>
          <cell r="C6970" t="str">
            <v>Лечебная физкультура при заболеваниях толстой кишки</v>
          </cell>
          <cell r="D6970" t="str">
            <v>A19.18.001</v>
          </cell>
          <cell r="E6970" t="str">
            <v>A19.18.001</v>
          </cell>
          <cell r="F6970" t="str">
            <v>Лечебная физкультура при заболеваниях толстой кишки</v>
          </cell>
          <cell r="G6970" t="b">
            <v>1</v>
          </cell>
          <cell r="H6970" t="b">
            <v>1</v>
          </cell>
        </row>
        <row r="6971">
          <cell r="B6971" t="str">
            <v>A19.18.001.001</v>
          </cell>
          <cell r="C6971" t="str">
            <v>Индивидуальное занятие лечебной физкультурой при заболеваниях толстой кишки</v>
          </cell>
          <cell r="D6971" t="str">
            <v>A19.18.001.001</v>
          </cell>
          <cell r="E6971" t="str">
            <v>A19.18.001.001</v>
          </cell>
          <cell r="F6971" t="str">
            <v>Индивидуальное занятие лечебной физкультурой при заболеваниях толстой кишки</v>
          </cell>
          <cell r="G6971" t="b">
            <v>1</v>
          </cell>
          <cell r="H6971" t="b">
            <v>1</v>
          </cell>
        </row>
        <row r="6972">
          <cell r="B6972" t="str">
            <v>A19.18.001.002</v>
          </cell>
          <cell r="C6972" t="str">
            <v>Групповое занятие лечебной физкультурой при заболеваниях толстой кишки</v>
          </cell>
          <cell r="D6972" t="str">
            <v>A19.18.001.002</v>
          </cell>
          <cell r="E6972" t="str">
            <v>A19.18.001.002</v>
          </cell>
          <cell r="F6972" t="str">
            <v>Групповое занятие лечебной физкультурой при заболеваниях толстой кишки</v>
          </cell>
          <cell r="G6972" t="b">
            <v>1</v>
          </cell>
          <cell r="H6972" t="b">
            <v>1</v>
          </cell>
        </row>
        <row r="6973">
          <cell r="B6973" t="str">
            <v>A19.18.001.003</v>
          </cell>
          <cell r="C6973" t="str">
            <v>Лечебная физкультура с биологической обратной связью при заболеваниях толстой кишки</v>
          </cell>
          <cell r="D6973" t="str">
            <v>A19.18.001.003</v>
          </cell>
          <cell r="E6973" t="str">
            <v>A19.18.001.003</v>
          </cell>
          <cell r="F6973" t="str">
            <v>Лечебная физкультура с биологической обратной связью при заболеваниях толстой кишки</v>
          </cell>
          <cell r="G6973" t="b">
            <v>1</v>
          </cell>
          <cell r="H6973" t="b">
            <v>1</v>
          </cell>
        </row>
        <row r="6974">
          <cell r="B6974" t="str">
            <v>A19.18.001.004</v>
          </cell>
          <cell r="C6974" t="str">
            <v>Тренировка с биологической обратной связью по кинезиологическому образу при заболеваниях толстой кишки</v>
          </cell>
          <cell r="D6974" t="str">
            <v>A19.18.001.004</v>
          </cell>
          <cell r="E6974" t="str">
            <v>A19.18.001.004</v>
          </cell>
          <cell r="F6974" t="str">
            <v>Тренировка с биологической обратной связью по кинезиологическому образу при заболеваниях толстой кишки</v>
          </cell>
          <cell r="G6974" t="b">
            <v>1</v>
          </cell>
          <cell r="H6974" t="b">
            <v>1</v>
          </cell>
        </row>
        <row r="6975">
          <cell r="B6975" t="str">
            <v>A19.18.001.005</v>
          </cell>
          <cell r="C6975" t="str">
            <v>Тренировка с биологической обратной связью по спирографическим показателям при заболеваниях толстой кишки</v>
          </cell>
          <cell r="D6975" t="str">
            <v>A19.18.001.005</v>
          </cell>
          <cell r="E6975" t="str">
            <v>A19.18.001.005</v>
          </cell>
          <cell r="F6975" t="str">
            <v>Тренировка с биологической обратной связью по спирографическим показателям при заболеваниях толстой кишки</v>
          </cell>
          <cell r="G6975" t="b">
            <v>1</v>
          </cell>
          <cell r="H6975" t="b">
            <v>1</v>
          </cell>
        </row>
        <row r="6976">
          <cell r="B6976" t="str">
            <v>A19.18.001.006</v>
          </cell>
          <cell r="C6976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  <cell r="D6976" t="str">
            <v>A19.18.001.006</v>
          </cell>
          <cell r="E6976" t="str">
            <v>A19.18.001.006</v>
          </cell>
          <cell r="F6976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  <cell r="G6976" t="b">
            <v>1</v>
          </cell>
          <cell r="H6976" t="b">
            <v>1</v>
          </cell>
        </row>
        <row r="6977">
          <cell r="B6977" t="str">
            <v>A19.20.001</v>
          </cell>
          <cell r="C6977" t="str">
            <v>Лечебная физкультура при заболеваниях женских половых органов</v>
          </cell>
          <cell r="D6977" t="str">
            <v>A19.20.001</v>
          </cell>
          <cell r="E6977" t="str">
            <v>A19.20.001</v>
          </cell>
          <cell r="F6977" t="str">
            <v>Лечебная физкультура при заболеваниях женских половых органов</v>
          </cell>
          <cell r="G6977" t="b">
            <v>1</v>
          </cell>
          <cell r="H6977" t="b">
            <v>1</v>
          </cell>
        </row>
        <row r="6978">
          <cell r="B6978" t="str">
            <v>A19.20.001.001</v>
          </cell>
          <cell r="C6978" t="str">
            <v>Индивидуальное занятие лечебной физкультурой при заболеваниях женских половых органов</v>
          </cell>
          <cell r="D6978" t="str">
            <v>A19.20.001.001</v>
          </cell>
          <cell r="E6978" t="str">
            <v>A19.20.001.001</v>
          </cell>
          <cell r="F6978" t="str">
            <v>Индивидуальное занятие лечебной физкультурой при заболеваниях женских половых органов</v>
          </cell>
          <cell r="G6978" t="b">
            <v>1</v>
          </cell>
          <cell r="H6978" t="b">
            <v>1</v>
          </cell>
        </row>
        <row r="6979">
          <cell r="B6979" t="str">
            <v>A19.20.001.002</v>
          </cell>
          <cell r="C6979" t="str">
            <v>Групповое занятие лечебной физкультурой при заболеваниях женских половых органов</v>
          </cell>
          <cell r="D6979" t="str">
            <v>A19.20.001.002</v>
          </cell>
          <cell r="E6979" t="str">
            <v>A19.20.001.002</v>
          </cell>
          <cell r="F6979" t="str">
            <v>Групповое занятие лечебной физкультурой при заболеваниях женских половых органов</v>
          </cell>
          <cell r="G6979" t="b">
            <v>1</v>
          </cell>
          <cell r="H6979" t="b">
            <v>1</v>
          </cell>
        </row>
        <row r="6980">
          <cell r="B6980" t="str">
            <v>A19.20.001.003</v>
          </cell>
          <cell r="C6980" t="str">
            <v>Лечебная физкультура с биологической обратной связью при заболеваниях женских половых органов</v>
          </cell>
          <cell r="D6980" t="str">
            <v>A19.20.001.003</v>
          </cell>
          <cell r="E6980" t="str">
            <v>A19.20.001.003</v>
          </cell>
          <cell r="F6980" t="str">
            <v>Лечебная физкультура с биологической обратной связью при заболеваниях женских половых органов</v>
          </cell>
          <cell r="G6980" t="b">
            <v>1</v>
          </cell>
          <cell r="H6980" t="b">
            <v>1</v>
          </cell>
        </row>
        <row r="6981">
          <cell r="B6981" t="str">
            <v>A19.20.001.004</v>
          </cell>
          <cell r="C6981" t="str">
            <v>Тренировка с биологической обратной связью по кинезиологическому образу при заболеваниях женских половых органов</v>
          </cell>
          <cell r="D6981" t="str">
            <v>A19.20.001.004</v>
          </cell>
          <cell r="E6981" t="str">
            <v>A19.20.001.004</v>
          </cell>
          <cell r="F6981" t="str">
            <v>Тренировка с биологической обратной связью по кинезиологическому образу при заболеваниях женских половых органов</v>
          </cell>
          <cell r="G6981" t="b">
            <v>1</v>
          </cell>
          <cell r="H6981" t="b">
            <v>1</v>
          </cell>
        </row>
        <row r="6982">
          <cell r="B6982" t="str">
            <v>A19.20.001.005</v>
          </cell>
          <cell r="C6982" t="str">
            <v>Тренировка с биологической обратной связью по спирографическим показателям при заболеваниях женских половых органов</v>
          </cell>
          <cell r="D6982" t="str">
            <v>A19.20.001.005</v>
          </cell>
          <cell r="E6982" t="str">
            <v>A19.20.001.005</v>
          </cell>
          <cell r="F6982" t="str">
            <v>Тренировка с биологической обратной связью по спирографическим показателям при заболеваниях женских половых органов</v>
          </cell>
          <cell r="G6982" t="b">
            <v>1</v>
          </cell>
          <cell r="H6982" t="b">
            <v>1</v>
          </cell>
        </row>
        <row r="6983">
          <cell r="B6983" t="str">
            <v>A19.20.001.006</v>
          </cell>
          <cell r="C6983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  <cell r="D6983" t="str">
            <v>A19.20.001.006</v>
          </cell>
          <cell r="E6983" t="str">
            <v>A19.20.001.006</v>
          </cell>
          <cell r="F6983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  <cell r="G6983" t="b">
            <v>1</v>
          </cell>
          <cell r="H6983" t="b">
            <v>1</v>
          </cell>
        </row>
        <row r="6984">
          <cell r="B6984" t="str">
            <v>A19.20.002</v>
          </cell>
          <cell r="C6984" t="str">
            <v>Лечебная физкультура в акушерстве</v>
          </cell>
          <cell r="D6984" t="str">
            <v>A19.20.002</v>
          </cell>
          <cell r="E6984" t="str">
            <v>A19.20.002</v>
          </cell>
          <cell r="F6984" t="str">
            <v>Лечебная физкультура в акушерстве</v>
          </cell>
          <cell r="G6984" t="b">
            <v>1</v>
          </cell>
          <cell r="H6984" t="b">
            <v>1</v>
          </cell>
        </row>
        <row r="6985">
          <cell r="B6985" t="str">
            <v>A19.20.002.001</v>
          </cell>
          <cell r="C6985" t="str">
            <v>Индивидуальное занятие лечебной физкультурой в акушерстве</v>
          </cell>
          <cell r="D6985" t="str">
            <v>A19.20.002.001</v>
          </cell>
          <cell r="E6985" t="str">
            <v>A19.20.002.001</v>
          </cell>
          <cell r="F6985" t="str">
            <v>Индивидуальное занятие лечебной физкультурой в акушерстве</v>
          </cell>
          <cell r="G6985" t="b">
            <v>1</v>
          </cell>
          <cell r="H6985" t="b">
            <v>1</v>
          </cell>
        </row>
        <row r="6986">
          <cell r="B6986" t="str">
            <v>A19.20.002.002</v>
          </cell>
          <cell r="C6986" t="str">
            <v>Групповое занятие лечебной физкультурой в акушерстве</v>
          </cell>
          <cell r="D6986" t="str">
            <v>A19.20.002.002</v>
          </cell>
          <cell r="E6986" t="str">
            <v>A19.20.002.002</v>
          </cell>
          <cell r="F6986" t="str">
            <v>Групповое занятие лечебной физкультурой в акушерстве</v>
          </cell>
          <cell r="G6986" t="b">
            <v>1</v>
          </cell>
          <cell r="H6986" t="b">
            <v>1</v>
          </cell>
        </row>
        <row r="6987">
          <cell r="B6987" t="str">
            <v>A19.20.002.003</v>
          </cell>
          <cell r="C6987" t="str">
            <v>Лечебная физкультура с биологической обратной связью в акушерстве</v>
          </cell>
          <cell r="D6987" t="str">
            <v>A19.20.002.003</v>
          </cell>
          <cell r="E6987" t="str">
            <v>A19.20.002.003</v>
          </cell>
          <cell r="F6987" t="str">
            <v>Лечебная физкультура с биологической обратной связью в акушерстве</v>
          </cell>
          <cell r="G6987" t="b">
            <v>1</v>
          </cell>
          <cell r="H6987" t="b">
            <v>1</v>
          </cell>
        </row>
        <row r="6988">
          <cell r="B6988" t="str">
            <v>A19.20.002.004</v>
          </cell>
          <cell r="C6988" t="str">
            <v>Тренировка с биологической обратной связью по кинезиологическому образу в акушерстве</v>
          </cell>
          <cell r="D6988" t="str">
            <v>A19.20.002.004</v>
          </cell>
          <cell r="E6988" t="str">
            <v>A19.20.002.004</v>
          </cell>
          <cell r="F6988" t="str">
            <v>Тренировка с биологической обратной связью по кинезиологическому образу в акушерстве</v>
          </cell>
          <cell r="G6988" t="b">
            <v>1</v>
          </cell>
          <cell r="H6988" t="b">
            <v>1</v>
          </cell>
        </row>
        <row r="6989">
          <cell r="B6989" t="str">
            <v>A19.20.002.005</v>
          </cell>
          <cell r="C6989" t="str">
            <v>Тренировка с биологической обратной связью по спирографическим показателям в акушерстве</v>
          </cell>
          <cell r="D6989" t="str">
            <v>A19.20.002.005</v>
          </cell>
          <cell r="E6989" t="str">
            <v>A19.20.002.005</v>
          </cell>
          <cell r="F6989" t="str">
            <v>Тренировка с биологической обратной связью по спирографическим показателям в акушерстве</v>
          </cell>
          <cell r="G6989" t="b">
            <v>1</v>
          </cell>
          <cell r="H6989" t="b">
            <v>1</v>
          </cell>
        </row>
        <row r="6990">
          <cell r="B6990" t="str">
            <v>A19.20.002.006</v>
          </cell>
          <cell r="C6990" t="str">
            <v>Тренировка с биологической обратной связью по гемодинамическим показателям (артериальное давление) в акушерстве</v>
          </cell>
          <cell r="D6990" t="str">
            <v>A19.20.002.006</v>
          </cell>
          <cell r="E6990" t="str">
            <v>A19.20.002.006</v>
          </cell>
          <cell r="F6990" t="str">
            <v>Тренировка с биологической обратной связью по гемодинамическим показателям (артериальное давление) в акушерстве</v>
          </cell>
          <cell r="G6990" t="b">
            <v>1</v>
          </cell>
          <cell r="H6990" t="b">
            <v>1</v>
          </cell>
        </row>
        <row r="6991">
          <cell r="B6991" t="str">
            <v>A19.20.003</v>
          </cell>
          <cell r="C6991" t="str">
            <v>Тренировка мышц тазового дна с контролем электромиографического датчика</v>
          </cell>
          <cell r="D6991" t="str">
            <v>A19.20.003</v>
          </cell>
          <cell r="E6991" t="str">
            <v>A19.20.003</v>
          </cell>
          <cell r="F6991" t="str">
            <v>Тренировка мышц тазового дна с контролем электромиографического датчика</v>
          </cell>
          <cell r="G6991" t="b">
            <v>1</v>
          </cell>
          <cell r="H6991" t="b">
            <v>1</v>
          </cell>
        </row>
        <row r="6992">
          <cell r="B6992" t="str">
            <v>A19.21.001</v>
          </cell>
          <cell r="C6992" t="str">
            <v>Лечебная физкультура при заболеваниях мужских половых органов</v>
          </cell>
          <cell r="D6992" t="str">
            <v>A19.21.001</v>
          </cell>
          <cell r="E6992" t="str">
            <v>A19.21.001</v>
          </cell>
          <cell r="F6992" t="str">
            <v>Лечебная физкультура при заболеваниях мужских половых органов</v>
          </cell>
          <cell r="G6992" t="b">
            <v>1</v>
          </cell>
          <cell r="H6992" t="b">
            <v>1</v>
          </cell>
        </row>
        <row r="6993">
          <cell r="B6993" t="str">
            <v>A19.21.001.001</v>
          </cell>
          <cell r="C6993" t="str">
            <v>Индивидуальное занятие лечебной физкультурой при заболеваниях мужских половых органов</v>
          </cell>
          <cell r="D6993" t="str">
            <v>A19.21.001.001</v>
          </cell>
          <cell r="E6993" t="str">
            <v>A19.21.001.001</v>
          </cell>
          <cell r="F6993" t="str">
            <v>Индивидуальное занятие лечебной физкультурой при заболеваниях мужских половых органов</v>
          </cell>
          <cell r="G6993" t="b">
            <v>1</v>
          </cell>
          <cell r="H6993" t="b">
            <v>1</v>
          </cell>
        </row>
        <row r="6994">
          <cell r="B6994" t="str">
            <v>A19.21.001.002</v>
          </cell>
          <cell r="C6994" t="str">
            <v>Групповое занятие лечебной физкультурой при заболеваниях мужских половых органов</v>
          </cell>
          <cell r="D6994" t="str">
            <v>A19.21.001.002</v>
          </cell>
          <cell r="E6994" t="str">
            <v>A19.21.001.002</v>
          </cell>
          <cell r="F6994" t="str">
            <v>Групповое занятие лечебной физкультурой при заболеваниях мужских половых органов</v>
          </cell>
          <cell r="G6994" t="b">
            <v>1</v>
          </cell>
          <cell r="H6994" t="b">
            <v>1</v>
          </cell>
        </row>
        <row r="6995">
          <cell r="B6995" t="str">
            <v>A19.21.001.003</v>
          </cell>
          <cell r="C6995" t="str">
            <v>Лечебная физкультура с биологической обратной связью при заболеваниях мужских половых органов</v>
          </cell>
          <cell r="D6995" t="str">
            <v>A19.21.001.003</v>
          </cell>
          <cell r="E6995" t="str">
            <v>A19.21.001.003</v>
          </cell>
          <cell r="F6995" t="str">
            <v>Лечебная физкультура с биологической обратной связью при заболеваниях мужских половых органов</v>
          </cell>
          <cell r="G6995" t="b">
            <v>1</v>
          </cell>
          <cell r="H6995" t="b">
            <v>1</v>
          </cell>
        </row>
        <row r="6996">
          <cell r="B6996" t="str">
            <v>A19.21.001.004</v>
          </cell>
          <cell r="C6996" t="str">
            <v>Тренировка с биологической обратной связью по электромиографии при заболеваниях мужских половых органов</v>
          </cell>
          <cell r="D6996" t="str">
            <v>A19.21.001.004</v>
          </cell>
          <cell r="E6996" t="str">
            <v>A19.21.001.004</v>
          </cell>
          <cell r="F6996" t="str">
            <v>Тренировка с биологической обратной связью по электромиографии (ЭМГ) при заболеваниях мужских половых органов</v>
          </cell>
          <cell r="G6996" t="b">
            <v>1</v>
          </cell>
          <cell r="H6996" t="b">
            <v>0</v>
          </cell>
          <cell r="I6996" t="str">
            <v>убрано "(ЭМГ)"</v>
          </cell>
        </row>
        <row r="6997">
          <cell r="B6997" t="str">
            <v>A19.21.001.005</v>
          </cell>
          <cell r="C6997" t="str">
            <v>Тренировка с биологической обратной связью по кинезиологическому образу при заболеваниях мужских половых органов</v>
          </cell>
          <cell r="D6997" t="str">
            <v>A19.21.001.005</v>
          </cell>
          <cell r="E6997" t="str">
            <v>A19.21.001.005</v>
          </cell>
          <cell r="F6997" t="str">
            <v>Тренировка с биологической обратной связью по кинезиологическому образу при заболеваниях мужских половых органов</v>
          </cell>
          <cell r="G6997" t="b">
            <v>1</v>
          </cell>
          <cell r="H6997" t="b">
            <v>1</v>
          </cell>
        </row>
        <row r="6998">
          <cell r="B6998" t="str">
            <v>A19.21.001.006</v>
          </cell>
          <cell r="C6998" t="str">
            <v>Тренировка с биологической обратной связью по спирографическим показателям при заболеваниях мужских половых органов</v>
          </cell>
          <cell r="D6998" t="str">
            <v>A19.21.001.006</v>
          </cell>
          <cell r="E6998" t="str">
            <v>A19.21.001.006</v>
          </cell>
          <cell r="F6998" t="str">
            <v>Тренировка с биологической обратной связью по спирографическим показателям при заболеваниях мужских половых органов</v>
          </cell>
          <cell r="G6998" t="b">
            <v>1</v>
          </cell>
          <cell r="H6998" t="b">
            <v>1</v>
          </cell>
        </row>
        <row r="6999">
          <cell r="B6999" t="str">
            <v>A19.21.001.007</v>
          </cell>
          <cell r="C6999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  <cell r="D6999" t="str">
            <v>A19.21.001.007</v>
          </cell>
          <cell r="E6999" t="str">
            <v>A19.21.001.007</v>
          </cell>
          <cell r="F6999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  <cell r="G6999" t="b">
            <v>1</v>
          </cell>
          <cell r="H6999" t="b">
            <v>1</v>
          </cell>
        </row>
        <row r="7000">
          <cell r="B7000" t="str">
            <v>A19.22.001</v>
          </cell>
          <cell r="C7000" t="str">
            <v>Лечебная физкультура при заболеваниях желез внутренней секреции</v>
          </cell>
          <cell r="D7000" t="str">
            <v>A19.22.001</v>
          </cell>
          <cell r="E7000" t="str">
            <v>A19.22.001</v>
          </cell>
          <cell r="F7000" t="str">
            <v>Лечебная физкультура при заболеваниях желез внутренней секреции</v>
          </cell>
          <cell r="G7000" t="b">
            <v>1</v>
          </cell>
          <cell r="H7000" t="b">
            <v>1</v>
          </cell>
        </row>
        <row r="7001">
          <cell r="B7001" t="str">
            <v>A19.22.001.001</v>
          </cell>
          <cell r="C7001" t="str">
            <v>Индивидуальное занятие лечебной физкультурой при заболеваниях желез внутренней секреции</v>
          </cell>
          <cell r="D7001" t="str">
            <v>A19.22.001.001</v>
          </cell>
          <cell r="E7001" t="str">
            <v>A19.22.001.001</v>
          </cell>
          <cell r="F7001" t="str">
            <v>Индивидуальное занятие лечебной физкультурой при заболеваниях желез внутренней секреции</v>
          </cell>
          <cell r="G7001" t="b">
            <v>1</v>
          </cell>
          <cell r="H7001" t="b">
            <v>1</v>
          </cell>
        </row>
        <row r="7002">
          <cell r="B7002" t="str">
            <v>A19.22.001.002</v>
          </cell>
          <cell r="C7002" t="str">
            <v>Групповое занятие лечебной физкультурой при заболеваниях желез внутренней секреции</v>
          </cell>
          <cell r="D7002" t="str">
            <v>A19.22.001.002</v>
          </cell>
          <cell r="E7002" t="str">
            <v>A19.22.001.002</v>
          </cell>
          <cell r="F7002" t="str">
            <v>Групповое занятие лечебной физкультурой при заболеваниях желез внутренней секреции</v>
          </cell>
          <cell r="G7002" t="b">
            <v>1</v>
          </cell>
          <cell r="H7002" t="b">
            <v>1</v>
          </cell>
        </row>
        <row r="7003">
          <cell r="B7003" t="str">
            <v>A19.22.001.003</v>
          </cell>
          <cell r="C7003" t="str">
            <v>Лечебная физкультура с биологической обратной связью при заболеваниях желез внутренней секреции</v>
          </cell>
          <cell r="D7003" t="str">
            <v>A19.22.001.003</v>
          </cell>
          <cell r="E7003" t="str">
            <v>A19.22.001.003</v>
          </cell>
          <cell r="F7003" t="str">
            <v>Лечебная физкультура с биологической обратной связью при заболеваниях желез внутренней секреции</v>
          </cell>
          <cell r="G7003" t="b">
            <v>1</v>
          </cell>
          <cell r="H7003" t="b">
            <v>1</v>
          </cell>
        </row>
        <row r="7004">
          <cell r="B7004" t="str">
            <v>A19.22.001.004</v>
          </cell>
          <cell r="C7004" t="str">
            <v>Тренировка с биологической обратной связью по кинезиологическому образу при заболеваниях желез внутренней секреции</v>
          </cell>
          <cell r="D7004" t="str">
            <v>A19.22.001.004</v>
          </cell>
          <cell r="E7004" t="str">
            <v>A19.22.001.004</v>
          </cell>
          <cell r="F7004" t="str">
            <v>Тренировка с биологической обратной связью по кинезиологическому образу при заболеваниях желез внутренней секреции</v>
          </cell>
          <cell r="G7004" t="b">
            <v>1</v>
          </cell>
          <cell r="H7004" t="b">
            <v>1</v>
          </cell>
        </row>
        <row r="7005">
          <cell r="B7005" t="str">
            <v>A19.22.001.005</v>
          </cell>
          <cell r="C7005" t="str">
            <v>Тренировка с биологической обратной связью по спирографическим показателям при заболеваниях желез внутренней секреции</v>
          </cell>
          <cell r="D7005" t="str">
            <v>A19.22.001.005</v>
          </cell>
          <cell r="E7005" t="str">
            <v>A19.22.001.005</v>
          </cell>
          <cell r="F7005" t="str">
            <v>Тренировка с биологической обратной связью по спирографическим показателям при заболеваниях желез внутренней секреции</v>
          </cell>
          <cell r="G7005" t="b">
            <v>1</v>
          </cell>
          <cell r="H7005" t="b">
            <v>1</v>
          </cell>
        </row>
        <row r="7006">
          <cell r="B7006" t="str">
            <v>A19.22.001.006</v>
          </cell>
          <cell r="C7006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  <cell r="D7006" t="str">
            <v>A19.22.001.006</v>
          </cell>
          <cell r="E7006" t="str">
            <v>A19.22.001.006</v>
          </cell>
          <cell r="F7006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  <cell r="G7006" t="b">
            <v>1</v>
          </cell>
          <cell r="H7006" t="b">
            <v>1</v>
          </cell>
        </row>
        <row r="7007">
          <cell r="B7007" t="str">
            <v>A19.23.001</v>
          </cell>
          <cell r="C7007" t="str">
            <v>Упражнения лечебной физкультурой, направленные на уменьшение спастики</v>
          </cell>
          <cell r="D7007" t="str">
            <v>A19.23.001</v>
          </cell>
          <cell r="E7007" t="str">
            <v>A19.23.001</v>
          </cell>
          <cell r="F7007" t="str">
            <v>Упражнения лечебной физкультурой, направленные на уменьшение спастики</v>
          </cell>
          <cell r="G7007" t="b">
            <v>1</v>
          </cell>
          <cell r="H7007" t="b">
            <v>1</v>
          </cell>
        </row>
        <row r="7008">
          <cell r="B7008" t="str">
            <v>A19.23.002</v>
          </cell>
          <cell r="C7008" t="str">
            <v>Лечебная физкультура при заболеваниях центральной нервной системы и головного мозга</v>
          </cell>
          <cell r="D7008" t="str">
            <v>A19.23.002</v>
          </cell>
          <cell r="E7008" t="str">
            <v>A19.23.002</v>
          </cell>
          <cell r="F7008" t="str">
            <v>Лечебная физкультура при заболеваниях центральной нервной системы и головного мозга</v>
          </cell>
          <cell r="G7008" t="b">
            <v>1</v>
          </cell>
          <cell r="H7008" t="b">
            <v>1</v>
          </cell>
        </row>
        <row r="7009">
          <cell r="B7009" t="str">
            <v>A19.23.002.001</v>
          </cell>
          <cell r="C7009" t="str">
            <v>Лечебная физкультура при заболеваниях центральной нервной системы и головного мозга в бассейне</v>
          </cell>
          <cell r="D7009" t="str">
            <v>A19.23.002.001</v>
          </cell>
          <cell r="E7009" t="str">
            <v>A19.23.002.001</v>
          </cell>
          <cell r="F7009" t="str">
            <v>Лечебная физкультура при заболеваниях центральной нервной системы и головного мозга в бассейне</v>
          </cell>
          <cell r="G7009" t="b">
            <v>1</v>
          </cell>
          <cell r="H7009" t="b">
            <v>1</v>
          </cell>
        </row>
        <row r="7010">
          <cell r="B7010" t="str">
            <v>A19.23.002.002</v>
          </cell>
          <cell r="C7010" t="str">
            <v>Лечебная физкультура для глазодвигательных мышц</v>
          </cell>
          <cell r="D7010" t="str">
            <v>A19.23.002.002</v>
          </cell>
          <cell r="E7010" t="str">
            <v>A19.23.002.002</v>
          </cell>
          <cell r="F7010" t="str">
            <v>Лечебная физкультура для глазодвигательных мышц</v>
          </cell>
          <cell r="G7010" t="b">
            <v>1</v>
          </cell>
          <cell r="H7010" t="b">
            <v>1</v>
          </cell>
        </row>
        <row r="7011">
          <cell r="B7011" t="str">
            <v>A19.23.002.003</v>
          </cell>
          <cell r="C7011" t="str">
            <v>Лечебная физкультура при афазии, дизартрии</v>
          </cell>
          <cell r="D7011" t="str">
            <v>A19.23.002.003</v>
          </cell>
          <cell r="E7011" t="str">
            <v>A19.23.002.003</v>
          </cell>
          <cell r="F7011" t="str">
            <v>Лечебная физкультура при афазии, дизартрии</v>
          </cell>
          <cell r="G7011" t="b">
            <v>1</v>
          </cell>
          <cell r="H7011" t="b">
            <v>1</v>
          </cell>
        </row>
        <row r="7012">
          <cell r="B7012" t="str">
            <v>A19.23.002.004</v>
          </cell>
          <cell r="C7012" t="str">
            <v>Индивидуальное занятие лечебной физкультурой при афазии, дизартрии</v>
          </cell>
          <cell r="D7012" t="str">
            <v>A19.23.002.004</v>
          </cell>
          <cell r="E7012" t="str">
            <v>A19.23.002.004</v>
          </cell>
          <cell r="F7012" t="str">
            <v>Индивидуальное занятие лечебной физкультурой при афазии, дизартрии</v>
          </cell>
          <cell r="G7012" t="b">
            <v>1</v>
          </cell>
          <cell r="H7012" t="b">
            <v>1</v>
          </cell>
        </row>
        <row r="7013">
          <cell r="B7013" t="str">
            <v>A19.23.002.005</v>
          </cell>
          <cell r="C7013" t="str">
            <v>Тренировка с биологической обратной связью по электромиографии при афазии, дизартрии</v>
          </cell>
          <cell r="D7013" t="str">
            <v>A19.23.002.005</v>
          </cell>
          <cell r="E7013" t="str">
            <v>A19.23.002.005</v>
          </cell>
          <cell r="F7013" t="str">
            <v>Тренировка с биологической обратной связью по электромиографии (ЭМГ) при афазии, дизартрии</v>
          </cell>
          <cell r="G7013" t="b">
            <v>1</v>
          </cell>
          <cell r="H7013" t="b">
            <v>0</v>
          </cell>
          <cell r="I7013" t="str">
            <v>убрано "(ЭМГ)"</v>
          </cell>
        </row>
        <row r="7014">
          <cell r="B7014" t="str">
            <v>A19.23.002.006</v>
          </cell>
          <cell r="C7014" t="str">
            <v>Тренировка с биологической обратной связью по электроэнцефалографии при афазии, дизартрии</v>
          </cell>
          <cell r="D7014" t="str">
            <v>A19.23.002.006</v>
          </cell>
          <cell r="E7014" t="str">
            <v>A19.23.002.006</v>
          </cell>
          <cell r="F7014" t="str">
            <v>Тренировка с биологической обратной связью по электроэнцефалографии (ЭЭГ) при афазии, дизартрии</v>
          </cell>
          <cell r="G7014" t="b">
            <v>1</v>
          </cell>
          <cell r="H7014" t="b">
            <v>0</v>
          </cell>
          <cell r="I7014" t="str">
            <v>убрано "(ЭЭГ)"</v>
          </cell>
        </row>
        <row r="7015">
          <cell r="B7015" t="str">
            <v>A19.23.002.007</v>
          </cell>
          <cell r="C7015" t="str">
            <v>Тренировка с биологической обратной связью по спирографическим показателям при афазии, дизартрии</v>
          </cell>
          <cell r="D7015" t="str">
            <v>A19.23.002.007</v>
          </cell>
          <cell r="E7015" t="str">
            <v>A19.23.002.007</v>
          </cell>
          <cell r="F7015" t="str">
            <v>Тренировка с биологической обратной связью по спирографическим показателям при афазии, дизартрии</v>
          </cell>
          <cell r="G7015" t="b">
            <v>1</v>
          </cell>
          <cell r="H7015" t="b">
            <v>1</v>
          </cell>
        </row>
        <row r="7016">
          <cell r="B7016" t="str">
            <v>A19.23.002.008</v>
          </cell>
          <cell r="C7016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  <cell r="D7016" t="str">
            <v>A19.23.002.008</v>
          </cell>
          <cell r="E7016" t="str">
            <v>A19.23.002.008</v>
          </cell>
          <cell r="F7016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  <cell r="G7016" t="b">
            <v>1</v>
          </cell>
          <cell r="H7016" t="b">
            <v>1</v>
          </cell>
        </row>
        <row r="7017">
          <cell r="B7017" t="str">
            <v>A19.23.002.009</v>
          </cell>
          <cell r="C7017" t="str">
            <v>Лечебная физкультура при дисфагии</v>
          </cell>
          <cell r="D7017" t="str">
            <v>A19.23.002.009</v>
          </cell>
          <cell r="E7017" t="str">
            <v>A19.23.002.009</v>
          </cell>
          <cell r="F7017" t="str">
            <v>Лечебная физкультура при дисфагии</v>
          </cell>
          <cell r="G7017" t="b">
            <v>1</v>
          </cell>
          <cell r="H7017" t="b">
            <v>1</v>
          </cell>
        </row>
        <row r="7018">
          <cell r="B7018" t="str">
            <v>A19.23.002.010</v>
          </cell>
          <cell r="C7018" t="str">
            <v>Индивидуальное занятие лечебной физкультурой при дисфагии</v>
          </cell>
          <cell r="D7018" t="str">
            <v>A19.23.002.010</v>
          </cell>
          <cell r="E7018" t="str">
            <v>A19.23.002.010</v>
          </cell>
          <cell r="F7018" t="str">
            <v>Индивидуальное занятие лечебной физкультурой при дисфагии</v>
          </cell>
          <cell r="G7018" t="b">
            <v>1</v>
          </cell>
          <cell r="H7018" t="b">
            <v>1</v>
          </cell>
        </row>
        <row r="7019">
          <cell r="B7019" t="str">
            <v>A19.23.002.011</v>
          </cell>
          <cell r="C7019" t="str">
            <v>Тренировка с биологической обратной связью по электромиографии при дисфагии</v>
          </cell>
          <cell r="D7019" t="str">
            <v>A19.23.002.011</v>
          </cell>
          <cell r="E7019" t="str">
            <v>A19.23.002.011</v>
          </cell>
          <cell r="F7019" t="str">
            <v>Тренировка с биологической обратной связью по электромиографии (ЭМГ) при дисфагии</v>
          </cell>
          <cell r="G7019" t="b">
            <v>1</v>
          </cell>
          <cell r="H7019" t="b">
            <v>0</v>
          </cell>
          <cell r="I7019" t="str">
            <v>убрано "(ЭМГ)"</v>
          </cell>
        </row>
        <row r="7020">
          <cell r="B7020" t="str">
            <v>A19.23.002.012</v>
          </cell>
          <cell r="C7020" t="str">
            <v>Процедуры, направленные на уменьшение спастики</v>
          </cell>
          <cell r="D7020" t="str">
            <v>A19.23.002.012</v>
          </cell>
          <cell r="E7020" t="str">
            <v>A19.23.002.012</v>
          </cell>
          <cell r="F7020" t="str">
            <v>Процедуры, направленные на уменьшение спастики</v>
          </cell>
          <cell r="G7020" t="b">
            <v>1</v>
          </cell>
          <cell r="H7020" t="b">
            <v>1</v>
          </cell>
        </row>
        <row r="7021">
          <cell r="B7021" t="str">
            <v>A19.23.002.013</v>
          </cell>
          <cell r="C7021" t="str">
            <v>Терренное лечение (лечение ходьбой)</v>
          </cell>
          <cell r="D7021" t="str">
            <v>A19.23.002.013</v>
          </cell>
          <cell r="E7021" t="str">
            <v>A19.23.002.013</v>
          </cell>
          <cell r="F7021" t="str">
            <v>Терренное лечение (лечение ходьбой)</v>
          </cell>
          <cell r="G7021" t="b">
            <v>1</v>
          </cell>
          <cell r="H7021" t="b">
            <v>1</v>
          </cell>
        </row>
        <row r="7022">
          <cell r="B7022" t="str">
            <v>A19.23.002.014</v>
          </cell>
          <cell r="C7022" t="str">
            <v>Индивидуальное занятие лечебной физкультурой при заболеваниях центральной нервной системы и головного мозга</v>
          </cell>
          <cell r="D7022" t="str">
            <v>A19.23.002.014</v>
          </cell>
          <cell r="E7022" t="str">
            <v>A19.23.002.014</v>
          </cell>
          <cell r="F7022" t="str">
            <v>Индивидуальное занятие лечебной физкультурой при заболеваниях центральной нервной системы и головного мозга</v>
          </cell>
          <cell r="G7022" t="b">
            <v>1</v>
          </cell>
          <cell r="H7022" t="b">
            <v>1</v>
          </cell>
        </row>
        <row r="7023">
          <cell r="B7023" t="str">
            <v>A19.23.002.015</v>
          </cell>
          <cell r="C7023" t="str">
            <v>Групповое занятие лечебной физкультурой при заболеваниях центральной нервной системы и головного мозга</v>
          </cell>
          <cell r="D7023" t="str">
            <v>A19.23.002.015</v>
          </cell>
          <cell r="E7023" t="str">
            <v>A19.23.002.015</v>
          </cell>
          <cell r="F7023" t="str">
            <v>Групповое занятие лечебной физкультурой при заболеваниях центральной нервной системы и головного мозга</v>
          </cell>
          <cell r="G7023" t="b">
            <v>1</v>
          </cell>
          <cell r="H7023" t="b">
            <v>1</v>
          </cell>
        </row>
        <row r="7024">
          <cell r="B7024" t="str">
            <v>A19.23.002.016</v>
          </cell>
          <cell r="C7024" t="str">
            <v>Механотерапия при заболеваниях центральной нервной системы и головного мозга</v>
          </cell>
          <cell r="D7024" t="str">
            <v>A19.23.002.016</v>
          </cell>
          <cell r="E7024" t="str">
            <v>A19.23.002.016</v>
          </cell>
          <cell r="F7024" t="str">
            <v>Механотерапия при заболеваниях центральной нервной системы и головного мозга</v>
          </cell>
          <cell r="G7024" t="b">
            <v>1</v>
          </cell>
          <cell r="H7024" t="b">
            <v>1</v>
          </cell>
        </row>
        <row r="7025">
          <cell r="B7025" t="str">
            <v>A19.23.002.017</v>
          </cell>
          <cell r="C7025" t="str">
            <v>Роботизированная механотерапия при заболеваниях центральной нервной системы и головного мозга</v>
          </cell>
          <cell r="D7025" t="str">
            <v>A19.23.002.017</v>
          </cell>
          <cell r="E7025" t="str">
            <v>A19.23.002.017</v>
          </cell>
          <cell r="F7025" t="str">
            <v>Роботизированная механотерапия при заболеваниях центральной нервной системы и головного мозга</v>
          </cell>
          <cell r="G7025" t="b">
            <v>1</v>
          </cell>
          <cell r="H7025" t="b">
            <v>1</v>
          </cell>
        </row>
        <row r="7026">
          <cell r="B7026" t="str">
            <v>A19.23.002.018</v>
          </cell>
          <cell r="C7026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  <cell r="D7026" t="str">
            <v>A19.23.002.018</v>
          </cell>
          <cell r="E7026" t="str">
            <v>A19.23.002.018</v>
          </cell>
          <cell r="F7026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  <cell r="G7026" t="b">
            <v>1</v>
          </cell>
          <cell r="H7026" t="b">
            <v>1</v>
          </cell>
        </row>
        <row r="7027">
          <cell r="B7027" t="str">
            <v>A19.23.002.019</v>
          </cell>
          <cell r="C7027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  <cell r="D7027" t="str">
            <v>A19.23.002.019</v>
          </cell>
          <cell r="E7027" t="str">
            <v>A19.23.002.019</v>
          </cell>
          <cell r="F7027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  <cell r="G7027" t="b">
            <v>1</v>
          </cell>
          <cell r="H7027" t="b">
            <v>1</v>
          </cell>
        </row>
        <row r="7028">
          <cell r="B7028" t="str">
            <v>A19.23.002.020</v>
          </cell>
          <cell r="C7028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  <cell r="D7028" t="str">
            <v>A19.23.002.020</v>
          </cell>
          <cell r="E7028" t="str">
            <v>A19.23.002.020</v>
          </cell>
          <cell r="F7028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  <cell r="G7028" t="b">
            <v>1</v>
          </cell>
          <cell r="H7028" t="b">
            <v>1</v>
          </cell>
        </row>
        <row r="7029">
          <cell r="B7029" t="str">
            <v>A19.23.002.021</v>
          </cell>
          <cell r="C7029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  <cell r="D7029" t="str">
            <v>A19.23.002.021</v>
          </cell>
          <cell r="E7029" t="str">
            <v>A19.23.002.021</v>
          </cell>
          <cell r="F7029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  <cell r="G7029" t="b">
            <v>1</v>
          </cell>
          <cell r="H7029" t="b">
            <v>1</v>
          </cell>
        </row>
        <row r="7030">
          <cell r="B7030" t="str">
            <v>A19.23.002.022</v>
          </cell>
          <cell r="C7030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  <cell r="D7030" t="str">
            <v>A19.23.002.022</v>
          </cell>
          <cell r="E7030" t="str">
            <v>A19.23.002.022</v>
          </cell>
          <cell r="F7030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  <cell r="G7030" t="b">
            <v>1</v>
          </cell>
          <cell r="H7030" t="b">
            <v>1</v>
          </cell>
        </row>
        <row r="7031">
          <cell r="B7031" t="str">
            <v>A19.23.002.023</v>
          </cell>
          <cell r="C7031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  <cell r="D7031" t="str">
            <v>A19.23.002.023</v>
          </cell>
          <cell r="E7031" t="str">
            <v>A19.23.002.023</v>
          </cell>
          <cell r="F7031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  <cell r="G7031" t="b">
            <v>1</v>
          </cell>
          <cell r="H7031" t="b">
            <v>1</v>
          </cell>
        </row>
        <row r="7032">
          <cell r="B7032" t="str">
            <v>A19.23.002.024</v>
          </cell>
          <cell r="C7032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  <cell r="D7032" t="str">
            <v>A19.23.002.024</v>
          </cell>
          <cell r="E7032" t="str">
            <v>A19.23.002.024</v>
          </cell>
          <cell r="F7032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  <cell r="G7032" t="b">
            <v>1</v>
          </cell>
          <cell r="H7032" t="b">
            <v>1</v>
          </cell>
        </row>
        <row r="7033">
          <cell r="B7033" t="str">
            <v>A19.23.002.025</v>
          </cell>
          <cell r="C7033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  <cell r="D7033" t="str">
            <v>A19.23.002.025</v>
          </cell>
          <cell r="E7033" t="str">
            <v>A19.23.002.025</v>
          </cell>
          <cell r="F7033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  <cell r="G7033" t="b">
            <v>1</v>
          </cell>
          <cell r="H7033" t="b">
            <v>1</v>
          </cell>
        </row>
        <row r="7034">
          <cell r="B7034" t="str">
            <v>A19.23.002.026</v>
          </cell>
          <cell r="C7034" t="str">
            <v>Гидрокинезотерапия при заболеваниях центральной нервной системы и головного мозга</v>
          </cell>
          <cell r="D7034" t="str">
            <v>A19.23.002.026</v>
          </cell>
          <cell r="E7034" t="str">
            <v>A19.23.002.026</v>
          </cell>
          <cell r="F7034" t="str">
            <v>Гидрокинезотерапия при заболеваниях центральной нервной системы и головного мозга</v>
          </cell>
          <cell r="G7034" t="b">
            <v>1</v>
          </cell>
          <cell r="H7034" t="b">
            <v>1</v>
          </cell>
        </row>
        <row r="7035">
          <cell r="B7035" t="str">
            <v>A19.23.002.027</v>
          </cell>
          <cell r="C7035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  <cell r="D7035" t="str">
            <v>A19.23.002.027</v>
          </cell>
          <cell r="E7035" t="str">
            <v>A19.23.002.027</v>
          </cell>
          <cell r="F7035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  <cell r="G7035" t="b">
            <v>1</v>
          </cell>
          <cell r="H7035" t="b">
            <v>1</v>
          </cell>
        </row>
        <row r="7036">
          <cell r="B7036" t="str">
            <v>A19.23.003</v>
          </cell>
          <cell r="C7036" t="str">
            <v>Коррекция нарушения двигательной функции при помощи биологической обратной связи</v>
          </cell>
          <cell r="D7036" t="str">
            <v>A19.23.003</v>
          </cell>
          <cell r="E7036" t="str">
            <v>A19.23.003</v>
          </cell>
          <cell r="F7036" t="str">
            <v>Коррекция нарушения двигательной функции при помощи биологической обратной связи</v>
          </cell>
          <cell r="G7036" t="b">
            <v>1</v>
          </cell>
          <cell r="H7036" t="b">
            <v>1</v>
          </cell>
        </row>
        <row r="7037">
          <cell r="B7037" t="str">
            <v>A19.23.003.001</v>
          </cell>
          <cell r="C7037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  <cell r="D7037" t="str">
            <v>A19.23.003.001</v>
          </cell>
          <cell r="E7037" t="str">
            <v>A19.23.003.001</v>
          </cell>
          <cell r="F7037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  <cell r="G7037" t="b">
            <v>1</v>
          </cell>
          <cell r="H7037" t="b">
            <v>1</v>
          </cell>
        </row>
        <row r="7038">
          <cell r="B7038" t="str">
            <v>A19.23.003.002</v>
          </cell>
          <cell r="C7038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  <cell r="D7038" t="str">
            <v>A19.23.003.002</v>
          </cell>
          <cell r="E7038" t="str">
            <v>A19.23.003.002</v>
          </cell>
          <cell r="F7038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  <cell r="G7038" t="b">
            <v>1</v>
          </cell>
          <cell r="H7038" t="b">
            <v>1</v>
          </cell>
        </row>
        <row r="7039">
          <cell r="B7039" t="str">
            <v>A19.23.003.003</v>
          </cell>
          <cell r="C7039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  <cell r="D7039" t="str">
            <v>A19.23.003.003</v>
          </cell>
          <cell r="E7039" t="str">
            <v>A19.23.003.003</v>
          </cell>
          <cell r="F7039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  <cell r="G7039" t="b">
            <v>1</v>
          </cell>
          <cell r="H7039" t="b">
            <v>1</v>
          </cell>
        </row>
        <row r="7040">
          <cell r="B7040" t="str">
            <v>A19.23.003.004</v>
          </cell>
          <cell r="C7040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  <cell r="D7040" t="str">
            <v>A19.23.003.004</v>
          </cell>
          <cell r="E7040" t="str">
            <v>A19.23.003.004</v>
          </cell>
          <cell r="F7040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  <cell r="G7040" t="b">
            <v>1</v>
          </cell>
          <cell r="H7040" t="b">
            <v>1</v>
          </cell>
        </row>
        <row r="7041">
          <cell r="B7041" t="str">
            <v>A19.23.003.005</v>
          </cell>
          <cell r="C7041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  <cell r="D7041" t="str">
            <v>A19.23.003.005</v>
          </cell>
          <cell r="E7041" t="str">
            <v>A19.23.003.005</v>
          </cell>
          <cell r="F7041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  <cell r="G7041" t="b">
            <v>1</v>
          </cell>
          <cell r="H7041" t="b">
            <v>1</v>
          </cell>
        </row>
        <row r="7042">
          <cell r="B7042" t="str">
            <v>A19.23.003.006</v>
          </cell>
          <cell r="C7042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  <cell r="D7042" t="str">
            <v>A19.23.003.006</v>
          </cell>
          <cell r="E7042" t="str">
            <v>A19.23.003.006</v>
          </cell>
          <cell r="F7042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  <cell r="G7042" t="b">
            <v>1</v>
          </cell>
          <cell r="H7042" t="b">
            <v>1</v>
          </cell>
        </row>
        <row r="7043">
          <cell r="B7043" t="str">
            <v>A19.23.003.007</v>
          </cell>
          <cell r="C7043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  <cell r="D7043" t="str">
            <v>A19.23.003.007</v>
          </cell>
          <cell r="E7043" t="str">
            <v>A19.23.003.007</v>
          </cell>
          <cell r="F7043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  <cell r="G7043" t="b">
            <v>1</v>
          </cell>
          <cell r="H7043" t="b">
            <v>1</v>
          </cell>
        </row>
        <row r="7044">
          <cell r="B7044" t="str">
            <v>A19.23.003.008</v>
          </cell>
          <cell r="C7044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  <cell r="D7044" t="str">
            <v>A19.23.003.008</v>
          </cell>
          <cell r="E7044" t="str">
            <v>A19.23.003.008</v>
          </cell>
          <cell r="F7044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  <cell r="G7044" t="b">
            <v>1</v>
          </cell>
          <cell r="H7044" t="b">
            <v>1</v>
          </cell>
        </row>
        <row r="7045">
          <cell r="B7045" t="str">
            <v>A19.23.003.009</v>
          </cell>
          <cell r="C7045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  <cell r="D7045" t="str">
            <v>A19.23.003.009</v>
          </cell>
          <cell r="E7045" t="str">
            <v>A19.23.003.009</v>
          </cell>
          <cell r="F7045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  <cell r="G7045" t="b">
            <v>1</v>
          </cell>
          <cell r="H7045" t="b">
            <v>1</v>
          </cell>
        </row>
        <row r="7046">
          <cell r="B7046" t="str">
            <v>A19.23.003.010</v>
          </cell>
          <cell r="C7046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  <cell r="D7046" t="str">
            <v>A19.23.003.010</v>
          </cell>
          <cell r="E7046" t="str">
            <v>A19.23.003.010</v>
          </cell>
          <cell r="F7046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  <cell r="G7046" t="b">
            <v>1</v>
          </cell>
          <cell r="H7046" t="b">
            <v>0</v>
          </cell>
          <cell r="I7046" t="str">
            <v>убрано "(ЭЭГ)"</v>
          </cell>
        </row>
        <row r="7047">
          <cell r="B7047" t="str">
            <v>A19.23.003.011</v>
          </cell>
          <cell r="C7047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  <cell r="D7047" t="str">
            <v>A19.23.003.011</v>
          </cell>
          <cell r="E7047" t="str">
            <v>A19.23.003.011</v>
          </cell>
          <cell r="F7047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  <cell r="G7047" t="b">
            <v>1</v>
          </cell>
          <cell r="H7047" t="b">
            <v>1</v>
          </cell>
        </row>
        <row r="7048">
          <cell r="B7048" t="str">
            <v>A19.23.003.012</v>
          </cell>
          <cell r="C7048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  <cell r="D7048" t="str">
            <v>A19.23.003.012</v>
          </cell>
          <cell r="E7048" t="str">
            <v>A19.23.003.012</v>
          </cell>
          <cell r="F7048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  <cell r="G7048" t="b">
            <v>1</v>
          </cell>
          <cell r="H7048" t="b">
            <v>1</v>
          </cell>
        </row>
        <row r="7049">
          <cell r="B7049" t="str">
            <v>A19.23.003.013</v>
          </cell>
          <cell r="C7049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  <cell r="D7049" t="str">
            <v>A19.23.003.013</v>
          </cell>
          <cell r="E7049" t="str">
            <v>A19.23.003.013</v>
          </cell>
          <cell r="F7049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  <cell r="G7049" t="b">
            <v>1</v>
          </cell>
          <cell r="H7049" t="b">
            <v>1</v>
          </cell>
        </row>
        <row r="7050">
          <cell r="B7050" t="str">
            <v>A19.23.003.014</v>
          </cell>
          <cell r="C7050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  <cell r="D7050" t="str">
            <v>A19.23.003.014</v>
          </cell>
          <cell r="E7050" t="str">
            <v>A19.23.003.014</v>
          </cell>
          <cell r="F7050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  <cell r="G7050" t="b">
            <v>1</v>
          </cell>
          <cell r="H7050" t="b">
            <v>0</v>
          </cell>
          <cell r="I7050" t="str">
            <v>убрано "(ЭМГ)"</v>
          </cell>
        </row>
        <row r="7051">
          <cell r="B7051" t="str">
            <v>A19.23.004</v>
          </cell>
          <cell r="C7051" t="str">
            <v>Коррекция нарушения двигательной функции с использованием компьютерных технологий</v>
          </cell>
          <cell r="D7051" t="str">
            <v>A19.23.004</v>
          </cell>
          <cell r="E7051" t="str">
            <v>A19.23.004</v>
          </cell>
          <cell r="F7051" t="str">
            <v>Коррекция нарушения двигательной функции с использованием компьютерных технологий</v>
          </cell>
          <cell r="G7051" t="b">
            <v>1</v>
          </cell>
          <cell r="H7051" t="b">
            <v>1</v>
          </cell>
        </row>
        <row r="7052">
          <cell r="B7052" t="str">
            <v>A19.23.005</v>
          </cell>
          <cell r="C7052" t="str">
            <v>Пособие по восстановлению позо-статических функций</v>
          </cell>
          <cell r="D7052" t="str">
            <v>A19.23.005</v>
          </cell>
          <cell r="E7052" t="str">
            <v>A19.23.005</v>
          </cell>
          <cell r="F7052" t="str">
            <v>Пособие по восстановлению позо-статических функций</v>
          </cell>
          <cell r="G7052" t="b">
            <v>1</v>
          </cell>
          <cell r="H7052" t="b">
            <v>1</v>
          </cell>
        </row>
        <row r="7053">
          <cell r="B7053" t="str">
            <v>A19.23.006</v>
          </cell>
          <cell r="C7053" t="str">
            <v>Динамическая проприокоррекция</v>
          </cell>
          <cell r="D7053" t="str">
            <v>A19.23.006</v>
          </cell>
          <cell r="E7053" t="str">
            <v>A19.23.006</v>
          </cell>
          <cell r="F7053" t="str">
            <v>Динамическая проприокоррекция</v>
          </cell>
          <cell r="G7053" t="b">
            <v>1</v>
          </cell>
          <cell r="H7053" t="b">
            <v>1</v>
          </cell>
        </row>
        <row r="7054">
          <cell r="B7054" t="str">
            <v>A19.24.001</v>
          </cell>
          <cell r="C7054" t="str">
            <v>Лечебная физкультура при заболеваниях периферической нервной системы</v>
          </cell>
          <cell r="D7054" t="str">
            <v>A19.24.001</v>
          </cell>
          <cell r="E7054" t="str">
            <v>A19.24.001</v>
          </cell>
          <cell r="F7054" t="str">
            <v>Лечебная физкультура при заболеваниях периферической нервной системы</v>
          </cell>
          <cell r="G7054" t="b">
            <v>1</v>
          </cell>
          <cell r="H7054" t="b">
            <v>1</v>
          </cell>
        </row>
        <row r="7055">
          <cell r="B7055" t="str">
            <v>A19.24.001.001</v>
          </cell>
          <cell r="C7055" t="str">
            <v>Индивидуальное занятие при заболеваниях периферической нервной системы</v>
          </cell>
          <cell r="D7055" t="str">
            <v>A19.24.001.001</v>
          </cell>
          <cell r="E7055" t="str">
            <v>A19.24.001.001</v>
          </cell>
          <cell r="F7055" t="str">
            <v>Индивидуальное занятие при заболеваниях периферической нервной системы</v>
          </cell>
          <cell r="G7055" t="b">
            <v>1</v>
          </cell>
          <cell r="H7055" t="b">
            <v>1</v>
          </cell>
        </row>
        <row r="7056">
          <cell r="B7056" t="str">
            <v>A19.24.001.002</v>
          </cell>
          <cell r="C7056" t="str">
            <v>Групповое занятие при заболеваниях периферической нервной системы</v>
          </cell>
          <cell r="D7056" t="str">
            <v>A19.24.001.002</v>
          </cell>
          <cell r="E7056" t="str">
            <v>A19.24.001.002</v>
          </cell>
          <cell r="F7056" t="str">
            <v>Групповое занятие при заболеваниях периферической нервной системы</v>
          </cell>
          <cell r="G7056" t="b">
            <v>1</v>
          </cell>
          <cell r="H7056" t="b">
            <v>1</v>
          </cell>
        </row>
        <row r="7057">
          <cell r="B7057" t="str">
            <v>A19.24.001.003</v>
          </cell>
          <cell r="C7057" t="str">
            <v>Механотерапия при заболеваниях периферической нервной системы</v>
          </cell>
          <cell r="D7057" t="str">
            <v>A19.24.001.003</v>
          </cell>
          <cell r="E7057" t="str">
            <v>A19.24.001.003</v>
          </cell>
          <cell r="F7057" t="str">
            <v>Механотерапия при заболеваниях периферической нервной системы</v>
          </cell>
          <cell r="G7057" t="b">
            <v>1</v>
          </cell>
          <cell r="H7057" t="b">
            <v>1</v>
          </cell>
        </row>
        <row r="7058">
          <cell r="B7058" t="str">
            <v>A19.24.001.004</v>
          </cell>
          <cell r="C7058" t="str">
            <v>Роботизированная механотерапия при заболеваниях периферической нервной системы</v>
          </cell>
          <cell r="D7058" t="str">
            <v>A19.24.001.004</v>
          </cell>
          <cell r="E7058" t="str">
            <v>A19.24.001.004</v>
          </cell>
          <cell r="F7058" t="str">
            <v>Роботизированная механотерапия при заболеваниях периферической нервной системы</v>
          </cell>
          <cell r="G7058" t="b">
            <v>1</v>
          </cell>
          <cell r="H7058" t="b">
            <v>1</v>
          </cell>
        </row>
        <row r="7059">
          <cell r="B7059" t="str">
            <v>A19.24.001.005</v>
          </cell>
          <cell r="C7059" t="str">
            <v>Механотерапия на простейших механотерапевтических аппаратах при заболеваниях периферической нервной системы</v>
          </cell>
          <cell r="D7059" t="str">
            <v>A19.24.001.005</v>
          </cell>
          <cell r="E7059" t="str">
            <v>A19.24.001.005</v>
          </cell>
          <cell r="F7059" t="str">
            <v>Механотерапия на простейших механотерапевтических аппаратах при заболеваниях периферической нервной системы</v>
          </cell>
          <cell r="G7059" t="b">
            <v>1</v>
          </cell>
          <cell r="H7059" t="b">
            <v>1</v>
          </cell>
        </row>
        <row r="7060">
          <cell r="B7060" t="str">
            <v>A19.24.001.006</v>
          </cell>
          <cell r="C7060" t="str">
            <v>Механотерапия на блоковых механотерапевтических аппаратах при заболеваниях периферической нервной системы</v>
          </cell>
          <cell r="D7060" t="str">
            <v>A19.24.001.006</v>
          </cell>
          <cell r="E7060" t="str">
            <v>A19.24.001.006</v>
          </cell>
          <cell r="F7060" t="str">
            <v>Механотерапия на блоковых механотерапевтических аппаратах при заболеваниях периферической нервной системы</v>
          </cell>
          <cell r="G7060" t="b">
            <v>1</v>
          </cell>
          <cell r="H7060" t="b">
            <v>1</v>
          </cell>
        </row>
        <row r="7061">
          <cell r="B7061" t="str">
            <v>A19.24.001.007</v>
          </cell>
          <cell r="C7061" t="str">
            <v>Механотерапия на маятниковых механотерапевтических аппаратах при заболеваниях периферической нервной системы</v>
          </cell>
          <cell r="D7061" t="str">
            <v>A19.24.001.007</v>
          </cell>
          <cell r="E7061" t="str">
            <v>A19.24.001.007</v>
          </cell>
          <cell r="F7061" t="str">
            <v>Механотерапия на маятниковых механотерапевтических аппаратах при заболеваниях периферической нервной системы</v>
          </cell>
          <cell r="G7061" t="b">
            <v>1</v>
          </cell>
          <cell r="H7061" t="b">
            <v>1</v>
          </cell>
        </row>
        <row r="7062">
          <cell r="B7062" t="str">
            <v>A19.24.001.008</v>
          </cell>
          <cell r="C7062" t="str">
            <v>Механотерапия на механотерапевтических аппаратах с пневмоприводом при заболеваниях периферической нервной системы</v>
          </cell>
          <cell r="D7062" t="str">
            <v>A19.24.001.008</v>
          </cell>
          <cell r="E7062" t="str">
            <v>A19.24.001.008</v>
          </cell>
          <cell r="F7062" t="str">
            <v>Механотерапия на механотерапевтических аппаратах с пневмоприводом при заболеваниях периферической нервной системы</v>
          </cell>
          <cell r="G7062" t="b">
            <v>1</v>
          </cell>
          <cell r="H7062" t="b">
            <v>1</v>
          </cell>
        </row>
        <row r="7063">
          <cell r="B7063" t="str">
            <v>A19.24.001.009</v>
          </cell>
          <cell r="C7063" t="str">
            <v>Механотерапия на механотерапевтических аппаратах с гидроприводом при заболеваниях периферической нервной системы</v>
          </cell>
          <cell r="D7063" t="str">
            <v>A19.24.001.009</v>
          </cell>
          <cell r="E7063" t="str">
            <v>A19.24.001.009</v>
          </cell>
          <cell r="F7063" t="str">
            <v>Механотерапия на механотерапевтических аппаратах с гидроприводом при заболеваниях периферической нервной системы</v>
          </cell>
          <cell r="G7063" t="b">
            <v>1</v>
          </cell>
          <cell r="H7063" t="b">
            <v>1</v>
          </cell>
        </row>
        <row r="7064">
          <cell r="B7064" t="str">
            <v>A19.24.001.010</v>
          </cell>
          <cell r="C7064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  <cell r="D7064" t="str">
            <v>A19.24.001.010</v>
          </cell>
          <cell r="E7064" t="str">
            <v>A19.24.001.010</v>
          </cell>
          <cell r="F7064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  <cell r="G7064" t="b">
            <v>1</v>
          </cell>
          <cell r="H7064" t="b">
            <v>1</v>
          </cell>
        </row>
        <row r="7065">
          <cell r="B7065" t="str">
            <v>A19.24.001.011</v>
          </cell>
          <cell r="C7065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  <cell r="D7065" t="str">
            <v>A19.24.001.011</v>
          </cell>
          <cell r="E7065" t="str">
            <v>A19.24.001.011</v>
          </cell>
          <cell r="F7065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  <cell r="G7065" t="b">
            <v>1</v>
          </cell>
          <cell r="H7065" t="b">
            <v>1</v>
          </cell>
        </row>
        <row r="7066">
          <cell r="B7066" t="str">
            <v>A19.24.001.012</v>
          </cell>
          <cell r="C7066" t="str">
            <v>Тренировка с биологической обратной связью по электромиографии при заболеваниях периферической нервной системы</v>
          </cell>
          <cell r="D7066" t="str">
            <v>A19.24.001.012</v>
          </cell>
          <cell r="E7066" t="str">
            <v>A19.24.001.012</v>
          </cell>
          <cell r="F7066" t="str">
            <v>Тренировка с биологической обратной связью по электромиографии (ЭМГ) при заболеваниях периферической нервной системы</v>
          </cell>
          <cell r="G7066" t="b">
            <v>1</v>
          </cell>
          <cell r="H7066" t="b">
            <v>0</v>
          </cell>
          <cell r="I7066" t="str">
            <v>убрано "(ЭМГ)"</v>
          </cell>
        </row>
        <row r="7067">
          <cell r="B7067" t="str">
            <v>A19.24.001.013</v>
          </cell>
          <cell r="C7067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  <cell r="D7067" t="str">
            <v>A19.24.001.013</v>
          </cell>
          <cell r="E7067" t="str">
            <v>A19.24.001.013</v>
          </cell>
          <cell r="F7067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  <cell r="G7067" t="b">
            <v>1</v>
          </cell>
          <cell r="H7067" t="b">
            <v>1</v>
          </cell>
        </row>
        <row r="7068">
          <cell r="B7068" t="str">
            <v>A19.24.001.014</v>
          </cell>
          <cell r="C7068" t="str">
            <v>Тренировка с биологической обратной связью по опорной реакции при заболеваниях периферической нервной системы</v>
          </cell>
          <cell r="D7068" t="str">
            <v>A19.24.001.014</v>
          </cell>
          <cell r="E7068" t="str">
            <v>A19.24.001.014</v>
          </cell>
          <cell r="F7068" t="str">
            <v>Тренировка с биологической обратной связью по опорной реакции при заболеваниях периферической нервной системы</v>
          </cell>
          <cell r="G7068" t="b">
            <v>1</v>
          </cell>
          <cell r="H7068" t="b">
            <v>1</v>
          </cell>
        </row>
        <row r="7069">
          <cell r="B7069" t="str">
            <v>A19.24.001.015</v>
          </cell>
          <cell r="C7069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  <cell r="D7069" t="str">
            <v>A19.24.001.015</v>
          </cell>
          <cell r="E7069" t="str">
            <v>A19.24.001.015</v>
          </cell>
          <cell r="F7069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  <cell r="G7069" t="b">
            <v>1</v>
          </cell>
          <cell r="H7069" t="b">
            <v>1</v>
          </cell>
        </row>
        <row r="7070">
          <cell r="B7070" t="str">
            <v>A19.24.001.016</v>
          </cell>
          <cell r="C7070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  <cell r="D7070" t="str">
            <v>A19.24.001.016</v>
          </cell>
          <cell r="E7070" t="str">
            <v>A19.24.001.016</v>
          </cell>
          <cell r="F7070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  <cell r="G7070" t="b">
            <v>1</v>
          </cell>
          <cell r="H7070" t="b">
            <v>1</v>
          </cell>
        </row>
        <row r="7071">
          <cell r="B7071" t="str">
            <v>A19.24.001.017</v>
          </cell>
          <cell r="C7071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  <cell r="D7071" t="str">
            <v>A19.24.001.017</v>
          </cell>
          <cell r="E7071" t="str">
            <v>A19.24.001.017</v>
          </cell>
          <cell r="F7071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  <cell r="G7071" t="b">
            <v>1</v>
          </cell>
          <cell r="H7071" t="b">
            <v>1</v>
          </cell>
        </row>
        <row r="7072">
          <cell r="B7072" t="str">
            <v>A19.24.001.018</v>
          </cell>
          <cell r="C7072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  <cell r="D7072" t="str">
            <v>A19.24.001.018</v>
          </cell>
          <cell r="E7072" t="str">
            <v>A19.24.001.018</v>
          </cell>
          <cell r="F7072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  <cell r="G7072" t="b">
            <v>1</v>
          </cell>
          <cell r="H7072" t="b">
            <v>1</v>
          </cell>
        </row>
        <row r="7073">
          <cell r="B7073" t="str">
            <v>A19.24.001.019</v>
          </cell>
          <cell r="C7073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  <cell r="D7073" t="str">
            <v>A19.24.001.019</v>
          </cell>
          <cell r="E7073" t="str">
            <v>A19.24.001.019</v>
          </cell>
          <cell r="F7073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  <cell r="G7073" t="b">
            <v>1</v>
          </cell>
          <cell r="H7073" t="b">
            <v>1</v>
          </cell>
        </row>
        <row r="7074">
          <cell r="B7074" t="str">
            <v>A19.24.001.020</v>
          </cell>
          <cell r="C7074" t="str">
            <v>Тренировка с биологической обратной связью по линейному ускорению при заболеваниях периферической нервной системы</v>
          </cell>
          <cell r="D7074" t="str">
            <v>A19.24.001.020</v>
          </cell>
          <cell r="E7074" t="str">
            <v>A19.24.001.020</v>
          </cell>
          <cell r="F7074" t="str">
            <v>Тренировка с биологической обратной связью по линейному ускорению при заболеваниях периферической нервной системы</v>
          </cell>
          <cell r="G7074" t="b">
            <v>1</v>
          </cell>
          <cell r="H7074" t="b">
            <v>1</v>
          </cell>
        </row>
        <row r="7075">
          <cell r="B7075" t="str">
            <v>A19.24.001.021</v>
          </cell>
          <cell r="C7075" t="str">
            <v>Тренировка с биологической обратной связью по угловому ускорению при заболеваниях периферической нервной системы</v>
          </cell>
          <cell r="D7075" t="str">
            <v>A19.24.001.021</v>
          </cell>
          <cell r="E7075" t="str">
            <v>A19.24.001.021</v>
          </cell>
          <cell r="F7075" t="str">
            <v>Тренировка с биологической обратной связью по угловому ускорению при заболеваниях периферической нервной системы</v>
          </cell>
          <cell r="G7075" t="b">
            <v>1</v>
          </cell>
          <cell r="H7075" t="b">
            <v>1</v>
          </cell>
        </row>
        <row r="7076">
          <cell r="B7076" t="str">
            <v>A19.24.001.022</v>
          </cell>
          <cell r="C7076" t="str">
            <v>Тренировка с биологической обратной связью по электроэнцефалографии при заболеваниях периферической нервной системы</v>
          </cell>
          <cell r="D7076" t="str">
            <v>A19.24.001.022</v>
          </cell>
          <cell r="E7076" t="str">
            <v>A19.24.001.022</v>
          </cell>
          <cell r="F7076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  <cell r="G7076" t="b">
            <v>1</v>
          </cell>
          <cell r="H7076" t="b">
            <v>0</v>
          </cell>
          <cell r="I7076" t="str">
            <v>убрано "(ЭЭГ)"</v>
          </cell>
        </row>
        <row r="7077">
          <cell r="B7077" t="str">
            <v>A19.24.001.023</v>
          </cell>
          <cell r="C7077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  <cell r="D7077" t="str">
            <v>A19.24.001.023</v>
          </cell>
          <cell r="E7077" t="str">
            <v>A19.24.001.023</v>
          </cell>
          <cell r="F7077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  <cell r="G7077" t="b">
            <v>1</v>
          </cell>
          <cell r="H7077" t="b">
            <v>1</v>
          </cell>
        </row>
        <row r="7078">
          <cell r="B7078" t="str">
            <v>A19.24.001.024</v>
          </cell>
          <cell r="C7078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  <cell r="D7078" t="str">
            <v>A19.24.001.024</v>
          </cell>
          <cell r="E7078" t="str">
            <v>A19.24.001.024</v>
          </cell>
          <cell r="F7078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  <cell r="G7078" t="b">
            <v>1</v>
          </cell>
          <cell r="H7078" t="b">
            <v>1</v>
          </cell>
        </row>
        <row r="7079">
          <cell r="B7079" t="str">
            <v>A19.24.001.025</v>
          </cell>
          <cell r="C7079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  <cell r="D7079" t="str">
            <v>A19.24.001.025</v>
          </cell>
          <cell r="E7079" t="str">
            <v>A19.24.001.025</v>
          </cell>
          <cell r="F7079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  <cell r="G7079" t="b">
            <v>1</v>
          </cell>
          <cell r="H7079" t="b">
            <v>1</v>
          </cell>
        </row>
        <row r="7080">
          <cell r="B7080" t="str">
            <v>A19.24.001.026</v>
          </cell>
          <cell r="C7080" t="str">
            <v>Лечебная физкультура с использованием аппаратов и тренажеров при заболеваниях периферической нервной системы</v>
          </cell>
          <cell r="D7080" t="str">
            <v>A19.24.001.026</v>
          </cell>
          <cell r="E7080" t="str">
            <v>A19.24.001.026</v>
          </cell>
          <cell r="F7080" t="str">
            <v>Лечебная физкультура с использованием аппаратов и тренажеров при заболеваниях периферической нервной системы</v>
          </cell>
          <cell r="G7080" t="b">
            <v>1</v>
          </cell>
          <cell r="H7080" t="b">
            <v>1</v>
          </cell>
        </row>
        <row r="7081">
          <cell r="B7081" t="str">
            <v>A19.24.001.027</v>
          </cell>
          <cell r="C7081" t="str">
            <v>Гидрокинезотерапия при заболеваниях периферической нервной системы</v>
          </cell>
          <cell r="D7081" t="str">
            <v>A19.24.001.027</v>
          </cell>
          <cell r="E7081" t="str">
            <v>A19.24.001.027</v>
          </cell>
          <cell r="F7081" t="str">
            <v>Гидрокинезотерапия при заболеваниях периферической нервной системы</v>
          </cell>
          <cell r="G7081" t="b">
            <v>1</v>
          </cell>
          <cell r="H7081" t="b">
            <v>1</v>
          </cell>
        </row>
        <row r="7082">
          <cell r="B7082" t="str">
            <v>A19.24.001.028</v>
          </cell>
          <cell r="C7082" t="str">
            <v>Гидрокинезотерапия с использованием подводных тренажеров при заболеваниях периферической нервной системы</v>
          </cell>
          <cell r="D7082" t="str">
            <v>A19.24.001.028</v>
          </cell>
          <cell r="E7082" t="str">
            <v>A19.24.001.028</v>
          </cell>
          <cell r="F7082" t="str">
            <v>Гидрокинезотерапия с использованием подводных тренажеров при заболеваниях периферической нервной системы</v>
          </cell>
          <cell r="G7082" t="b">
            <v>1</v>
          </cell>
          <cell r="H7082" t="b">
            <v>1</v>
          </cell>
        </row>
        <row r="7083">
          <cell r="B7083" t="str">
            <v>A19.26.001</v>
          </cell>
          <cell r="C7083" t="str">
            <v>Упражнения для восстановления и укрепления бинокулярного зрения</v>
          </cell>
          <cell r="D7083" t="str">
            <v>A19.26.001</v>
          </cell>
          <cell r="E7083" t="str">
            <v>A19.26.001</v>
          </cell>
          <cell r="F7083" t="str">
            <v>Упражнения для восстановления и укрепления бинокулярного зрения</v>
          </cell>
          <cell r="G7083" t="b">
            <v>1</v>
          </cell>
          <cell r="H7083" t="b">
            <v>1</v>
          </cell>
        </row>
        <row r="7084">
          <cell r="B7084" t="str">
            <v>A19.26.002</v>
          </cell>
          <cell r="C7084" t="str">
            <v>Упражнения для тренировки цилиарной мышцы глаза</v>
          </cell>
          <cell r="D7084" t="str">
            <v>A19.26.002</v>
          </cell>
          <cell r="E7084" t="str">
            <v>A19.26.002</v>
          </cell>
          <cell r="F7084" t="str">
            <v>Упражнения для тренировки цилиарной мышцы глаза</v>
          </cell>
          <cell r="G7084" t="b">
            <v>1</v>
          </cell>
          <cell r="H7084" t="b">
            <v>1</v>
          </cell>
        </row>
        <row r="7085">
          <cell r="B7085" t="str">
            <v>A19.28.001</v>
          </cell>
          <cell r="C7085" t="str">
            <v>Лечебная физкультура при заболеваниях почек и мочевыделительного тракта</v>
          </cell>
          <cell r="D7085" t="str">
            <v>A19.28.001</v>
          </cell>
          <cell r="E7085" t="str">
            <v>A19.28.001</v>
          </cell>
          <cell r="F7085" t="str">
            <v>Лечебная физкультура при заболеваниях почек и мочевыделительного тракта</v>
          </cell>
          <cell r="G7085" t="b">
            <v>1</v>
          </cell>
          <cell r="H7085" t="b">
            <v>1</v>
          </cell>
        </row>
        <row r="7086">
          <cell r="B7086" t="str">
            <v>A19.28.001.001</v>
          </cell>
          <cell r="C7086" t="str">
            <v>Индивидуальное занятие лечебной физкультурой при заболеваниях почек и мочевыделительного тракта</v>
          </cell>
          <cell r="D7086" t="str">
            <v>A19.28.001.001</v>
          </cell>
          <cell r="E7086" t="str">
            <v>A19.28.001.001</v>
          </cell>
          <cell r="F7086" t="str">
            <v>Индивидуальное занятие лечебной физкультурой при заболеваниях почек и мочевыделительного тракта</v>
          </cell>
          <cell r="G7086" t="b">
            <v>1</v>
          </cell>
          <cell r="H7086" t="b">
            <v>1</v>
          </cell>
        </row>
        <row r="7087">
          <cell r="B7087" t="str">
            <v>A19.28.001.002</v>
          </cell>
          <cell r="C7087" t="str">
            <v>Групповое занятие лечебной физкультурой при заболеваниях почек и мочевыделительного тракта</v>
          </cell>
          <cell r="D7087" t="str">
            <v>A19.28.001.002</v>
          </cell>
          <cell r="E7087" t="str">
            <v>A19.28.001.002</v>
          </cell>
          <cell r="F7087" t="str">
            <v>Групповое занятие лечебной физкультурой при заболеваниях почек и мочевыделительного тракта</v>
          </cell>
          <cell r="G7087" t="b">
            <v>1</v>
          </cell>
          <cell r="H7087" t="b">
            <v>1</v>
          </cell>
        </row>
        <row r="7088">
          <cell r="B7088" t="str">
            <v>A19.28.001.003</v>
          </cell>
          <cell r="C7088" t="str">
            <v>Лечебная физкультура с биологической обратной связью при заболеваниях почек и мочевыделительного тракта</v>
          </cell>
          <cell r="D7088" t="str">
            <v>A19.28.001.003</v>
          </cell>
          <cell r="E7088" t="str">
            <v>A19.28.001.003</v>
          </cell>
          <cell r="F7088" t="str">
            <v>Лечебная физкультура с биологической обратной связью при заболеваниях почек и мочевыделительного тракта</v>
          </cell>
          <cell r="G7088" t="b">
            <v>1</v>
          </cell>
          <cell r="H7088" t="b">
            <v>1</v>
          </cell>
        </row>
        <row r="7089">
          <cell r="B7089" t="str">
            <v>A19.28.001.004</v>
          </cell>
          <cell r="C7089" t="str">
            <v>Тренировка с биологической обратной связью по электромиографии при заболеваниях почек и мочевыделительного тракта</v>
          </cell>
          <cell r="D7089" t="str">
            <v>A19.28.001.004</v>
          </cell>
          <cell r="E7089" t="str">
            <v>A19.28.001.004</v>
          </cell>
          <cell r="F7089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  <cell r="G7089" t="b">
            <v>1</v>
          </cell>
          <cell r="H7089" t="b">
            <v>0</v>
          </cell>
          <cell r="I7089" t="str">
            <v>убрано "(ЭМГ)"</v>
          </cell>
        </row>
        <row r="7090">
          <cell r="B7090" t="str">
            <v>A19.28.001.005</v>
          </cell>
          <cell r="C7090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  <cell r="D7090" t="str">
            <v>A19.28.001.005</v>
          </cell>
          <cell r="E7090" t="str">
            <v>A19.28.001.005</v>
          </cell>
          <cell r="F7090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  <cell r="G7090" t="b">
            <v>1</v>
          </cell>
          <cell r="H7090" t="b">
            <v>1</v>
          </cell>
        </row>
        <row r="7091">
          <cell r="B7091" t="str">
            <v>A19.28.001.006</v>
          </cell>
          <cell r="C7091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  <cell r="D7091" t="str">
            <v>A19.28.001.006</v>
          </cell>
          <cell r="E7091" t="str">
            <v>A19.28.001.006</v>
          </cell>
          <cell r="F7091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  <cell r="G7091" t="b">
            <v>1</v>
          </cell>
          <cell r="H7091" t="b">
            <v>1</v>
          </cell>
        </row>
        <row r="7092">
          <cell r="B7092" t="str">
            <v>A19.28.001.007</v>
          </cell>
          <cell r="C7092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  <cell r="D7092" t="str">
            <v>A19.28.001.007</v>
          </cell>
          <cell r="E7092" t="str">
            <v>A19.28.001.007</v>
          </cell>
          <cell r="F7092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  <cell r="G7092" t="b">
            <v>1</v>
          </cell>
          <cell r="H7092" t="b">
            <v>1</v>
          </cell>
        </row>
        <row r="7093">
          <cell r="B7093" t="str">
            <v>A19.30.001</v>
          </cell>
          <cell r="C7093" t="str">
            <v>Упражнения для укрепления мышц передней брюшной стенки</v>
          </cell>
          <cell r="D7093" t="str">
            <v>A19.30.001</v>
          </cell>
          <cell r="E7093" t="str">
            <v>A19.30.001</v>
          </cell>
          <cell r="F7093" t="str">
            <v>Упражнения для укрепления мышц передней брюшной стенки</v>
          </cell>
          <cell r="G7093" t="b">
            <v>1</v>
          </cell>
          <cell r="H7093" t="b">
            <v>1</v>
          </cell>
        </row>
        <row r="7094">
          <cell r="B7094" t="str">
            <v>A19.30.002</v>
          </cell>
          <cell r="C7094" t="str">
            <v>Упражнения для укрепления мышц диафрагмы</v>
          </cell>
          <cell r="D7094" t="str">
            <v>A19.30.002</v>
          </cell>
          <cell r="E7094" t="str">
            <v>A19.30.002</v>
          </cell>
          <cell r="F7094" t="str">
            <v>Упражнения для укрепления мышц диафрагмы</v>
          </cell>
          <cell r="G7094" t="b">
            <v>1</v>
          </cell>
          <cell r="H7094" t="b">
            <v>1</v>
          </cell>
        </row>
        <row r="7095">
          <cell r="B7095" t="str">
            <v>A19.30.003</v>
          </cell>
          <cell r="C7095" t="str">
            <v>Лечебная гимнастика при заболеваниях опорно-двигательного аппарата у детей</v>
          </cell>
          <cell r="D7095" t="str">
            <v>A19.30.003</v>
          </cell>
          <cell r="E7095" t="str">
            <v>A19.30.003</v>
          </cell>
          <cell r="F7095" t="str">
            <v>Лечебная гимнастика при заболеваниях опорно-двигательного аппарата у детей</v>
          </cell>
          <cell r="G7095" t="b">
            <v>1</v>
          </cell>
          <cell r="H7095" t="b">
            <v>1</v>
          </cell>
        </row>
        <row r="7096">
          <cell r="B7096" t="str">
            <v>A19.30.004</v>
          </cell>
          <cell r="C7096" t="str">
            <v>Лечебная гимнастика при заболеваниях и травмах центральной нервной системы у детей</v>
          </cell>
          <cell r="D7096" t="str">
            <v>A19.30.004</v>
          </cell>
          <cell r="E7096" t="str">
            <v>A19.30.004</v>
          </cell>
          <cell r="F7096" t="str">
            <v>Лечебная гимнастика при заболеваниях и травмах центральной нервной системы у детей</v>
          </cell>
          <cell r="G7096" t="b">
            <v>1</v>
          </cell>
          <cell r="H7096" t="b">
            <v>1</v>
          </cell>
        </row>
        <row r="7097">
          <cell r="B7097" t="str">
            <v>A19.30.005</v>
          </cell>
          <cell r="C7097" t="str">
            <v>Упражнения для укрепления мышц лица и шеи</v>
          </cell>
          <cell r="D7097" t="str">
            <v>A19.30.005</v>
          </cell>
          <cell r="E7097" t="str">
            <v>A19.30.005</v>
          </cell>
          <cell r="F7097" t="str">
            <v>Упражнения для укрепления мышц лица и шеи</v>
          </cell>
          <cell r="G7097" t="b">
            <v>1</v>
          </cell>
          <cell r="H7097" t="b">
            <v>1</v>
          </cell>
        </row>
        <row r="7098">
          <cell r="B7098" t="str">
            <v>A19.30.006</v>
          </cell>
          <cell r="C7098" t="str">
            <v>Механотерапия</v>
          </cell>
          <cell r="D7098" t="str">
            <v>A19.30.006</v>
          </cell>
          <cell r="E7098" t="str">
            <v>A19.30.006</v>
          </cell>
          <cell r="F7098" t="str">
            <v>Механотерапия</v>
          </cell>
          <cell r="G7098" t="b">
            <v>1</v>
          </cell>
          <cell r="H7098" t="b">
            <v>1</v>
          </cell>
        </row>
        <row r="7099">
          <cell r="B7099" t="str">
            <v>A19.30.006.001</v>
          </cell>
          <cell r="C7099" t="str">
            <v>Роботизированная механотерапия</v>
          </cell>
          <cell r="D7099" t="str">
            <v>A19.30.006.001</v>
          </cell>
          <cell r="E7099" t="str">
            <v>A19.30.006.001</v>
          </cell>
          <cell r="F7099" t="str">
            <v>Роботизированная механотерапия</v>
          </cell>
          <cell r="G7099" t="b">
            <v>1</v>
          </cell>
          <cell r="H7099" t="b">
            <v>1</v>
          </cell>
        </row>
        <row r="7100">
          <cell r="B7100" t="str">
            <v>A19.30.006.002</v>
          </cell>
          <cell r="C7100" t="str">
            <v>Аппаратные стато-кинетические нагрузки</v>
          </cell>
          <cell r="D7100" t="str">
            <v>A19.30.006.002</v>
          </cell>
          <cell r="E7100" t="str">
            <v>A19.30.006.002</v>
          </cell>
          <cell r="F7100" t="str">
            <v>Аппаратные стато-кинетические нагрузки</v>
          </cell>
          <cell r="G7100" t="b">
            <v>1</v>
          </cell>
          <cell r="H7100" t="b">
            <v>1</v>
          </cell>
        </row>
        <row r="7101">
          <cell r="B7101" t="str">
            <v>A19.30.007</v>
          </cell>
          <cell r="C7101" t="str">
            <v>Лечебная физкультура с использованием тренажера</v>
          </cell>
          <cell r="D7101" t="str">
            <v>A19.30.007</v>
          </cell>
          <cell r="E7101" t="str">
            <v>A19.30.007</v>
          </cell>
          <cell r="F7101" t="str">
            <v>Лечебная физкультура с использованием тренажера</v>
          </cell>
          <cell r="G7101" t="b">
            <v>1</v>
          </cell>
          <cell r="H7101" t="b">
            <v>1</v>
          </cell>
        </row>
        <row r="7102">
          <cell r="B7102" t="str">
            <v>A19.30.008</v>
          </cell>
          <cell r="C7102" t="str">
            <v>Лечебное плавание в бассейне</v>
          </cell>
          <cell r="D7102" t="str">
            <v>A19.30.008</v>
          </cell>
          <cell r="G7102" t="b">
            <v>0</v>
          </cell>
          <cell r="H7102" t="b">
            <v>0</v>
          </cell>
        </row>
        <row r="7103">
          <cell r="B7103" t="str">
            <v>A19.30.009</v>
          </cell>
          <cell r="C7103" t="str">
            <v>Лечебная физкультура в бассейне</v>
          </cell>
          <cell r="D7103" t="str">
            <v>A19.30.009</v>
          </cell>
          <cell r="G7103" t="b">
            <v>0</v>
          </cell>
          <cell r="H7103" t="b">
            <v>0</v>
          </cell>
        </row>
        <row r="7104">
          <cell r="B7104" t="str">
            <v>A19.30.009.001</v>
          </cell>
          <cell r="C7104" t="str">
            <v>Индивидуальное занятие лечебной физкультурой в бассейне</v>
          </cell>
          <cell r="D7104" t="str">
            <v>A19.30.009.001</v>
          </cell>
          <cell r="G7104" t="b">
            <v>0</v>
          </cell>
          <cell r="H7104" t="b">
            <v>0</v>
          </cell>
        </row>
        <row r="7105">
          <cell r="B7105" t="str">
            <v>A19.30.009.002</v>
          </cell>
          <cell r="C7105" t="str">
            <v>Групповое занятие лечебной физкультурой в бассейне</v>
          </cell>
          <cell r="D7105" t="str">
            <v>A19.30.009.002</v>
          </cell>
          <cell r="G7105" t="b">
            <v>0</v>
          </cell>
          <cell r="H7105" t="b">
            <v>0</v>
          </cell>
        </row>
        <row r="7106">
          <cell r="B7106" t="str">
            <v>A19.30.010</v>
          </cell>
          <cell r="C7106" t="str">
            <v>Лечебная механотерапия в воде</v>
          </cell>
          <cell r="D7106" t="str">
            <v>A19.30.010</v>
          </cell>
          <cell r="G7106" t="b">
            <v>0</v>
          </cell>
          <cell r="H7106" t="b">
            <v>0</v>
          </cell>
        </row>
        <row r="7107">
          <cell r="B7107" t="str">
            <v>A19.30.011</v>
          </cell>
          <cell r="C7107" t="str">
            <v>Тренировка с биологической обратной связью по опорной реакции</v>
          </cell>
          <cell r="D7107" t="str">
            <v>A19.30.011</v>
          </cell>
          <cell r="G7107" t="b">
            <v>0</v>
          </cell>
          <cell r="H7107" t="b">
            <v>0</v>
          </cell>
        </row>
        <row r="7108">
          <cell r="B7108" t="str">
            <v>A19.30.012</v>
          </cell>
          <cell r="C7108" t="str">
            <v>Упражнения лечебной физкультуры с использованием подвесных систем</v>
          </cell>
          <cell r="D7108" t="str">
            <v>A19.30.012</v>
          </cell>
          <cell r="G7108" t="b">
            <v>0</v>
          </cell>
          <cell r="H7108" t="b">
            <v>0</v>
          </cell>
        </row>
        <row r="7109">
          <cell r="B7109" t="str">
            <v>A19.30.013</v>
          </cell>
          <cell r="C7109" t="str">
            <v>Имитация ходьбы со стабилизацией</v>
          </cell>
          <cell r="D7109" t="str">
            <v>A19.30.013</v>
          </cell>
          <cell r="G7109" t="b">
            <v>0</v>
          </cell>
          <cell r="H7109" t="b">
            <v>0</v>
          </cell>
        </row>
        <row r="7110">
          <cell r="B7110" t="str">
            <v>A19.30.014</v>
          </cell>
          <cell r="C7110" t="str">
            <v>Баланстерапия</v>
          </cell>
          <cell r="D7110" t="str">
            <v>A19.30.014</v>
          </cell>
          <cell r="G7110" t="b">
            <v>0</v>
          </cell>
          <cell r="H7110" t="b">
            <v>0</v>
          </cell>
        </row>
        <row r="7111">
          <cell r="B7111" t="str">
            <v>A20.01.001</v>
          </cell>
          <cell r="C7111" t="str">
            <v>Парафиновая маска на кожу</v>
          </cell>
          <cell r="D7111" t="str">
            <v>A20.01.001</v>
          </cell>
          <cell r="G7111" t="b">
            <v>1</v>
          </cell>
          <cell r="H7111" t="b">
            <v>0</v>
          </cell>
          <cell r="I7111" t="str">
            <v>номер услуги в 1664н использован под другую по содержанию услугу</v>
          </cell>
        </row>
        <row r="7112">
          <cell r="B7112" t="str">
            <v>A20.01.002</v>
          </cell>
          <cell r="C7112" t="str">
            <v>Оксигенотерапия при заболеваниях кожи</v>
          </cell>
          <cell r="D7112" t="str">
            <v>A20.01.002</v>
          </cell>
          <cell r="E7112" t="str">
            <v>A20.01.002</v>
          </cell>
          <cell r="F7112" t="str">
            <v>Оксигенотерапия при заболеваниях кожи</v>
          </cell>
          <cell r="G7112" t="b">
            <v>1</v>
          </cell>
          <cell r="H7112" t="b">
            <v>1</v>
          </cell>
        </row>
        <row r="7113">
          <cell r="B7113" t="str">
            <v>A20.01.003</v>
          </cell>
          <cell r="C7113" t="str">
            <v>Парафиновая подтяжка кожи</v>
          </cell>
          <cell r="D7113" t="str">
            <v>A20.01.003</v>
          </cell>
          <cell r="G7113" t="b">
            <v>0</v>
          </cell>
          <cell r="H7113" t="b">
            <v>0</v>
          </cell>
        </row>
        <row r="7114">
          <cell r="B7114" t="str">
            <v>A20.01.004</v>
          </cell>
          <cell r="C7114" t="str">
            <v>Грязевые обертывания для лечения целлюлита</v>
          </cell>
          <cell r="D7114" t="str">
            <v>A20.01.004</v>
          </cell>
          <cell r="G7114" t="b">
            <v>0</v>
          </cell>
          <cell r="H7114" t="b">
            <v>0</v>
          </cell>
        </row>
        <row r="7115">
          <cell r="B7115" t="str">
            <v>A20.01.005</v>
          </cell>
          <cell r="C7115" t="str">
            <v>Фототерапия кожи</v>
          </cell>
          <cell r="D7115" t="str">
            <v>A20.01.005</v>
          </cell>
          <cell r="E7115" t="str">
            <v>A20.01.001</v>
          </cell>
          <cell r="F7115" t="str">
            <v>Фототерапия кожи</v>
          </cell>
          <cell r="G7115" t="b">
            <v>0</v>
          </cell>
          <cell r="H7115" t="b">
            <v>1</v>
          </cell>
          <cell r="I7115" t="str">
            <v>номер услуги изменен с A20.01.001 на A20.01.005</v>
          </cell>
        </row>
        <row r="7116">
          <cell r="B7116" t="str">
            <v>A20.03.001</v>
          </cell>
          <cell r="C7116" t="str">
            <v>Воздействие лечебной грязью при заболеваниях костной системы</v>
          </cell>
          <cell r="D7116" t="str">
            <v>A20.03.001</v>
          </cell>
          <cell r="E7116" t="str">
            <v>A20.03.001</v>
          </cell>
          <cell r="F7116" t="str">
            <v>Воздействие лечебной грязью при заболеваниях костной системы</v>
          </cell>
          <cell r="G7116" t="b">
            <v>1</v>
          </cell>
          <cell r="H7116" t="b">
            <v>1</v>
          </cell>
        </row>
        <row r="7117">
          <cell r="B7117" t="str">
            <v>A20.03.002</v>
          </cell>
          <cell r="C7117" t="str">
            <v>Воздействие парафином при заболеваниях костной системы</v>
          </cell>
          <cell r="D7117" t="str">
            <v>A20.03.002</v>
          </cell>
          <cell r="E7117" t="str">
            <v>A20.03.002</v>
          </cell>
          <cell r="F7117" t="str">
            <v>Воздействие парафином при заболеваниях костной системы</v>
          </cell>
          <cell r="G7117" t="b">
            <v>1</v>
          </cell>
          <cell r="H7117" t="b">
            <v>1</v>
          </cell>
        </row>
        <row r="7118">
          <cell r="B7118" t="str">
            <v>A20.03.003</v>
          </cell>
          <cell r="C7118" t="str">
            <v>Воздействие озокеритом при заболеваниях костной системы</v>
          </cell>
          <cell r="D7118" t="str">
            <v>A20.03.003</v>
          </cell>
          <cell r="E7118" t="str">
            <v>A20.03.003</v>
          </cell>
          <cell r="F7118" t="str">
            <v>Воздействие озокеритом при заболеваниях костной системы</v>
          </cell>
          <cell r="G7118" t="b">
            <v>1</v>
          </cell>
          <cell r="H7118" t="b">
            <v>1</v>
          </cell>
        </row>
        <row r="7119">
          <cell r="B7119" t="str">
            <v>A20.07.001</v>
          </cell>
          <cell r="C7119" t="str">
            <v>Гидроорошение при заболевании полости рта и зубов</v>
          </cell>
          <cell r="D7119" t="str">
            <v>A20.07.001</v>
          </cell>
          <cell r="G7119" t="b">
            <v>0</v>
          </cell>
          <cell r="H7119" t="b">
            <v>0</v>
          </cell>
        </row>
        <row r="7120">
          <cell r="B7120" t="str">
            <v>A20.09.001</v>
          </cell>
          <cell r="C7120" t="str">
            <v>Респираторная терапия</v>
          </cell>
          <cell r="D7120" t="str">
            <v>A20.09.001</v>
          </cell>
          <cell r="E7120" t="str">
            <v>A20.09.001</v>
          </cell>
          <cell r="F7120" t="str">
            <v>Респираторная терапия</v>
          </cell>
          <cell r="G7120" t="b">
            <v>1</v>
          </cell>
          <cell r="H7120" t="b">
            <v>1</v>
          </cell>
        </row>
        <row r="7121">
          <cell r="B7121" t="str">
            <v>A20.09.002</v>
          </cell>
          <cell r="C7121" t="str">
            <v>Оксигенотерапия (гипер-, нормо- или гипобарическая) при заболеваниях легких</v>
          </cell>
          <cell r="D7121" t="str">
            <v>A20.09.002</v>
          </cell>
          <cell r="E7121" t="str">
            <v>A20.09.002</v>
          </cell>
          <cell r="F7121" t="str">
            <v>Оксигенотерапия (гипер-, нормо- или гипобарическая) при заболеваниях легких</v>
          </cell>
          <cell r="G7121" t="b">
            <v>1</v>
          </cell>
          <cell r="H7121" t="b">
            <v>1</v>
          </cell>
        </row>
        <row r="7122">
          <cell r="B7122" t="str">
            <v>A20.09.003</v>
          </cell>
          <cell r="C7122" t="str">
            <v>Воздействие лечебной грязью при заболеваниях нижних дыхательных путей и легочной ткани</v>
          </cell>
          <cell r="D7122" t="str">
            <v>A20.09.003</v>
          </cell>
          <cell r="E7122" t="str">
            <v>A20.09.003</v>
          </cell>
          <cell r="F7122" t="str">
            <v>Воздействие лечебной грязью при заболеваниях нижних дыхательных путей и легочной ткани</v>
          </cell>
          <cell r="G7122" t="b">
            <v>1</v>
          </cell>
          <cell r="H7122" t="b">
            <v>1</v>
          </cell>
        </row>
        <row r="7123">
          <cell r="B7123" t="str">
            <v>A20.09.004</v>
          </cell>
          <cell r="C7123" t="str">
            <v>Воздействие парафином (озокеритом) при заболеваниях нижних дыхательных путей и легочной ткани</v>
          </cell>
          <cell r="D7123" t="str">
            <v>A20.09.004</v>
          </cell>
          <cell r="E7123" t="str">
            <v>A20.09.004</v>
          </cell>
          <cell r="F7123" t="str">
            <v>Воздействие парафином (озокеритом) при заболеваниях нижних дыхательных путей и легочной ткани</v>
          </cell>
          <cell r="G7123" t="b">
            <v>1</v>
          </cell>
          <cell r="H7123" t="b">
            <v>1</v>
          </cell>
        </row>
        <row r="7124">
          <cell r="B7124" t="str">
            <v>A20.10.001</v>
          </cell>
          <cell r="C7124" t="str">
            <v>Оксигенотерапия (гипер- и нормобарическая) при заболеваниях сердца</v>
          </cell>
          <cell r="D7124" t="str">
            <v>A20.10.001</v>
          </cell>
          <cell r="E7124" t="str">
            <v>A20.10.001</v>
          </cell>
          <cell r="F7124" t="str">
            <v>Оксигенотерапия (гипер- и нормобарическая) при заболеваниях сердца</v>
          </cell>
          <cell r="G7124" t="b">
            <v>1</v>
          </cell>
          <cell r="H7124" t="b">
            <v>1</v>
          </cell>
        </row>
        <row r="7125">
          <cell r="B7125" t="str">
            <v>A20.10.002</v>
          </cell>
          <cell r="C7125" t="str">
            <v>Водолечение при заболеваниях сердца и перикарда</v>
          </cell>
          <cell r="D7125" t="str">
            <v>A20.10.002</v>
          </cell>
          <cell r="E7125" t="str">
            <v>A20.10.002</v>
          </cell>
          <cell r="F7125" t="str">
            <v>Водолечение при заболеваниях сердца и перикарда</v>
          </cell>
          <cell r="G7125" t="b">
            <v>1</v>
          </cell>
          <cell r="H7125" t="b">
            <v>1</v>
          </cell>
        </row>
        <row r="7126">
          <cell r="B7126" t="str">
            <v>A20.13.001</v>
          </cell>
          <cell r="C7126" t="str">
            <v>Воздействие лечебной грязью при заболеваниях периферических сосудов</v>
          </cell>
          <cell r="D7126" t="str">
            <v>A20.13.001</v>
          </cell>
          <cell r="G7126" t="b">
            <v>0</v>
          </cell>
          <cell r="H7126" t="b">
            <v>0</v>
          </cell>
        </row>
        <row r="7127">
          <cell r="B7127" t="str">
            <v>A20.14.001</v>
          </cell>
          <cell r="C7127" t="str">
            <v>Воздействие минеральными водами при заболеваниях печени и желчевыводящих путей</v>
          </cell>
          <cell r="D7127" t="str">
            <v>A20.14.001</v>
          </cell>
          <cell r="E7127" t="str">
            <v>A20.14.001</v>
          </cell>
          <cell r="F7127" t="str">
            <v>Воздействие минеральными водами при заболеваниях печени и желчевыводящих путей</v>
          </cell>
          <cell r="G7127" t="b">
            <v>1</v>
          </cell>
          <cell r="H7127" t="b">
            <v>1</v>
          </cell>
        </row>
        <row r="7128">
          <cell r="B7128" t="str">
            <v>A20.14.002</v>
          </cell>
          <cell r="C7128" t="str">
            <v>Воздействие лечебной грязью при заболеваниях печени и желчевыводящих путей</v>
          </cell>
          <cell r="D7128" t="str">
            <v>A20.14.002</v>
          </cell>
          <cell r="E7128" t="str">
            <v>A20.14.002</v>
          </cell>
          <cell r="F7128" t="str">
            <v>Воздействие лечебной грязью при заболеваниях печени и желчевыводящих путей</v>
          </cell>
          <cell r="G7128" t="b">
            <v>1</v>
          </cell>
          <cell r="H7128" t="b">
            <v>1</v>
          </cell>
        </row>
        <row r="7129">
          <cell r="B7129" t="str">
            <v>A20.14.003</v>
          </cell>
          <cell r="C7129" t="str">
            <v>Воздействие парафином (озокеритом) при заболеваниях печени и желчевыводящих путей</v>
          </cell>
          <cell r="D7129" t="str">
            <v>A20.14.003</v>
          </cell>
          <cell r="E7129" t="str">
            <v>A20.14.003</v>
          </cell>
          <cell r="F7129" t="str">
            <v>Воздействие парафином (озокеритом) при заболеваниях печени и желчевыводящих путей</v>
          </cell>
          <cell r="G7129" t="b">
            <v>1</v>
          </cell>
          <cell r="H7129" t="b">
            <v>1</v>
          </cell>
        </row>
        <row r="7130">
          <cell r="B7130" t="str">
            <v>A20.15.001</v>
          </cell>
          <cell r="C7130" t="str">
            <v>Гипербарическая оксигенация при заболеваниях поджелудочной железы</v>
          </cell>
          <cell r="D7130" t="str">
            <v>A20.15.001</v>
          </cell>
          <cell r="E7130" t="str">
            <v>A20.15.001</v>
          </cell>
          <cell r="F7130" t="str">
            <v>Гипербарическая оксигенация при заболеваниях поджелудочной железы</v>
          </cell>
          <cell r="G7130" t="b">
            <v>1</v>
          </cell>
          <cell r="H7130" t="b">
            <v>1</v>
          </cell>
        </row>
        <row r="7131">
          <cell r="B7131" t="str">
            <v>A20.15.002</v>
          </cell>
          <cell r="C7131" t="str">
            <v>Воздействие лечебной грязью при заболеваниях поджелудочной железы</v>
          </cell>
          <cell r="D7131" t="str">
            <v>A20.15.002</v>
          </cell>
          <cell r="E7131" t="str">
            <v>A20.15.002</v>
          </cell>
          <cell r="F7131" t="str">
            <v>Воздействие лечебной грязью при заболеваниях поджелудочной железы</v>
          </cell>
          <cell r="G7131" t="b">
            <v>1</v>
          </cell>
          <cell r="H7131" t="b">
            <v>1</v>
          </cell>
        </row>
        <row r="7132">
          <cell r="B7132" t="str">
            <v>A20.15.003</v>
          </cell>
          <cell r="C7132" t="str">
            <v>Воздействие парафином (озокеритом) при заболеваниях поджелудочной железы</v>
          </cell>
          <cell r="D7132" t="str">
            <v>A20.15.003</v>
          </cell>
          <cell r="E7132" t="str">
            <v>A20.15.003</v>
          </cell>
          <cell r="F7132" t="str">
            <v>Воздействие парафином (озокеритом) при заболеваниях поджелудочной железы</v>
          </cell>
          <cell r="G7132" t="b">
            <v>1</v>
          </cell>
          <cell r="H7132" t="b">
            <v>1</v>
          </cell>
        </row>
        <row r="7133">
          <cell r="B7133" t="str">
            <v>A20.15.004</v>
          </cell>
          <cell r="C7133" t="str">
            <v>Воздействие минеральными водами при заболеваниях поджелудочной железы</v>
          </cell>
          <cell r="D7133" t="str">
            <v>A20.15.004</v>
          </cell>
          <cell r="E7133" t="str">
            <v>A20.15.004</v>
          </cell>
          <cell r="F7133" t="str">
            <v>Воздействие минеральными водами при заболеваниях поджелудочной железы</v>
          </cell>
          <cell r="G7133" t="b">
            <v>1</v>
          </cell>
          <cell r="H7133" t="b">
            <v>1</v>
          </cell>
        </row>
        <row r="7134">
          <cell r="B7134" t="str">
            <v>A20.16.001</v>
          </cell>
          <cell r="C7134" t="str">
            <v>Лечение минеральными водами заболеваний пищевода, желудка, двенадцатиперстной кишки</v>
          </cell>
          <cell r="D7134" t="str">
            <v>A20.16.001</v>
          </cell>
          <cell r="E7134" t="str">
            <v>A20.16.001</v>
          </cell>
          <cell r="F7134" t="str">
            <v>Лечение минеральными водами заболеваний пищевода, желудка, двенадцатиперстной кишки</v>
          </cell>
          <cell r="G7134" t="b">
            <v>1</v>
          </cell>
          <cell r="H7134" t="b">
            <v>1</v>
          </cell>
        </row>
        <row r="7135">
          <cell r="B7135" t="str">
            <v>A20.16.002</v>
          </cell>
          <cell r="C7135" t="str">
            <v>Воздействие лечебной грязью при заболеваниях пищевода, желудка, двенадцатиперстной кишки</v>
          </cell>
          <cell r="D7135" t="str">
            <v>A20.16.002</v>
          </cell>
          <cell r="E7135" t="str">
            <v>A20.16.002</v>
          </cell>
          <cell r="F7135" t="str">
            <v>Воздействие лечебной грязью при заболеваниях пищевода, желудка, двенадцатиперстной кишки</v>
          </cell>
          <cell r="G7135" t="b">
            <v>1</v>
          </cell>
          <cell r="H7135" t="b">
            <v>1</v>
          </cell>
        </row>
        <row r="7136">
          <cell r="B7136" t="str">
            <v>A20.16.003</v>
          </cell>
          <cell r="C7136" t="str">
            <v>Воздействие парафином (озокеритом) при заболеваниях пищевода, желудка, двенадцатиперстной кишки</v>
          </cell>
          <cell r="D7136" t="str">
            <v>A20.16.003</v>
          </cell>
          <cell r="E7136" t="str">
            <v>A20.16.003</v>
          </cell>
          <cell r="F7136" t="str">
            <v>Воздействие парафином (озокеритом) при заболеваниях пищевода, желудка, двенадцатиперстной кишки</v>
          </cell>
          <cell r="G7136" t="b">
            <v>1</v>
          </cell>
          <cell r="H7136" t="b">
            <v>1</v>
          </cell>
        </row>
        <row r="7137">
          <cell r="B7137" t="str">
            <v>A20.16.004</v>
          </cell>
          <cell r="C7137" t="str">
            <v>Гипербарическая оксигенация при заболеваниях желудка</v>
          </cell>
          <cell r="D7137" t="str">
            <v>A20.16.004</v>
          </cell>
          <cell r="G7137" t="b">
            <v>0</v>
          </cell>
          <cell r="H7137" t="b">
            <v>0</v>
          </cell>
        </row>
        <row r="7138">
          <cell r="B7138" t="str">
            <v>A20.18.001</v>
          </cell>
          <cell r="C7138" t="str">
            <v>Лечение минеральными водами заболеваний толстой кишки</v>
          </cell>
          <cell r="D7138" t="str">
            <v>A20.18.001</v>
          </cell>
          <cell r="E7138" t="str">
            <v>A20.18.001</v>
          </cell>
          <cell r="F7138" t="str">
            <v>Лечение минеральными водами заболеваний толстой кишки</v>
          </cell>
          <cell r="G7138" t="b">
            <v>1</v>
          </cell>
          <cell r="H7138" t="b">
            <v>1</v>
          </cell>
        </row>
        <row r="7139">
          <cell r="B7139" t="str">
            <v>A20.18.002</v>
          </cell>
          <cell r="C7139" t="str">
            <v>Гипербарическая оксигенация при заболеваниях толстой кишки</v>
          </cell>
          <cell r="D7139" t="str">
            <v>A20.18.002</v>
          </cell>
          <cell r="E7139" t="str">
            <v>A20.18.002</v>
          </cell>
          <cell r="F7139" t="str">
            <v>Гипербарическая оксигенация при заболеваниях толстой кишки</v>
          </cell>
          <cell r="G7139" t="b">
            <v>1</v>
          </cell>
          <cell r="H7139" t="b">
            <v>1</v>
          </cell>
        </row>
        <row r="7140">
          <cell r="B7140" t="str">
            <v>A20.18.003</v>
          </cell>
          <cell r="C7140" t="str">
            <v>Кишечный лаваж</v>
          </cell>
          <cell r="D7140" t="str">
            <v>A20.18.003</v>
          </cell>
          <cell r="E7140" t="str">
            <v>A20.18.003</v>
          </cell>
          <cell r="F7140" t="str">
            <v>Кишечный лаваж</v>
          </cell>
          <cell r="G7140" t="b">
            <v>1</v>
          </cell>
          <cell r="H7140" t="b">
            <v>1</v>
          </cell>
        </row>
        <row r="7141">
          <cell r="B7141" t="str">
            <v>A20.18.004</v>
          </cell>
          <cell r="C7141" t="str">
            <v>Воздействие лечебной грязью при заболеваниях толстой кишки</v>
          </cell>
          <cell r="D7141" t="str">
            <v>A20.18.004</v>
          </cell>
          <cell r="G7141" t="b">
            <v>0</v>
          </cell>
          <cell r="H7141" t="b">
            <v>0</v>
          </cell>
        </row>
        <row r="7142">
          <cell r="B7142" t="str">
            <v>A20.18.005</v>
          </cell>
          <cell r="C7142" t="str">
            <v>Ванна субаквальная кишечная</v>
          </cell>
          <cell r="D7142" t="str">
            <v>A20.18.005</v>
          </cell>
          <cell r="G7142" t="b">
            <v>0</v>
          </cell>
          <cell r="H7142" t="b">
            <v>0</v>
          </cell>
        </row>
        <row r="7143">
          <cell r="B7143" t="str">
            <v>A20.19.001</v>
          </cell>
          <cell r="C7143" t="str">
            <v>Бальнеологические методы лечения при заболеваниях сигмовидной и прямой кишки</v>
          </cell>
          <cell r="D7143" t="str">
            <v>A20.19.001</v>
          </cell>
          <cell r="E7143" t="str">
            <v>A20.19.001</v>
          </cell>
          <cell r="F7143" t="str">
            <v>Бальнеологические методы лечения при заболеваниях сигмовидной и прямой кишки</v>
          </cell>
          <cell r="G7143" t="b">
            <v>1</v>
          </cell>
          <cell r="H7143" t="b">
            <v>1</v>
          </cell>
        </row>
        <row r="7144">
          <cell r="B7144" t="str">
            <v>A20.19.002</v>
          </cell>
          <cell r="C7144" t="str">
            <v>Воздействие лечебной грязью ректально</v>
          </cell>
          <cell r="D7144" t="str">
            <v>A20.19.002</v>
          </cell>
          <cell r="E7144" t="str">
            <v>A20.19.002</v>
          </cell>
          <cell r="F7144" t="str">
            <v>Воздействие лечебной грязью ректально</v>
          </cell>
          <cell r="G7144" t="b">
            <v>1</v>
          </cell>
          <cell r="H7144" t="b">
            <v>1</v>
          </cell>
        </row>
        <row r="7145">
          <cell r="B7145" t="str">
            <v>A20.20.001</v>
          </cell>
          <cell r="C7145" t="str">
            <v>Воздействие лечебной грязью при заболеваниях женских половых органов</v>
          </cell>
          <cell r="D7145" t="str">
            <v>A20.20.001</v>
          </cell>
          <cell r="E7145" t="str">
            <v>A20.20.001</v>
          </cell>
          <cell r="F7145" t="str">
            <v>Воздействие лечебной грязью при заболеваниях женских половых органов</v>
          </cell>
          <cell r="G7145" t="b">
            <v>1</v>
          </cell>
          <cell r="H7145" t="b">
            <v>1</v>
          </cell>
        </row>
        <row r="7146">
          <cell r="B7146" t="str">
            <v>A20.20.002</v>
          </cell>
          <cell r="C7146" t="str">
            <v>Воздействие парафином (озокеритом) при заболеваниях женских половых органов</v>
          </cell>
          <cell r="D7146" t="str">
            <v>A20.20.002</v>
          </cell>
          <cell r="E7146" t="str">
            <v>A20.20.002</v>
          </cell>
          <cell r="F7146" t="str">
            <v>Воздействие парафином (озокеритом) при заболеваниях женских половых органов</v>
          </cell>
          <cell r="G7146" t="b">
            <v>1</v>
          </cell>
          <cell r="H7146" t="b">
            <v>1</v>
          </cell>
        </row>
        <row r="7147">
          <cell r="B7147" t="str">
            <v>A20.20.002.001</v>
          </cell>
          <cell r="C7147" t="str">
            <v>Воздействие лечебной грязью вагинально или ректально</v>
          </cell>
          <cell r="D7147" t="str">
            <v>A20.20.002.001</v>
          </cell>
          <cell r="E7147" t="str">
            <v>A20.20.002.001</v>
          </cell>
          <cell r="F7147" t="str">
            <v>Воздействие лечебной грязью вагинально или ректально</v>
          </cell>
          <cell r="G7147" t="b">
            <v>1</v>
          </cell>
          <cell r="H7147" t="b">
            <v>1</v>
          </cell>
        </row>
        <row r="7148">
          <cell r="B7148" t="str">
            <v>A20.21.001</v>
          </cell>
          <cell r="C7148" t="str">
            <v>Воздействие лечебной грязью при заболеваниях мужских половых органов</v>
          </cell>
          <cell r="D7148" t="str">
            <v>A20.21.001</v>
          </cell>
          <cell r="E7148" t="str">
            <v>A20.21.001</v>
          </cell>
          <cell r="F7148" t="str">
            <v>Воздействие лечебной грязью при заболеваниях мужских половых органов</v>
          </cell>
          <cell r="G7148" t="b">
            <v>1</v>
          </cell>
          <cell r="H7148" t="b">
            <v>1</v>
          </cell>
        </row>
        <row r="7149">
          <cell r="B7149" t="str">
            <v>A20.21.002</v>
          </cell>
          <cell r="C7149" t="str">
            <v>Воздействие парафином (озокеритом) при заболеваниях мужских половых органов</v>
          </cell>
          <cell r="D7149" t="str">
            <v>A20.21.002</v>
          </cell>
          <cell r="E7149" t="str">
            <v>A20.21.002</v>
          </cell>
          <cell r="F7149" t="str">
            <v>Воздействие парафином (озокеритом) при заболеваниях мужских половых органов</v>
          </cell>
          <cell r="G7149" t="b">
            <v>1</v>
          </cell>
          <cell r="H7149" t="b">
            <v>1</v>
          </cell>
        </row>
        <row r="7150">
          <cell r="B7150" t="str">
            <v>A20.23.001</v>
          </cell>
          <cell r="C7150" t="str">
            <v>Воздействие лечебной грязью при заболеваниях центральной нервной системы и головного мозга (озокерит)</v>
          </cell>
          <cell r="D7150" t="str">
            <v>A20.23.001</v>
          </cell>
          <cell r="E7150" t="str">
            <v>A20.23.001</v>
          </cell>
          <cell r="F7150" t="str">
            <v>Воздействие лечебной грязью при заболеваниях центральной нервной системы и головного мозга (озокерит)</v>
          </cell>
          <cell r="G7150" t="b">
            <v>1</v>
          </cell>
          <cell r="H7150" t="b">
            <v>1</v>
          </cell>
        </row>
        <row r="7151">
          <cell r="B7151" t="str">
            <v>A20.23.002</v>
          </cell>
          <cell r="C7151" t="str">
            <v>Воздействие парафином (озокеритом) при заболеваниях центральной нервной системы</v>
          </cell>
          <cell r="D7151" t="str">
            <v>A20.23.002</v>
          </cell>
          <cell r="E7151" t="str">
            <v>A20.23.002</v>
          </cell>
          <cell r="F7151" t="str">
            <v>Воздействие парафином (озокеритом) при заболеваниях центральной нервной системы</v>
          </cell>
          <cell r="G7151" t="b">
            <v>1</v>
          </cell>
          <cell r="H7151" t="b">
            <v>1</v>
          </cell>
        </row>
        <row r="7152">
          <cell r="B7152" t="str">
            <v>A20.24.001</v>
          </cell>
          <cell r="C7152" t="str">
            <v>Грязелечение заболеваний периферической нервной системы</v>
          </cell>
          <cell r="D7152" t="str">
            <v>A20.24.001</v>
          </cell>
          <cell r="E7152" t="str">
            <v>A20.24.001</v>
          </cell>
          <cell r="F7152" t="str">
            <v>Грязелечение заболеваний периферической нервной системы</v>
          </cell>
          <cell r="G7152" t="b">
            <v>1</v>
          </cell>
          <cell r="H7152" t="b">
            <v>1</v>
          </cell>
        </row>
        <row r="7153">
          <cell r="B7153" t="str">
            <v>A20.24.002</v>
          </cell>
          <cell r="C7153" t="str">
            <v>Парафинотерапия заболеваний периферической нервной системы</v>
          </cell>
          <cell r="D7153" t="str">
            <v>A20.24.002</v>
          </cell>
          <cell r="E7153" t="str">
            <v>A20.24.002</v>
          </cell>
          <cell r="F7153" t="str">
            <v>Парафинотерапия заболеваний периферической нервной системы</v>
          </cell>
          <cell r="G7153" t="b">
            <v>1</v>
          </cell>
          <cell r="H7153" t="b">
            <v>1</v>
          </cell>
        </row>
        <row r="7154">
          <cell r="B7154" t="str">
            <v>A20.24.002.001</v>
          </cell>
          <cell r="C7154" t="str">
            <v>Воздействие парафином на кисти или стопы (парафиновая ванночка)</v>
          </cell>
          <cell r="D7154" t="str">
            <v>A20.24.002.001</v>
          </cell>
          <cell r="E7154" t="str">
            <v>A20.24.002.001</v>
          </cell>
          <cell r="F7154" t="str">
            <v>Воздействие парафином на кисти или стопы (парафиновая ванночка)</v>
          </cell>
          <cell r="G7154" t="b">
            <v>1</v>
          </cell>
          <cell r="H7154" t="b">
            <v>1</v>
          </cell>
        </row>
        <row r="7155">
          <cell r="B7155" t="str">
            <v>A20.24.003</v>
          </cell>
          <cell r="C7155" t="str">
            <v>Озокеритотерапия заболеваний периферической нервной системы</v>
          </cell>
          <cell r="D7155" t="str">
            <v>A20.24.003</v>
          </cell>
          <cell r="E7155" t="str">
            <v>A20.24.003</v>
          </cell>
          <cell r="F7155" t="str">
            <v>Озокеритотерапия заболеваний периферической нервной системы</v>
          </cell>
          <cell r="G7155" t="b">
            <v>1</v>
          </cell>
          <cell r="H7155" t="b">
            <v>1</v>
          </cell>
        </row>
        <row r="7156">
          <cell r="B7156" t="str">
            <v>A20.24.004</v>
          </cell>
          <cell r="C7156" t="str">
            <v>Водолечение заболеваний периферической нервной системы</v>
          </cell>
          <cell r="D7156" t="str">
            <v>A20.24.004</v>
          </cell>
          <cell r="E7156" t="str">
            <v>A20.24.004</v>
          </cell>
          <cell r="F7156" t="str">
            <v>Водолечение заболеваний периферической нервной системы</v>
          </cell>
          <cell r="G7156" t="b">
            <v>1</v>
          </cell>
          <cell r="H7156" t="b">
            <v>1</v>
          </cell>
        </row>
        <row r="7157">
          <cell r="B7157" t="str">
            <v>A20.24.005</v>
          </cell>
          <cell r="C7157" t="str">
            <v>Гипербарическая оксигенация при заболеваниях периферической нервной системы</v>
          </cell>
          <cell r="D7157" t="str">
            <v>A20.24.005</v>
          </cell>
          <cell r="E7157" t="str">
            <v>A20.24.005</v>
          </cell>
          <cell r="F7157" t="str">
            <v>Гипербарическая оксигенация при заболеваниях периферической нервной системы</v>
          </cell>
          <cell r="G7157" t="b">
            <v>1</v>
          </cell>
          <cell r="H7157" t="b">
            <v>1</v>
          </cell>
        </row>
        <row r="7158">
          <cell r="B7158" t="str">
            <v>A20.24.005.001</v>
          </cell>
          <cell r="C7158" t="str">
            <v>Гипербарическая оксигенация при заболеваниях центральной нервной системы</v>
          </cell>
          <cell r="D7158" t="str">
            <v>A20.24.005.001</v>
          </cell>
          <cell r="E7158" t="str">
            <v>A20.24.005.001</v>
          </cell>
          <cell r="F7158" t="str">
            <v>Гипербарическая оксигенация при заболеваниях центральной нервной системы</v>
          </cell>
          <cell r="G7158" t="b">
            <v>1</v>
          </cell>
          <cell r="H7158" t="b">
            <v>1</v>
          </cell>
        </row>
        <row r="7159">
          <cell r="B7159" t="str">
            <v>A20.25.001</v>
          </cell>
          <cell r="C7159" t="str">
            <v>Гипербарическая оксигенация при заболеваниях уха</v>
          </cell>
          <cell r="D7159" t="str">
            <v>A20.25.001</v>
          </cell>
          <cell r="E7159" t="str">
            <v>A20.25.001</v>
          </cell>
          <cell r="F7159" t="str">
            <v>Гипербарическая оксигенация при заболеваниях уха</v>
          </cell>
          <cell r="G7159" t="b">
            <v>1</v>
          </cell>
          <cell r="H7159" t="b">
            <v>1</v>
          </cell>
        </row>
        <row r="7160">
          <cell r="B7160" t="str">
            <v>A20.26.001</v>
          </cell>
          <cell r="C7160" t="str">
            <v>Гипо-, нормо- и гипербарическая оксигенация при заболеваниях органа зрения</v>
          </cell>
          <cell r="D7160" t="str">
            <v>A20.26.001</v>
          </cell>
          <cell r="E7160" t="str">
            <v>A20.26.001</v>
          </cell>
          <cell r="F7160" t="str">
            <v>Гипо-, нормо- и гипербарическая оксигенация при заболеваниях органа зрения</v>
          </cell>
          <cell r="G7160" t="b">
            <v>1</v>
          </cell>
          <cell r="H7160" t="b">
            <v>1</v>
          </cell>
        </row>
        <row r="7161">
          <cell r="B7161" t="str">
            <v>A20.26.002</v>
          </cell>
          <cell r="C7161" t="str">
            <v>Ингаляция карбогена при заболеваниях органа зрения</v>
          </cell>
          <cell r="D7161" t="str">
            <v>A20.26.002</v>
          </cell>
          <cell r="E7161" t="str">
            <v>A20.26.002</v>
          </cell>
          <cell r="F7161" t="str">
            <v>Ингаляция карбогена при заболеваниях органа зрения</v>
          </cell>
          <cell r="G7161" t="b">
            <v>1</v>
          </cell>
          <cell r="H7161" t="b">
            <v>1</v>
          </cell>
        </row>
        <row r="7162">
          <cell r="B7162" t="str">
            <v>A20.26.003</v>
          </cell>
          <cell r="C7162" t="str">
            <v>Горячие ножные ванны при заболеваниях органа зрения</v>
          </cell>
          <cell r="D7162" t="str">
            <v>A20.26.003</v>
          </cell>
          <cell r="E7162" t="str">
            <v>A20.26.003</v>
          </cell>
          <cell r="F7162" t="str">
            <v>Горячие ножные ванны при заболеваниях органа зрения</v>
          </cell>
          <cell r="G7162" t="b">
            <v>1</v>
          </cell>
          <cell r="H7162" t="b">
            <v>1</v>
          </cell>
        </row>
        <row r="7163">
          <cell r="B7163" t="str">
            <v>A20.26.004</v>
          </cell>
          <cell r="C7163" t="str">
            <v>Сухое тепло на глазницу (грелка, инфракрасное облучение)</v>
          </cell>
          <cell r="D7163" t="str">
            <v>A20.26.004</v>
          </cell>
          <cell r="E7163" t="str">
            <v>A20.26.004</v>
          </cell>
          <cell r="F7163" t="str">
            <v>Сухое тепло на глазницу (грелка, инфракрасное облучение)</v>
          </cell>
          <cell r="G7163" t="b">
            <v>1</v>
          </cell>
          <cell r="H7163" t="b">
            <v>1</v>
          </cell>
        </row>
        <row r="7164">
          <cell r="B7164" t="str">
            <v>A20.26.005</v>
          </cell>
          <cell r="C7164" t="str">
            <v>Криопексия оболочек глаза, конъюнктивы, кожи век</v>
          </cell>
          <cell r="D7164" t="str">
            <v>A20.26.005</v>
          </cell>
          <cell r="E7164" t="str">
            <v>A20.26.005</v>
          </cell>
          <cell r="F7164" t="str">
            <v>Криопексия оболочек глаза, конъюнктивы, кожи век</v>
          </cell>
          <cell r="G7164" t="b">
            <v>1</v>
          </cell>
          <cell r="H7164" t="b">
            <v>1</v>
          </cell>
        </row>
        <row r="7165">
          <cell r="B7165" t="str">
            <v>A20.26.006</v>
          </cell>
          <cell r="C7165" t="str">
            <v>Термокоагуляция оболочек глаза, конъюнктивы, кожи век</v>
          </cell>
          <cell r="D7165" t="str">
            <v>A20.26.006</v>
          </cell>
          <cell r="E7165" t="str">
            <v>A20.26.006</v>
          </cell>
          <cell r="F7165" t="str">
            <v>Термокоагуляция оболочек глаза, конъюнктивы, кожи век</v>
          </cell>
          <cell r="G7165" t="b">
            <v>1</v>
          </cell>
          <cell r="H7165" t="b">
            <v>1</v>
          </cell>
        </row>
        <row r="7166">
          <cell r="B7166" t="str">
            <v>A20.26.007</v>
          </cell>
          <cell r="C7166" t="str">
            <v>Холод на область глазницы</v>
          </cell>
          <cell r="D7166" t="str">
            <v>A20.26.007</v>
          </cell>
          <cell r="E7166" t="str">
            <v>A20.26.007</v>
          </cell>
          <cell r="F7166" t="str">
            <v>Холод на область глазницы</v>
          </cell>
          <cell r="G7166" t="b">
            <v>1</v>
          </cell>
          <cell r="H7166" t="b">
            <v>1</v>
          </cell>
        </row>
        <row r="7167">
          <cell r="B7167" t="str">
            <v>A20.28.001</v>
          </cell>
          <cell r="C7167" t="str">
            <v>Грязелечение при заболеваниях почек и мочевыделительного тракта</v>
          </cell>
          <cell r="D7167" t="str">
            <v>A20.28.001</v>
          </cell>
          <cell r="E7167" t="str">
            <v>A20.28.001</v>
          </cell>
          <cell r="F7167" t="str">
            <v>Грязелечение при заболеваниях почек и мочевыделительного тракта</v>
          </cell>
          <cell r="G7167" t="b">
            <v>1</v>
          </cell>
          <cell r="H7167" t="b">
            <v>1</v>
          </cell>
        </row>
        <row r="7168">
          <cell r="B7168" t="str">
            <v>A20.28.002</v>
          </cell>
          <cell r="C7168" t="str">
            <v>Воздействие парафином при заболеваниях почек и мочевыделительного тракта</v>
          </cell>
          <cell r="D7168" t="str">
            <v>A20.28.002</v>
          </cell>
          <cell r="E7168" t="str">
            <v>A20.28.002</v>
          </cell>
          <cell r="F7168" t="str">
            <v>Воздействие парафином при заболеваниях почек и мочевыделительного тракта</v>
          </cell>
          <cell r="G7168" t="b">
            <v>1</v>
          </cell>
          <cell r="H7168" t="b">
            <v>1</v>
          </cell>
        </row>
        <row r="7169">
          <cell r="B7169" t="str">
            <v>A20.28.003</v>
          </cell>
          <cell r="C7169" t="str">
            <v>Воздействие минеральными водами при заболеваниях почек и мочевыделительного тракта</v>
          </cell>
          <cell r="D7169" t="str">
            <v>A20.28.003</v>
          </cell>
          <cell r="E7169" t="str">
            <v>A20.28.003</v>
          </cell>
          <cell r="F7169" t="str">
            <v>Воздействие минеральными водами при заболеваниях почек и мочевыделительного тракта</v>
          </cell>
          <cell r="G7169" t="b">
            <v>1</v>
          </cell>
          <cell r="H7169" t="b">
            <v>1</v>
          </cell>
        </row>
        <row r="7170">
          <cell r="B7170" t="str">
            <v>A20.30.001</v>
          </cell>
          <cell r="C7170" t="str">
            <v>Ванны минеральные лечебные</v>
          </cell>
          <cell r="D7170" t="str">
            <v>A20.30.001</v>
          </cell>
          <cell r="E7170" t="str">
            <v>A20.30.001</v>
          </cell>
          <cell r="F7170" t="str">
            <v>Ванны минеральные лечебные</v>
          </cell>
          <cell r="G7170" t="b">
            <v>1</v>
          </cell>
          <cell r="H7170" t="b">
            <v>1</v>
          </cell>
        </row>
        <row r="7171">
          <cell r="B7171" t="str">
            <v>A20.30.002</v>
          </cell>
          <cell r="C7171" t="str">
            <v>Ванны сероводородные лечебные</v>
          </cell>
          <cell r="D7171" t="str">
            <v>A20.30.002</v>
          </cell>
          <cell r="E7171" t="str">
            <v>A20.30.002</v>
          </cell>
          <cell r="F7171" t="str">
            <v>Ванны сероводородные лечебные</v>
          </cell>
          <cell r="G7171" t="b">
            <v>1</v>
          </cell>
          <cell r="H7171" t="b">
            <v>1</v>
          </cell>
        </row>
        <row r="7172">
          <cell r="B7172" t="str">
            <v>A20.30.003</v>
          </cell>
          <cell r="C7172" t="str">
            <v>Ванны радоновые лечебные</v>
          </cell>
          <cell r="D7172" t="str">
            <v>A20.30.003</v>
          </cell>
          <cell r="E7172" t="str">
            <v>A20.30.003</v>
          </cell>
          <cell r="F7172" t="str">
            <v>Ванны радоновые лечебные</v>
          </cell>
          <cell r="G7172" t="b">
            <v>1</v>
          </cell>
          <cell r="H7172" t="b">
            <v>1</v>
          </cell>
        </row>
        <row r="7173">
          <cell r="B7173" t="str">
            <v>A20.30.004</v>
          </cell>
          <cell r="C7173" t="str">
            <v>Ванны газовые лечебные</v>
          </cell>
          <cell r="D7173" t="str">
            <v>A20.30.004</v>
          </cell>
          <cell r="E7173" t="str">
            <v>A20.30.004</v>
          </cell>
          <cell r="F7173" t="str">
            <v>Ванны газовые лечебные</v>
          </cell>
          <cell r="G7173" t="b">
            <v>1</v>
          </cell>
          <cell r="H7173" t="b">
            <v>1</v>
          </cell>
        </row>
        <row r="7174">
          <cell r="B7174" t="str">
            <v>A20.30.005</v>
          </cell>
          <cell r="C7174" t="str">
            <v>Ванны ароматические лечебные</v>
          </cell>
          <cell r="D7174" t="str">
            <v>A20.30.005</v>
          </cell>
          <cell r="E7174" t="str">
            <v>A20.30.005</v>
          </cell>
          <cell r="F7174" t="str">
            <v>Ванны ароматические лечебные</v>
          </cell>
          <cell r="G7174" t="b">
            <v>1</v>
          </cell>
          <cell r="H7174" t="b">
            <v>1</v>
          </cell>
        </row>
        <row r="7175">
          <cell r="B7175" t="str">
            <v>A20.30.006</v>
          </cell>
          <cell r="C7175" t="str">
            <v>Ванны лекарственные лечебные</v>
          </cell>
          <cell r="D7175" t="str">
            <v>A20.30.006</v>
          </cell>
          <cell r="E7175" t="str">
            <v>A20.30.006</v>
          </cell>
          <cell r="F7175" t="str">
            <v>Ванны лекарственные лечебные</v>
          </cell>
          <cell r="G7175" t="b">
            <v>1</v>
          </cell>
          <cell r="H7175" t="b">
            <v>1</v>
          </cell>
        </row>
        <row r="7176">
          <cell r="B7176" t="str">
            <v>A20.30.007</v>
          </cell>
          <cell r="C7176" t="str">
            <v>Ванны контрастные лечебные</v>
          </cell>
          <cell r="D7176" t="str">
            <v>A20.30.007</v>
          </cell>
          <cell r="E7176" t="str">
            <v>A20.30.007</v>
          </cell>
          <cell r="F7176" t="str">
            <v>Ванны контрастные лечебные</v>
          </cell>
          <cell r="G7176" t="b">
            <v>1</v>
          </cell>
          <cell r="H7176" t="b">
            <v>1</v>
          </cell>
        </row>
        <row r="7177">
          <cell r="B7177" t="str">
            <v>A20.30.008</v>
          </cell>
          <cell r="C7177" t="str">
            <v>Ванны вихревые лечебные</v>
          </cell>
          <cell r="D7177" t="str">
            <v>A20.30.008</v>
          </cell>
          <cell r="E7177" t="str">
            <v>A20.30.008</v>
          </cell>
          <cell r="F7177" t="str">
            <v>Ванны вихревые лечебные</v>
          </cell>
          <cell r="G7177" t="b">
            <v>1</v>
          </cell>
          <cell r="H7177" t="b">
            <v>1</v>
          </cell>
        </row>
        <row r="7178">
          <cell r="B7178" t="str">
            <v>A20.30.009</v>
          </cell>
          <cell r="C7178" t="str">
            <v>Ванны местные (2 - 4-камерные) лечебные</v>
          </cell>
          <cell r="D7178" t="str">
            <v>A20.30.009</v>
          </cell>
          <cell r="E7178" t="str">
            <v>A20.30.009</v>
          </cell>
          <cell r="F7178" t="str">
            <v>Ванны местные (2 - 4-камерные) лечебные</v>
          </cell>
          <cell r="G7178" t="b">
            <v>1</v>
          </cell>
          <cell r="H7178" t="b">
            <v>1</v>
          </cell>
        </row>
        <row r="7179">
          <cell r="B7179" t="str">
            <v>A20.30.010</v>
          </cell>
          <cell r="C7179" t="str">
            <v>Подводный душ-массаж лечебный</v>
          </cell>
          <cell r="D7179" t="str">
            <v>A20.30.010</v>
          </cell>
          <cell r="E7179" t="str">
            <v>A20.30.010</v>
          </cell>
          <cell r="F7179" t="str">
            <v>Подводный душ-массаж лечебный</v>
          </cell>
          <cell r="G7179" t="b">
            <v>1</v>
          </cell>
          <cell r="H7179" t="b">
            <v>1</v>
          </cell>
        </row>
        <row r="7180">
          <cell r="B7180" t="str">
            <v>A20.30.011</v>
          </cell>
          <cell r="C7180" t="str">
            <v>Душ лечебный</v>
          </cell>
          <cell r="D7180" t="str">
            <v>A20.30.011</v>
          </cell>
          <cell r="E7180" t="str">
            <v>A20.30.011</v>
          </cell>
          <cell r="F7180" t="str">
            <v>Душ лечебный</v>
          </cell>
          <cell r="G7180" t="b">
            <v>1</v>
          </cell>
          <cell r="H7180" t="b">
            <v>1</v>
          </cell>
        </row>
        <row r="7181">
          <cell r="B7181" t="str">
            <v>A20.30.012</v>
          </cell>
          <cell r="C7181" t="str">
            <v>Воздействие климатом</v>
          </cell>
          <cell r="D7181" t="str">
            <v>A20.30.012</v>
          </cell>
          <cell r="E7181" t="str">
            <v>A20.30.012</v>
          </cell>
          <cell r="F7181" t="str">
            <v>Воздействие климатом</v>
          </cell>
          <cell r="G7181" t="b">
            <v>1</v>
          </cell>
          <cell r="H7181" t="b">
            <v>1</v>
          </cell>
        </row>
        <row r="7182">
          <cell r="B7182" t="str">
            <v>A20.30.013</v>
          </cell>
          <cell r="C7182" t="str">
            <v>Терренкур</v>
          </cell>
          <cell r="D7182" t="str">
            <v>A20.30.013</v>
          </cell>
          <cell r="E7182" t="str">
            <v>A20.30.013</v>
          </cell>
          <cell r="F7182" t="str">
            <v>Терренкур</v>
          </cell>
          <cell r="G7182" t="b">
            <v>1</v>
          </cell>
          <cell r="H7182" t="b">
            <v>1</v>
          </cell>
        </row>
        <row r="7183">
          <cell r="B7183" t="str">
            <v>A20.30.014</v>
          </cell>
          <cell r="C7183" t="str">
            <v>Грязевые ванны</v>
          </cell>
          <cell r="D7183" t="str">
            <v>A20.30.014</v>
          </cell>
          <cell r="E7183" t="str">
            <v>A20.30.014</v>
          </cell>
          <cell r="F7183" t="str">
            <v>Грязевые ванны</v>
          </cell>
          <cell r="G7183" t="b">
            <v>1</v>
          </cell>
          <cell r="H7183" t="b">
            <v>1</v>
          </cell>
        </row>
        <row r="7184">
          <cell r="B7184" t="str">
            <v>A20.30.015</v>
          </cell>
          <cell r="C7184" t="str">
            <v>Воздействие нафталаном</v>
          </cell>
          <cell r="D7184" t="str">
            <v>A20.30.015</v>
          </cell>
          <cell r="E7184" t="str">
            <v>A20.30.015</v>
          </cell>
          <cell r="F7184" t="str">
            <v>Воздействие нафталаном</v>
          </cell>
          <cell r="G7184" t="b">
            <v>1</v>
          </cell>
          <cell r="H7184" t="b">
            <v>1</v>
          </cell>
        </row>
        <row r="7185">
          <cell r="B7185" t="str">
            <v>A20.30.016</v>
          </cell>
          <cell r="C7185" t="str">
            <v>Термическое воздействие глиной</v>
          </cell>
          <cell r="D7185" t="str">
            <v>A20.30.016</v>
          </cell>
          <cell r="E7185" t="str">
            <v>A20.30.016</v>
          </cell>
          <cell r="F7185" t="str">
            <v>Термическое воздействие глиной</v>
          </cell>
          <cell r="G7185" t="b">
            <v>1</v>
          </cell>
          <cell r="H7185" t="b">
            <v>1</v>
          </cell>
        </row>
        <row r="7186">
          <cell r="B7186" t="str">
            <v>A20.30.017</v>
          </cell>
          <cell r="C7186" t="str">
            <v>Термическое воздействие песком</v>
          </cell>
          <cell r="D7186" t="str">
            <v>A20.30.017</v>
          </cell>
          <cell r="E7186" t="str">
            <v>A20.30.017</v>
          </cell>
          <cell r="F7186" t="str">
            <v>Термическое воздействие песком</v>
          </cell>
          <cell r="G7186" t="b">
            <v>1</v>
          </cell>
          <cell r="H7186" t="b">
            <v>1</v>
          </cell>
        </row>
        <row r="7187">
          <cell r="B7187" t="str">
            <v>A20.30.018</v>
          </cell>
          <cell r="C7187" t="str">
            <v>Спелеовоздействие</v>
          </cell>
          <cell r="D7187" t="str">
            <v>A20.30.018</v>
          </cell>
          <cell r="E7187" t="str">
            <v>A20.30.018</v>
          </cell>
          <cell r="F7187" t="str">
            <v>Спелеовоздействие</v>
          </cell>
          <cell r="G7187" t="b">
            <v>1</v>
          </cell>
          <cell r="H7187" t="b">
            <v>1</v>
          </cell>
        </row>
        <row r="7188">
          <cell r="B7188" t="str">
            <v>A20.30.018.001</v>
          </cell>
          <cell r="C7188" t="str">
            <v>Галотерапия</v>
          </cell>
          <cell r="D7188" t="str">
            <v>A20.30.018.001</v>
          </cell>
          <cell r="G7188" t="b">
            <v>0</v>
          </cell>
          <cell r="H7188" t="b">
            <v>0</v>
          </cell>
        </row>
        <row r="7189">
          <cell r="B7189" t="str">
            <v>A20.30.019</v>
          </cell>
          <cell r="C7189" t="str">
            <v>Аэровоздействие</v>
          </cell>
          <cell r="D7189" t="str">
            <v>A20.30.019</v>
          </cell>
          <cell r="E7189" t="str">
            <v>A20.30.019</v>
          </cell>
          <cell r="F7189" t="str">
            <v>Аэровоздействие</v>
          </cell>
          <cell r="G7189" t="b">
            <v>1</v>
          </cell>
          <cell r="H7189" t="b">
            <v>1</v>
          </cell>
        </row>
        <row r="7190">
          <cell r="B7190" t="str">
            <v>A20.30.019.001</v>
          </cell>
          <cell r="C7190" t="str">
            <v>Воздействие аэроионами</v>
          </cell>
          <cell r="D7190" t="str">
            <v>A20.30.019.001</v>
          </cell>
          <cell r="G7190" t="b">
            <v>0</v>
          </cell>
          <cell r="H7190" t="b">
            <v>0</v>
          </cell>
        </row>
        <row r="7191">
          <cell r="B7191" t="str">
            <v>A20.30.020</v>
          </cell>
          <cell r="C7191" t="str">
            <v>Гипоксивоздействие</v>
          </cell>
          <cell r="D7191" t="str">
            <v>A20.30.020</v>
          </cell>
          <cell r="E7191" t="str">
            <v>A20.30.020</v>
          </cell>
          <cell r="F7191" t="str">
            <v>Гипоксивоздействие</v>
          </cell>
          <cell r="G7191" t="b">
            <v>1</v>
          </cell>
          <cell r="H7191" t="b">
            <v>1</v>
          </cell>
        </row>
        <row r="7192">
          <cell r="B7192" t="str">
            <v>A20.30.021</v>
          </cell>
          <cell r="C7192" t="str">
            <v>Гелиовоздействие</v>
          </cell>
          <cell r="D7192" t="str">
            <v>A20.30.021</v>
          </cell>
          <cell r="E7192" t="str">
            <v>A20.30.021</v>
          </cell>
          <cell r="F7192" t="str">
            <v>Гелиовоздействие</v>
          </cell>
          <cell r="G7192" t="b">
            <v>1</v>
          </cell>
          <cell r="H7192" t="b">
            <v>1</v>
          </cell>
        </row>
        <row r="7193">
          <cell r="B7193" t="str">
            <v>A20.30.022</v>
          </cell>
          <cell r="C7193" t="str">
            <v>Ванны суховоздушные</v>
          </cell>
          <cell r="D7193" t="str">
            <v>A20.30.022</v>
          </cell>
          <cell r="E7193" t="str">
            <v>A20.30.022</v>
          </cell>
          <cell r="F7193" t="str">
            <v>Ванны суховоздушные</v>
          </cell>
          <cell r="G7193" t="b">
            <v>1</v>
          </cell>
          <cell r="H7193" t="b">
            <v>1</v>
          </cell>
        </row>
        <row r="7194">
          <cell r="B7194" t="str">
            <v>A20.30.023</v>
          </cell>
          <cell r="C7194" t="str">
            <v>Термовоздействие</v>
          </cell>
          <cell r="D7194" t="str">
            <v>A20.30.023</v>
          </cell>
          <cell r="E7194" t="str">
            <v>A20.30.023</v>
          </cell>
          <cell r="F7194" t="str">
            <v>Термовоздействие</v>
          </cell>
          <cell r="G7194" t="b">
            <v>1</v>
          </cell>
          <cell r="H7194" t="b">
            <v>1</v>
          </cell>
        </row>
        <row r="7195">
          <cell r="B7195" t="str">
            <v>A20.30.024</v>
          </cell>
          <cell r="C7195" t="str">
            <v>Озонотерапия</v>
          </cell>
          <cell r="D7195" t="str">
            <v>A20.30.024</v>
          </cell>
          <cell r="E7195" t="str">
            <v>A20.30.024</v>
          </cell>
          <cell r="F7195" t="str">
            <v>Озонотерапия</v>
          </cell>
          <cell r="G7195" t="b">
            <v>1</v>
          </cell>
          <cell r="H7195" t="b">
            <v>1</v>
          </cell>
        </row>
        <row r="7196">
          <cell r="B7196" t="str">
            <v>A20.30.024.001</v>
          </cell>
          <cell r="C7196" t="str">
            <v>Питье озонированной воды</v>
          </cell>
          <cell r="D7196" t="str">
            <v>A20.30.024.001</v>
          </cell>
          <cell r="E7196" t="str">
            <v>A20.30.024.001</v>
          </cell>
          <cell r="F7196" t="str">
            <v>Питье озонированной воды</v>
          </cell>
          <cell r="G7196" t="b">
            <v>1</v>
          </cell>
          <cell r="H7196" t="b">
            <v>1</v>
          </cell>
        </row>
        <row r="7197">
          <cell r="B7197" t="str">
            <v>A20.30.024.002</v>
          </cell>
          <cell r="C7197" t="str">
            <v>Наружное и полостное применение озонированного физиологического раствора</v>
          </cell>
          <cell r="D7197" t="str">
            <v>A20.30.024.002</v>
          </cell>
          <cell r="E7197" t="str">
            <v>A20.30.024.002</v>
          </cell>
          <cell r="F7197" t="str">
            <v>Наружное и полостное применение озонированного физиологического раствора</v>
          </cell>
          <cell r="G7197" t="b">
            <v>1</v>
          </cell>
          <cell r="H7197" t="b">
            <v>1</v>
          </cell>
        </row>
        <row r="7198">
          <cell r="B7198" t="str">
            <v>A20.30.024.003</v>
          </cell>
          <cell r="C7198" t="str">
            <v>Наружное применение газовой озонокислородной смеси</v>
          </cell>
          <cell r="D7198" t="str">
            <v>A20.30.024.003</v>
          </cell>
          <cell r="E7198" t="str">
            <v>A20.30.024.003</v>
          </cell>
          <cell r="F7198" t="str">
            <v>Наружное применение газовой озонокислородной смеси</v>
          </cell>
          <cell r="G7198" t="b">
            <v>1</v>
          </cell>
          <cell r="H7198" t="b">
            <v>1</v>
          </cell>
        </row>
        <row r="7199">
          <cell r="B7199" t="str">
            <v>A20.30.024.004</v>
          </cell>
          <cell r="C7199" t="str">
            <v>Подкожное введение газовой озонокислородной смеси</v>
          </cell>
          <cell r="D7199" t="str">
            <v>A20.30.024.004</v>
          </cell>
          <cell r="E7199" t="str">
            <v>A20.30.024.004</v>
          </cell>
          <cell r="F7199" t="str">
            <v>Подкожное введение газовой озонокислородной смеси</v>
          </cell>
          <cell r="G7199" t="b">
            <v>1</v>
          </cell>
          <cell r="H7199" t="b">
            <v>1</v>
          </cell>
        </row>
        <row r="7200">
          <cell r="B7200" t="str">
            <v>A20.30.024.005</v>
          </cell>
          <cell r="C7200" t="str">
            <v>Ректальные инсуффляции газовой озонокислородной смеси</v>
          </cell>
          <cell r="D7200" t="str">
            <v>A20.30.024.005</v>
          </cell>
          <cell r="E7200" t="str">
            <v>A20.30.024.005</v>
          </cell>
          <cell r="F7200" t="str">
            <v>Ректальные инсуффляции газовой озонокислородной смеси</v>
          </cell>
          <cell r="G7200" t="b">
            <v>1</v>
          </cell>
          <cell r="H7200" t="b">
            <v>1</v>
          </cell>
        </row>
        <row r="7201">
          <cell r="B7201" t="str">
            <v>A20.30.024.006</v>
          </cell>
          <cell r="C7201" t="str">
            <v>Внутривенное капельное введение озонированного физиологического раствора</v>
          </cell>
          <cell r="D7201" t="str">
            <v>A20.30.024.006</v>
          </cell>
          <cell r="E7201" t="str">
            <v>A20.30.024.006</v>
          </cell>
          <cell r="F7201" t="str">
            <v>Внутривенное капельное введение озонированного физиологического раствора</v>
          </cell>
          <cell r="G7201" t="b">
            <v>1</v>
          </cell>
          <cell r="H7201" t="b">
            <v>1</v>
          </cell>
        </row>
        <row r="7202">
          <cell r="B7202" t="str">
            <v>A20.30.024.007</v>
          </cell>
          <cell r="C7202" t="str">
            <v>Малая аутогемоозонотерапия</v>
          </cell>
          <cell r="D7202" t="str">
            <v>A20.30.024.007</v>
          </cell>
          <cell r="E7202" t="str">
            <v>A20.30.024.007</v>
          </cell>
          <cell r="F7202" t="str">
            <v>Малая аутогемоозонотерапия</v>
          </cell>
          <cell r="G7202" t="b">
            <v>1</v>
          </cell>
          <cell r="H7202" t="b">
            <v>1</v>
          </cell>
        </row>
        <row r="7203">
          <cell r="B7203" t="str">
            <v>A20.30.024.008</v>
          </cell>
          <cell r="C7203" t="str">
            <v>Озонорефлексотерапия</v>
          </cell>
          <cell r="D7203" t="str">
            <v>A20.30.024.008</v>
          </cell>
          <cell r="E7203" t="str">
            <v>A20.30.024.008</v>
          </cell>
          <cell r="F7203" t="str">
            <v>Озонорефлексотерапия</v>
          </cell>
          <cell r="G7203" t="b">
            <v>1</v>
          </cell>
          <cell r="H7203" t="b">
            <v>1</v>
          </cell>
        </row>
        <row r="7204">
          <cell r="B7204" t="str">
            <v>A20.30.025</v>
          </cell>
          <cell r="C7204" t="str">
            <v>Фитотерапия</v>
          </cell>
          <cell r="D7204" t="str">
            <v>A20.30.025</v>
          </cell>
          <cell r="E7204" t="str">
            <v>A20.30.025</v>
          </cell>
          <cell r="F7204" t="str">
            <v>Фитотерапия</v>
          </cell>
          <cell r="G7204" t="b">
            <v>1</v>
          </cell>
          <cell r="H7204" t="b">
            <v>1</v>
          </cell>
        </row>
        <row r="7205">
          <cell r="B7205" t="str">
            <v>A20.30.026</v>
          </cell>
          <cell r="C7205" t="str">
            <v>Оксигенотерапия</v>
          </cell>
          <cell r="D7205" t="str">
            <v>A20.30.026</v>
          </cell>
          <cell r="E7205" t="str">
            <v>A20.30.026</v>
          </cell>
          <cell r="F7205" t="str">
            <v>Оксигенотерапия</v>
          </cell>
          <cell r="G7205" t="b">
            <v>1</v>
          </cell>
          <cell r="H7205" t="b">
            <v>1</v>
          </cell>
        </row>
        <row r="7206">
          <cell r="B7206" t="str">
            <v>A20.30.026.001</v>
          </cell>
          <cell r="C7206" t="str">
            <v>Оксигенотерапия энтеральная</v>
          </cell>
          <cell r="D7206" t="str">
            <v>A20.30.026.001</v>
          </cell>
          <cell r="G7206" t="b">
            <v>0</v>
          </cell>
          <cell r="H7206" t="b">
            <v>0</v>
          </cell>
        </row>
        <row r="7207">
          <cell r="B7207" t="str">
            <v>A20.30.027</v>
          </cell>
          <cell r="C7207" t="str">
            <v>Прием минеральной воды</v>
          </cell>
          <cell r="D7207" t="str">
            <v>A20.30.027</v>
          </cell>
          <cell r="E7207" t="str">
            <v>A20.30.027</v>
          </cell>
          <cell r="F7207" t="str">
            <v>Прием минеральной воды</v>
          </cell>
          <cell r="G7207" t="b">
            <v>1</v>
          </cell>
          <cell r="H7207" t="b">
            <v>1</v>
          </cell>
        </row>
        <row r="7208">
          <cell r="B7208" t="str">
            <v>A20.30.028</v>
          </cell>
          <cell r="C7208" t="str">
            <v>Гипербарическая оксигенация при синдроме длительного сдавления</v>
          </cell>
          <cell r="D7208" t="str">
            <v>A20.30.028</v>
          </cell>
          <cell r="E7208" t="str">
            <v>A20.30.028</v>
          </cell>
          <cell r="F7208" t="str">
            <v>Гипербарическая оксигенация при синдроме длительного сдавления</v>
          </cell>
          <cell r="G7208" t="b">
            <v>1</v>
          </cell>
          <cell r="H7208" t="b">
            <v>1</v>
          </cell>
        </row>
        <row r="7209">
          <cell r="B7209" t="str">
            <v>A20.30.029</v>
          </cell>
          <cell r="C7209" t="str">
            <v>Воздействие лечебной грязью - пелоидотерапия полостная области десен</v>
          </cell>
          <cell r="D7209" t="str">
            <v>A20.30.029</v>
          </cell>
          <cell r="E7209" t="str">
            <v>A20.30.029</v>
          </cell>
          <cell r="F7209" t="str">
            <v>Воздействие лечебной грязью - пелоидотерапия полостная области десен</v>
          </cell>
          <cell r="G7209" t="b">
            <v>1</v>
          </cell>
          <cell r="H7209" t="b">
            <v>1</v>
          </cell>
        </row>
        <row r="7210">
          <cell r="B7210" t="str">
            <v>A20.30.030</v>
          </cell>
          <cell r="C7210" t="str">
            <v>Ванны воздушно-пузырьковые (жемчужные)</v>
          </cell>
          <cell r="D7210" t="str">
            <v>A20.30.030</v>
          </cell>
          <cell r="E7210" t="str">
            <v>A20.30.030</v>
          </cell>
          <cell r="F7210" t="str">
            <v>Ванны воздушно-пузырьковые (жемчужные)</v>
          </cell>
          <cell r="G7210" t="b">
            <v>1</v>
          </cell>
          <cell r="H7210" t="b">
            <v>1</v>
          </cell>
        </row>
        <row r="7211">
          <cell r="B7211" t="str">
            <v>A20.30.031</v>
          </cell>
          <cell r="C7211" t="str">
            <v>Ванны газовые (кислородные, углекислые, азотные)</v>
          </cell>
          <cell r="D7211" t="str">
            <v>A20.30.031</v>
          </cell>
          <cell r="E7211" t="str">
            <v>A20.30.031</v>
          </cell>
          <cell r="F7211" t="str">
            <v>Ванны газовые (кислородные, углекислые, азотные)</v>
          </cell>
          <cell r="G7211" t="b">
            <v>1</v>
          </cell>
          <cell r="H7211" t="b">
            <v>1</v>
          </cell>
        </row>
        <row r="7212">
          <cell r="B7212" t="str">
            <v>A20.30.036</v>
          </cell>
          <cell r="C7212" t="str">
            <v>Парафино-озокеритовая аппликация</v>
          </cell>
          <cell r="D7212" t="str">
            <v>A20.30.036</v>
          </cell>
          <cell r="G7212" t="b">
            <v>0</v>
          </cell>
          <cell r="H7212" t="b">
            <v>0</v>
          </cell>
        </row>
        <row r="7213">
          <cell r="B7213" t="str">
            <v>A20.30.037</v>
          </cell>
          <cell r="C7213" t="str">
            <v>Сухая иммерсия</v>
          </cell>
          <cell r="D7213" t="str">
            <v>A20.30.037</v>
          </cell>
          <cell r="G7213" t="b">
            <v>0</v>
          </cell>
          <cell r="H7213" t="b">
            <v>0</v>
          </cell>
        </row>
        <row r="7214">
          <cell r="B7214" t="str">
            <v>A20.30.038</v>
          </cell>
          <cell r="C7214" t="str">
            <v>Иодобромная ванна</v>
          </cell>
          <cell r="D7214" t="str">
            <v>A20.30.038</v>
          </cell>
          <cell r="G7214" t="b">
            <v>0</v>
          </cell>
          <cell r="H7214" t="b">
            <v>0</v>
          </cell>
        </row>
        <row r="7215">
          <cell r="B7215" t="str">
            <v>A21.01.001</v>
          </cell>
          <cell r="C7215" t="str">
            <v>Общий массаж медицинский</v>
          </cell>
          <cell r="D7215" t="str">
            <v>A21.01.001</v>
          </cell>
          <cell r="E7215" t="str">
            <v>A21.01.001</v>
          </cell>
          <cell r="F7215" t="str">
            <v>Общий массаж медицинский</v>
          </cell>
          <cell r="G7215" t="b">
            <v>1</v>
          </cell>
          <cell r="H7215" t="b">
            <v>1</v>
          </cell>
        </row>
        <row r="7216">
          <cell r="B7216" t="str">
            <v>A21.01.002</v>
          </cell>
          <cell r="C7216" t="str">
            <v>Массаж лица медицинский</v>
          </cell>
          <cell r="D7216" t="str">
            <v>A21.01.002</v>
          </cell>
          <cell r="E7216" t="str">
            <v>A21.01.002</v>
          </cell>
          <cell r="F7216" t="str">
            <v>Массаж лица медицинский</v>
          </cell>
          <cell r="G7216" t="b">
            <v>1</v>
          </cell>
          <cell r="H7216" t="b">
            <v>1</v>
          </cell>
        </row>
        <row r="7217">
          <cell r="B7217" t="str">
            <v>A21.01.003</v>
          </cell>
          <cell r="C7217" t="str">
            <v>Массаж шеи медицинский</v>
          </cell>
          <cell r="D7217" t="str">
            <v>A21.01.003</v>
          </cell>
          <cell r="E7217" t="str">
            <v>A21.01.003</v>
          </cell>
          <cell r="F7217" t="str">
            <v>Массаж шеи медицинский</v>
          </cell>
          <cell r="G7217" t="b">
            <v>1</v>
          </cell>
          <cell r="H7217" t="b">
            <v>1</v>
          </cell>
        </row>
        <row r="7218">
          <cell r="B7218" t="str">
            <v>A21.01.003.001</v>
          </cell>
          <cell r="C7218" t="str">
            <v>Массаж воротниковой области</v>
          </cell>
          <cell r="D7218" t="str">
            <v>A21.01.003.001</v>
          </cell>
          <cell r="G7218" t="b">
            <v>0</v>
          </cell>
          <cell r="H7218" t="b">
            <v>0</v>
          </cell>
        </row>
        <row r="7219">
          <cell r="B7219" t="str">
            <v>A21.01.004</v>
          </cell>
          <cell r="C7219" t="str">
            <v>Массаж верхней конечности медицинский</v>
          </cell>
          <cell r="D7219" t="str">
            <v>A21.01.004</v>
          </cell>
          <cell r="E7219" t="str">
            <v>A21.01.004</v>
          </cell>
          <cell r="F7219" t="str">
            <v>Массаж рук медицинский</v>
          </cell>
          <cell r="G7219" t="b">
            <v>1</v>
          </cell>
          <cell r="H7219" t="b">
            <v>0</v>
          </cell>
          <cell r="I7219" t="str">
            <v>"рук" заменено на "верхней конечности"</v>
          </cell>
        </row>
        <row r="7220">
          <cell r="B7220" t="str">
            <v>A21.01.004.001</v>
          </cell>
          <cell r="C7220" t="str">
            <v>Массаж верхней конечности, надплечья и области лопатки</v>
          </cell>
          <cell r="D7220" t="str">
            <v>A21.01.004.001</v>
          </cell>
          <cell r="G7220" t="b">
            <v>0</v>
          </cell>
          <cell r="H7220" t="b">
            <v>0</v>
          </cell>
        </row>
        <row r="7221">
          <cell r="B7221" t="str">
            <v>A21.01.004.002</v>
          </cell>
          <cell r="C7221" t="str">
            <v>Массаж плечевого сустава</v>
          </cell>
          <cell r="D7221" t="str">
            <v>A21.01.004.002</v>
          </cell>
          <cell r="G7221" t="b">
            <v>0</v>
          </cell>
          <cell r="H7221" t="b">
            <v>0</v>
          </cell>
        </row>
        <row r="7222">
          <cell r="B7222" t="str">
            <v>A21.01.004.003</v>
          </cell>
          <cell r="C7222" t="str">
            <v>Массаж локтевого сустава</v>
          </cell>
          <cell r="D7222" t="str">
            <v>A21.01.004.003</v>
          </cell>
          <cell r="G7222" t="b">
            <v>0</v>
          </cell>
          <cell r="H7222" t="b">
            <v>0</v>
          </cell>
        </row>
        <row r="7223">
          <cell r="B7223" t="str">
            <v>A21.01.004.004</v>
          </cell>
          <cell r="C7223" t="str">
            <v>Массаж лучезапястного сустава</v>
          </cell>
          <cell r="D7223" t="str">
            <v>A21.01.004.004</v>
          </cell>
          <cell r="G7223" t="b">
            <v>0</v>
          </cell>
          <cell r="H7223" t="b">
            <v>0</v>
          </cell>
        </row>
        <row r="7224">
          <cell r="B7224" t="str">
            <v>A21.01.004.005</v>
          </cell>
          <cell r="C7224" t="str">
            <v>Массаж кисти и предплечья</v>
          </cell>
          <cell r="D7224" t="str">
            <v>A21.01.004.005</v>
          </cell>
          <cell r="G7224" t="b">
            <v>0</v>
          </cell>
          <cell r="H7224" t="b">
            <v>0</v>
          </cell>
        </row>
        <row r="7225">
          <cell r="B7225" t="str">
            <v>A21.01.005</v>
          </cell>
          <cell r="C7225" t="str">
            <v>Массаж волосистой части головы медицинский</v>
          </cell>
          <cell r="D7225" t="str">
            <v>A21.01.005</v>
          </cell>
          <cell r="E7225" t="str">
            <v>A21.01.005</v>
          </cell>
          <cell r="F7225" t="str">
            <v>Массаж волосистой части головы медицинский</v>
          </cell>
          <cell r="G7225" t="b">
            <v>1</v>
          </cell>
          <cell r="H7225" t="b">
            <v>1</v>
          </cell>
        </row>
        <row r="7226">
          <cell r="B7226" t="str">
            <v>A21.01.006</v>
          </cell>
          <cell r="C7226" t="str">
            <v>Пилинг-массаж</v>
          </cell>
          <cell r="D7226" t="str">
            <v>A21.01.006</v>
          </cell>
          <cell r="E7226" t="str">
            <v>A21.01.006</v>
          </cell>
          <cell r="F7226" t="str">
            <v>Пилинг-массаж</v>
          </cell>
          <cell r="G7226" t="b">
            <v>1</v>
          </cell>
          <cell r="H7226" t="b">
            <v>1</v>
          </cell>
        </row>
        <row r="7227">
          <cell r="B7227" t="str">
            <v>A21.01.007</v>
          </cell>
          <cell r="C7227" t="str">
            <v>Вакуумный массаж кожи</v>
          </cell>
          <cell r="D7227" t="str">
            <v>A21.01.007</v>
          </cell>
          <cell r="E7227" t="str">
            <v>A21.01.007</v>
          </cell>
          <cell r="F7227" t="str">
            <v>Вакуумный массаж кожи</v>
          </cell>
          <cell r="G7227" t="b">
            <v>1</v>
          </cell>
          <cell r="H7227" t="b">
            <v>1</v>
          </cell>
        </row>
        <row r="7228">
          <cell r="B7228" t="str">
            <v>A21.01.009</v>
          </cell>
          <cell r="C7228" t="str">
            <v>Массаж нижней конечности медицинский</v>
          </cell>
          <cell r="D7228" t="str">
            <v>A21.01.009</v>
          </cell>
          <cell r="E7228" t="str">
            <v>A21.01.008</v>
          </cell>
          <cell r="F7228" t="str">
            <v>Массаж ног медицинский</v>
          </cell>
          <cell r="G7228" t="b">
            <v>0</v>
          </cell>
          <cell r="H7228" t="b">
            <v>0</v>
          </cell>
          <cell r="I7228" t="str">
            <v>"ног медицинский" заменен на "нижней конечности", номер услуги имзенён с A21.01.008 на A21.01.009</v>
          </cell>
        </row>
        <row r="7229">
          <cell r="B7229" t="str">
            <v>A21.01.009.001</v>
          </cell>
          <cell r="C7229" t="str">
            <v>Массаж нижней конечности и поясницы</v>
          </cell>
          <cell r="D7229" t="str">
            <v>A21.01.009.001</v>
          </cell>
          <cell r="G7229" t="b">
            <v>0</v>
          </cell>
          <cell r="H7229" t="b">
            <v>0</v>
          </cell>
        </row>
        <row r="7230">
          <cell r="B7230" t="str">
            <v>A21.01.009.002</v>
          </cell>
          <cell r="C7230" t="str">
            <v>Массаж тазобедренного сустава и ягодичной области</v>
          </cell>
          <cell r="D7230" t="str">
            <v>A21.01.009.002</v>
          </cell>
          <cell r="G7230" t="b">
            <v>0</v>
          </cell>
          <cell r="H7230" t="b">
            <v>0</v>
          </cell>
        </row>
        <row r="7231">
          <cell r="B7231" t="str">
            <v>A21.01.009.003</v>
          </cell>
          <cell r="C7231" t="str">
            <v>Массаж коленного сустава</v>
          </cell>
          <cell r="D7231" t="str">
            <v>A21.01.009.003</v>
          </cell>
          <cell r="G7231" t="b">
            <v>0</v>
          </cell>
          <cell r="H7231" t="b">
            <v>0</v>
          </cell>
        </row>
        <row r="7232">
          <cell r="B7232" t="str">
            <v>A21.01.009.004</v>
          </cell>
          <cell r="C7232" t="str">
            <v>Массаж голеностопного сустава</v>
          </cell>
          <cell r="D7232" t="str">
            <v>A21.01.009.004</v>
          </cell>
          <cell r="G7232" t="b">
            <v>0</v>
          </cell>
          <cell r="H7232" t="b">
            <v>0</v>
          </cell>
        </row>
        <row r="7233">
          <cell r="B7233" t="str">
            <v>A21.01.009.005</v>
          </cell>
          <cell r="C7233" t="str">
            <v>Массаж стопы и голени</v>
          </cell>
          <cell r="D7233" t="str">
            <v>A21.01.009.005</v>
          </cell>
          <cell r="G7233" t="b">
            <v>0</v>
          </cell>
          <cell r="H7233" t="b">
            <v>0</v>
          </cell>
        </row>
        <row r="7234">
          <cell r="B7234" t="str">
            <v>A21.01.010</v>
          </cell>
          <cell r="C7234" t="str">
            <v>Пирсинг</v>
          </cell>
          <cell r="D7234" t="str">
            <v>A21.01.010</v>
          </cell>
          <cell r="E7234" t="str">
            <v>A21.01.009</v>
          </cell>
          <cell r="F7234" t="str">
            <v>Пирсинг</v>
          </cell>
          <cell r="G7234" t="b">
            <v>0</v>
          </cell>
          <cell r="H7234" t="b">
            <v>1</v>
          </cell>
          <cell r="I7234" t="str">
            <v>номер услуги изменен с A21.01.009 на A21.01.010</v>
          </cell>
        </row>
        <row r="7235">
          <cell r="B7235" t="str">
            <v>A21.01.011</v>
          </cell>
          <cell r="C7235" t="str">
            <v>Рефлексотерапия при заболеваниях кожи и подкожно-жировой клетчатки</v>
          </cell>
          <cell r="D7235" t="str">
            <v>A21.01.011</v>
          </cell>
          <cell r="E7235" t="str">
            <v>A21.01.010</v>
          </cell>
          <cell r="F7235" t="str">
            <v>Рефлексотерапия при заболеваниях кожи и подкожно-жировой клетчатки</v>
          </cell>
          <cell r="G7235" t="b">
            <v>0</v>
          </cell>
          <cell r="H7235" t="b">
            <v>1</v>
          </cell>
          <cell r="I7235" t="str">
            <v>номер услуги изменен с A21.01.010 на A21.01.011</v>
          </cell>
        </row>
        <row r="7236">
          <cell r="B7236" t="str">
            <v>A21.03.001</v>
          </cell>
          <cell r="C7236" t="str">
            <v>Массаж при переломе костей</v>
          </cell>
          <cell r="D7236" t="str">
            <v>A21.03.001</v>
          </cell>
          <cell r="E7236" t="str">
            <v>A21.03.001</v>
          </cell>
          <cell r="F7236" t="str">
            <v>Массаж при переломе костей</v>
          </cell>
          <cell r="G7236" t="b">
            <v>1</v>
          </cell>
          <cell r="H7236" t="b">
            <v>1</v>
          </cell>
        </row>
        <row r="7237">
          <cell r="B7237" t="str">
            <v>A21.03.002</v>
          </cell>
          <cell r="C7237" t="str">
            <v>Массаж при заболеваниях позвоночника</v>
          </cell>
          <cell r="D7237" t="str">
            <v>A21.03.002</v>
          </cell>
          <cell r="E7237" t="str">
            <v>A21.03.002</v>
          </cell>
          <cell r="F7237" t="str">
            <v>Массаж при заболеваниях позвоночника</v>
          </cell>
          <cell r="G7237" t="b">
            <v>1</v>
          </cell>
          <cell r="H7237" t="b">
            <v>1</v>
          </cell>
        </row>
        <row r="7238">
          <cell r="B7238" t="str">
            <v>A21.03.002.001</v>
          </cell>
          <cell r="C7238" t="str">
            <v>Массаж пояснично-крестцовой области</v>
          </cell>
          <cell r="D7238" t="str">
            <v>A21.03.002.001</v>
          </cell>
          <cell r="G7238" t="b">
            <v>0</v>
          </cell>
          <cell r="H7238" t="b">
            <v>0</v>
          </cell>
        </row>
        <row r="7239">
          <cell r="B7239" t="str">
            <v>A21.03.002.002</v>
          </cell>
          <cell r="C7239" t="str">
            <v>Сегментарный массаж пояснично-крестцовой области</v>
          </cell>
          <cell r="D7239" t="str">
            <v>A21.03.002.002</v>
          </cell>
          <cell r="G7239" t="b">
            <v>0</v>
          </cell>
          <cell r="H7239" t="b">
            <v>0</v>
          </cell>
        </row>
        <row r="7240">
          <cell r="B7240" t="str">
            <v>A21.03.002.003</v>
          </cell>
          <cell r="C7240" t="str">
            <v>Сегментарный массаж шейно-грудного отдела позвоночника</v>
          </cell>
          <cell r="D7240" t="str">
            <v>A21.03.002.003</v>
          </cell>
          <cell r="G7240" t="b">
            <v>0</v>
          </cell>
          <cell r="H7240" t="b">
            <v>0</v>
          </cell>
        </row>
        <row r="7241">
          <cell r="B7241" t="str">
            <v>A21.03.002.004</v>
          </cell>
          <cell r="C7241" t="str">
            <v>Массаж пояснично-крестцового отдела позвоночника</v>
          </cell>
          <cell r="D7241" t="str">
            <v>A21.03.002.004</v>
          </cell>
          <cell r="G7241" t="b">
            <v>0</v>
          </cell>
          <cell r="H7241" t="b">
            <v>0</v>
          </cell>
        </row>
        <row r="7242">
          <cell r="B7242" t="str">
            <v>A21.03.002.005</v>
          </cell>
          <cell r="C7242" t="str">
            <v>Массаж шейно-грудного отдела позвоночника</v>
          </cell>
          <cell r="D7242" t="str">
            <v>A21.03.002.005</v>
          </cell>
          <cell r="G7242" t="b">
            <v>0</v>
          </cell>
          <cell r="H7242" t="b">
            <v>0</v>
          </cell>
        </row>
        <row r="7243">
          <cell r="B7243" t="str">
            <v>A21.03.002.006</v>
          </cell>
          <cell r="C7243" t="str">
            <v>Термовибромассаж паравертебральных мышц</v>
          </cell>
          <cell r="D7243" t="str">
            <v>A21.03.002.006</v>
          </cell>
          <cell r="G7243" t="b">
            <v>0</v>
          </cell>
          <cell r="H7243" t="b">
            <v>0</v>
          </cell>
        </row>
        <row r="7244">
          <cell r="B7244" t="str">
            <v>A21.03.003</v>
          </cell>
          <cell r="C7244" t="str">
            <v>Рефлексотерапия при заболеваниях костной системы</v>
          </cell>
          <cell r="D7244" t="str">
            <v>A21.03.003</v>
          </cell>
          <cell r="E7244" t="str">
            <v>A21.03.003</v>
          </cell>
          <cell r="F7244" t="str">
            <v>Рефлексотерапия при заболеваниях костной системы</v>
          </cell>
          <cell r="G7244" t="b">
            <v>1</v>
          </cell>
          <cell r="H7244" t="b">
            <v>1</v>
          </cell>
        </row>
        <row r="7245">
          <cell r="B7245" t="str">
            <v>A21.03.004</v>
          </cell>
          <cell r="C7245" t="str">
            <v>Мануальная терапия при заболеваниях костной системы</v>
          </cell>
          <cell r="D7245" t="str">
            <v>A21.03.004</v>
          </cell>
          <cell r="E7245" t="str">
            <v>A21.03.004</v>
          </cell>
          <cell r="F7245" t="str">
            <v>Мануальная терапия при заболеваниях костной системы</v>
          </cell>
          <cell r="G7245" t="b">
            <v>1</v>
          </cell>
          <cell r="H7245" t="b">
            <v>1</v>
          </cell>
        </row>
        <row r="7246">
          <cell r="B7246" t="str">
            <v>A21.03.005</v>
          </cell>
          <cell r="C7246" t="str">
            <v>Скелетное вытяжение</v>
          </cell>
          <cell r="D7246" t="str">
            <v>A21.03.005</v>
          </cell>
          <cell r="E7246" t="str">
            <v>A21.03.005</v>
          </cell>
          <cell r="F7246" t="str">
            <v>Скелетное вытяжение</v>
          </cell>
          <cell r="G7246" t="b">
            <v>1</v>
          </cell>
          <cell r="H7246" t="b">
            <v>1</v>
          </cell>
        </row>
        <row r="7247">
          <cell r="B7247" t="str">
            <v>A21.03.006</v>
          </cell>
          <cell r="C7247" t="str">
            <v>Мануальная терапия при заболеваниях позвоночника</v>
          </cell>
          <cell r="D7247" t="str">
            <v>A21.03.006</v>
          </cell>
          <cell r="G7247" t="b">
            <v>0</v>
          </cell>
          <cell r="H7247" t="b">
            <v>0</v>
          </cell>
        </row>
        <row r="7248">
          <cell r="B7248" t="str">
            <v>A21.03.007</v>
          </cell>
          <cell r="C7248" t="str">
            <v>Массаж спины медицинский</v>
          </cell>
          <cell r="D7248" t="str">
            <v>A21.03.007</v>
          </cell>
          <cell r="G7248" t="b">
            <v>0</v>
          </cell>
          <cell r="H7248" t="b">
            <v>0</v>
          </cell>
        </row>
        <row r="7249">
          <cell r="B7249" t="str">
            <v>A21.03.008</v>
          </cell>
          <cell r="C7249" t="str">
            <v>Тракционное вытяжение позвоночника</v>
          </cell>
          <cell r="D7249" t="str">
            <v>A21.03.008</v>
          </cell>
          <cell r="G7249" t="b">
            <v>0</v>
          </cell>
          <cell r="H7249" t="b">
            <v>0</v>
          </cell>
        </row>
        <row r="7250">
          <cell r="B7250" t="str">
            <v>A21.03.009</v>
          </cell>
          <cell r="C7250" t="str">
            <v>Остеопатия при заболеваниях костной системы</v>
          </cell>
          <cell r="D7250" t="str">
            <v>A21.03.009</v>
          </cell>
          <cell r="G7250" t="b">
            <v>0</v>
          </cell>
          <cell r="H7250" t="b">
            <v>0</v>
          </cell>
        </row>
        <row r="7251">
          <cell r="B7251" t="str">
            <v>A21.03.010</v>
          </cell>
          <cell r="C7251" t="str">
            <v>Подводное вытяжение позвоночника</v>
          </cell>
          <cell r="D7251" t="str">
            <v>A21.03.010</v>
          </cell>
          <cell r="G7251" t="b">
            <v>0</v>
          </cell>
          <cell r="H7251" t="b">
            <v>0</v>
          </cell>
        </row>
        <row r="7252">
          <cell r="B7252" t="str">
            <v>A21.04.001</v>
          </cell>
          <cell r="C7252" t="str">
            <v>Мануальная терапия при заболеваниях суставов</v>
          </cell>
          <cell r="D7252" t="str">
            <v>A21.04.001</v>
          </cell>
          <cell r="G7252" t="b">
            <v>0</v>
          </cell>
          <cell r="H7252" t="b">
            <v>0</v>
          </cell>
        </row>
        <row r="7253">
          <cell r="B7253" t="str">
            <v>A21.05.001</v>
          </cell>
          <cell r="C7253" t="str">
            <v>Рефлексотерапия при заболеваниях органов системы кроветворения и крови</v>
          </cell>
          <cell r="D7253" t="str">
            <v>A21.05.001</v>
          </cell>
          <cell r="E7253" t="str">
            <v>A21.05.001</v>
          </cell>
          <cell r="F7253" t="str">
            <v>Рефлексотерапия при заболеваниях органов системы кроветворения и крови</v>
          </cell>
          <cell r="G7253" t="b">
            <v>1</v>
          </cell>
          <cell r="H7253" t="b">
            <v>1</v>
          </cell>
        </row>
        <row r="7254">
          <cell r="B7254" t="str">
            <v>A21.05.002</v>
          </cell>
          <cell r="C7254" t="str">
            <v>Массаж при заболеваниях органов системы кроветворения и крови</v>
          </cell>
          <cell r="D7254" t="str">
            <v>A21.05.002</v>
          </cell>
          <cell r="E7254" t="str">
            <v>A21.05.002</v>
          </cell>
          <cell r="F7254" t="str">
            <v>Массаж при заболеваниях органов системы кроветворения и крови</v>
          </cell>
          <cell r="G7254" t="b">
            <v>1</v>
          </cell>
          <cell r="H7254" t="b">
            <v>1</v>
          </cell>
        </row>
        <row r="7255">
          <cell r="B7255" t="str">
            <v>A21.07.001</v>
          </cell>
          <cell r="C7255" t="str">
            <v>Вакуум-терапия в стоматологии</v>
          </cell>
          <cell r="D7255" t="str">
            <v>A21.07.001</v>
          </cell>
          <cell r="G7255" t="b">
            <v>0</v>
          </cell>
          <cell r="H7255" t="b">
            <v>0</v>
          </cell>
        </row>
        <row r="7256">
          <cell r="B7256" t="str">
            <v>A21.08.001</v>
          </cell>
          <cell r="C7256" t="str">
            <v>Рефлексотерапия при заболеваниях верхних дыхательных путей</v>
          </cell>
          <cell r="D7256" t="str">
            <v>A21.08.001</v>
          </cell>
          <cell r="E7256" t="str">
            <v>A21.08.001</v>
          </cell>
          <cell r="F7256" t="str">
            <v>Рефлексотерапия при заболеваниях верхних дыхательных путей</v>
          </cell>
          <cell r="G7256" t="b">
            <v>1</v>
          </cell>
          <cell r="H7256" t="b">
            <v>1</v>
          </cell>
        </row>
        <row r="7257">
          <cell r="B7257" t="str">
            <v>A21.08.002</v>
          </cell>
          <cell r="C7257" t="str">
            <v>Лечебная физкультура при заболеваниях верхних дыхательных путей</v>
          </cell>
          <cell r="D7257" t="str">
            <v>A21.08.002</v>
          </cell>
          <cell r="E7257" t="str">
            <v>A21.08.002</v>
          </cell>
          <cell r="F7257" t="str">
            <v>Лечебная физкультура при заболеваниях верхних дыхательных путей</v>
          </cell>
          <cell r="G7257" t="b">
            <v>1</v>
          </cell>
          <cell r="H7257" t="b">
            <v>1</v>
          </cell>
        </row>
        <row r="7258">
          <cell r="B7258" t="str">
            <v>A21.09.001</v>
          </cell>
          <cell r="C7258" t="str">
            <v>Рефлексотерапия при заболеваниях нижних дыхательных путей и легочной ткани</v>
          </cell>
          <cell r="D7258" t="str">
            <v>A21.09.001</v>
          </cell>
          <cell r="E7258" t="str">
            <v>A21.09.001</v>
          </cell>
          <cell r="F7258" t="str">
            <v>Рефлексотерапия при заболеваниях нижних дыхательных путей и легочной ткани</v>
          </cell>
          <cell r="G7258" t="b">
            <v>1</v>
          </cell>
          <cell r="H7258" t="b">
            <v>1</v>
          </cell>
        </row>
        <row r="7259">
          <cell r="B7259" t="str">
            <v>A21.09.002</v>
          </cell>
          <cell r="C7259" t="str">
            <v>Массаж при хронических неспецифических заболеваниях легких</v>
          </cell>
          <cell r="D7259" t="str">
            <v>A21.09.002</v>
          </cell>
          <cell r="E7259" t="str">
            <v>A21.09.002</v>
          </cell>
          <cell r="F7259" t="str">
            <v>Массаж при хронических неспецифических заболеваниях легких</v>
          </cell>
          <cell r="G7259" t="b">
            <v>1</v>
          </cell>
          <cell r="H7259" t="b">
            <v>1</v>
          </cell>
        </row>
        <row r="7260">
          <cell r="B7260" t="str">
            <v>A21.09.003</v>
          </cell>
          <cell r="C7260" t="str">
            <v>Мануальная терапия при заболеваниях нижних дыхательных путей и легочной ткани</v>
          </cell>
          <cell r="D7260" t="str">
            <v>A21.09.003</v>
          </cell>
          <cell r="E7260" t="str">
            <v>A21.09.003</v>
          </cell>
          <cell r="F7260" t="str">
            <v>Мануальная терапия при заболеваниях нижних дыхательных путей и легочной ткани</v>
          </cell>
          <cell r="G7260" t="b">
            <v>1</v>
          </cell>
          <cell r="H7260" t="b">
            <v>1</v>
          </cell>
        </row>
        <row r="7261">
          <cell r="B7261" t="str">
            <v>A21.10.001</v>
          </cell>
          <cell r="C7261" t="str">
            <v>Массаж сердца</v>
          </cell>
          <cell r="D7261" t="str">
            <v>A21.10.001</v>
          </cell>
          <cell r="E7261" t="str">
            <v>A21.10.001</v>
          </cell>
          <cell r="F7261" t="str">
            <v>Массаж сердца</v>
          </cell>
          <cell r="G7261" t="b">
            <v>1</v>
          </cell>
          <cell r="H7261" t="b">
            <v>1</v>
          </cell>
        </row>
        <row r="7262">
          <cell r="B7262" t="str">
            <v>A21.10.002</v>
          </cell>
          <cell r="C7262" t="str">
            <v>Массаж при заболеваниях сердца и перикарда</v>
          </cell>
          <cell r="D7262" t="str">
            <v>A21.10.002</v>
          </cell>
          <cell r="E7262" t="str">
            <v>A21.10.002</v>
          </cell>
          <cell r="F7262" t="str">
            <v>Массаж при заболеваниях сердца и перикарда</v>
          </cell>
          <cell r="G7262" t="b">
            <v>1</v>
          </cell>
          <cell r="H7262" t="b">
            <v>1</v>
          </cell>
        </row>
        <row r="7263">
          <cell r="B7263" t="str">
            <v>A21.10.003</v>
          </cell>
          <cell r="C7263" t="str">
            <v>Мануальная терапия при заболеваниях сердца и перикарда</v>
          </cell>
          <cell r="D7263" t="str">
            <v>A21.10.003</v>
          </cell>
          <cell r="E7263" t="str">
            <v>A21.10.003</v>
          </cell>
          <cell r="F7263" t="str">
            <v>Мануальная терапия при заболеваниях сердца и перикарда</v>
          </cell>
          <cell r="G7263" t="b">
            <v>1</v>
          </cell>
          <cell r="H7263" t="b">
            <v>1</v>
          </cell>
        </row>
        <row r="7264">
          <cell r="B7264" t="str">
            <v>A21.10.004</v>
          </cell>
          <cell r="C7264" t="str">
            <v>Рефлексотерапия при заболеваниях сердца и перикарда</v>
          </cell>
          <cell r="D7264" t="str">
            <v>A21.10.004</v>
          </cell>
          <cell r="E7264" t="str">
            <v>A21.10.004</v>
          </cell>
          <cell r="F7264" t="str">
            <v>Рефлексотерапия при заболеваниях сердца и перикарда</v>
          </cell>
          <cell r="G7264" t="b">
            <v>1</v>
          </cell>
          <cell r="H7264" t="b">
            <v>1</v>
          </cell>
        </row>
        <row r="7265">
          <cell r="B7265" t="str">
            <v>A21.10.005</v>
          </cell>
          <cell r="C7265" t="str">
            <v>Остеопатия при заболеваниях сердечно-сосудистой системы и перикарда</v>
          </cell>
          <cell r="D7265" t="str">
            <v>A21.10.005</v>
          </cell>
          <cell r="G7265" t="b">
            <v>0</v>
          </cell>
          <cell r="H7265" t="b">
            <v>0</v>
          </cell>
        </row>
        <row r="7266">
          <cell r="B7266" t="str">
            <v>A21.12.001</v>
          </cell>
          <cell r="C7266" t="str">
            <v>Массаж при заболеваниях крупных кровеносных сосудов</v>
          </cell>
          <cell r="D7266" t="str">
            <v>A21.12.001</v>
          </cell>
          <cell r="E7266" t="str">
            <v>A21.12.001</v>
          </cell>
          <cell r="F7266" t="str">
            <v>Массаж при заболеваниях крупных кровеносных сосудов</v>
          </cell>
          <cell r="G7266" t="b">
            <v>1</v>
          </cell>
          <cell r="H7266" t="b">
            <v>1</v>
          </cell>
        </row>
        <row r="7267">
          <cell r="B7267" t="str">
            <v>A21.12.002</v>
          </cell>
          <cell r="C7267" t="str">
            <v>Перемежающаяся пневмокомпрессия</v>
          </cell>
          <cell r="D7267" t="str">
            <v>A21.12.002</v>
          </cell>
          <cell r="E7267" t="str">
            <v>A21.12.002</v>
          </cell>
          <cell r="F7267" t="str">
            <v>Перемежающаяся пневмокомпрессия</v>
          </cell>
          <cell r="G7267" t="b">
            <v>1</v>
          </cell>
          <cell r="H7267" t="b">
            <v>1</v>
          </cell>
        </row>
        <row r="7268">
          <cell r="B7268" t="str">
            <v>A21.12.002.001</v>
          </cell>
          <cell r="C726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  <cell r="D7268" t="str">
            <v>A21.12.002.001</v>
          </cell>
          <cell r="E7268" t="str">
            <v>A21.12.002.001</v>
          </cell>
          <cell r="F726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  <cell r="G7268" t="b">
            <v>1</v>
          </cell>
          <cell r="H7268" t="b">
            <v>1</v>
          </cell>
        </row>
        <row r="7269">
          <cell r="B7269" t="str">
            <v>A21.12.003</v>
          </cell>
          <cell r="C7269" t="str">
            <v>Рефлексотерапия при заболеваниях крупных кровеносных сосудов</v>
          </cell>
          <cell r="D7269" t="str">
            <v>A21.12.003</v>
          </cell>
          <cell r="E7269" t="str">
            <v>A21.12.003</v>
          </cell>
          <cell r="F7269" t="str">
            <v>Рефлексотерапия при заболеваниях крупных кровеносных сосудов</v>
          </cell>
          <cell r="G7269" t="b">
            <v>1</v>
          </cell>
          <cell r="H7269" t="b">
            <v>1</v>
          </cell>
        </row>
        <row r="7270">
          <cell r="B7270" t="str">
            <v>A21.13.001</v>
          </cell>
          <cell r="C7270" t="str">
            <v>Массаж при заболеваниях периферических сосудов</v>
          </cell>
          <cell r="D7270" t="str">
            <v>A21.13.001</v>
          </cell>
          <cell r="E7270" t="str">
            <v>A21.13.001</v>
          </cell>
          <cell r="F7270" t="str">
            <v>Массаж при заболеваниях периферических сосудов</v>
          </cell>
          <cell r="G7270" t="b">
            <v>1</v>
          </cell>
          <cell r="H7270" t="b">
            <v>1</v>
          </cell>
        </row>
        <row r="7271">
          <cell r="B7271" t="str">
            <v>A21.13.002</v>
          </cell>
          <cell r="C7271" t="str">
            <v>Рефлексотерапия при заболеваниях периферических сосудов</v>
          </cell>
          <cell r="D7271" t="str">
            <v>A21.13.002</v>
          </cell>
          <cell r="E7271" t="str">
            <v>A21.13.002</v>
          </cell>
          <cell r="F7271" t="str">
            <v>Рефлексотерапия при заболеваниях периферических сосудов</v>
          </cell>
          <cell r="G7271" t="b">
            <v>1</v>
          </cell>
          <cell r="H7271" t="b">
            <v>1</v>
          </cell>
        </row>
        <row r="7272">
          <cell r="B7272" t="str">
            <v>A21.13.003</v>
          </cell>
          <cell r="C7272" t="str">
            <v>Мануальная терапия при заболеваниях периферических сосудов</v>
          </cell>
          <cell r="D7272" t="str">
            <v>A21.13.003</v>
          </cell>
          <cell r="E7272" t="str">
            <v>A21.13.003</v>
          </cell>
          <cell r="F7272" t="str">
            <v>Мануальная терапия при заболеваниях периферических сосудов</v>
          </cell>
          <cell r="G7272" t="b">
            <v>1</v>
          </cell>
          <cell r="H7272" t="b">
            <v>1</v>
          </cell>
        </row>
        <row r="7273">
          <cell r="B7273" t="str">
            <v>A21.14.001</v>
          </cell>
          <cell r="C7273" t="str">
            <v>Массаж при заболеваниях печени, желчного пузыря, желчевыводящих путей</v>
          </cell>
          <cell r="D7273" t="str">
            <v>A21.14.001</v>
          </cell>
          <cell r="E7273" t="str">
            <v>A21.14.001</v>
          </cell>
          <cell r="F7273" t="str">
            <v>Массаж при заболеваниях печени, желчного пузыря, желчевыводящих путей</v>
          </cell>
          <cell r="G7273" t="b">
            <v>1</v>
          </cell>
          <cell r="H7273" t="b">
            <v>1</v>
          </cell>
        </row>
        <row r="7274">
          <cell r="B7274" t="str">
            <v>A21.14.002</v>
          </cell>
          <cell r="C7274" t="str">
            <v>Рефлексотерапия при заболеваниях печени, желчевыводящих путей</v>
          </cell>
          <cell r="D7274" t="str">
            <v>A21.14.002</v>
          </cell>
          <cell r="E7274" t="str">
            <v>A21.14.002</v>
          </cell>
          <cell r="F7274" t="str">
            <v>Рефлексотерапия при заболеваниях печени, желчевыводящих путей</v>
          </cell>
          <cell r="G7274" t="b">
            <v>1</v>
          </cell>
          <cell r="H7274" t="b">
            <v>1</v>
          </cell>
        </row>
        <row r="7275">
          <cell r="B7275" t="str">
            <v>A21.15.001</v>
          </cell>
          <cell r="C7275" t="str">
            <v>Рефлексотерапия при заболеваниях поджелудочной железы</v>
          </cell>
          <cell r="D7275" t="str">
            <v>A21.15.001</v>
          </cell>
          <cell r="E7275" t="str">
            <v>A21.15.001</v>
          </cell>
          <cell r="F7275" t="str">
            <v>Рефлексотерапия при заболеваниях поджелудочной железы</v>
          </cell>
          <cell r="G7275" t="b">
            <v>1</v>
          </cell>
          <cell r="H7275" t="b">
            <v>1</v>
          </cell>
        </row>
        <row r="7276">
          <cell r="B7276" t="str">
            <v>A21.16.001</v>
          </cell>
          <cell r="C7276" t="str">
            <v>Рефлексотерапия при заболеваниях пищевода, желудка и двенадцатиперстной кишки</v>
          </cell>
          <cell r="D7276" t="str">
            <v>A21.16.001</v>
          </cell>
          <cell r="E7276" t="str">
            <v>A21.16.001</v>
          </cell>
          <cell r="F7276" t="str">
            <v>Рефлексотерапия при заболеваниях пищевода, желудка и двенадцатиперстной кишки</v>
          </cell>
          <cell r="G7276" t="b">
            <v>1</v>
          </cell>
          <cell r="H7276" t="b">
            <v>1</v>
          </cell>
        </row>
        <row r="7277">
          <cell r="B7277" t="str">
            <v>A21.16.002</v>
          </cell>
          <cell r="C7277" t="str">
            <v>Массаж при заболеваниях пищевода, желудка, двенадцатиперстной кишки</v>
          </cell>
          <cell r="D7277" t="str">
            <v>A21.16.002</v>
          </cell>
          <cell r="E7277" t="str">
            <v>A21.16.002</v>
          </cell>
          <cell r="F7277" t="str">
            <v>Массаж при заболеваниях пищевода, желудка, двенадцатиперстной кишки</v>
          </cell>
          <cell r="G7277" t="b">
            <v>1</v>
          </cell>
          <cell r="H7277" t="b">
            <v>1</v>
          </cell>
        </row>
        <row r="7278">
          <cell r="B7278" t="str">
            <v>A21.16.003</v>
          </cell>
          <cell r="C7278" t="str">
            <v>Мануальная терапия при заболеваниях пищевода, желудка и двенадцатиперстной кишки</v>
          </cell>
          <cell r="D7278" t="str">
            <v>A21.16.003</v>
          </cell>
          <cell r="E7278" t="str">
            <v>A21.16.003</v>
          </cell>
          <cell r="F7278" t="str">
            <v>Мануальная терапия при заболеваниях пищевода, желудка и двенадцатиперстной кишки</v>
          </cell>
          <cell r="G7278" t="b">
            <v>1</v>
          </cell>
          <cell r="H7278" t="b">
            <v>1</v>
          </cell>
        </row>
        <row r="7279">
          <cell r="B7279" t="str">
            <v>A21.16.004</v>
          </cell>
          <cell r="C7279" t="str">
            <v>Остеопатия при заболеваниях пищеварительной системы</v>
          </cell>
          <cell r="D7279" t="str">
            <v>A21.16.004</v>
          </cell>
          <cell r="G7279" t="b">
            <v>0</v>
          </cell>
          <cell r="H7279" t="b">
            <v>0</v>
          </cell>
        </row>
        <row r="7280">
          <cell r="B7280" t="str">
            <v>A21.18.001</v>
          </cell>
          <cell r="C7280" t="str">
            <v>Массаж при заболеваниях толстой кишки</v>
          </cell>
          <cell r="D7280" t="str">
            <v>A21.18.001</v>
          </cell>
          <cell r="E7280" t="str">
            <v>A21.18.001</v>
          </cell>
          <cell r="F7280" t="str">
            <v>Массаж при заболеваниях толстой кишки</v>
          </cell>
          <cell r="G7280" t="b">
            <v>1</v>
          </cell>
          <cell r="H7280" t="b">
            <v>1</v>
          </cell>
        </row>
        <row r="7281">
          <cell r="B7281" t="str">
            <v>A21.20.001</v>
          </cell>
          <cell r="C7281" t="str">
            <v>Массаж при заболеваниях женских половых органов</v>
          </cell>
          <cell r="D7281" t="str">
            <v>A21.20.001</v>
          </cell>
          <cell r="E7281" t="str">
            <v>A21.20.001</v>
          </cell>
          <cell r="F7281" t="str">
            <v>Массаж при заболеваниях женских половых органов</v>
          </cell>
          <cell r="G7281" t="b">
            <v>1</v>
          </cell>
          <cell r="H7281" t="b">
            <v>1</v>
          </cell>
        </row>
        <row r="7282">
          <cell r="B7282" t="str">
            <v>A21.20.002</v>
          </cell>
          <cell r="C7282" t="str">
            <v>Ручное обследование матки послеродовое</v>
          </cell>
          <cell r="D7282" t="str">
            <v>A21.20.002</v>
          </cell>
          <cell r="E7282" t="str">
            <v>A21.20.002</v>
          </cell>
          <cell r="F7282" t="str">
            <v>Ручное обследование матки послеродовое</v>
          </cell>
          <cell r="G7282" t="b">
            <v>1</v>
          </cell>
          <cell r="H7282" t="b">
            <v>1</v>
          </cell>
        </row>
        <row r="7283">
          <cell r="B7283" t="str">
            <v>A21.20.003</v>
          </cell>
          <cell r="C7283" t="str">
            <v>Рефлексотерапия при заболеваниях женских половых органов</v>
          </cell>
          <cell r="D7283" t="str">
            <v>A21.20.003</v>
          </cell>
          <cell r="E7283" t="str">
            <v>A21.20.003</v>
          </cell>
          <cell r="F7283" t="str">
            <v>Рефлексотерапия при заболеваниях женских половых органов</v>
          </cell>
          <cell r="G7283" t="b">
            <v>1</v>
          </cell>
          <cell r="H7283" t="b">
            <v>1</v>
          </cell>
        </row>
        <row r="7284">
          <cell r="B7284" t="str">
            <v>A21.20.004</v>
          </cell>
          <cell r="C7284" t="str">
            <v>Остеопатия при заболеваниях женских половых органов</v>
          </cell>
          <cell r="D7284" t="str">
            <v>A21.20.004</v>
          </cell>
          <cell r="G7284" t="b">
            <v>0</v>
          </cell>
          <cell r="H7284" t="b">
            <v>0</v>
          </cell>
        </row>
        <row r="7285">
          <cell r="B7285" t="str">
            <v>A21.21.001</v>
          </cell>
          <cell r="C7285" t="str">
            <v>Массаж простаты</v>
          </cell>
          <cell r="D7285" t="str">
            <v>A21.21.001</v>
          </cell>
          <cell r="E7285" t="str">
            <v>A21.21.001</v>
          </cell>
          <cell r="F7285" t="str">
            <v>Массаж простаты</v>
          </cell>
          <cell r="G7285" t="b">
            <v>1</v>
          </cell>
          <cell r="H7285" t="b">
            <v>1</v>
          </cell>
        </row>
        <row r="7286">
          <cell r="B7286" t="str">
            <v>A21.21.002</v>
          </cell>
          <cell r="C7286" t="str">
            <v>Рефлексотерапия при заболеваниях мужских половых органов</v>
          </cell>
          <cell r="D7286" t="str">
            <v>A21.21.002</v>
          </cell>
          <cell r="E7286" t="str">
            <v>A21.21.002</v>
          </cell>
          <cell r="F7286" t="str">
            <v>Рефлексотерапия при заболеваниях мужских половых органов</v>
          </cell>
          <cell r="G7286" t="b">
            <v>1</v>
          </cell>
          <cell r="H7286" t="b">
            <v>1</v>
          </cell>
        </row>
        <row r="7287">
          <cell r="B7287" t="str">
            <v>A21.21.003</v>
          </cell>
          <cell r="C7287" t="str">
            <v>Остеопатия при заболеваниях мужских половых органов</v>
          </cell>
          <cell r="D7287" t="str">
            <v>A21.21.003</v>
          </cell>
          <cell r="G7287" t="b">
            <v>0</v>
          </cell>
          <cell r="H7287" t="b">
            <v>0</v>
          </cell>
        </row>
        <row r="7288">
          <cell r="B7288" t="str">
            <v>A21.22.001</v>
          </cell>
          <cell r="C7288" t="str">
            <v>Массаж при заболеваниях желез внутренней секреции</v>
          </cell>
          <cell r="D7288" t="str">
            <v>A21.22.001</v>
          </cell>
          <cell r="E7288" t="str">
            <v>A21.22.001</v>
          </cell>
          <cell r="F7288" t="str">
            <v>Массаж при заболеваниях желез внутренней секреции</v>
          </cell>
          <cell r="G7288" t="b">
            <v>1</v>
          </cell>
          <cell r="H7288" t="b">
            <v>1</v>
          </cell>
        </row>
        <row r="7289">
          <cell r="B7289" t="str">
            <v>A21.22.002</v>
          </cell>
          <cell r="C7289" t="str">
            <v>Рефлексотерапия при заболеваниях желез внутренней секреции</v>
          </cell>
          <cell r="D7289" t="str">
            <v>A21.22.002</v>
          </cell>
          <cell r="E7289" t="str">
            <v>A21.22.002</v>
          </cell>
          <cell r="F7289" t="str">
            <v>Рефлексотерапия при заболеваниях желез внутренней секреции</v>
          </cell>
          <cell r="G7289" t="b">
            <v>1</v>
          </cell>
          <cell r="H7289" t="b">
            <v>1</v>
          </cell>
        </row>
        <row r="7290">
          <cell r="B7290" t="str">
            <v>A21.22.003</v>
          </cell>
          <cell r="C7290" t="str">
            <v>Остеопатия при заболеваниях желез внутренней секреции</v>
          </cell>
          <cell r="D7290" t="str">
            <v>A21.22.003</v>
          </cell>
          <cell r="G7290" t="b">
            <v>0</v>
          </cell>
          <cell r="H7290" t="b">
            <v>0</v>
          </cell>
        </row>
        <row r="7291">
          <cell r="B7291" t="str">
            <v>A21.23.001</v>
          </cell>
          <cell r="C7291" t="str">
            <v>Массаж при заболеваниях центральной нервной системы</v>
          </cell>
          <cell r="D7291" t="str">
            <v>A21.23.001</v>
          </cell>
          <cell r="E7291" t="str">
            <v>A21.23.001</v>
          </cell>
          <cell r="F7291" t="str">
            <v>Массаж при заболеваниях центральной нервной системы</v>
          </cell>
          <cell r="G7291" t="b">
            <v>1</v>
          </cell>
          <cell r="H7291" t="b">
            <v>1</v>
          </cell>
        </row>
        <row r="7292">
          <cell r="B7292" t="str">
            <v>A21.23.002</v>
          </cell>
          <cell r="C7292" t="str">
            <v>Рефлексотерапия при заболеваниях центральной нервной системы</v>
          </cell>
          <cell r="D7292" t="str">
            <v>A21.23.002</v>
          </cell>
          <cell r="E7292" t="str">
            <v>A21.23.002</v>
          </cell>
          <cell r="F7292" t="str">
            <v>Рефлексотерапия при заболеваниях центральной нервной системы</v>
          </cell>
          <cell r="G7292" t="b">
            <v>1</v>
          </cell>
          <cell r="H7292" t="b">
            <v>1</v>
          </cell>
        </row>
        <row r="7293">
          <cell r="B7293" t="str">
            <v>A21.23.003</v>
          </cell>
          <cell r="C7293" t="str">
            <v>Мануальная терапия при заболеваниях центральной нервной системы</v>
          </cell>
          <cell r="D7293" t="str">
            <v>A21.23.003</v>
          </cell>
          <cell r="E7293" t="str">
            <v>A21.23.003</v>
          </cell>
          <cell r="F7293" t="str">
            <v>Мануальная терапия при заболеваниях центральной нервной системы</v>
          </cell>
          <cell r="G7293" t="b">
            <v>1</v>
          </cell>
          <cell r="H7293" t="b">
            <v>1</v>
          </cell>
        </row>
        <row r="7294">
          <cell r="B7294" t="str">
            <v>A21.23.004</v>
          </cell>
          <cell r="C7294" t="str">
            <v>Составление индивидуальной программы нейропсихологической реабилитации</v>
          </cell>
          <cell r="D7294" t="str">
            <v>A21.23.004</v>
          </cell>
          <cell r="E7294" t="str">
            <v>A21.23.004</v>
          </cell>
          <cell r="F7294" t="str">
            <v>Составление индивидуальной программы нейропсихологической реабилитации</v>
          </cell>
          <cell r="G7294" t="b">
            <v>1</v>
          </cell>
          <cell r="H7294" t="b">
            <v>1</v>
          </cell>
        </row>
        <row r="7295">
          <cell r="B7295" t="str">
            <v>A21.23.005</v>
          </cell>
          <cell r="C7295" t="str">
            <v>Нейропсихологическая реабилитация</v>
          </cell>
          <cell r="D7295" t="str">
            <v>A21.23.005</v>
          </cell>
          <cell r="E7295" t="str">
            <v>A21.23.005</v>
          </cell>
          <cell r="F7295" t="str">
            <v>Нейропсихологическая реабилитация</v>
          </cell>
          <cell r="G7295" t="b">
            <v>1</v>
          </cell>
          <cell r="H7295" t="b">
            <v>1</v>
          </cell>
        </row>
        <row r="7296">
          <cell r="B7296" t="str">
            <v>A21.23.006</v>
          </cell>
          <cell r="C7296" t="str">
            <v>Обучение родственников пациента тактике и методам восстановления когнитивных функций больных</v>
          </cell>
          <cell r="D7296" t="str">
            <v>A21.23.006</v>
          </cell>
          <cell r="E7296" t="str">
            <v>A21.23.006</v>
          </cell>
          <cell r="F7296" t="str">
            <v>Обучение родственников пациента тактике и методам восстановления когнитивных функций больных</v>
          </cell>
          <cell r="G7296" t="b">
            <v>1</v>
          </cell>
          <cell r="H7296" t="b">
            <v>1</v>
          </cell>
        </row>
        <row r="7297">
          <cell r="B7297" t="str">
            <v>A21.23.007</v>
          </cell>
          <cell r="C7297" t="str">
            <v>Остеопатия при заболеваниях центральной нервной системы</v>
          </cell>
          <cell r="D7297" t="str">
            <v>A21.23.007</v>
          </cell>
          <cell r="G7297" t="b">
            <v>0</v>
          </cell>
          <cell r="H7297" t="b">
            <v>0</v>
          </cell>
        </row>
        <row r="7298">
          <cell r="B7298" t="str">
            <v>A21.24.001</v>
          </cell>
          <cell r="C7298" t="str">
            <v>Мануальная терапия при заболеваниях периферической нервной системы</v>
          </cell>
          <cell r="D7298" t="str">
            <v>A21.24.001</v>
          </cell>
          <cell r="E7298" t="str">
            <v>A21.24.001</v>
          </cell>
          <cell r="F7298" t="str">
            <v>Мануальная терапия при заболеваниях периферической нервной системы</v>
          </cell>
          <cell r="G7298" t="b">
            <v>1</v>
          </cell>
          <cell r="H7298" t="b">
            <v>1</v>
          </cell>
        </row>
        <row r="7299">
          <cell r="B7299" t="str">
            <v>A21.24.002</v>
          </cell>
          <cell r="C7299" t="str">
            <v>Рефлексотерапия при заболеваниях периферической нервной системы</v>
          </cell>
          <cell r="D7299" t="str">
            <v>A21.24.002</v>
          </cell>
          <cell r="E7299" t="str">
            <v>A21.24.002</v>
          </cell>
          <cell r="F7299" t="str">
            <v>Рефлексотерапия при заболеваниях периферической нервной системы</v>
          </cell>
          <cell r="G7299" t="b">
            <v>1</v>
          </cell>
          <cell r="H7299" t="b">
            <v>1</v>
          </cell>
        </row>
        <row r="7300">
          <cell r="B7300" t="str">
            <v>A21.24.003</v>
          </cell>
          <cell r="C7300" t="str">
            <v>Вытяжение при заболеваниях периферической нервной системы</v>
          </cell>
          <cell r="D7300" t="str">
            <v>A21.24.003</v>
          </cell>
          <cell r="E7300" t="str">
            <v>A21.24.003</v>
          </cell>
          <cell r="F7300" t="str">
            <v>Вытяжение при заболеваниях периферической нервной системы</v>
          </cell>
          <cell r="G7300" t="b">
            <v>1</v>
          </cell>
          <cell r="H7300" t="b">
            <v>1</v>
          </cell>
        </row>
        <row r="7301">
          <cell r="B7301" t="str">
            <v>A21.24.004</v>
          </cell>
          <cell r="C7301" t="str">
            <v>Массаж при заболеваниях периферической нервной системы</v>
          </cell>
          <cell r="D7301" t="str">
            <v>A21.24.004</v>
          </cell>
          <cell r="E7301" t="str">
            <v>A21.24.004</v>
          </cell>
          <cell r="F7301" t="str">
            <v>Массаж при заболеваниях периферической нервной системы</v>
          </cell>
          <cell r="G7301" t="b">
            <v>1</v>
          </cell>
          <cell r="H7301" t="b">
            <v>1</v>
          </cell>
        </row>
        <row r="7302">
          <cell r="B7302" t="str">
            <v>A21.24.005</v>
          </cell>
          <cell r="C7302" t="str">
            <v>Остеопатия при заболеваниях периферической нервной системы</v>
          </cell>
          <cell r="D7302" t="str">
            <v>A21.24.005</v>
          </cell>
          <cell r="G7302" t="b">
            <v>0</v>
          </cell>
          <cell r="H7302" t="b">
            <v>0</v>
          </cell>
        </row>
        <row r="7303">
          <cell r="B7303" t="str">
            <v>A21.25.001</v>
          </cell>
          <cell r="C7303" t="str">
            <v>Рефлексотерапия при заболеваниях органа слуха</v>
          </cell>
          <cell r="D7303" t="str">
            <v>A21.25.001</v>
          </cell>
          <cell r="E7303" t="str">
            <v>A21.25.001</v>
          </cell>
          <cell r="F7303" t="str">
            <v>Рефлексотерапия при заболеваниях органа слуха</v>
          </cell>
          <cell r="G7303" t="b">
            <v>1</v>
          </cell>
          <cell r="H7303" t="b">
            <v>1</v>
          </cell>
        </row>
        <row r="7304">
          <cell r="B7304" t="str">
            <v>A21.25.002</v>
          </cell>
          <cell r="C7304" t="str">
            <v>Массаж барабанных перепонок</v>
          </cell>
          <cell r="D7304" t="str">
            <v>A21.25.002</v>
          </cell>
          <cell r="G7304" t="b">
            <v>0</v>
          </cell>
          <cell r="H7304" t="b">
            <v>0</v>
          </cell>
        </row>
        <row r="7305">
          <cell r="B7305" t="str">
            <v>A21.26.001</v>
          </cell>
          <cell r="C7305" t="str">
            <v>Массаж век медицинский</v>
          </cell>
          <cell r="D7305" t="str">
            <v>A21.26.001</v>
          </cell>
          <cell r="E7305" t="str">
            <v>A21.26.001</v>
          </cell>
          <cell r="F7305" t="str">
            <v>Массаж век медицинский</v>
          </cell>
          <cell r="G7305" t="b">
            <v>1</v>
          </cell>
          <cell r="H7305" t="b">
            <v>1</v>
          </cell>
        </row>
        <row r="7306">
          <cell r="B7306" t="str">
            <v>A21.26.002</v>
          </cell>
          <cell r="C7306" t="str">
            <v>Массаж глазного яблока</v>
          </cell>
          <cell r="D7306" t="str">
            <v>A21.26.002</v>
          </cell>
          <cell r="E7306" t="str">
            <v>A21.26.002</v>
          </cell>
          <cell r="F7306" t="str">
            <v>Массаж глазного яблока</v>
          </cell>
          <cell r="G7306" t="b">
            <v>1</v>
          </cell>
          <cell r="H7306" t="b">
            <v>1</v>
          </cell>
        </row>
        <row r="7307">
          <cell r="B7307" t="str">
            <v>A21.26.003</v>
          </cell>
          <cell r="C7307" t="str">
            <v>Рефлексотерапия при заболеваниях органа зрения</v>
          </cell>
          <cell r="D7307" t="str">
            <v>A21.26.003</v>
          </cell>
          <cell r="E7307" t="str">
            <v>A21.26.003</v>
          </cell>
          <cell r="F7307" t="str">
            <v>Рефлексотерапия при заболеваниях органа зрения</v>
          </cell>
          <cell r="G7307" t="b">
            <v>1</v>
          </cell>
          <cell r="H7307" t="b">
            <v>1</v>
          </cell>
        </row>
        <row r="7308">
          <cell r="B7308" t="str">
            <v>A21.28.001</v>
          </cell>
          <cell r="C7308" t="str">
            <v>Рефлексотерапия при заболеваниях почек и мочевыделительного тракта</v>
          </cell>
          <cell r="D7308" t="str">
            <v>A21.28.001</v>
          </cell>
          <cell r="E7308" t="str">
            <v>A21.28.001</v>
          </cell>
          <cell r="F7308" t="str">
            <v>Рефлексотерапия при заболеваниях почек и мочевыделительного тракта</v>
          </cell>
          <cell r="G7308" t="b">
            <v>1</v>
          </cell>
          <cell r="H7308" t="b">
            <v>1</v>
          </cell>
        </row>
        <row r="7309">
          <cell r="B7309" t="str">
            <v>A21.28.002</v>
          </cell>
          <cell r="C7309" t="str">
            <v>Массаж при заболеваниях почек и мочевыделительного тракта</v>
          </cell>
          <cell r="D7309" t="str">
            <v>A21.28.002</v>
          </cell>
          <cell r="E7309" t="str">
            <v>A21.28.002</v>
          </cell>
          <cell r="F7309" t="str">
            <v>Массаж при заболеваниях почек и мочевыделительного тракта</v>
          </cell>
          <cell r="G7309" t="b">
            <v>1</v>
          </cell>
          <cell r="H7309" t="b">
            <v>1</v>
          </cell>
        </row>
        <row r="7310">
          <cell r="B7310" t="str">
            <v>A21.28.003</v>
          </cell>
          <cell r="C7310" t="str">
            <v>Массаж уретры</v>
          </cell>
          <cell r="D7310" t="str">
            <v>A21.28.003</v>
          </cell>
          <cell r="G7310" t="b">
            <v>0</v>
          </cell>
          <cell r="H7310" t="b">
            <v>0</v>
          </cell>
        </row>
        <row r="7311">
          <cell r="B7311" t="str">
            <v>A21.30.001</v>
          </cell>
          <cell r="C7311" t="str">
            <v>Массаж передней брюшной стенки медицинский</v>
          </cell>
          <cell r="D7311" t="str">
            <v>A21.30.001</v>
          </cell>
          <cell r="E7311" t="str">
            <v>A21.30.001</v>
          </cell>
          <cell r="F7311" t="str">
            <v>Массаж живота медицинский</v>
          </cell>
          <cell r="G7311" t="b">
            <v>1</v>
          </cell>
          <cell r="H7311" t="b">
            <v>0</v>
          </cell>
          <cell r="I7311" t="str">
            <v>"живота" заменено на "передней брюшной стенки"</v>
          </cell>
        </row>
        <row r="7312">
          <cell r="B7312" t="str">
            <v>A21.30.002</v>
          </cell>
          <cell r="C7312" t="str">
            <v>Общий массаж и гимнастика у детей раннего возраста</v>
          </cell>
          <cell r="D7312" t="str">
            <v>A21.30.002</v>
          </cell>
          <cell r="E7312" t="str">
            <v>A21.30.002</v>
          </cell>
          <cell r="F7312" t="str">
            <v>Массаж и гимнастика у детей раннего возраста</v>
          </cell>
          <cell r="G7312" t="b">
            <v>1</v>
          </cell>
          <cell r="H7312" t="b">
            <v>0</v>
          </cell>
          <cell r="I7312" t="str">
            <v>добавлено "Общий"</v>
          </cell>
        </row>
        <row r="7313">
          <cell r="B7313" t="str">
            <v>A21.30.003</v>
          </cell>
          <cell r="C7313" t="str">
            <v>Массаж при заболеваниях нервной системы у детей раннего возраста</v>
          </cell>
          <cell r="D7313" t="str">
            <v>A21.30.003</v>
          </cell>
          <cell r="E7313" t="str">
            <v>A21.30.003</v>
          </cell>
          <cell r="F7313" t="str">
            <v>Массаж при заболеваниях нервной системы у детей раннего возраста</v>
          </cell>
          <cell r="G7313" t="b">
            <v>1</v>
          </cell>
          <cell r="H7313" t="b">
            <v>1</v>
          </cell>
        </row>
        <row r="7314">
          <cell r="B7314" t="str">
            <v>A21.30.004</v>
          </cell>
          <cell r="C7314" t="str">
            <v>Массаж при заболеваниях опорно-двигательного аппарата у детей раннего возраста</v>
          </cell>
          <cell r="D7314" t="str">
            <v>A21.30.004</v>
          </cell>
          <cell r="E7314" t="str">
            <v>A21.30.004</v>
          </cell>
          <cell r="F7314" t="str">
            <v>Массаж при заболеваниях опорно-двигательного аппарата у детей раннего возраста</v>
          </cell>
          <cell r="G7314" t="b">
            <v>1</v>
          </cell>
          <cell r="H7314" t="b">
            <v>1</v>
          </cell>
        </row>
        <row r="7315">
          <cell r="B7315" t="str">
            <v>A21.30.005</v>
          </cell>
          <cell r="C7315" t="str">
            <v>Массаж грудной клетки медицинский</v>
          </cell>
          <cell r="D7315" t="str">
            <v>A21.30.005</v>
          </cell>
          <cell r="E7315" t="str">
            <v>A21.30.005</v>
          </cell>
          <cell r="F7315" t="str">
            <v>Массаж грудной клетки медицинский</v>
          </cell>
          <cell r="G7315" t="b">
            <v>1</v>
          </cell>
          <cell r="H7315" t="b">
            <v>1</v>
          </cell>
        </row>
        <row r="7316">
          <cell r="B7316" t="str">
            <v>A21.30.006</v>
          </cell>
          <cell r="C7316" t="str">
            <v>Эрготерапия</v>
          </cell>
          <cell r="D7316" t="str">
            <v>A21.30.006</v>
          </cell>
          <cell r="E7316" t="str">
            <v>A21.30.006</v>
          </cell>
          <cell r="F7316" t="str">
            <v>Эрготерапия</v>
          </cell>
          <cell r="G7316" t="b">
            <v>1</v>
          </cell>
          <cell r="H7316" t="b">
            <v>1</v>
          </cell>
        </row>
        <row r="7317">
          <cell r="B7317" t="str">
            <v>A21.30.007</v>
          </cell>
          <cell r="C7317" t="str">
            <v>Контрпульсация наружная</v>
          </cell>
          <cell r="D7317" t="str">
            <v>A21.30.007</v>
          </cell>
          <cell r="G7317" t="b">
            <v>0</v>
          </cell>
          <cell r="H7317" t="b">
            <v>0</v>
          </cell>
        </row>
        <row r="7318">
          <cell r="B7318" t="str">
            <v>A21.30.008</v>
          </cell>
          <cell r="C7318" t="str">
            <v>Остеопатическая коррекция соматических дисфункций</v>
          </cell>
          <cell r="D7318" t="str">
            <v>A21.30.008</v>
          </cell>
          <cell r="G7318" t="b">
            <v>0</v>
          </cell>
          <cell r="H7318" t="b">
            <v>0</v>
          </cell>
        </row>
        <row r="7319">
          <cell r="B7319" t="str">
            <v>A21.30.008.001</v>
          </cell>
          <cell r="C7319" t="str">
            <v>Остеопатическая коррекция соматических дисфункций глобальных биомеханических</v>
          </cell>
          <cell r="D7319" t="str">
            <v>A21.30.008.001</v>
          </cell>
          <cell r="G7319" t="b">
            <v>0</v>
          </cell>
          <cell r="H7319" t="b">
            <v>0</v>
          </cell>
        </row>
        <row r="7320">
          <cell r="B7320" t="str">
            <v>A21.30.008.002</v>
          </cell>
          <cell r="C7320" t="str">
            <v>Остеопатическая коррекция соматических дисфункций глобальных ритмогенных</v>
          </cell>
          <cell r="D7320" t="str">
            <v>A21.30.008.002</v>
          </cell>
          <cell r="G7320" t="b">
            <v>0</v>
          </cell>
          <cell r="H7320" t="b">
            <v>0</v>
          </cell>
        </row>
        <row r="7321">
          <cell r="B7321" t="str">
            <v>A21.30.008.003</v>
          </cell>
          <cell r="C7321" t="str">
            <v>Остеопатическая коррекция соматических дисфункций глобальных нейро динамических</v>
          </cell>
          <cell r="D7321" t="str">
            <v>A21.30.008.003</v>
          </cell>
          <cell r="G7321" t="b">
            <v>0</v>
          </cell>
          <cell r="H7321" t="b">
            <v>0</v>
          </cell>
        </row>
        <row r="7322">
          <cell r="B7322" t="str">
            <v>A21.30.008.004</v>
          </cell>
          <cell r="C7322" t="str">
            <v>Остеопатическая коррекция соматических дисфункций региона головы</v>
          </cell>
          <cell r="D7322" t="str">
            <v>A21.30.008.004</v>
          </cell>
          <cell r="G7322" t="b">
            <v>0</v>
          </cell>
          <cell r="H7322" t="b">
            <v>0</v>
          </cell>
        </row>
        <row r="7323">
          <cell r="B7323" t="str">
            <v>A21.30.008.005</v>
          </cell>
          <cell r="C7323" t="str">
            <v>Остеопатическая коррекция соматических дисфункций региона шеи</v>
          </cell>
          <cell r="D7323" t="str">
            <v>A21.30.008.005</v>
          </cell>
          <cell r="G7323" t="b">
            <v>0</v>
          </cell>
          <cell r="H7323" t="b">
            <v>0</v>
          </cell>
        </row>
        <row r="7324">
          <cell r="B7324" t="str">
            <v>A21.30.008.006</v>
          </cell>
          <cell r="C7324" t="str">
            <v>Остеопатическая коррекция соматических дисфункций региона грудного</v>
          </cell>
          <cell r="D7324" t="str">
            <v>A21.30.008.006</v>
          </cell>
          <cell r="G7324" t="b">
            <v>0</v>
          </cell>
          <cell r="H7324" t="b">
            <v>0</v>
          </cell>
        </row>
        <row r="7325">
          <cell r="B7325" t="str">
            <v>A21.30.008.007</v>
          </cell>
          <cell r="C7325" t="str">
            <v>Остеопатическая коррекция соматических дисфункций региона поясничного</v>
          </cell>
          <cell r="D7325" t="str">
            <v>A21.30.008.007</v>
          </cell>
          <cell r="G7325" t="b">
            <v>0</v>
          </cell>
          <cell r="H7325" t="b">
            <v>0</v>
          </cell>
        </row>
        <row r="7326">
          <cell r="B7326" t="str">
            <v>A21.30.008.008</v>
          </cell>
          <cell r="C7326" t="str">
            <v>Остеопатическая коррекция соматических дисфункций региона таза</v>
          </cell>
          <cell r="D7326" t="str">
            <v>A21.30.008.008</v>
          </cell>
          <cell r="G7326" t="b">
            <v>0</v>
          </cell>
          <cell r="H7326" t="b">
            <v>0</v>
          </cell>
        </row>
        <row r="7327">
          <cell r="B7327" t="str">
            <v>A21.30.008.009</v>
          </cell>
          <cell r="C7327" t="str">
            <v>Остеопатическая коррекция соматических дисфункций региона верхних конечностей</v>
          </cell>
          <cell r="D7327" t="str">
            <v>A21.30.008.009</v>
          </cell>
          <cell r="G7327" t="b">
            <v>0</v>
          </cell>
          <cell r="H7327" t="b">
            <v>0</v>
          </cell>
        </row>
        <row r="7328">
          <cell r="B7328" t="str">
            <v>A21.30.008.010</v>
          </cell>
          <cell r="C7328" t="str">
            <v>Остеопатическая коррекция соматических дисфункций региона нижних конечностей</v>
          </cell>
          <cell r="D7328" t="str">
            <v>A21.30.008.010</v>
          </cell>
          <cell r="G7328" t="b">
            <v>0</v>
          </cell>
          <cell r="H7328" t="b">
            <v>0</v>
          </cell>
        </row>
        <row r="7329">
          <cell r="B7329" t="str">
            <v>A21.30.008.011</v>
          </cell>
          <cell r="C7329" t="str">
            <v>Остеопатическая коррекция соматических дисфункций региона твердой мозговой оболочки</v>
          </cell>
          <cell r="D7329" t="str">
            <v>A21.30.008.011</v>
          </cell>
          <cell r="G7329" t="b">
            <v>0</v>
          </cell>
          <cell r="H7329" t="b">
            <v>0</v>
          </cell>
        </row>
        <row r="7330">
          <cell r="B7330" t="str">
            <v>A21.30.008.012</v>
          </cell>
          <cell r="C7330" t="str">
            <v>Остеопатическая коррекция соматических дисфункций региональных нейро динамических</v>
          </cell>
          <cell r="D7330" t="str">
            <v>A21.30.008.012</v>
          </cell>
          <cell r="G7330" t="b">
            <v>0</v>
          </cell>
          <cell r="H7330" t="b">
            <v>0</v>
          </cell>
        </row>
        <row r="7331">
          <cell r="B7331" t="str">
            <v>A21.30.008.013</v>
          </cell>
          <cell r="C7331" t="str">
            <v>Остеопатическая коррекция локальных соматических дисфункций верхних конечностей</v>
          </cell>
          <cell r="D7331" t="str">
            <v>A21.30.008.013</v>
          </cell>
          <cell r="G7331" t="b">
            <v>0</v>
          </cell>
          <cell r="H7331" t="b">
            <v>0</v>
          </cell>
        </row>
        <row r="7332">
          <cell r="B7332" t="str">
            <v>A21.30.008.014</v>
          </cell>
          <cell r="C7332" t="str">
            <v>Остеопатическая коррекция локальных соматических дисфункций нижних конечностей</v>
          </cell>
          <cell r="D7332" t="str">
            <v>A21.30.008.014</v>
          </cell>
          <cell r="G7332" t="b">
            <v>0</v>
          </cell>
          <cell r="H7332" t="b">
            <v>0</v>
          </cell>
        </row>
        <row r="7333">
          <cell r="B7333" t="str">
            <v>A21.30.008.015</v>
          </cell>
          <cell r="C7333" t="str">
            <v>Остеопатическая коррекция локальных соматических дисфункций костей и сочленений таза</v>
          </cell>
          <cell r="D7333" t="str">
            <v>A21.30.008.015</v>
          </cell>
          <cell r="G7333" t="b">
            <v>0</v>
          </cell>
          <cell r="H7333" t="b">
            <v>0</v>
          </cell>
        </row>
        <row r="7334">
          <cell r="B7334" t="str">
            <v>A21.30.008.016</v>
          </cell>
          <cell r="C7334" t="str">
            <v>Остеопатическая коррекция локальных соматических дисфункций грудной клетки</v>
          </cell>
          <cell r="D7334" t="str">
            <v>A21.30.008.016</v>
          </cell>
          <cell r="G7334" t="b">
            <v>0</v>
          </cell>
          <cell r="H7334" t="b">
            <v>0</v>
          </cell>
        </row>
        <row r="7335">
          <cell r="B7335" t="str">
            <v>A21.30.008.017</v>
          </cell>
          <cell r="C7335" t="str">
            <v>Остеопатическая коррекция локальных соматических дисфункций краниосакральной системы и органов головы</v>
          </cell>
          <cell r="D7335" t="str">
            <v>A21.30.008.017</v>
          </cell>
          <cell r="G7335" t="b">
            <v>0</v>
          </cell>
          <cell r="H7335" t="b">
            <v>0</v>
          </cell>
        </row>
        <row r="7336">
          <cell r="B7336" t="str">
            <v>A21.30.008.018</v>
          </cell>
          <cell r="C7336" t="str">
            <v>Остеопатическая коррекция локальных соматических дисфункций нервной и эндокринной систем</v>
          </cell>
          <cell r="D7336" t="str">
            <v>A21.30.008.018</v>
          </cell>
          <cell r="G7336" t="b">
            <v>0</v>
          </cell>
          <cell r="H7336" t="b">
            <v>0</v>
          </cell>
        </row>
        <row r="7337">
          <cell r="B7337" t="str">
            <v>A21.30.008.019</v>
          </cell>
          <cell r="C7337" t="str">
            <v>Остеопатическая коррекция локальных соматических дисфункций внутренних органов</v>
          </cell>
          <cell r="D7337" t="str">
            <v>A21.30.008.019</v>
          </cell>
          <cell r="G7337" t="b">
            <v>0</v>
          </cell>
          <cell r="H7337" t="b">
            <v>0</v>
          </cell>
        </row>
        <row r="7338">
          <cell r="B7338" t="str">
            <v>A22.01.001</v>
          </cell>
          <cell r="C7338" t="str">
            <v>Ультразвуковое лечение кожи</v>
          </cell>
          <cell r="D7338" t="str">
            <v>A22.01.001</v>
          </cell>
          <cell r="E7338" t="str">
            <v>A22.01.001</v>
          </cell>
          <cell r="F7338" t="str">
            <v>Ультразвуковое лечение кожи</v>
          </cell>
          <cell r="G7338" t="b">
            <v>1</v>
          </cell>
          <cell r="H7338" t="b">
            <v>1</v>
          </cell>
        </row>
        <row r="7339">
          <cell r="B7339" t="str">
            <v>A22.01.001.001</v>
          </cell>
          <cell r="C7339" t="str">
            <v>Ультрафонофорез лекарственный кожи</v>
          </cell>
          <cell r="D7339" t="str">
            <v>A22.01.001.001</v>
          </cell>
          <cell r="E7339" t="str">
            <v>A22.01.001.001</v>
          </cell>
          <cell r="F7339" t="str">
            <v>Ультрафонофорез лекарственный кожи</v>
          </cell>
          <cell r="G7339" t="b">
            <v>1</v>
          </cell>
          <cell r="H7339" t="b">
            <v>1</v>
          </cell>
        </row>
        <row r="7340">
          <cell r="B7340" t="str">
            <v>A22.01.001.002</v>
          </cell>
          <cell r="C7340" t="str">
            <v>Ультразвуковой пилинг</v>
          </cell>
          <cell r="D7340" t="str">
            <v>A22.01.001.002</v>
          </cell>
          <cell r="E7340" t="str">
            <v>A22.01.001.002</v>
          </cell>
          <cell r="F7340" t="str">
            <v>Ультразвуковой пилинг</v>
          </cell>
          <cell r="G7340" t="b">
            <v>1</v>
          </cell>
          <cell r="H7340" t="b">
            <v>1</v>
          </cell>
        </row>
        <row r="7341">
          <cell r="B7341" t="str">
            <v>A22.01.001.003</v>
          </cell>
          <cell r="C7341" t="str">
            <v>Обработка кожи стоп с помощью ультразвука</v>
          </cell>
          <cell r="D7341" t="str">
            <v>A22.01.001.003</v>
          </cell>
          <cell r="G7341" t="b">
            <v>0</v>
          </cell>
          <cell r="H7341" t="b">
            <v>0</v>
          </cell>
        </row>
        <row r="7342">
          <cell r="B7342" t="str">
            <v>A22.01.002</v>
          </cell>
          <cell r="C7342" t="str">
            <v>Лазерная шлифовка кожи</v>
          </cell>
          <cell r="D7342" t="str">
            <v>A22.01.002</v>
          </cell>
          <cell r="E7342" t="str">
            <v>A22.01.002</v>
          </cell>
          <cell r="F7342" t="str">
            <v>Лазерная шлифовка кожи</v>
          </cell>
          <cell r="G7342" t="b">
            <v>1</v>
          </cell>
          <cell r="H7342" t="b">
            <v>1</v>
          </cell>
        </row>
        <row r="7343">
          <cell r="B7343" t="str">
            <v>A22.01.003</v>
          </cell>
          <cell r="C7343" t="str">
            <v>Лазерная деструкция ткани кожи</v>
          </cell>
          <cell r="D7343" t="str">
            <v>A22.01.003</v>
          </cell>
          <cell r="E7343" t="str">
            <v>A22.01.003</v>
          </cell>
          <cell r="F7343" t="str">
            <v>Лазерная деструкция ткани кожи</v>
          </cell>
          <cell r="G7343" t="b">
            <v>1</v>
          </cell>
          <cell r="H7343" t="b">
            <v>1</v>
          </cell>
        </row>
        <row r="7344">
          <cell r="B7344" t="str">
            <v>A22.01.004</v>
          </cell>
          <cell r="C7344" t="str">
            <v>Лазерная коагуляция телеангиоэктазий</v>
          </cell>
          <cell r="D7344" t="str">
            <v>A22.01.004</v>
          </cell>
          <cell r="E7344" t="str">
            <v>A22.01.004</v>
          </cell>
          <cell r="F7344" t="str">
            <v>Лазерная коагуляция телеангиоэктазий</v>
          </cell>
          <cell r="G7344" t="b">
            <v>1</v>
          </cell>
          <cell r="H7344" t="b">
            <v>1</v>
          </cell>
        </row>
        <row r="7345">
          <cell r="B7345" t="str">
            <v>A22.01.005</v>
          </cell>
          <cell r="C7345" t="str">
            <v>Низкоинтенсивное лазерное облучение кожи</v>
          </cell>
          <cell r="D7345" t="str">
            <v>A22.01.005</v>
          </cell>
          <cell r="E7345" t="str">
            <v>A22.01.005</v>
          </cell>
          <cell r="F7345" t="str">
            <v>Низкоинтенсивное лазерное облучение кожи</v>
          </cell>
          <cell r="G7345" t="b">
            <v>1</v>
          </cell>
          <cell r="H7345" t="b">
            <v>1</v>
          </cell>
        </row>
        <row r="7346">
          <cell r="B7346" t="str">
            <v>A22.01.006</v>
          </cell>
          <cell r="C7346" t="str">
            <v>Ультрафиолетовое облучение кожи</v>
          </cell>
          <cell r="D7346" t="str">
            <v>A22.01.006</v>
          </cell>
          <cell r="E7346" t="str">
            <v>A22.01.006</v>
          </cell>
          <cell r="F7346" t="str">
            <v>Ультрафиолетовое облучение кожи</v>
          </cell>
          <cell r="G7346" t="b">
            <v>1</v>
          </cell>
          <cell r="H7346" t="b">
            <v>1</v>
          </cell>
        </row>
        <row r="7347">
          <cell r="B7347" t="str">
            <v>A22.01.006.001</v>
          </cell>
          <cell r="C7347" t="str">
            <v>Ультрафиолетовое облучение кожи. Локальные ПУВА-ванны</v>
          </cell>
          <cell r="D7347" t="str">
            <v>A22.01.006.001</v>
          </cell>
          <cell r="E7347" t="str">
            <v>A22.01.006.001</v>
          </cell>
          <cell r="F7347" t="str">
            <v>Ультрафиолетовое облучение кожи. Локальные ПУВА-ванны</v>
          </cell>
          <cell r="G7347" t="b">
            <v>1</v>
          </cell>
          <cell r="H7347" t="b">
            <v>1</v>
          </cell>
        </row>
        <row r="7348">
          <cell r="B7348" t="str">
            <v>A22.01.006.002</v>
          </cell>
          <cell r="C7348" t="str">
            <v>Ультрафиолетовое облучение кожи. Общая узкополосная средневолновая ультрафиолетовая терапия</v>
          </cell>
          <cell r="D7348" t="str">
            <v>A22.01.006.002</v>
          </cell>
          <cell r="E7348" t="str">
            <v>A22.01.006.002</v>
          </cell>
          <cell r="F7348" t="str">
            <v>Ультрафиолетовое облучение кожи. Узкополосная средневолновая ультрафиолетовая терапия</v>
          </cell>
          <cell r="G7348" t="b">
            <v>1</v>
          </cell>
          <cell r="H7348" t="b">
            <v>0</v>
          </cell>
          <cell r="I7348" t="str">
            <v>добавлено "Общая"</v>
          </cell>
        </row>
        <row r="7349">
          <cell r="B7349" t="str">
            <v>A22.01.006.003</v>
          </cell>
          <cell r="C7349" t="str">
            <v>Ультрафиолетовое облучение кожи. Общая ультрафиолетовая терапия дальнего длинноволнового диапазона</v>
          </cell>
          <cell r="D7349" t="str">
            <v>A22.01.006.003</v>
          </cell>
          <cell r="E7349" t="str">
            <v>A22.01.006.003</v>
          </cell>
          <cell r="F7349" t="str">
            <v>Ультрафиолетовое облучение кожи. Ультрафиолетовая терапия дальнего длинноволнового диапазона</v>
          </cell>
          <cell r="G7349" t="b">
            <v>1</v>
          </cell>
          <cell r="H7349" t="b">
            <v>0</v>
          </cell>
          <cell r="I7349" t="str">
            <v>добавлено "Общая"</v>
          </cell>
        </row>
        <row r="7350">
          <cell r="B7350" t="str">
            <v>A22.01.006.004</v>
          </cell>
          <cell r="C7350" t="str">
            <v>Ультрафиолетовое облучение кожи. Фотохимиотерапия с внутренним применением фотосенсибилизаторов (ПУВА)</v>
          </cell>
          <cell r="D7350" t="str">
            <v>A22.01.006.004</v>
          </cell>
          <cell r="E7350" t="str">
            <v>A22.01.006.004</v>
          </cell>
          <cell r="F7350" t="str">
            <v>Ультрафиолетовое облучение кожи. Фотохимиотерапия с внутренним применением фотосенсибилизаторов (ПУВА)</v>
          </cell>
          <cell r="G7350" t="b">
            <v>1</v>
          </cell>
          <cell r="H7350" t="b">
            <v>1</v>
          </cell>
        </row>
        <row r="7351">
          <cell r="B7351" t="str">
            <v>A22.01.006.005</v>
          </cell>
          <cell r="C7351" t="str">
            <v>Ультрафиолетовое облучение кожи. Фотохимиотерапия с наружным применением фотосенсибилизаторов</v>
          </cell>
          <cell r="D7351" t="str">
            <v>A22.01.006.005</v>
          </cell>
          <cell r="E7351" t="str">
            <v>A22.01.006.005</v>
          </cell>
          <cell r="F7351" t="str">
            <v>Ультрафиолетовое облучение кожи. Фотохимиотерапия с наружным применением фотосенсибилизаторов</v>
          </cell>
          <cell r="G7351" t="b">
            <v>1</v>
          </cell>
          <cell r="H7351" t="b">
            <v>1</v>
          </cell>
        </row>
        <row r="7352">
          <cell r="B7352" t="str">
            <v>A22.01.006.006</v>
          </cell>
          <cell r="C7352" t="str">
            <v>Ультрафиолетовое облучение кожи. Общие ПУВА-ванны</v>
          </cell>
          <cell r="D7352" t="str">
            <v>A22.01.006.006</v>
          </cell>
          <cell r="E7352" t="str">
            <v>A22.01.006.006</v>
          </cell>
          <cell r="F7352" t="str">
            <v>Ультрафиолетовое облучение кожи. Общие ПУВА-ванны</v>
          </cell>
          <cell r="G7352" t="b">
            <v>1</v>
          </cell>
          <cell r="H7352" t="b">
            <v>1</v>
          </cell>
        </row>
        <row r="7353">
          <cell r="B7353" t="str">
            <v>A22.01.006.007</v>
          </cell>
          <cell r="C7353" t="str">
            <v>Ультрафиолетовое облучение кожи. Селективная фототерапия (широкополосная ультрафиолетовая терапия)</v>
          </cell>
          <cell r="D7353" t="str">
            <v>A22.01.006.007</v>
          </cell>
          <cell r="E7353" t="str">
            <v>A22.01.006.007</v>
          </cell>
          <cell r="F7353" t="str">
            <v>Ультрафиолетовое облучение кожи. Селективная фототерапия (широкополосная ультрафиолетовая терапия)</v>
          </cell>
          <cell r="G7353" t="b">
            <v>1</v>
          </cell>
          <cell r="H7353" t="b">
            <v>1</v>
          </cell>
        </row>
        <row r="7354">
          <cell r="B7354" t="str">
            <v>A22.01.006.008</v>
          </cell>
          <cell r="C7354" t="str">
            <v>Ультрафиолетовое облучение кожи. Локальная узкополосная средневолновая ультрафиолетовая терапия</v>
          </cell>
          <cell r="D7354" t="str">
            <v>A22.01.006.008</v>
          </cell>
          <cell r="G7354" t="b">
            <v>0</v>
          </cell>
          <cell r="H7354" t="b">
            <v>0</v>
          </cell>
        </row>
        <row r="7355">
          <cell r="B7355" t="str">
            <v>A22.01.006.009</v>
          </cell>
          <cell r="C7355" t="str">
            <v>Ультрафиолетовое облучение кожи. Локальная ультрафиолетовая терапия дальнего длинноволнового диапазона</v>
          </cell>
          <cell r="D7355" t="str">
            <v>A22.01.006.009</v>
          </cell>
          <cell r="G7355" t="b">
            <v>0</v>
          </cell>
          <cell r="H7355" t="b">
            <v>0</v>
          </cell>
        </row>
        <row r="7356">
          <cell r="B7356" t="str">
            <v>A22.01.007</v>
          </cell>
          <cell r="C7356" t="str">
            <v>Фотодинамическая терапия при заболеваниях кожи, подкожно-жировой клетчатки, придатков кожи</v>
          </cell>
          <cell r="D7356" t="str">
            <v>A22.01.007</v>
          </cell>
          <cell r="E7356" t="str">
            <v>A22.01.007</v>
          </cell>
          <cell r="F7356" t="str">
            <v>Фотодинамическая терапия при заболеваниях кожи, подкожно-жировой клетчатки, придатков кожи</v>
          </cell>
          <cell r="G7356" t="b">
            <v>1</v>
          </cell>
          <cell r="H7356" t="b">
            <v>1</v>
          </cell>
        </row>
        <row r="7357">
          <cell r="B7357" t="str">
            <v>A22.01.007.001</v>
          </cell>
          <cell r="C7357" t="str">
            <v>Фотодинамическая терапия при новообразованиях кожи, подкожной клетчатки, придатков кожи интраоперационная</v>
          </cell>
          <cell r="D7357" t="str">
            <v>A22.01.007.001</v>
          </cell>
          <cell r="G7357" t="b">
            <v>0</v>
          </cell>
          <cell r="H7357" t="b">
            <v>0</v>
          </cell>
        </row>
        <row r="7358">
          <cell r="B7358" t="str">
            <v>A22.01.008</v>
          </cell>
          <cell r="C7358" t="str">
            <v>Флюоресцентное спектроскопическое исследование при заболеваниях кожи, подкожно-жировой клетчатки, придатков кожи</v>
          </cell>
          <cell r="D7358" t="str">
            <v>A22.01.008</v>
          </cell>
          <cell r="E7358" t="str">
            <v>A22.01.008</v>
          </cell>
          <cell r="F7358" t="str">
            <v>Флюоресцентное спектроскопическое исследование при заболеваниях кожи, подкожно-жировой клетчатки, придатков кожи</v>
          </cell>
          <cell r="G7358" t="b">
            <v>1</v>
          </cell>
          <cell r="H7358" t="b">
            <v>1</v>
          </cell>
        </row>
        <row r="7359">
          <cell r="B7359" t="str">
            <v>A22.02.001</v>
          </cell>
          <cell r="C7359" t="str">
            <v>Воздействие низкоинтенсивным лазерным излучением при заболеваниях мышц</v>
          </cell>
          <cell r="D7359" t="str">
            <v>A22.02.001</v>
          </cell>
          <cell r="E7359" t="str">
            <v>A22.02.001</v>
          </cell>
          <cell r="F7359" t="str">
            <v>Воздействие низкоинтенсивным лазерным излучением при заболеваниях мышц</v>
          </cell>
          <cell r="G7359" t="b">
            <v>1</v>
          </cell>
          <cell r="H7359" t="b">
            <v>1</v>
          </cell>
        </row>
        <row r="7360">
          <cell r="B7360" t="str">
            <v>A22.02.002</v>
          </cell>
          <cell r="C7360" t="str">
            <v>Ультрафонофорез лекарственный при заболеваниях мышц</v>
          </cell>
          <cell r="D7360" t="str">
            <v>A22.02.002</v>
          </cell>
          <cell r="E7360" t="str">
            <v>A22.02.002</v>
          </cell>
          <cell r="F7360" t="str">
            <v>Ультрафонофорез лекарственный при заболеваниях мышц</v>
          </cell>
          <cell r="G7360" t="b">
            <v>1</v>
          </cell>
          <cell r="H7360" t="b">
            <v>1</v>
          </cell>
        </row>
        <row r="7361">
          <cell r="B7361" t="str">
            <v>A22.03.001</v>
          </cell>
          <cell r="C7361" t="str">
            <v>Лазерная хирургия при новообразованиях костей</v>
          </cell>
          <cell r="D7361" t="str">
            <v>A22.03.001</v>
          </cell>
          <cell r="E7361" t="str">
            <v>A22.03.001</v>
          </cell>
          <cell r="F7361" t="str">
            <v>Лазерная хирургия при новообразованиях костей</v>
          </cell>
          <cell r="G7361" t="b">
            <v>1</v>
          </cell>
          <cell r="H7361" t="b">
            <v>1</v>
          </cell>
        </row>
        <row r="7362">
          <cell r="B7362" t="str">
            <v>A22.03.002</v>
          </cell>
          <cell r="C7362" t="str">
            <v>Абляция при новообразованиях костей</v>
          </cell>
          <cell r="D7362" t="str">
            <v>A22.03.002</v>
          </cell>
          <cell r="G7362" t="b">
            <v>0</v>
          </cell>
          <cell r="H7362" t="b">
            <v>0</v>
          </cell>
        </row>
        <row r="7363">
          <cell r="B7363" t="str">
            <v>A22.03.002.001</v>
          </cell>
          <cell r="C7363" t="str">
            <v>Радиочастотная абляция новообразований костей с ультразвуковой и/или компьютерно-томографической навигацией</v>
          </cell>
          <cell r="D7363" t="str">
            <v>A22.03.002.001</v>
          </cell>
          <cell r="G7363" t="b">
            <v>0</v>
          </cell>
          <cell r="H7363" t="b">
            <v>0</v>
          </cell>
        </row>
        <row r="7364">
          <cell r="B7364" t="str">
            <v>A22.04.001</v>
          </cell>
          <cell r="C7364" t="str">
            <v>Внутрисуставная лазеротерапия</v>
          </cell>
          <cell r="D7364" t="str">
            <v>A22.04.001</v>
          </cell>
          <cell r="E7364" t="str">
            <v>A22.04.001</v>
          </cell>
          <cell r="F7364" t="str">
            <v>Внутрисуставная лазеротерапия</v>
          </cell>
          <cell r="G7364" t="b">
            <v>1</v>
          </cell>
          <cell r="H7364" t="b">
            <v>1</v>
          </cell>
        </row>
        <row r="7365">
          <cell r="B7365" t="str">
            <v>A22.04.002</v>
          </cell>
          <cell r="C7365" t="str">
            <v>Воздействие ультразвуком при заболеваниях суставов</v>
          </cell>
          <cell r="D7365" t="str">
            <v>A22.04.002</v>
          </cell>
          <cell r="E7365" t="str">
            <v>A22.04.002</v>
          </cell>
          <cell r="F7365" t="str">
            <v>Воздействие ультразвуком при заболеваниях суставов</v>
          </cell>
          <cell r="G7365" t="b">
            <v>1</v>
          </cell>
          <cell r="H7365" t="b">
            <v>1</v>
          </cell>
        </row>
        <row r="7366">
          <cell r="B7366" t="str">
            <v>A22.04.002.001</v>
          </cell>
          <cell r="C7366" t="str">
            <v>Ультрафонофорез лекарственный при заболеваниях суставов</v>
          </cell>
          <cell r="D7366" t="str">
            <v>A22.04.002.001</v>
          </cell>
          <cell r="E7366" t="str">
            <v>A22.04.002.001</v>
          </cell>
          <cell r="F7366" t="str">
            <v>Ультрафонофорез лекарственный при заболеваниях суставов</v>
          </cell>
          <cell r="G7366" t="b">
            <v>1</v>
          </cell>
          <cell r="H7366" t="b">
            <v>1</v>
          </cell>
        </row>
        <row r="7367">
          <cell r="B7367" t="str">
            <v>A22.04.003</v>
          </cell>
          <cell r="C7367" t="str">
            <v>Воздействие низкоинтенсивным лазерным излучением при заболеваниях суставов</v>
          </cell>
          <cell r="D7367" t="str">
            <v>A22.04.003</v>
          </cell>
          <cell r="E7367" t="str">
            <v>A22.04.003</v>
          </cell>
          <cell r="F7367" t="str">
            <v>Воздействие низкоинтенсивным лазерным излучением при заболеваниях суставов</v>
          </cell>
          <cell r="G7367" t="b">
            <v>1</v>
          </cell>
          <cell r="H7367" t="b">
            <v>1</v>
          </cell>
        </row>
        <row r="7368">
          <cell r="B7368" t="str">
            <v>A22.04.004</v>
          </cell>
          <cell r="C7368" t="str">
            <v>Ультрафиолетовое облучение при заболеваниях суставов</v>
          </cell>
          <cell r="D7368" t="str">
            <v>A22.04.004</v>
          </cell>
          <cell r="E7368" t="str">
            <v>A22.04.004</v>
          </cell>
          <cell r="F7368" t="str">
            <v>Ультрафиолетовое облучение при заболеваниях суставов</v>
          </cell>
          <cell r="G7368" t="b">
            <v>1</v>
          </cell>
          <cell r="H7368" t="b">
            <v>1</v>
          </cell>
        </row>
        <row r="7369">
          <cell r="B7369" t="str">
            <v>A22.04.005</v>
          </cell>
          <cell r="C7369" t="str">
            <v>Лазерная вапоризация межпозвонкового диска</v>
          </cell>
          <cell r="D7369" t="str">
            <v>A22.04.005</v>
          </cell>
          <cell r="G7369" t="b">
            <v>0</v>
          </cell>
          <cell r="H7369" t="b">
            <v>0</v>
          </cell>
        </row>
        <row r="7370">
          <cell r="B7370" t="str">
            <v>A22.04.006</v>
          </cell>
          <cell r="C7370" t="str">
            <v>Высокочастотная денервация фасеточных суставов</v>
          </cell>
          <cell r="D7370" t="str">
            <v>A22.04.006</v>
          </cell>
          <cell r="G7370" t="b">
            <v>0</v>
          </cell>
          <cell r="H7370" t="b">
            <v>0</v>
          </cell>
        </row>
        <row r="7371">
          <cell r="B7371" t="str">
            <v>A22.04.007</v>
          </cell>
          <cell r="C7371" t="str">
            <v>Абляция межпозвонкового диска</v>
          </cell>
          <cell r="D7371" t="str">
            <v>A22.04.007</v>
          </cell>
          <cell r="G7371" t="b">
            <v>0</v>
          </cell>
          <cell r="H7371" t="b">
            <v>0</v>
          </cell>
        </row>
        <row r="7372">
          <cell r="B7372" t="str">
            <v>A22.05.001</v>
          </cell>
          <cell r="C7372" t="str">
            <v>Воздействие низкоинтенсивным лазерным излучением при заболеваниях органов кроветворения и крови</v>
          </cell>
          <cell r="D7372" t="str">
            <v>A22.05.001</v>
          </cell>
          <cell r="E7372" t="str">
            <v>A22.05.001</v>
          </cell>
          <cell r="F7372" t="str">
            <v>Воздействие низкоинтенсивным лазерным излучением при заболеваниях органов кроветворения и крови</v>
          </cell>
          <cell r="G7372" t="b">
            <v>1</v>
          </cell>
          <cell r="H7372" t="b">
            <v>1</v>
          </cell>
        </row>
        <row r="7373">
          <cell r="B7373" t="str">
            <v>A22.07.001</v>
          </cell>
          <cell r="C7373" t="str">
            <v>Ультразвуковая обработка пародонтального кармана в области зуба</v>
          </cell>
          <cell r="D7373" t="str">
            <v>A22.07.001</v>
          </cell>
          <cell r="E7373" t="str">
            <v>A22.07.001</v>
          </cell>
          <cell r="F7373" t="str">
            <v>Ультразвуковая обработка патологических зубодесневых карманов</v>
          </cell>
          <cell r="G7373" t="b">
            <v>1</v>
          </cell>
          <cell r="H7373" t="b">
            <v>0</v>
          </cell>
          <cell r="I7373" t="str">
            <v>"патологических зубодесневых карманов" заменено на "пародонтального кармана в области зуба"</v>
          </cell>
        </row>
        <row r="7374">
          <cell r="B7374" t="str">
            <v>A22.07.002</v>
          </cell>
          <cell r="C7374" t="str">
            <v>Ультразвуковое удаление наддесневых и поддесневых зубных отложений в области зуба</v>
          </cell>
          <cell r="D7374" t="str">
            <v>A22.07.002</v>
          </cell>
          <cell r="E7374" t="str">
            <v>A22.07.002</v>
          </cell>
          <cell r="F7374" t="str">
            <v>Ультразвуковое удаление наддесневых и поддесневых зубных отложений</v>
          </cell>
          <cell r="G7374" t="b">
            <v>1</v>
          </cell>
          <cell r="H7374" t="b">
            <v>0</v>
          </cell>
          <cell r="I7374" t="str">
            <v>добавлено "в области зуба"</v>
          </cell>
        </row>
        <row r="7375">
          <cell r="B7375" t="str">
            <v>A22.07.003</v>
          </cell>
          <cell r="C7375" t="str">
            <v>Лазерная физиотерапия челюстно-лицевой области</v>
          </cell>
          <cell r="D7375" t="str">
            <v>A22.07.003</v>
          </cell>
          <cell r="E7375" t="str">
            <v>A22.07.003</v>
          </cell>
          <cell r="F7375" t="str">
            <v>Лазерная физиотерапия челюстно-лицевой области</v>
          </cell>
          <cell r="G7375" t="b">
            <v>1</v>
          </cell>
          <cell r="H7375" t="b">
            <v>1</v>
          </cell>
        </row>
        <row r="7376">
          <cell r="B7376" t="str">
            <v>A22.07.004</v>
          </cell>
          <cell r="C7376" t="str">
            <v>Ультразвуковое расширение корневого канала зуба</v>
          </cell>
          <cell r="D7376" t="str">
            <v>A22.07.004</v>
          </cell>
          <cell r="E7376" t="str">
            <v>A22.07.004</v>
          </cell>
          <cell r="F7376" t="str">
            <v>Ультразвуковое расширение корневого канала зуба</v>
          </cell>
          <cell r="G7376" t="b">
            <v>1</v>
          </cell>
          <cell r="H7376" t="b">
            <v>1</v>
          </cell>
        </row>
        <row r="7377">
          <cell r="B7377" t="str">
            <v>A22.07.005</v>
          </cell>
          <cell r="C7377" t="str">
            <v>Ультрафиолетовое облучение ротоглотки</v>
          </cell>
          <cell r="D7377" t="str">
            <v>A22.07.005</v>
          </cell>
          <cell r="E7377" t="str">
            <v>A22.07.005</v>
          </cell>
          <cell r="F7377" t="str">
            <v>Ультрафиолетовое облучение ротоглотки</v>
          </cell>
          <cell r="G7377" t="b">
            <v>1</v>
          </cell>
          <cell r="H7377" t="b">
            <v>1</v>
          </cell>
        </row>
        <row r="7378">
          <cell r="B7378" t="str">
            <v>A22.07.006</v>
          </cell>
          <cell r="C7378" t="str">
            <v>Воздействие ультразвуком на область десен</v>
          </cell>
          <cell r="D7378" t="str">
            <v>A22.07.006</v>
          </cell>
          <cell r="E7378" t="str">
            <v>A22.07.006</v>
          </cell>
          <cell r="F7378" t="str">
            <v>Воздействие ультразвуком на область десен</v>
          </cell>
          <cell r="G7378" t="b">
            <v>1</v>
          </cell>
          <cell r="H7378" t="b">
            <v>1</v>
          </cell>
        </row>
        <row r="7379">
          <cell r="B7379" t="str">
            <v>A22.07.007</v>
          </cell>
          <cell r="C7379" t="str">
            <v>Ультрафонофорез лекарственных препаратов на область десен</v>
          </cell>
          <cell r="D7379" t="str">
            <v>A22.07.007</v>
          </cell>
          <cell r="E7379" t="str">
            <v>A22.07.007</v>
          </cell>
          <cell r="F7379" t="str">
            <v>Ультрафонофорез лекарственных препаратов на область десен</v>
          </cell>
          <cell r="G7379" t="b">
            <v>1</v>
          </cell>
          <cell r="H7379" t="b">
            <v>1</v>
          </cell>
        </row>
        <row r="7380">
          <cell r="B7380" t="str">
            <v>A22.07.008</v>
          </cell>
          <cell r="C7380" t="str">
            <v>Воздействие лазерным низкоинтенсивным излучением на область десен</v>
          </cell>
          <cell r="D7380" t="str">
            <v>A22.07.008</v>
          </cell>
          <cell r="E7380" t="str">
            <v>A22.07.008</v>
          </cell>
          <cell r="F7380" t="str">
            <v>Воздействие лазерным низкоинтенсивным излучением на область десен</v>
          </cell>
          <cell r="G7380" t="b">
            <v>1</v>
          </cell>
          <cell r="H7380" t="b">
            <v>1</v>
          </cell>
        </row>
        <row r="7381">
          <cell r="B7381" t="str">
            <v>A22.07.009</v>
          </cell>
          <cell r="C7381" t="str">
            <v>Лазерная хирургия при злокачественных новообразованиях языка</v>
          </cell>
          <cell r="D7381" t="str">
            <v>A22.07.009</v>
          </cell>
          <cell r="E7381" t="str">
            <v>A22.07.009</v>
          </cell>
          <cell r="F7381" t="str">
            <v>Лазерная хирургия при злокачественных новообразованиях языка</v>
          </cell>
          <cell r="G7381" t="b">
            <v>1</v>
          </cell>
          <cell r="H7381" t="b">
            <v>1</v>
          </cell>
        </row>
        <row r="7382">
          <cell r="B7382" t="str">
            <v>A22.07.010</v>
          </cell>
          <cell r="C7382" t="str">
            <v>Фотодинамическая терапия при злокачественных новообразованиях языка</v>
          </cell>
          <cell r="D7382" t="str">
            <v>A22.07.010</v>
          </cell>
          <cell r="E7382" t="str">
            <v>A22.07.010</v>
          </cell>
          <cell r="F7382" t="str">
            <v>Фотодинамическая терапия при злокачественных новообразованиях языка</v>
          </cell>
          <cell r="G7382" t="b">
            <v>1</v>
          </cell>
          <cell r="H7382" t="b">
            <v>1</v>
          </cell>
        </row>
        <row r="7383">
          <cell r="B7383" t="str">
            <v>A22.08.001</v>
          </cell>
          <cell r="C7383" t="str">
            <v>Ультразвуковая дезинтеграция нижних носовых раковин</v>
          </cell>
          <cell r="D7383" t="str">
            <v>A22.08.001</v>
          </cell>
          <cell r="E7383" t="str">
            <v>A22.08.001</v>
          </cell>
          <cell r="F7383" t="str">
            <v>Ультразвуковая дезинтеграция нижних носовых раковин</v>
          </cell>
          <cell r="G7383" t="b">
            <v>1</v>
          </cell>
          <cell r="H7383" t="b">
            <v>1</v>
          </cell>
        </row>
        <row r="7384">
          <cell r="B7384" t="str">
            <v>A22.08.002</v>
          </cell>
          <cell r="C7384" t="str">
            <v>Воздействие ультразвуком при заболеваниях верхних дыхательных путей</v>
          </cell>
          <cell r="D7384" t="str">
            <v>A22.08.002</v>
          </cell>
          <cell r="E7384" t="str">
            <v>A22.08.002</v>
          </cell>
          <cell r="F7384" t="str">
            <v>Воздействие ультразвуком при заболеваниях верхних дыхательных путей</v>
          </cell>
          <cell r="G7384" t="b">
            <v>1</v>
          </cell>
          <cell r="H7384" t="b">
            <v>1</v>
          </cell>
        </row>
        <row r="7385">
          <cell r="B7385" t="str">
            <v>A22.08.003</v>
          </cell>
          <cell r="C7385" t="str">
            <v>Воздействие лазерным низкоинтенсивным излучением на область зева</v>
          </cell>
          <cell r="D7385" t="str">
            <v>A22.08.003</v>
          </cell>
          <cell r="E7385" t="str">
            <v>A22.08.003</v>
          </cell>
          <cell r="F7385" t="str">
            <v>Воздействие лазерным низкоинтенсивным излучением на область зева</v>
          </cell>
          <cell r="G7385" t="b">
            <v>1</v>
          </cell>
          <cell r="H7385" t="b">
            <v>1</v>
          </cell>
        </row>
        <row r="7386">
          <cell r="B7386" t="str">
            <v>A22.08.004</v>
          </cell>
          <cell r="C7386" t="str">
            <v>Воздействие лазерным низкоинтенсивным излучением эндоназально</v>
          </cell>
          <cell r="D7386" t="str">
            <v>A22.08.004</v>
          </cell>
          <cell r="E7386" t="str">
            <v>A22.08.004</v>
          </cell>
          <cell r="F7386" t="str">
            <v>Воздействие лазерным низкоинтенсивным излучением эндоназально</v>
          </cell>
          <cell r="G7386" t="b">
            <v>1</v>
          </cell>
          <cell r="H7386" t="b">
            <v>1</v>
          </cell>
        </row>
        <row r="7387">
          <cell r="B7387" t="str">
            <v>A22.08.005</v>
          </cell>
          <cell r="C7387" t="str">
            <v>Ультрафонофорез лекарственный при заболеваниях верхних дыхательных путей</v>
          </cell>
          <cell r="D7387" t="str">
            <v>A22.08.005</v>
          </cell>
          <cell r="E7387" t="str">
            <v>A22.08.005</v>
          </cell>
          <cell r="F7387" t="str">
            <v>Ультрафонофорез лекарственный при заболеваниях верхних дыхательных путей</v>
          </cell>
          <cell r="G7387" t="b">
            <v>1</v>
          </cell>
          <cell r="H7387" t="b">
            <v>1</v>
          </cell>
        </row>
        <row r="7388">
          <cell r="B7388" t="str">
            <v>A22.08.006</v>
          </cell>
          <cell r="C7388" t="str">
            <v>Воздействие коротким ультрафиолетовым светом при заболеваниях верхних дыхательных путей</v>
          </cell>
          <cell r="D7388" t="str">
            <v>A22.08.006</v>
          </cell>
          <cell r="E7388" t="str">
            <v>A22.08.006</v>
          </cell>
          <cell r="F7388" t="str">
            <v>Воздействие коротким ультрафиолетовым светом при заболеваниях верхних дыхательных путей</v>
          </cell>
          <cell r="G7388" t="b">
            <v>1</v>
          </cell>
          <cell r="H7388" t="b">
            <v>1</v>
          </cell>
        </row>
        <row r="7389">
          <cell r="B7389" t="str">
            <v>A22.08.007</v>
          </cell>
          <cell r="C7389" t="str">
            <v>Воздействие низкоинтенсивным лазерным излучением при заболеваниях верхних дыхательных путей</v>
          </cell>
          <cell r="D7389" t="str">
            <v>A22.08.007</v>
          </cell>
          <cell r="E7389" t="str">
            <v>A22.08.007</v>
          </cell>
          <cell r="F7389" t="str">
            <v>Воздействие низкоинтенсивным лазерным излучением при заболеваниях верхних дыхательных путей</v>
          </cell>
          <cell r="G7389" t="b">
            <v>1</v>
          </cell>
          <cell r="H7389" t="b">
            <v>1</v>
          </cell>
        </row>
        <row r="7390">
          <cell r="B7390" t="str">
            <v>A22.08.008</v>
          </cell>
          <cell r="C7390" t="str">
            <v>Эндоскопическая фотодинамическая терапия новообразований верхних дыхательных путей</v>
          </cell>
          <cell r="D7390" t="str">
            <v>A22.08.008</v>
          </cell>
          <cell r="E7390" t="str">
            <v>A22.08.008</v>
          </cell>
          <cell r="F7390" t="str">
            <v>Эндоскопическая фотодинамическая терапия злокачественных новообразований верхних дыхательных путей</v>
          </cell>
          <cell r="G7390" t="b">
            <v>1</v>
          </cell>
          <cell r="H7390" t="b">
            <v>0</v>
          </cell>
          <cell r="I7390" t="str">
            <v>убрано "злокачественных"</v>
          </cell>
        </row>
        <row r="7391">
          <cell r="B7391" t="str">
            <v>A22.08.009</v>
          </cell>
          <cell r="C7391" t="str">
            <v>Эндоскопическая лазерная хирургия при заболеваниях трахеи</v>
          </cell>
          <cell r="D7391" t="str">
            <v>A22.08.009</v>
          </cell>
          <cell r="E7391" t="str">
            <v>A22.08.009</v>
          </cell>
          <cell r="F7391" t="str">
            <v>Эндоскопическая лазерная хирургия при заболеваниях трахеи</v>
          </cell>
          <cell r="G7391" t="b">
            <v>1</v>
          </cell>
          <cell r="H7391" t="b">
            <v>1</v>
          </cell>
        </row>
        <row r="7392">
          <cell r="B7392" t="str">
            <v>A22.08.009.001</v>
          </cell>
          <cell r="C7392" t="str">
            <v>Поднаркозная эндоскопическая фотодинамическая терапия опухоли трахеи</v>
          </cell>
          <cell r="D7392" t="str">
            <v>A22.08.009.001</v>
          </cell>
          <cell r="E7392" t="str">
            <v>A22.08.009.001</v>
          </cell>
          <cell r="F7392" t="str">
            <v>Поднаркозная эндоскопическая фотодинамическая терапия опухоли трахеи</v>
          </cell>
          <cell r="G7392" t="b">
            <v>1</v>
          </cell>
          <cell r="H7392" t="b">
            <v>1</v>
          </cell>
        </row>
        <row r="7393">
          <cell r="B7393" t="str">
            <v>A22.08.009.002</v>
          </cell>
          <cell r="C7393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  <cell r="D7393" t="str">
            <v>A22.08.009.002</v>
          </cell>
          <cell r="E7393" t="str">
            <v>A22.08.009.002</v>
          </cell>
          <cell r="F7393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  <cell r="G7393" t="b">
            <v>1</v>
          </cell>
          <cell r="H7393" t="b">
            <v>1</v>
          </cell>
        </row>
        <row r="7394">
          <cell r="B7394" t="str">
            <v>A22.08.009.003</v>
          </cell>
          <cell r="C7394" t="str">
            <v>Эндоскопическая фотодинамическая терапия опухоли трахеи</v>
          </cell>
          <cell r="D7394" t="str">
            <v>A22.08.009.003</v>
          </cell>
          <cell r="E7394" t="str">
            <v>A22.08.009.003</v>
          </cell>
          <cell r="F7394" t="str">
            <v>Эндоскопическая фотодинамическая терапия опухоли трахеи</v>
          </cell>
          <cell r="G7394" t="b">
            <v>1</v>
          </cell>
          <cell r="H7394" t="b">
            <v>1</v>
          </cell>
        </row>
        <row r="7395">
          <cell r="B7395" t="str">
            <v>A22.08.009.004</v>
          </cell>
          <cell r="C7395" t="str">
            <v>Эндоскопическая лазерная реканализация и устранение дыхательной недостаточности при стенозирующей опухоли трахеи</v>
          </cell>
          <cell r="D7395" t="str">
            <v>A22.08.009.004</v>
          </cell>
          <cell r="E7395" t="str">
            <v>A22.08.009.004</v>
          </cell>
          <cell r="F7395" t="str">
            <v>Эндоскопическая лазерная реканализация и устранение дыхательной недостаточности при стенозирующей опухоли трахеи</v>
          </cell>
          <cell r="G7395" t="b">
            <v>1</v>
          </cell>
          <cell r="H7395" t="b">
            <v>1</v>
          </cell>
        </row>
        <row r="7396">
          <cell r="B7396" t="str">
            <v>A22.08.009.005</v>
          </cell>
          <cell r="C7396" t="str">
            <v>Эндоскопическая реканализация и эндопротезирование трахеи как этап комбинированного лечения</v>
          </cell>
          <cell r="D7396" t="str">
            <v>A22.08.009.005</v>
          </cell>
          <cell r="E7396" t="str">
            <v>A22.08.009.005</v>
          </cell>
          <cell r="F7396" t="str">
            <v>Эндоскопическая реканализация и эндопротезирование трахеи как этап комбинированного лечения</v>
          </cell>
          <cell r="G7396" t="b">
            <v>1</v>
          </cell>
          <cell r="H7396" t="b">
            <v>1</v>
          </cell>
        </row>
        <row r="7397">
          <cell r="B7397" t="str">
            <v>A22.08.010</v>
          </cell>
          <cell r="C7397" t="str">
            <v>Лазерная хирургия при злокачественных новообразованиях верхних дыхательных путей</v>
          </cell>
          <cell r="D7397" t="str">
            <v>A22.08.010</v>
          </cell>
          <cell r="E7397" t="str">
            <v>A22.08.010</v>
          </cell>
          <cell r="F7397" t="str">
            <v>Лазерная хирургия при злокачественных новообразованиях верхних дыхательных путей</v>
          </cell>
          <cell r="G7397" t="b">
            <v>1</v>
          </cell>
          <cell r="H7397" t="b">
            <v>1</v>
          </cell>
        </row>
        <row r="7398">
          <cell r="B7398" t="str">
            <v>A22.08.011</v>
          </cell>
          <cell r="C7398" t="str">
            <v>Лазерная хирургия при злокачественных новообразованиях полости рта</v>
          </cell>
          <cell r="D7398" t="str">
            <v>A22.08.011</v>
          </cell>
          <cell r="E7398" t="str">
            <v>A22.08.011</v>
          </cell>
          <cell r="F7398" t="str">
            <v>Лазерная хирургия при злокачественных новообразованиях полости рта</v>
          </cell>
          <cell r="G7398" t="b">
            <v>1</v>
          </cell>
          <cell r="H7398" t="b">
            <v>1</v>
          </cell>
        </row>
        <row r="7399">
          <cell r="B7399" t="str">
            <v>A22.08.012</v>
          </cell>
          <cell r="C7399" t="str">
            <v>Фотодинамическая терапия при злокачественных новообразованиях полости рта</v>
          </cell>
          <cell r="D7399" t="str">
            <v>A22.08.012</v>
          </cell>
          <cell r="E7399" t="str">
            <v>A22.08.012</v>
          </cell>
          <cell r="F7399" t="str">
            <v>Фотодинамическая терапия при злокачественных новообразованиях полости рта</v>
          </cell>
          <cell r="G7399" t="b">
            <v>1</v>
          </cell>
          <cell r="H7399" t="b">
            <v>1</v>
          </cell>
        </row>
        <row r="7400">
          <cell r="B7400" t="str">
            <v>A22.08.013</v>
          </cell>
          <cell r="C7400" t="str">
            <v>Фото динамическая терапия при заболеваниях верхних дыхательных путей</v>
          </cell>
          <cell r="D7400" t="str">
            <v>A22.08.013</v>
          </cell>
          <cell r="G7400" t="b">
            <v>0</v>
          </cell>
          <cell r="H7400" t="b">
            <v>0</v>
          </cell>
        </row>
        <row r="7401">
          <cell r="B7401" t="str">
            <v>A22.08.013.001</v>
          </cell>
          <cell r="C7401" t="str">
            <v>Фотодинамическая терапия при новообразованиях полости носа интраоперационная</v>
          </cell>
          <cell r="D7401" t="str">
            <v>A22.08.013.001</v>
          </cell>
          <cell r="G7401" t="b">
            <v>0</v>
          </cell>
          <cell r="H7401" t="b">
            <v>0</v>
          </cell>
        </row>
        <row r="7402">
          <cell r="B7402" t="str">
            <v>A22.08.013.002</v>
          </cell>
          <cell r="C7402" t="str">
            <v>Фотодинамическая терапия при новообразованиях придаточных пазух интраоперационная</v>
          </cell>
          <cell r="D7402" t="str">
            <v>A22.08.013.002</v>
          </cell>
          <cell r="G7402" t="b">
            <v>0</v>
          </cell>
          <cell r="H7402" t="b">
            <v>0</v>
          </cell>
        </row>
        <row r="7403">
          <cell r="B7403" t="str">
            <v>A22.08.013.003</v>
          </cell>
          <cell r="C7403" t="str">
            <v>Фотодинамическая терапия при новообразованиях гортани интраоперационная</v>
          </cell>
          <cell r="D7403" t="str">
            <v>A22.08.013.003</v>
          </cell>
          <cell r="G7403" t="b">
            <v>0</v>
          </cell>
          <cell r="H7403" t="b">
            <v>0</v>
          </cell>
        </row>
        <row r="7404">
          <cell r="B7404" t="str">
            <v>A22.08.013.004</v>
          </cell>
          <cell r="C7404" t="str">
            <v>Эндоскопическая фотодинамическая терапия при новообразованиях полости носа</v>
          </cell>
          <cell r="D7404" t="str">
            <v>A22.08.013.004</v>
          </cell>
          <cell r="G7404" t="b">
            <v>0</v>
          </cell>
          <cell r="H7404" t="b">
            <v>0</v>
          </cell>
        </row>
        <row r="7405">
          <cell r="B7405" t="str">
            <v>A22.08.013.005</v>
          </cell>
          <cell r="C7405" t="str">
            <v>Эндоскопическая фотодинамическая терапия при новообразованиях придаточных пазух</v>
          </cell>
          <cell r="D7405" t="str">
            <v>A22.08.013.005</v>
          </cell>
          <cell r="G7405" t="b">
            <v>0</v>
          </cell>
          <cell r="H7405" t="b">
            <v>0</v>
          </cell>
        </row>
        <row r="7406">
          <cell r="B7406" t="str">
            <v>A22.08.013.006</v>
          </cell>
          <cell r="C7406" t="str">
            <v>Эндоскопическая фотодинамическая терапия при новообразованиях гортани</v>
          </cell>
          <cell r="D7406" t="str">
            <v>A22.08.013.006</v>
          </cell>
          <cell r="G7406" t="b">
            <v>0</v>
          </cell>
          <cell r="H7406" t="b">
            <v>0</v>
          </cell>
        </row>
        <row r="7407">
          <cell r="B7407" t="str">
            <v>A22.08.014</v>
          </cell>
          <cell r="C7407" t="str">
            <v>Радиочастотная термоабляция при новообразованиях полости носа</v>
          </cell>
          <cell r="D7407" t="str">
            <v>A22.08.014</v>
          </cell>
          <cell r="G7407" t="b">
            <v>0</v>
          </cell>
          <cell r="H7407" t="b">
            <v>0</v>
          </cell>
        </row>
        <row r="7408">
          <cell r="B7408" t="str">
            <v>A22.08.015</v>
          </cell>
          <cell r="C7408" t="str">
            <v>Радиочастотная термоабляция при новообразованиях придаточных пазух</v>
          </cell>
          <cell r="D7408" t="str">
            <v>A22.08.015</v>
          </cell>
          <cell r="G7408" t="b">
            <v>0</v>
          </cell>
          <cell r="H7408" t="b">
            <v>0</v>
          </cell>
        </row>
        <row r="7409">
          <cell r="B7409" t="str">
            <v>A22.08.016</v>
          </cell>
          <cell r="C7409" t="str">
            <v>Радиочастотная термоабляция при новообразованиях гортани</v>
          </cell>
          <cell r="D7409" t="str">
            <v>A22.08.016</v>
          </cell>
          <cell r="G7409" t="b">
            <v>0</v>
          </cell>
          <cell r="H7409" t="b">
            <v>0</v>
          </cell>
        </row>
        <row r="7410">
          <cell r="B7410" t="str">
            <v>A22.08.017</v>
          </cell>
          <cell r="C7410" t="str">
            <v>Эндоскопическая аргоноплазменная коагуляция при новообразованиях полости носа</v>
          </cell>
          <cell r="D7410" t="str">
            <v>A22.08.017</v>
          </cell>
          <cell r="G7410" t="b">
            <v>0</v>
          </cell>
          <cell r="H7410" t="b">
            <v>0</v>
          </cell>
        </row>
        <row r="7411">
          <cell r="B7411" t="str">
            <v>A22.08.018</v>
          </cell>
          <cell r="C7411" t="str">
            <v>Эндоскопическая аргоноплазменная коагуляция при новообразованиях придаточных пазух</v>
          </cell>
          <cell r="D7411" t="str">
            <v>A22.08.018</v>
          </cell>
          <cell r="G7411" t="b">
            <v>0</v>
          </cell>
          <cell r="H7411" t="b">
            <v>0</v>
          </cell>
        </row>
        <row r="7412">
          <cell r="B7412" t="str">
            <v>A22.08.019</v>
          </cell>
          <cell r="C7412" t="str">
            <v>Эндоскопическая аргоноплазменная коагуляция при новообразованиях гортани</v>
          </cell>
          <cell r="D7412" t="str">
            <v>A22.08.019</v>
          </cell>
          <cell r="G7412" t="b">
            <v>0</v>
          </cell>
          <cell r="H7412" t="b">
            <v>0</v>
          </cell>
        </row>
        <row r="7413">
          <cell r="B7413" t="str">
            <v>A22.08.020</v>
          </cell>
          <cell r="C7413" t="str">
            <v>Эндоскопическая Nd:YAG лазерная коагуляция при новообразованиях полости носа</v>
          </cell>
          <cell r="D7413" t="str">
            <v>A22.08.020</v>
          </cell>
          <cell r="G7413" t="b">
            <v>0</v>
          </cell>
          <cell r="H7413" t="b">
            <v>0</v>
          </cell>
        </row>
        <row r="7414">
          <cell r="B7414" t="str">
            <v>A22.08.021</v>
          </cell>
          <cell r="C7414" t="str">
            <v>Эндоскопическая Nd:YAG лазерная коагуляция при новообразованиях придаточных пазух</v>
          </cell>
          <cell r="D7414" t="str">
            <v>A22.08.021</v>
          </cell>
          <cell r="G7414" t="b">
            <v>0</v>
          </cell>
          <cell r="H7414" t="b">
            <v>0</v>
          </cell>
        </row>
        <row r="7415">
          <cell r="B7415" t="str">
            <v>A22.08.022</v>
          </cell>
          <cell r="C7415" t="str">
            <v>Эндоскопическая Nd:YAG лазерная коагуляция при новообразованиях гортани</v>
          </cell>
          <cell r="D7415" t="str">
            <v>A22.08.022</v>
          </cell>
          <cell r="G7415" t="b">
            <v>0</v>
          </cell>
          <cell r="H7415" t="b">
            <v>0</v>
          </cell>
        </row>
        <row r="7416">
          <cell r="B7416" t="str">
            <v>A22.08.023</v>
          </cell>
          <cell r="C7416" t="str">
            <v>Лазерная конхотомия</v>
          </cell>
          <cell r="D7416" t="str">
            <v>A22.08.023</v>
          </cell>
          <cell r="G7416" t="b">
            <v>0</v>
          </cell>
          <cell r="H7416" t="b">
            <v>0</v>
          </cell>
        </row>
        <row r="7417">
          <cell r="B7417" t="str">
            <v>A22.08.024</v>
          </cell>
          <cell r="C7417" t="str">
            <v>Низкоинтенсивная лазерная терапия интраларингеальная</v>
          </cell>
          <cell r="D7417" t="str">
            <v>A22.08.024</v>
          </cell>
          <cell r="G7417" t="b">
            <v>0</v>
          </cell>
          <cell r="H7417" t="b">
            <v>0</v>
          </cell>
        </row>
        <row r="7418">
          <cell r="B7418" t="str">
            <v>A22.08.025</v>
          </cell>
          <cell r="C7418" t="str">
            <v>Лазерная коагуляция миндалин глотки</v>
          </cell>
          <cell r="D7418" t="str">
            <v>A22.08.025</v>
          </cell>
          <cell r="G7418" t="b">
            <v>0</v>
          </cell>
          <cell r="H7418" t="b">
            <v>0</v>
          </cell>
        </row>
        <row r="7419">
          <cell r="B7419" t="str">
            <v>A22.09.001</v>
          </cell>
          <cell r="C7419" t="str">
            <v>Эндобронхиальное воздействие низкоинтенсивным лазерным излучением при заболеваниях нижних дыхательных путей</v>
          </cell>
          <cell r="D7419" t="str">
            <v>A22.09.001</v>
          </cell>
          <cell r="E7419" t="str">
            <v>A22.09.001</v>
          </cell>
          <cell r="F7419" t="str">
            <v>Эндобронхиальное воздействие низкоинтенсивным лазерным излучением при заболеваниях нижних дыхательных путей</v>
          </cell>
          <cell r="G7419" t="b">
            <v>1</v>
          </cell>
          <cell r="H7419" t="b">
            <v>1</v>
          </cell>
        </row>
        <row r="7420">
          <cell r="B7420" t="str">
            <v>A22.09.002</v>
          </cell>
          <cell r="C7420" t="str">
            <v>Эндоскопическая фотодинамическая терапия новообразований нижних дыхательных путей и легочной ткани</v>
          </cell>
          <cell r="D7420" t="str">
            <v>A22.09.002</v>
          </cell>
          <cell r="E7420" t="str">
            <v>A22.09.002</v>
          </cell>
          <cell r="F7420" t="str">
            <v>Эндоскопическая фотодинамическая терапия злокачественных новообразований верхних дыхательных путей и легочной ткани</v>
          </cell>
          <cell r="G7420" t="b">
            <v>1</v>
          </cell>
          <cell r="H7420" t="b">
            <v>0</v>
          </cell>
          <cell r="I7420" t="str">
            <v>убрано "злокачественных", "верхних" заменено на "нижних"</v>
          </cell>
        </row>
        <row r="7421">
          <cell r="B7421" t="str">
            <v>A22.09.003</v>
          </cell>
          <cell r="C7421" t="str">
            <v>Эндоскопическая лазерная хирургия при заболеваниях бронхов</v>
          </cell>
          <cell r="D7421" t="str">
            <v>A22.09.003</v>
          </cell>
          <cell r="E7421" t="str">
            <v>A22.09.003</v>
          </cell>
          <cell r="F7421" t="str">
            <v>Эндоскопическая лазерная хирургия при заболеваниях бронхов</v>
          </cell>
          <cell r="G7421" t="b">
            <v>1</v>
          </cell>
          <cell r="H7421" t="b">
            <v>1</v>
          </cell>
        </row>
        <row r="7422">
          <cell r="B7422" t="str">
            <v>A22.09.003.001</v>
          </cell>
          <cell r="C7422" t="str">
            <v>Эндоскопическое электрохирургическое удаление опухоли бронхов</v>
          </cell>
          <cell r="D7422" t="str">
            <v>A22.09.003.001</v>
          </cell>
          <cell r="E7422" t="str">
            <v>A22.09.003.001</v>
          </cell>
          <cell r="F7422" t="str">
            <v>Эндоскопическое электрохирургическое удаление опухоли бронхов</v>
          </cell>
          <cell r="G7422" t="b">
            <v>1</v>
          </cell>
          <cell r="H7422" t="b">
            <v>1</v>
          </cell>
        </row>
        <row r="7423">
          <cell r="B7423" t="str">
            <v>A22.09.003.002</v>
          </cell>
          <cell r="C7423" t="str">
            <v>Эндоскопическая аргоноплазменная коагуляция опухоли бронхов</v>
          </cell>
          <cell r="D7423" t="str">
            <v>A22.09.003.002</v>
          </cell>
          <cell r="E7423" t="str">
            <v>A22.09.003.002</v>
          </cell>
          <cell r="F7423" t="str">
            <v>Эндоскопическая аргоноплазменная коагуляция опухоли бронхов</v>
          </cell>
          <cell r="G7423" t="b">
            <v>1</v>
          </cell>
          <cell r="H7423" t="b">
            <v>1</v>
          </cell>
        </row>
        <row r="7424">
          <cell r="B7424" t="str">
            <v>A22.09.003.003</v>
          </cell>
          <cell r="C7424" t="str">
            <v>Эндоскопическая лазерная деструкция злокачественных опухолей бронхов</v>
          </cell>
          <cell r="D7424" t="str">
            <v>A22.09.003.003</v>
          </cell>
          <cell r="E7424" t="str">
            <v>A22.09.003.003</v>
          </cell>
          <cell r="F7424" t="str">
            <v>Эндоскопическая лазерная деструкция злокачественных опухолей бронхов</v>
          </cell>
          <cell r="G7424" t="b">
            <v>1</v>
          </cell>
          <cell r="H7424" t="b">
            <v>1</v>
          </cell>
        </row>
        <row r="7425">
          <cell r="B7425" t="str">
            <v>A22.09.003.004</v>
          </cell>
          <cell r="C7425" t="str">
            <v>Эндоскопическая фотодинамическая терапия опухоли бронхов</v>
          </cell>
          <cell r="D7425" t="str">
            <v>A22.09.003.004</v>
          </cell>
          <cell r="E7425" t="str">
            <v>A22.09.003.004</v>
          </cell>
          <cell r="F7425" t="str">
            <v>Эндоскопическая фотодинамическая терапия опухоли бронхов</v>
          </cell>
          <cell r="G7425" t="b">
            <v>1</v>
          </cell>
          <cell r="H7425" t="b">
            <v>1</v>
          </cell>
        </row>
        <row r="7426">
          <cell r="B7426" t="str">
            <v>A22.09.003.005</v>
          </cell>
          <cell r="C7426" t="str">
            <v>Поднаркозная эндоскопическая фотодинамическая терапия опухоли бронхов</v>
          </cell>
          <cell r="D7426" t="str">
            <v>A22.09.003.005</v>
          </cell>
          <cell r="E7426" t="str">
            <v>A22.09.003.005</v>
          </cell>
          <cell r="F7426" t="str">
            <v>Поднаркозная эндоскопическая фотодинамическая терапия опухоли бронхов</v>
          </cell>
          <cell r="G7426" t="b">
            <v>1</v>
          </cell>
          <cell r="H7426" t="b">
            <v>1</v>
          </cell>
        </row>
        <row r="7427">
          <cell r="B7427" t="str">
            <v>A22.09.003.006</v>
          </cell>
          <cell r="C7427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  <cell r="D7427" t="str">
            <v>A22.09.003.006</v>
          </cell>
          <cell r="E7427" t="str">
            <v>A22.09.003.006</v>
          </cell>
          <cell r="F7427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  <cell r="G7427" t="b">
            <v>1</v>
          </cell>
          <cell r="H7427" t="b">
            <v>1</v>
          </cell>
        </row>
        <row r="7428">
          <cell r="B7428" t="str">
            <v>A22.09.003.007</v>
          </cell>
          <cell r="C7428" t="str">
            <v>Эндоскопическая лазерная реканализация и устранение дыхательной недостаточности при стенозирующей опухоли бронхов</v>
          </cell>
          <cell r="D7428" t="str">
            <v>A22.09.003.007</v>
          </cell>
          <cell r="E7428" t="str">
            <v>A22.09.003.007</v>
          </cell>
          <cell r="F7428" t="str">
            <v>Эндоскопическая лазерная реканализация и устранение дыхательной недостаточности при стенозирующей опухоли бронхов</v>
          </cell>
          <cell r="G7428" t="b">
            <v>1</v>
          </cell>
          <cell r="H7428" t="b">
            <v>1</v>
          </cell>
        </row>
        <row r="7429">
          <cell r="B7429" t="str">
            <v>A22.09.003.008</v>
          </cell>
          <cell r="C7429" t="str">
            <v>Эндоскопическая реканализация и эндопротезирование бронха как этап комбинированного лечения</v>
          </cell>
          <cell r="D7429" t="str">
            <v>A22.09.003.008</v>
          </cell>
          <cell r="E7429" t="str">
            <v>A22.09.003.008</v>
          </cell>
          <cell r="F7429" t="str">
            <v>Эндоскопическая реканализация и эндопротезирование бронха как этап комбинированного лечения</v>
          </cell>
          <cell r="G7429" t="b">
            <v>1</v>
          </cell>
          <cell r="H7429" t="b">
            <v>1</v>
          </cell>
        </row>
        <row r="7430">
          <cell r="B7430" t="str">
            <v>A22.09.004</v>
          </cell>
          <cell r="C7430" t="str">
            <v>Эндоскопическая аргоноплазменная коагуляция новообразований нижних дыхательных путей и легочной ткани</v>
          </cell>
          <cell r="D7430" t="str">
            <v>A22.09.004</v>
          </cell>
          <cell r="E7430" t="str">
            <v>A22.09.004</v>
          </cell>
          <cell r="F7430" t="str">
            <v>Эндоскопическая аргоноплазменная коагуляция новообразований нижних дыхательных путей и легочной ткани</v>
          </cell>
          <cell r="G7430" t="b">
            <v>1</v>
          </cell>
          <cell r="H7430" t="b">
            <v>1</v>
          </cell>
        </row>
        <row r="7431">
          <cell r="B7431" t="str">
            <v>A22.09.005</v>
          </cell>
          <cell r="C7431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  <cell r="D7431" t="str">
            <v>A22.09.005</v>
          </cell>
          <cell r="E7431" t="str">
            <v>A22.09.005</v>
          </cell>
          <cell r="F7431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  <cell r="G7431" t="b">
            <v>1</v>
          </cell>
          <cell r="H7431" t="b">
            <v>1</v>
          </cell>
        </row>
        <row r="7432">
          <cell r="B7432" t="str">
            <v>A22.09.006</v>
          </cell>
          <cell r="C7432" t="str">
            <v>Радиочастотная абляция новообразований нижних дыхательных путей и легочной ткани</v>
          </cell>
          <cell r="D7432" t="str">
            <v>A22.09.006</v>
          </cell>
          <cell r="E7432" t="str">
            <v>A22.09.006</v>
          </cell>
          <cell r="F7432" t="str">
            <v>Радиочастотная абляция новообразований нижних дыхательных путей и легочной ткани</v>
          </cell>
          <cell r="G7432" t="b">
            <v>1</v>
          </cell>
          <cell r="H7432" t="b">
            <v>1</v>
          </cell>
        </row>
        <row r="7433">
          <cell r="B7433" t="str">
            <v>A22.09.006.001</v>
          </cell>
          <cell r="C7433" t="str">
            <v>Радиочастотная абляция опухоли легкого с использованием компьютерно-томографической навигации</v>
          </cell>
          <cell r="D7433" t="str">
            <v>A22.09.006.001</v>
          </cell>
          <cell r="E7433" t="str">
            <v>A22.09.006.001</v>
          </cell>
          <cell r="F7433" t="str">
            <v>Радиочастотная абляция опухоли легкого с использованием компьютерно-томографической (КТ) навигации</v>
          </cell>
          <cell r="G7433" t="b">
            <v>1</v>
          </cell>
          <cell r="H7433" t="b">
            <v>0</v>
          </cell>
          <cell r="I7433" t="str">
            <v>убрано "(КТ) "</v>
          </cell>
        </row>
        <row r="7434">
          <cell r="B7434" t="str">
            <v>A22.09.007</v>
          </cell>
          <cell r="C7434" t="str">
            <v>Фотодинамическая терапия при поражении плевры</v>
          </cell>
          <cell r="D7434" t="str">
            <v>A22.09.007</v>
          </cell>
          <cell r="E7434" t="str">
            <v>A22.09.007</v>
          </cell>
          <cell r="F7434" t="str">
            <v>Фотодинамическая терапия при поражении плевры</v>
          </cell>
          <cell r="G7434" t="b">
            <v>1</v>
          </cell>
          <cell r="H7434" t="b">
            <v>1</v>
          </cell>
        </row>
        <row r="7435">
          <cell r="B7435" t="str">
            <v>A22.09.007.001</v>
          </cell>
          <cell r="C7435" t="str">
            <v>Фотодинамическая терапия при поражении плевры интраоперационная</v>
          </cell>
          <cell r="D7435" t="str">
            <v>A22.09.007.001</v>
          </cell>
          <cell r="E7435" t="str">
            <v>A22.09.007.001</v>
          </cell>
          <cell r="F7435" t="str">
            <v>Фотодинамическая терапия при поражении плевры интраоперационная</v>
          </cell>
          <cell r="G7435" t="b">
            <v>1</v>
          </cell>
          <cell r="H7435" t="b">
            <v>1</v>
          </cell>
        </row>
        <row r="7436">
          <cell r="B7436" t="str">
            <v>A22.09.007.002</v>
          </cell>
          <cell r="C7436" t="str">
            <v>Фотодинамическая терапия при поражении плевры послеоперационная</v>
          </cell>
          <cell r="D7436" t="str">
            <v>A22.09.007.002</v>
          </cell>
          <cell r="E7436" t="str">
            <v>A22.09.007.002</v>
          </cell>
          <cell r="F7436" t="str">
            <v>Фотодинамическая терапия при поражении плевры послеоперационная</v>
          </cell>
          <cell r="G7436" t="b">
            <v>1</v>
          </cell>
          <cell r="H7436" t="b">
            <v>1</v>
          </cell>
        </row>
        <row r="7437">
          <cell r="B7437" t="str">
            <v>A22.09.007.003</v>
          </cell>
          <cell r="C7437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  <cell r="D7437" t="str">
            <v>A22.09.007.003</v>
          </cell>
          <cell r="E7437" t="str">
            <v>A22.09.007.003</v>
          </cell>
          <cell r="F7437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  <cell r="G7437" t="b">
            <v>1</v>
          </cell>
          <cell r="H7437" t="b">
            <v>1</v>
          </cell>
        </row>
        <row r="7438">
          <cell r="B7438" t="str">
            <v>A22.09.008</v>
          </cell>
          <cell r="C7438" t="str">
            <v>Ультрафонофорез лекарственный при заболеваниях нижних дыхательных путей</v>
          </cell>
          <cell r="D7438" t="str">
            <v>A22.09.008</v>
          </cell>
          <cell r="E7438" t="str">
            <v>A22.09.008</v>
          </cell>
          <cell r="F7438" t="str">
            <v>Ультрафонофорез лекарственный при заболеваниях нижних дыхательных путей</v>
          </cell>
          <cell r="G7438" t="b">
            <v>1</v>
          </cell>
          <cell r="H7438" t="b">
            <v>1</v>
          </cell>
        </row>
        <row r="7439">
          <cell r="B7439" t="str">
            <v>A22.09.009</v>
          </cell>
          <cell r="C7439" t="str">
            <v>Воздействие селективным (широкополосным) коротким ультрафиолетовым светом при заболеваниях нижних дыхательных путей</v>
          </cell>
          <cell r="D7439" t="str">
            <v>A22.09.009</v>
          </cell>
          <cell r="E7439" t="str">
            <v>A22.09.009</v>
          </cell>
          <cell r="F7439" t="str">
            <v>Воздействие селективным (широкополосным) коротким ультрафиолетовым светом при заболеваниях нижних дыхательных путей</v>
          </cell>
          <cell r="G7439" t="b">
            <v>1</v>
          </cell>
          <cell r="H7439" t="b">
            <v>1</v>
          </cell>
        </row>
        <row r="7440">
          <cell r="B7440" t="str">
            <v>A22.09.010</v>
          </cell>
          <cell r="C7440" t="str">
            <v>Воздействие низкоинтенсивным лазерным излучением при заболеваниях нижних дыхательных путей</v>
          </cell>
          <cell r="D7440" t="str">
            <v>A22.09.010</v>
          </cell>
          <cell r="E7440" t="str">
            <v>A22.09.010</v>
          </cell>
          <cell r="F7440" t="str">
            <v>Воздействие низкоинтенсивным лазерным излучением при заболеваниях нижних дыхательных путей</v>
          </cell>
          <cell r="G7440" t="b">
            <v>1</v>
          </cell>
          <cell r="H7440" t="b">
            <v>1</v>
          </cell>
        </row>
        <row r="7441">
          <cell r="B7441" t="str">
            <v>A22.09.011</v>
          </cell>
          <cell r="C7441" t="str">
            <v>Фотодинамическая терапия при новообразованиях трахеи интраоперационная</v>
          </cell>
          <cell r="D7441" t="str">
            <v>A22.09.011</v>
          </cell>
          <cell r="G7441" t="b">
            <v>0</v>
          </cell>
          <cell r="H7441" t="b">
            <v>0</v>
          </cell>
        </row>
        <row r="7442">
          <cell r="B7442" t="str">
            <v>A22.09.012</v>
          </cell>
          <cell r="C7442" t="str">
            <v>Радиочастотная термоабляция при новообразованиях трахеи</v>
          </cell>
          <cell r="D7442" t="str">
            <v>A22.09.012</v>
          </cell>
          <cell r="G7442" t="b">
            <v>0</v>
          </cell>
          <cell r="H7442" t="b">
            <v>0</v>
          </cell>
        </row>
        <row r="7443">
          <cell r="B7443" t="str">
            <v>A22.09.013</v>
          </cell>
          <cell r="C7443" t="str">
            <v>Эндоскопическая аргоноплазменная коагуляция при новообразованиях трахеи</v>
          </cell>
          <cell r="D7443" t="str">
            <v>A22.09.013</v>
          </cell>
          <cell r="G7443" t="b">
            <v>0</v>
          </cell>
          <cell r="H7443" t="b">
            <v>0</v>
          </cell>
        </row>
        <row r="7444">
          <cell r="B7444" t="str">
            <v>A22.09.014</v>
          </cell>
          <cell r="C7444" t="str">
            <v>Эндоскопическая Nd:YAG лазерная коагуляция при новообразованиях трахеи</v>
          </cell>
          <cell r="D7444" t="str">
            <v>A22.09.014</v>
          </cell>
          <cell r="G7444" t="b">
            <v>0</v>
          </cell>
          <cell r="H7444" t="b">
            <v>0</v>
          </cell>
        </row>
        <row r="7445">
          <cell r="B7445" t="str">
            <v>A22.09.015</v>
          </cell>
          <cell r="C7445" t="str">
            <v>Эндоскопическая фотодинамическая терапия при новообразованиях трахеи</v>
          </cell>
          <cell r="D7445" t="str">
            <v>A22.09.015</v>
          </cell>
          <cell r="G7445" t="b">
            <v>0</v>
          </cell>
          <cell r="H7445" t="b">
            <v>0</v>
          </cell>
        </row>
        <row r="7446">
          <cell r="B7446" t="str">
            <v>A22.10.001</v>
          </cell>
          <cell r="C7446" t="str">
            <v>Воздействие низкоинтенсивным лазерным излучением при заболеваниях сердца и перикарда</v>
          </cell>
          <cell r="D7446" t="str">
            <v>A22.10.001</v>
          </cell>
          <cell r="E7446" t="str">
            <v>A22.10.001</v>
          </cell>
          <cell r="F7446" t="str">
            <v>Воздействие низкоинтенсивным лазерным излучением при заболеваниях сердца и перикарда</v>
          </cell>
          <cell r="G7446" t="b">
            <v>1</v>
          </cell>
          <cell r="H7446" t="b">
            <v>1</v>
          </cell>
        </row>
        <row r="7447">
          <cell r="B7447" t="str">
            <v>A22.10.002</v>
          </cell>
          <cell r="C7447" t="str">
            <v>Лазерная акупунктура при заболеваниях сердца</v>
          </cell>
          <cell r="D7447" t="str">
            <v>A22.10.002</v>
          </cell>
          <cell r="G7447" t="b">
            <v>0</v>
          </cell>
          <cell r="H7447" t="b">
            <v>0</v>
          </cell>
        </row>
        <row r="7448">
          <cell r="B7448" t="str">
            <v>A22.10.003</v>
          </cell>
          <cell r="C7448" t="str">
            <v>Криоабляция аритмогенных зон</v>
          </cell>
          <cell r="D7448" t="str">
            <v>A22.10.003</v>
          </cell>
          <cell r="G7448" t="b">
            <v>0</v>
          </cell>
          <cell r="H7448" t="b">
            <v>0</v>
          </cell>
        </row>
        <row r="7449">
          <cell r="B7449" t="str">
            <v>A22.11.001</v>
          </cell>
          <cell r="C7449" t="str">
            <v>Абляция при новообразованиях вилочковой железы</v>
          </cell>
          <cell r="D7449" t="str">
            <v>A22.11.001</v>
          </cell>
          <cell r="G7449" t="b">
            <v>0</v>
          </cell>
          <cell r="H7449" t="b">
            <v>0</v>
          </cell>
        </row>
        <row r="7450">
          <cell r="B7450" t="str">
            <v>A22.11.001.001</v>
          </cell>
          <cell r="C7450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  <cell r="D7450" t="str">
            <v>A22.11.001.001</v>
          </cell>
          <cell r="G7450" t="b">
            <v>0</v>
          </cell>
          <cell r="H7450" t="b">
            <v>0</v>
          </cell>
        </row>
        <row r="7451">
          <cell r="B7451" t="str">
            <v>A22.11.002</v>
          </cell>
          <cell r="C7451" t="str">
            <v>Абляция при новообразованиях средостения</v>
          </cell>
          <cell r="D7451" t="str">
            <v>A22.11.002</v>
          </cell>
          <cell r="G7451" t="b">
            <v>0</v>
          </cell>
          <cell r="H7451" t="b">
            <v>0</v>
          </cell>
        </row>
        <row r="7452">
          <cell r="B7452" t="str">
            <v>A22.11.002.001</v>
          </cell>
          <cell r="C7452" t="str">
            <v>Абляция при новообразованиях средостения чрескожная с ультразвуковой и/или компьютерно-томографической навигацией</v>
          </cell>
          <cell r="D7452" t="str">
            <v>A22.11.002.001</v>
          </cell>
          <cell r="G7452" t="b">
            <v>0</v>
          </cell>
          <cell r="H7452" t="b">
            <v>0</v>
          </cell>
        </row>
        <row r="7453">
          <cell r="B7453" t="str">
            <v>A22.12.001</v>
          </cell>
          <cell r="C7453" t="str">
            <v>Воздействие низкоинтенсивным лазерным излучением при заболеваниях крупных кровеносных сосудов</v>
          </cell>
          <cell r="D7453" t="str">
            <v>A22.12.001</v>
          </cell>
          <cell r="E7453" t="str">
            <v>A22.12.001</v>
          </cell>
          <cell r="F7453" t="str">
            <v>Воздействие низкоинтенсивным лазерным излучением при заболеваниях крупных кровеносных сосудов</v>
          </cell>
          <cell r="G7453" t="b">
            <v>1</v>
          </cell>
          <cell r="H7453" t="b">
            <v>1</v>
          </cell>
        </row>
        <row r="7454">
          <cell r="B7454" t="str">
            <v>A22.12.002</v>
          </cell>
          <cell r="C7454" t="str">
            <v>Воздействие ультразвуком при заболеваниях крупных кровеносных сосудов</v>
          </cell>
          <cell r="D7454" t="str">
            <v>A22.12.002</v>
          </cell>
          <cell r="E7454" t="str">
            <v>A22.12.002</v>
          </cell>
          <cell r="F7454" t="str">
            <v>Воздействие ультразвуком при заболеваниях крупных кровеносных сосудов</v>
          </cell>
          <cell r="G7454" t="b">
            <v>1</v>
          </cell>
          <cell r="H7454" t="b">
            <v>1</v>
          </cell>
        </row>
        <row r="7455">
          <cell r="B7455" t="str">
            <v>A22.12.002.001</v>
          </cell>
          <cell r="C7455" t="str">
            <v>Ультразвуковая деструкция сосудистого новообразования</v>
          </cell>
          <cell r="D7455" t="str">
            <v>A22.12.002.001</v>
          </cell>
          <cell r="E7455" t="str">
            <v>A22.12.002.001</v>
          </cell>
          <cell r="F7455" t="str">
            <v>Ультразвуковая деструкция сосудистого новообразования</v>
          </cell>
          <cell r="G7455" t="b">
            <v>1</v>
          </cell>
          <cell r="H7455" t="b">
            <v>1</v>
          </cell>
        </row>
        <row r="7456">
          <cell r="B7456" t="str">
            <v>A22.12.002.002</v>
          </cell>
          <cell r="C7456" t="str">
            <v>Ультрафонофорез лекарственный при заболеваниях крупных кровеносных сосудов</v>
          </cell>
          <cell r="D7456" t="str">
            <v>A22.12.002.002</v>
          </cell>
          <cell r="E7456" t="str">
            <v>A22.12.002.002</v>
          </cell>
          <cell r="F7456" t="str">
            <v>Ультрафонофорез лекарственный при заболеваниях крупных кровеносных сосудов</v>
          </cell>
          <cell r="G7456" t="b">
            <v>1</v>
          </cell>
          <cell r="H7456" t="b">
            <v>1</v>
          </cell>
        </row>
        <row r="7457">
          <cell r="B7457" t="str">
            <v>A22.12.003</v>
          </cell>
          <cell r="C7457" t="str">
            <v>Лазерная коагуляция вен нижних конечностей</v>
          </cell>
          <cell r="D7457" t="str">
            <v>A22.12.003</v>
          </cell>
          <cell r="E7457" t="str">
            <v>A22.12.003</v>
          </cell>
          <cell r="F7457" t="str">
            <v>Лазерная коагуляция вен нижних конечностей</v>
          </cell>
          <cell r="G7457" t="b">
            <v>1</v>
          </cell>
          <cell r="H7457" t="b">
            <v>1</v>
          </cell>
        </row>
        <row r="7458">
          <cell r="B7458" t="str">
            <v>A22.12.003.001</v>
          </cell>
          <cell r="C7458" t="str">
            <v>Эндовазальная лазерная коагуляция вен нижних конечностей</v>
          </cell>
          <cell r="D7458" t="str">
            <v>A22.12.003.001</v>
          </cell>
          <cell r="G7458" t="b">
            <v>0</v>
          </cell>
          <cell r="H7458" t="b">
            <v>0</v>
          </cell>
        </row>
        <row r="7459">
          <cell r="B7459" t="str">
            <v>A22.12.004</v>
          </cell>
          <cell r="C7459" t="str">
            <v>Радиочастотная коагуляция вен нижних конечностей</v>
          </cell>
          <cell r="D7459" t="str">
            <v>A22.12.004</v>
          </cell>
          <cell r="E7459" t="str">
            <v>A22.12.004</v>
          </cell>
          <cell r="F7459" t="str">
            <v>Радиочастотная коагуляция вен нижних конечностей</v>
          </cell>
          <cell r="G7459" t="b">
            <v>1</v>
          </cell>
          <cell r="H7459" t="b">
            <v>1</v>
          </cell>
        </row>
        <row r="7460">
          <cell r="B7460" t="str">
            <v>A22.12.005</v>
          </cell>
          <cell r="C7460" t="str">
            <v>Воздействие лазерным излучением при сосудистых новообразованиях</v>
          </cell>
          <cell r="D7460" t="str">
            <v>A22.12.005</v>
          </cell>
          <cell r="E7460" t="str">
            <v>A22.12.005</v>
          </cell>
          <cell r="F7460" t="str">
            <v>Воздействие лазерным излучением при сосудистых новообразованиях</v>
          </cell>
          <cell r="G7460" t="b">
            <v>1</v>
          </cell>
          <cell r="H7460" t="b">
            <v>1</v>
          </cell>
        </row>
        <row r="7461">
          <cell r="B7461" t="str">
            <v>A22.12.006</v>
          </cell>
          <cell r="C7461" t="str">
            <v>Эндоскопическая остановка кровотечения с помощью лазерной фотокоагуляции</v>
          </cell>
          <cell r="D7461" t="str">
            <v>A22.12.006</v>
          </cell>
          <cell r="G7461" t="b">
            <v>0</v>
          </cell>
          <cell r="H7461" t="b">
            <v>0</v>
          </cell>
        </row>
        <row r="7462">
          <cell r="B7462" t="str">
            <v>A22.13.001</v>
          </cell>
          <cell r="C7462" t="str">
            <v>Лазерное облучение крови</v>
          </cell>
          <cell r="D7462" t="str">
            <v>A22.13.001</v>
          </cell>
          <cell r="E7462" t="str">
            <v>A22.13.001</v>
          </cell>
          <cell r="F7462" t="str">
            <v>Лазерное облучение крови</v>
          </cell>
          <cell r="G7462" t="b">
            <v>1</v>
          </cell>
          <cell r="H7462" t="b">
            <v>1</v>
          </cell>
        </row>
        <row r="7463">
          <cell r="B7463" t="str">
            <v>A22.14.001</v>
          </cell>
          <cell r="C7463" t="str">
            <v>Литотрипсия при камнях желчного пузыря контактная</v>
          </cell>
          <cell r="D7463" t="str">
            <v>A22.14.001</v>
          </cell>
          <cell r="E7463" t="str">
            <v>A22.14.001</v>
          </cell>
          <cell r="F7463" t="str">
            <v>Литотрипсия при камнях желчного пузыря контактная</v>
          </cell>
          <cell r="G7463" t="b">
            <v>1</v>
          </cell>
          <cell r="H7463" t="b">
            <v>1</v>
          </cell>
        </row>
        <row r="7464">
          <cell r="B7464" t="str">
            <v>A22.14.001.001</v>
          </cell>
          <cell r="C7464" t="str">
            <v>Литотрипсия при камнях желчного пузыря дистанционная</v>
          </cell>
          <cell r="D7464" t="str">
            <v>A22.14.001.001</v>
          </cell>
          <cell r="E7464" t="str">
            <v>A22.14.001.001</v>
          </cell>
          <cell r="F7464" t="str">
            <v>Литотрипсия при камнях желчного пузыря дистанционная</v>
          </cell>
          <cell r="G7464" t="b">
            <v>1</v>
          </cell>
          <cell r="H7464" t="b">
            <v>1</v>
          </cell>
        </row>
        <row r="7465">
          <cell r="B7465" t="str">
            <v>A22.14.002</v>
          </cell>
          <cell r="C7465" t="str">
            <v>Воздействие ультразвуком при заболеваниях печени и желчевыводящих путей</v>
          </cell>
          <cell r="D7465" t="str">
            <v>A22.14.002</v>
          </cell>
          <cell r="E7465" t="str">
            <v>A22.14.002</v>
          </cell>
          <cell r="F7465" t="str">
            <v>Воздействие ультразвуком при заболеваниях печени и желчевыводящих путей</v>
          </cell>
          <cell r="G7465" t="b">
            <v>1</v>
          </cell>
          <cell r="H7465" t="b">
            <v>1</v>
          </cell>
        </row>
        <row r="7466">
          <cell r="B7466" t="str">
            <v>A22.14.002.001</v>
          </cell>
          <cell r="C7466" t="str">
            <v>Ультрафонофорез лекарственный при заболеваниях печени и желчевыводящих путей</v>
          </cell>
          <cell r="D7466" t="str">
            <v>A22.14.002.001</v>
          </cell>
          <cell r="E7466" t="str">
            <v>A22.14.002.01</v>
          </cell>
          <cell r="F7466" t="str">
            <v>Ультрафонофорез лекарственный при заболеваниях печени и желчевыводящих путей</v>
          </cell>
          <cell r="G7466" t="b">
            <v>0</v>
          </cell>
          <cell r="H7466" t="b">
            <v>1</v>
          </cell>
          <cell r="I7466" t="str">
            <v>номер услуги изменен с A22.14.002.01 на A22.14.002.001</v>
          </cell>
        </row>
        <row r="7467">
          <cell r="B7467" t="str">
            <v>A22.14.003</v>
          </cell>
          <cell r="C7467" t="str">
            <v>Воздействие низкоинтенсивным лазерным излучением при заболеваниях печени и желчевыводящих путей</v>
          </cell>
          <cell r="D7467" t="str">
            <v>A22.14.003</v>
          </cell>
          <cell r="E7467" t="str">
            <v>A22.14.003</v>
          </cell>
          <cell r="F7467" t="str">
            <v>Воздействие низкоинтенсивным лазерным излучением при заболеваниях печени и желчевыводящих путей</v>
          </cell>
          <cell r="G7467" t="b">
            <v>1</v>
          </cell>
          <cell r="H7467" t="b">
            <v>1</v>
          </cell>
        </row>
        <row r="7468">
          <cell r="B7468" t="str">
            <v>A22.14.004</v>
          </cell>
          <cell r="C7468" t="str">
            <v>Абляция при новообразованиях печени</v>
          </cell>
          <cell r="D7468" t="str">
            <v>A22.14.004</v>
          </cell>
          <cell r="E7468" t="str">
            <v>A22.14.004</v>
          </cell>
          <cell r="F7468" t="str">
            <v>Абляция при новообразованиях печени</v>
          </cell>
          <cell r="G7468" t="b">
            <v>1</v>
          </cell>
          <cell r="H7468" t="b">
            <v>1</v>
          </cell>
        </row>
        <row r="7469">
          <cell r="B7469" t="str">
            <v>A22.14.004.001</v>
          </cell>
          <cell r="C7469" t="str">
            <v>Абляция радиочастотная при новообразованиях печени</v>
          </cell>
          <cell r="D7469" t="str">
            <v>A22.14.004.001</v>
          </cell>
          <cell r="E7469" t="str">
            <v>A22.14.004.001</v>
          </cell>
          <cell r="F7469" t="str">
            <v>Абляция радиочастотная при новообразованиях печени</v>
          </cell>
          <cell r="G7469" t="b">
            <v>1</v>
          </cell>
          <cell r="H7469" t="b">
            <v>1</v>
          </cell>
        </row>
        <row r="7470">
          <cell r="B7470" t="str">
            <v>A22.14.004.002</v>
          </cell>
          <cell r="C7470" t="str">
            <v>Электроабляция новообразований печени чрескожная</v>
          </cell>
          <cell r="D7470" t="str">
            <v>A22.14.004.002</v>
          </cell>
          <cell r="E7470" t="str">
            <v>A22.14.004.002</v>
          </cell>
          <cell r="F7470" t="str">
            <v>Электроабляция новообразований печени чрескожная</v>
          </cell>
          <cell r="G7470" t="b">
            <v>1</v>
          </cell>
          <cell r="H7470" t="b">
            <v>1</v>
          </cell>
        </row>
        <row r="7471">
          <cell r="B7471" t="str">
            <v>A22.14.004.003</v>
          </cell>
          <cell r="C7471" t="str">
            <v>Абляция при новообразованиях печени с использованием видеоэндоскопических технологий</v>
          </cell>
          <cell r="D7471" t="str">
            <v>A22.14.004.003</v>
          </cell>
          <cell r="E7471" t="str">
            <v>A22.14.004.003</v>
          </cell>
          <cell r="F7471" t="str">
            <v>Абляция при новообразованиях печени с использованием видеоэндоскопических технологий</v>
          </cell>
          <cell r="G7471" t="b">
            <v>1</v>
          </cell>
          <cell r="H7471" t="b">
            <v>1</v>
          </cell>
        </row>
        <row r="7472">
          <cell r="B7472" t="str">
            <v>A22.14.004.004</v>
          </cell>
          <cell r="C7472" t="str">
            <v>Чрескожная радиочастотная термоабляция опухолей печени с ультразвуковой и/или компьютерно-томографической навигацией</v>
          </cell>
          <cell r="D7472" t="str">
            <v>A22.14.004.004</v>
          </cell>
          <cell r="E7472" t="str">
            <v>A22.14.004.004</v>
          </cell>
          <cell r="F7472" t="str">
            <v>Чрезкожная радиочастотная термоабляция опухолей печени с ультразвуковой (УЗИ) и/или компьютерно-томографической (КТ) навигацией</v>
          </cell>
          <cell r="G7472" t="b">
            <v>1</v>
          </cell>
          <cell r="H7472" t="b">
            <v>0</v>
          </cell>
          <cell r="I7472" t="str">
            <v>убрано "(УЗИ)" и "(КТ)"</v>
          </cell>
        </row>
        <row r="7473">
          <cell r="B7473" t="str">
            <v>A22.14.005</v>
          </cell>
          <cell r="C7473" t="str">
            <v>Лазерная хирургия при новообразованиях печени</v>
          </cell>
          <cell r="D7473" t="str">
            <v>A22.14.005</v>
          </cell>
          <cell r="E7473" t="str">
            <v>A22.14.005</v>
          </cell>
          <cell r="F7473" t="str">
            <v>Лазерная хирургия при новообразованиях печени</v>
          </cell>
          <cell r="G7473" t="b">
            <v>1</v>
          </cell>
          <cell r="H7473" t="b">
            <v>1</v>
          </cell>
        </row>
        <row r="7474">
          <cell r="B7474" t="str">
            <v>A22.14.006</v>
          </cell>
          <cell r="C7474" t="str">
            <v>Эндоскопическая электрокоагуляция опухоли общего желчного протока</v>
          </cell>
          <cell r="D7474" t="str">
            <v>A22.14.006</v>
          </cell>
          <cell r="E7474" t="str">
            <v>A22.14.006</v>
          </cell>
          <cell r="F7474" t="str">
            <v>Эндоскопическая электрокоагуляция опухоли общего желчного протока</v>
          </cell>
          <cell r="G7474" t="b">
            <v>1</v>
          </cell>
          <cell r="H7474" t="b">
            <v>1</v>
          </cell>
        </row>
        <row r="7475">
          <cell r="B7475" t="str">
            <v>A22.14.007</v>
          </cell>
          <cell r="C7475" t="str">
            <v>Эндоскопическая Nd:YAG лазерная коагуляция опухоли общего желчного протока</v>
          </cell>
          <cell r="D7475" t="str">
            <v>A22.14.007</v>
          </cell>
          <cell r="E7475" t="str">
            <v>A22.14.007</v>
          </cell>
          <cell r="F7475" t="str">
            <v>Эндоскопическая Nd:YAG лазерная коагуляция опухоли общего желчного протока</v>
          </cell>
          <cell r="G7475" t="b">
            <v>1</v>
          </cell>
          <cell r="H7475" t="b">
            <v>1</v>
          </cell>
        </row>
        <row r="7476">
          <cell r="B7476" t="str">
            <v>A22.14.008</v>
          </cell>
          <cell r="C7476" t="str">
            <v>Эндоскопическая фотодинамическая терапия опухоли общего желчного протока</v>
          </cell>
          <cell r="D7476" t="str">
            <v>A22.14.008</v>
          </cell>
          <cell r="E7476" t="str">
            <v>A22.14.008</v>
          </cell>
          <cell r="F7476" t="str">
            <v>Эндоскопическая фотодинамическая терапия опухоли общего желчного протока</v>
          </cell>
          <cell r="G7476" t="b">
            <v>1</v>
          </cell>
          <cell r="H7476" t="b">
            <v>1</v>
          </cell>
        </row>
        <row r="7477">
          <cell r="B7477" t="str">
            <v>A22.14.009</v>
          </cell>
          <cell r="C7477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  <cell r="D7477" t="str">
            <v>A22.14.009</v>
          </cell>
          <cell r="E7477" t="str">
            <v>A22.14.009</v>
          </cell>
          <cell r="F7477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  <cell r="G7477" t="b">
            <v>1</v>
          </cell>
          <cell r="H7477" t="b">
            <v>1</v>
          </cell>
        </row>
        <row r="7478">
          <cell r="B7478" t="str">
            <v>A22.14.010</v>
          </cell>
          <cell r="C7478" t="str">
            <v>Высокоинтенсивное сфокусированное ультразвуковое воздействие при новообразованиях печени и желчевыводящих путей</v>
          </cell>
          <cell r="D7478" t="str">
            <v>A22.14.010</v>
          </cell>
          <cell r="G7478" t="b">
            <v>0</v>
          </cell>
          <cell r="H7478" t="b">
            <v>0</v>
          </cell>
        </row>
        <row r="7479">
          <cell r="B7479" t="str">
            <v>A22.14.011</v>
          </cell>
          <cell r="C7479" t="str">
            <v>Высокоинтенсивное сфокусированное ультразвуковое воздействие при новообразованиях желчного пузыря</v>
          </cell>
          <cell r="D7479" t="str">
            <v>A22.14.011</v>
          </cell>
          <cell r="G7479" t="b">
            <v>0</v>
          </cell>
          <cell r="H7479" t="b">
            <v>0</v>
          </cell>
        </row>
        <row r="7480">
          <cell r="B7480" t="str">
            <v>A22.15.001</v>
          </cell>
          <cell r="C7480" t="str">
            <v>Лазерная хирургия при новообразованиях поджелудочной железы</v>
          </cell>
          <cell r="D7480" t="str">
            <v>A22.15.001</v>
          </cell>
          <cell r="E7480" t="str">
            <v>A22.15.001</v>
          </cell>
          <cell r="F7480" t="str">
            <v>Лазерная хирургия при новообразованиях поджелудочной железы</v>
          </cell>
          <cell r="G7480" t="b">
            <v>1</v>
          </cell>
          <cell r="H7480" t="b">
            <v>1</v>
          </cell>
        </row>
        <row r="7481">
          <cell r="B7481" t="str">
            <v>A22.15.002</v>
          </cell>
          <cell r="C7481" t="str">
            <v>Абляция при новообразованиях поджелудочной железы</v>
          </cell>
          <cell r="D7481" t="str">
            <v>A22.15.002</v>
          </cell>
          <cell r="E7481" t="str">
            <v>A22.15.002</v>
          </cell>
          <cell r="F7481" t="str">
            <v>Абляция при новообразованиях поджелудочной железы</v>
          </cell>
          <cell r="G7481" t="b">
            <v>1</v>
          </cell>
          <cell r="H7481" t="b">
            <v>1</v>
          </cell>
        </row>
        <row r="7482">
          <cell r="B7482" t="str">
            <v>A22.15.002.001</v>
          </cell>
          <cell r="C7482" t="str">
            <v>Абляция при новообразованиях поджелудочной железы видеоэндоскопическая</v>
          </cell>
          <cell r="D7482" t="str">
            <v>A22.15.002.001</v>
          </cell>
          <cell r="E7482" t="str">
            <v>A22.15.002.001</v>
          </cell>
          <cell r="F7482" t="str">
            <v>Абляция при новообразованиях поджелудочной железы видеоэндоскопическая</v>
          </cell>
          <cell r="G7482" t="b">
            <v>1</v>
          </cell>
          <cell r="H7482" t="b">
            <v>1</v>
          </cell>
        </row>
        <row r="7483">
          <cell r="B7483" t="str">
            <v>A22.15.002.002</v>
          </cell>
          <cell r="C7483" t="str">
            <v>Абляция при новообразованиях поджелудочной железы фокусированным ультразвуком</v>
          </cell>
          <cell r="D7483" t="str">
            <v>A22.15.002.002</v>
          </cell>
          <cell r="G7483" t="b">
            <v>0</v>
          </cell>
          <cell r="H7483" t="b">
            <v>0</v>
          </cell>
        </row>
        <row r="7484">
          <cell r="B7484" t="str">
            <v>A22.15.003</v>
          </cell>
          <cell r="C7484" t="str">
            <v>Эндоскопическая фотодинамическая терапия опухоли Вирсунгова протока</v>
          </cell>
          <cell r="D7484" t="str">
            <v>A22.15.003</v>
          </cell>
          <cell r="E7484" t="str">
            <v>A22.15.003</v>
          </cell>
          <cell r="F7484" t="str">
            <v>Эндоскопическая фотодинамическая терапия опухоли Вирсунгова протока</v>
          </cell>
          <cell r="G7484" t="b">
            <v>1</v>
          </cell>
          <cell r="H7484" t="b">
            <v>1</v>
          </cell>
        </row>
        <row r="7485">
          <cell r="B7485" t="str">
            <v>A22.16.001</v>
          </cell>
          <cell r="C7485" t="str">
            <v>Эндоскопическое облучение лазером при заболеваниях пищевода, желудка, двенадцатиперстной кишки</v>
          </cell>
          <cell r="D7485" t="str">
            <v>A22.16.001</v>
          </cell>
          <cell r="E7485" t="str">
            <v>A22.16.001</v>
          </cell>
          <cell r="F7485" t="str">
            <v>Эндоскопическое облучение лазером при заболеваниях пищевода, желудка, двенадцатиперстной кишки</v>
          </cell>
          <cell r="G7485" t="b">
            <v>1</v>
          </cell>
          <cell r="H7485" t="b">
            <v>1</v>
          </cell>
        </row>
        <row r="7486">
          <cell r="B7486" t="str">
            <v>A22.16.002</v>
          </cell>
          <cell r="C7486" t="str">
            <v>Воздействие ультразвуком при заболеваниях пищевода, желудка, двенадцатиперстной кишки</v>
          </cell>
          <cell r="D7486" t="str">
            <v>A22.16.002</v>
          </cell>
          <cell r="E7486" t="str">
            <v>A22.16.002</v>
          </cell>
          <cell r="F7486" t="str">
            <v>Воздействие ультразвуком при заболеваниях пищевода, желудка, двенадцатиперстной кишки</v>
          </cell>
          <cell r="G7486" t="b">
            <v>1</v>
          </cell>
          <cell r="H7486" t="b">
            <v>1</v>
          </cell>
        </row>
        <row r="7487">
          <cell r="B7487" t="str">
            <v>A22.16.002.001</v>
          </cell>
          <cell r="C7487" t="str">
            <v>Лекарственный ультрафонофорез при заболеваниях пищевода, желудка, двенадцатиперстной кишки</v>
          </cell>
          <cell r="D7487" t="str">
            <v>A22.16.002.001</v>
          </cell>
          <cell r="E7487" t="str">
            <v>A22.16.002.001</v>
          </cell>
          <cell r="F7487" t="str">
            <v>Лекарственный ультрафонофорез при заболеваниях пищевода, желудка, двенадцатиперстной кишки</v>
          </cell>
          <cell r="G7487" t="b">
            <v>1</v>
          </cell>
          <cell r="H7487" t="b">
            <v>1</v>
          </cell>
        </row>
        <row r="7488">
          <cell r="B7488" t="str">
            <v>A22.16.003</v>
          </cell>
          <cell r="C7488" t="str">
            <v>Фотодинамическая терапия при заболеваниях пищевода</v>
          </cell>
          <cell r="D7488" t="str">
            <v>A22.16.003</v>
          </cell>
          <cell r="E7488" t="str">
            <v>A22.16.003</v>
          </cell>
          <cell r="F7488" t="str">
            <v>Фотодинамическая терапия при заболеваниях пищевода</v>
          </cell>
          <cell r="G7488" t="b">
            <v>1</v>
          </cell>
          <cell r="H7488" t="b">
            <v>1</v>
          </cell>
        </row>
        <row r="7489">
          <cell r="B7489" t="str">
            <v>A22.16.003.001</v>
          </cell>
          <cell r="C7489" t="str">
            <v>Фотодинамическая терапия при новообразованиях пищевода интраоперационная</v>
          </cell>
          <cell r="D7489" t="str">
            <v>A22.16.003.001</v>
          </cell>
          <cell r="G7489" t="b">
            <v>0</v>
          </cell>
          <cell r="H7489" t="b">
            <v>0</v>
          </cell>
        </row>
        <row r="7490">
          <cell r="B7490" t="str">
            <v>A22.16.004</v>
          </cell>
          <cell r="C7490" t="str">
            <v>Фотодинамическая терапия при новообразованиях желудка</v>
          </cell>
          <cell r="D7490" t="str">
            <v>A22.16.004</v>
          </cell>
          <cell r="E7490" t="str">
            <v>A22.16.004</v>
          </cell>
          <cell r="F7490" t="str">
            <v>Фотодинамическая терапия при новообразованиях желудка</v>
          </cell>
          <cell r="G7490" t="b">
            <v>1</v>
          </cell>
          <cell r="H7490" t="b">
            <v>1</v>
          </cell>
        </row>
        <row r="7491">
          <cell r="B7491" t="str">
            <v>A22.16.004.001</v>
          </cell>
          <cell r="C7491" t="str">
            <v>Фотодинамическая терапия при новообразованиях желудка интраоперационная</v>
          </cell>
          <cell r="D7491" t="str">
            <v>A22.16.004.001</v>
          </cell>
          <cell r="G7491" t="b">
            <v>0</v>
          </cell>
          <cell r="H7491" t="b">
            <v>0</v>
          </cell>
        </row>
        <row r="7492">
          <cell r="B7492" t="str">
            <v>A22.16.005</v>
          </cell>
          <cell r="C7492" t="str">
            <v>Лазерная хирургия при новообразованиях желудка</v>
          </cell>
          <cell r="D7492" t="str">
            <v>A22.16.005</v>
          </cell>
          <cell r="E7492" t="str">
            <v>A22.16.005</v>
          </cell>
          <cell r="F7492" t="str">
            <v>Лазерная хирургия при новообразованиях желудка</v>
          </cell>
          <cell r="G7492" t="b">
            <v>1</v>
          </cell>
          <cell r="H7492" t="b">
            <v>1</v>
          </cell>
        </row>
        <row r="7493">
          <cell r="B7493" t="str">
            <v>A22.16.006</v>
          </cell>
          <cell r="C7493" t="str">
            <v>Лазерная хирургия при новообразованиях пищевода</v>
          </cell>
          <cell r="D7493" t="str">
            <v>A22.16.006</v>
          </cell>
          <cell r="E7493" t="str">
            <v>A22.16.006</v>
          </cell>
          <cell r="F7493" t="str">
            <v>Лазерная хирургия при новообразованиях пищевода</v>
          </cell>
          <cell r="G7493" t="b">
            <v>1</v>
          </cell>
          <cell r="H7493" t="b">
            <v>1</v>
          </cell>
        </row>
        <row r="7494">
          <cell r="B7494" t="str">
            <v>A22.16.007</v>
          </cell>
          <cell r="C7494" t="str">
            <v>Эндоскопическая аргоноплазменная коагуляция при новообразованиях пищевода</v>
          </cell>
          <cell r="D7494" t="str">
            <v>A22.16.007</v>
          </cell>
          <cell r="G7494" t="b">
            <v>0</v>
          </cell>
          <cell r="H7494" t="b">
            <v>0</v>
          </cell>
        </row>
        <row r="7495">
          <cell r="B7495" t="str">
            <v>A22.16.008</v>
          </cell>
          <cell r="C7495" t="str">
            <v>Эндоскопическая аргоноплазменная коагуляция при новообразованиях желудка</v>
          </cell>
          <cell r="D7495" t="str">
            <v>A22.16.008</v>
          </cell>
          <cell r="G7495" t="b">
            <v>0</v>
          </cell>
          <cell r="H7495" t="b">
            <v>0</v>
          </cell>
        </row>
        <row r="7496">
          <cell r="B7496" t="str">
            <v>A22.16.009</v>
          </cell>
          <cell r="C7496" t="str">
            <v>Эндоскопическая Nd:YAG лазерная коагуляция при новообразованиях пищевода</v>
          </cell>
          <cell r="D7496" t="str">
            <v>A22.16.009</v>
          </cell>
          <cell r="G7496" t="b">
            <v>0</v>
          </cell>
          <cell r="H7496" t="b">
            <v>0</v>
          </cell>
        </row>
        <row r="7497">
          <cell r="B7497" t="str">
            <v>A22.16.010</v>
          </cell>
          <cell r="C7497" t="str">
            <v>Эндоскопическая Nd:YAG лазерная коагуляция при новообразованиях желудка</v>
          </cell>
          <cell r="D7497" t="str">
            <v>A22.16.010</v>
          </cell>
          <cell r="G7497" t="b">
            <v>0</v>
          </cell>
          <cell r="H7497" t="b">
            <v>0</v>
          </cell>
        </row>
        <row r="7498">
          <cell r="B7498" t="str">
            <v>A22.16.011</v>
          </cell>
          <cell r="C7498" t="str">
            <v>Эндоскопическая фотодинамическая терапия при новообразованиях пищевода</v>
          </cell>
          <cell r="D7498" t="str">
            <v>A22.16.011</v>
          </cell>
          <cell r="G7498" t="b">
            <v>0</v>
          </cell>
          <cell r="H7498" t="b">
            <v>0</v>
          </cell>
        </row>
        <row r="7499">
          <cell r="B7499" t="str">
            <v>A22.16.012</v>
          </cell>
          <cell r="C7499" t="str">
            <v>Эндоскопическая фотодинамическая терапия при новообразованиях желудка</v>
          </cell>
          <cell r="D7499" t="str">
            <v>A22.16.012</v>
          </cell>
          <cell r="G7499" t="b">
            <v>0</v>
          </cell>
          <cell r="H7499" t="b">
            <v>0</v>
          </cell>
        </row>
        <row r="7500">
          <cell r="B7500" t="str">
            <v>A22.17.001</v>
          </cell>
          <cell r="C7500" t="str">
            <v>Фотодинамическая терапия при заболеваниях тонкой кишки</v>
          </cell>
          <cell r="D7500" t="str">
            <v>A22.17.001</v>
          </cell>
          <cell r="G7500" t="b">
            <v>0</v>
          </cell>
          <cell r="H7500" t="b">
            <v>0</v>
          </cell>
        </row>
        <row r="7501">
          <cell r="B7501" t="str">
            <v>A22.17.001.001</v>
          </cell>
          <cell r="C7501" t="str">
            <v>Фотодинамическая терапия при новообразованиях тонкой кишки интраоперационная</v>
          </cell>
          <cell r="D7501" t="str">
            <v>A22.17.001.001</v>
          </cell>
          <cell r="G7501" t="b">
            <v>0</v>
          </cell>
          <cell r="H7501" t="b">
            <v>0</v>
          </cell>
        </row>
        <row r="7502">
          <cell r="B7502" t="str">
            <v>A22.17.002</v>
          </cell>
          <cell r="C7502" t="str">
            <v>Эндоскопическая аргоноплазменная коагуляция при новообразованиях тонкой кишки</v>
          </cell>
          <cell r="D7502" t="str">
            <v>A22.17.002</v>
          </cell>
          <cell r="G7502" t="b">
            <v>0</v>
          </cell>
          <cell r="H7502" t="b">
            <v>0</v>
          </cell>
        </row>
        <row r="7503">
          <cell r="B7503" t="str">
            <v>A22.17.003</v>
          </cell>
          <cell r="C7503" t="str">
            <v>Эндоскопическая Nd:YAG лазерная коагуляция при ноовообразованиях тонкой кишки</v>
          </cell>
          <cell r="D7503" t="str">
            <v>A22.17.003</v>
          </cell>
          <cell r="G7503" t="b">
            <v>0</v>
          </cell>
          <cell r="H7503" t="b">
            <v>0</v>
          </cell>
        </row>
        <row r="7504">
          <cell r="B7504" t="str">
            <v>A22.17.004</v>
          </cell>
          <cell r="C7504" t="str">
            <v>Эндоскопическая фотодинамическая терапия при новообразованиях тонкой кишки</v>
          </cell>
          <cell r="D7504" t="str">
            <v>A22.17.004</v>
          </cell>
          <cell r="G7504" t="b">
            <v>0</v>
          </cell>
          <cell r="H7504" t="b">
            <v>0</v>
          </cell>
        </row>
        <row r="7505">
          <cell r="B7505" t="str">
            <v>A22.18.001</v>
          </cell>
          <cell r="C7505" t="str">
            <v>Флюоресцентное спектроскопическое исследование при новообразованиях толстой кишки</v>
          </cell>
          <cell r="D7505" t="str">
            <v>A22.18.001</v>
          </cell>
          <cell r="E7505" t="str">
            <v>A22.18.001</v>
          </cell>
          <cell r="F7505" t="str">
            <v>Флюоресцентное спектроскопическое исследование при новообразованиях толстой кишки</v>
          </cell>
          <cell r="G7505" t="b">
            <v>1</v>
          </cell>
          <cell r="H7505" t="b">
            <v>1</v>
          </cell>
        </row>
        <row r="7506">
          <cell r="B7506" t="str">
            <v>A22.18.002</v>
          </cell>
          <cell r="C7506" t="str">
            <v>Фотодинамическая терапия при заболеваниях толстой кишки</v>
          </cell>
          <cell r="D7506" t="str">
            <v>A22.18.002</v>
          </cell>
          <cell r="G7506" t="b">
            <v>0</v>
          </cell>
          <cell r="H7506" t="b">
            <v>0</v>
          </cell>
        </row>
        <row r="7507">
          <cell r="B7507" t="str">
            <v>A22.18.002.001</v>
          </cell>
          <cell r="C7507" t="str">
            <v>Фотодинамическая терапия при новообразованиях толстой кишки интраоперационная</v>
          </cell>
          <cell r="D7507" t="str">
            <v>A22.18.002.001</v>
          </cell>
          <cell r="G7507" t="b">
            <v>0</v>
          </cell>
          <cell r="H7507" t="b">
            <v>0</v>
          </cell>
        </row>
        <row r="7508">
          <cell r="B7508" t="str">
            <v>A22.18.002.002</v>
          </cell>
          <cell r="C7508" t="str">
            <v>Эндоскопическая фотодинамическая терапия при новообразованиях толстой кишки</v>
          </cell>
          <cell r="D7508" t="str">
            <v>A22.18.002.002</v>
          </cell>
          <cell r="G7508" t="b">
            <v>0</v>
          </cell>
          <cell r="H7508" t="b">
            <v>0</v>
          </cell>
        </row>
        <row r="7509">
          <cell r="B7509" t="str">
            <v>A22.18.003</v>
          </cell>
          <cell r="C7509" t="str">
            <v>Эндоскопическая аргоноплазменная коагуляция при новообразованиях толстой кишки</v>
          </cell>
          <cell r="D7509" t="str">
            <v>A22.18.003</v>
          </cell>
          <cell r="G7509" t="b">
            <v>0</v>
          </cell>
          <cell r="H7509" t="b">
            <v>0</v>
          </cell>
        </row>
        <row r="7510">
          <cell r="B7510" t="str">
            <v>A22.18.004</v>
          </cell>
          <cell r="C7510" t="str">
            <v>Эндоскопическая Nd:YAG лазерная коагуляция при новообразованиях толстой кишки</v>
          </cell>
          <cell r="D7510" t="str">
            <v>A22.18.004</v>
          </cell>
          <cell r="G7510" t="b">
            <v>0</v>
          </cell>
          <cell r="H7510" t="b">
            <v>0</v>
          </cell>
        </row>
        <row r="7511">
          <cell r="B7511" t="str">
            <v>A22.19.001</v>
          </cell>
          <cell r="C7511" t="str">
            <v>Ректальное лазерное воздействие при заболеваниях сигмовидной и прямой кишки</v>
          </cell>
          <cell r="D7511" t="str">
            <v>A22.19.001</v>
          </cell>
          <cell r="E7511" t="str">
            <v>A22.19.001</v>
          </cell>
          <cell r="F7511" t="str">
            <v>Ректальное лазерное воздействие при заболеваниях сигмовидной и прямой кишки</v>
          </cell>
          <cell r="G7511" t="b">
            <v>1</v>
          </cell>
          <cell r="H7511" t="b">
            <v>1</v>
          </cell>
        </row>
        <row r="7512">
          <cell r="B7512" t="str">
            <v>A22.19.002</v>
          </cell>
          <cell r="C7512" t="str">
            <v>Ректальный ультрафонофорез при заболеваниях сигмовидной и прямой кишки</v>
          </cell>
          <cell r="D7512" t="str">
            <v>A22.19.002</v>
          </cell>
          <cell r="E7512" t="str">
            <v>A22.19.002</v>
          </cell>
          <cell r="F7512" t="str">
            <v>Ректальный ультрафонофорез при заболеваниях сигмовидной и прямой кишки</v>
          </cell>
          <cell r="G7512" t="b">
            <v>1</v>
          </cell>
          <cell r="H7512" t="b">
            <v>1</v>
          </cell>
        </row>
        <row r="7513">
          <cell r="B7513" t="str">
            <v>A22.19.003</v>
          </cell>
          <cell r="C7513" t="str">
            <v>Ректальное воздействие ультразвуком при заболеваниях сигмовидной и прямой кишки</v>
          </cell>
          <cell r="D7513" t="str">
            <v>A22.19.003</v>
          </cell>
          <cell r="E7513" t="str">
            <v>A22.19.003</v>
          </cell>
          <cell r="F7513" t="str">
            <v>Ректальное воздействие ультразвуком при заболеваниях сигмовидной и прямой кишки</v>
          </cell>
          <cell r="G7513" t="b">
            <v>1</v>
          </cell>
          <cell r="H7513" t="b">
            <v>1</v>
          </cell>
        </row>
        <row r="7514">
          <cell r="B7514" t="str">
            <v>A22.19.004</v>
          </cell>
          <cell r="C7514" t="str">
            <v>Эндоскопическая хирургия при новообразованиях прямой кишки</v>
          </cell>
          <cell r="D7514" t="str">
            <v>A22.19.004</v>
          </cell>
          <cell r="E7514" t="str">
            <v>A22.19.004</v>
          </cell>
          <cell r="F7514" t="str">
            <v>Эндоскопическая хирургия при новообразованиях прямой кишки</v>
          </cell>
          <cell r="G7514" t="b">
            <v>1</v>
          </cell>
          <cell r="H7514" t="b">
            <v>1</v>
          </cell>
        </row>
        <row r="7515">
          <cell r="B7515" t="str">
            <v>A22.19.005</v>
          </cell>
          <cell r="C7515" t="str">
            <v>Фотодинамическая терапия при заболеваниях сигмовидной и прямой кишки</v>
          </cell>
          <cell r="D7515" t="str">
            <v>A22.19.005</v>
          </cell>
          <cell r="G7515" t="b">
            <v>0</v>
          </cell>
          <cell r="H7515" t="b">
            <v>0</v>
          </cell>
        </row>
        <row r="7516">
          <cell r="B7516" t="str">
            <v>A22.19.005.001</v>
          </cell>
          <cell r="C7516" t="str">
            <v>Фотодинамическая терапия при новообразованиях ректосигмоидного соединения интраоперационная</v>
          </cell>
          <cell r="D7516" t="str">
            <v>A22.19.005.001</v>
          </cell>
          <cell r="G7516" t="b">
            <v>0</v>
          </cell>
          <cell r="H7516" t="b">
            <v>0</v>
          </cell>
        </row>
        <row r="7517">
          <cell r="B7517" t="str">
            <v>A22.19.005.002</v>
          </cell>
          <cell r="C7517" t="str">
            <v>Фотодинамическая терапия при новообразованиях прямой кишки интраоперациоиная</v>
          </cell>
          <cell r="D7517" t="str">
            <v>A22.19.005.002</v>
          </cell>
          <cell r="G7517" t="b">
            <v>0</v>
          </cell>
          <cell r="H7517" t="b">
            <v>0</v>
          </cell>
        </row>
        <row r="7518">
          <cell r="B7518" t="str">
            <v>A22.19.005.003</v>
          </cell>
          <cell r="C7518" t="str">
            <v>Фотодинамическая терапия при новообразованиях заднего прохода (ануса) и анального канала интраоперационная</v>
          </cell>
          <cell r="D7518" t="str">
            <v>A22.19.005.003</v>
          </cell>
          <cell r="G7518" t="b">
            <v>0</v>
          </cell>
          <cell r="H7518" t="b">
            <v>0</v>
          </cell>
        </row>
        <row r="7519">
          <cell r="B7519" t="str">
            <v>A22.19.005.004</v>
          </cell>
          <cell r="C7519" t="str">
            <v>Эндоскопическая фотодинамическая терапия при новообразованиях ректосигмоидного соединения</v>
          </cell>
          <cell r="D7519" t="str">
            <v>A22.19.005.004</v>
          </cell>
          <cell r="G7519" t="b">
            <v>0</v>
          </cell>
          <cell r="H7519" t="b">
            <v>0</v>
          </cell>
        </row>
        <row r="7520">
          <cell r="B7520" t="str">
            <v>A22.19.005.005</v>
          </cell>
          <cell r="C7520" t="str">
            <v>Эндоскопическая фотодинамическая терапия при новообразованиях прямой кишки</v>
          </cell>
          <cell r="D7520" t="str">
            <v>A22.19.005.005</v>
          </cell>
          <cell r="G7520" t="b">
            <v>0</v>
          </cell>
          <cell r="H7520" t="b">
            <v>0</v>
          </cell>
        </row>
        <row r="7521">
          <cell r="B7521" t="str">
            <v>A22.19.005.006</v>
          </cell>
          <cell r="C7521" t="str">
            <v>Эндоскопическая фотодинамическая терапия при новообразованиях заднего прохода (ануса) и анального канала</v>
          </cell>
          <cell r="D7521" t="str">
            <v>A22.19.005.006</v>
          </cell>
          <cell r="G7521" t="b">
            <v>0</v>
          </cell>
          <cell r="H7521" t="b">
            <v>0</v>
          </cell>
        </row>
        <row r="7522">
          <cell r="B7522" t="str">
            <v>A22.19.006</v>
          </cell>
          <cell r="C7522" t="str">
            <v>Эндоскопическая аргоноплазменная коагуляция при новообразованиях ректосигмоидного соединения</v>
          </cell>
          <cell r="D7522" t="str">
            <v>A22.19.006</v>
          </cell>
          <cell r="G7522" t="b">
            <v>0</v>
          </cell>
          <cell r="H7522" t="b">
            <v>0</v>
          </cell>
        </row>
        <row r="7523">
          <cell r="B7523" t="str">
            <v>A22.19.007</v>
          </cell>
          <cell r="C7523" t="str">
            <v>Эндоскопическая аргоноплазменная коагуляция при новообразованиях прямой кишки</v>
          </cell>
          <cell r="D7523" t="str">
            <v>A22.19.007</v>
          </cell>
          <cell r="G7523" t="b">
            <v>0</v>
          </cell>
          <cell r="H7523" t="b">
            <v>0</v>
          </cell>
        </row>
        <row r="7524">
          <cell r="B7524" t="str">
            <v>A22.19.008</v>
          </cell>
          <cell r="C7524" t="str">
            <v>Эндоскопическая аргоноплазменная коагуляция при новообразованиях заднего прохода (ануса) и анального канала</v>
          </cell>
          <cell r="D7524" t="str">
            <v>A22.19.008</v>
          </cell>
          <cell r="G7524" t="b">
            <v>0</v>
          </cell>
          <cell r="H7524" t="b">
            <v>0</v>
          </cell>
        </row>
        <row r="7525">
          <cell r="B7525" t="str">
            <v>A22.19.009</v>
          </cell>
          <cell r="C7525" t="str">
            <v>Эндоскопическая Nd:YAG лазерная коагуляция при новообразованиях ректосигмоидного соединения</v>
          </cell>
          <cell r="D7525" t="str">
            <v>A22.19.009</v>
          </cell>
          <cell r="G7525" t="b">
            <v>0</v>
          </cell>
          <cell r="H7525" t="b">
            <v>0</v>
          </cell>
        </row>
        <row r="7526">
          <cell r="B7526" t="str">
            <v>A22.19.010</v>
          </cell>
          <cell r="C7526" t="str">
            <v>Эндоскопическая Nd:YAG лазерная коагуляция при новообразованиях прямой кишки</v>
          </cell>
          <cell r="D7526" t="str">
            <v>A22.19.010</v>
          </cell>
          <cell r="G7526" t="b">
            <v>0</v>
          </cell>
          <cell r="H7526" t="b">
            <v>0</v>
          </cell>
        </row>
        <row r="7527">
          <cell r="B7527" t="str">
            <v>A22.19.011</v>
          </cell>
          <cell r="C7527" t="str">
            <v>Эндоскопическая Nd:YAG лазерная коагуляция при новообразованиях заднего прохода (ануса) и анального канала</v>
          </cell>
          <cell r="D7527" t="str">
            <v>A22.19.011</v>
          </cell>
          <cell r="G7527" t="b">
            <v>0</v>
          </cell>
          <cell r="H7527" t="b">
            <v>0</v>
          </cell>
        </row>
        <row r="7528">
          <cell r="B7528" t="str">
            <v>A22.20.001</v>
          </cell>
          <cell r="C7528" t="str">
            <v>Лазеротерапия при заболеваниях женских половых органов</v>
          </cell>
          <cell r="D7528" t="str">
            <v>A22.20.001</v>
          </cell>
          <cell r="E7528" t="str">
            <v>A22.20.001</v>
          </cell>
          <cell r="F7528" t="str">
            <v>Лазеротерапия при заболеваниях женских половых органов</v>
          </cell>
          <cell r="G7528" t="b">
            <v>1</v>
          </cell>
          <cell r="H7528" t="b">
            <v>1</v>
          </cell>
        </row>
        <row r="7529">
          <cell r="B7529" t="str">
            <v>A22.20.001.001</v>
          </cell>
          <cell r="C7529" t="str">
            <v>Воздействие низкоинтенсивным лазерным излучением вагинально</v>
          </cell>
          <cell r="D7529" t="str">
            <v>A22.20.001.001</v>
          </cell>
          <cell r="E7529" t="str">
            <v>A22.20.001.001</v>
          </cell>
          <cell r="F7529" t="str">
            <v>Воздействие низкоинтенсивным лазерным излучением вагинально</v>
          </cell>
          <cell r="G7529" t="b">
            <v>1</v>
          </cell>
          <cell r="H7529" t="b">
            <v>1</v>
          </cell>
        </row>
        <row r="7530">
          <cell r="B7530" t="str">
            <v>A22.20.002</v>
          </cell>
          <cell r="C7530" t="str">
            <v>Внутривлагалищный ультрафонофорез при заболеваниях женских половых органов</v>
          </cell>
          <cell r="D7530" t="str">
            <v>A22.20.002</v>
          </cell>
          <cell r="E7530" t="str">
            <v>A22.20.002</v>
          </cell>
          <cell r="F7530" t="str">
            <v>Внутривлагалищный ультрафонофорез при заболеваниях женских половых органов</v>
          </cell>
          <cell r="G7530" t="b">
            <v>1</v>
          </cell>
          <cell r="H7530" t="b">
            <v>1</v>
          </cell>
        </row>
        <row r="7531">
          <cell r="B7531" t="str">
            <v>A22.20.003</v>
          </cell>
          <cell r="C7531" t="str">
            <v>Внутривлагалищное воздействие ультразвуком при заболеваниях женских половых органов</v>
          </cell>
          <cell r="D7531" t="str">
            <v>A22.20.003</v>
          </cell>
          <cell r="E7531" t="str">
            <v>A22.20.003</v>
          </cell>
          <cell r="F7531" t="str">
            <v>Внутривлагалищное воздействие ультразвуком при заболеваниях женских половых органов</v>
          </cell>
          <cell r="G7531" t="b">
            <v>1</v>
          </cell>
          <cell r="H7531" t="b">
            <v>1</v>
          </cell>
        </row>
        <row r="7532">
          <cell r="B7532" t="str">
            <v>A22.20.004</v>
          </cell>
          <cell r="C7532" t="str">
            <v>Фотодинамическая терапия при новообразованиях женских половых органов</v>
          </cell>
          <cell r="D7532" t="str">
            <v>A22.20.004</v>
          </cell>
          <cell r="E7532" t="str">
            <v>A22.20.004</v>
          </cell>
          <cell r="F7532" t="str">
            <v>Фотодинамическая терапия при новообразованиях женских половых органов</v>
          </cell>
          <cell r="G7532" t="b">
            <v>1</v>
          </cell>
          <cell r="H7532" t="b">
            <v>1</v>
          </cell>
        </row>
        <row r="7533">
          <cell r="B7533" t="str">
            <v>A22.20.004.001</v>
          </cell>
          <cell r="C7533" t="str">
            <v>Фотодинамическая терапия при новообразованиях вульвы интраоперационная</v>
          </cell>
          <cell r="D7533" t="str">
            <v>A22.20.004.001</v>
          </cell>
          <cell r="G7533" t="b">
            <v>0</v>
          </cell>
          <cell r="H7533" t="b">
            <v>0</v>
          </cell>
        </row>
        <row r="7534">
          <cell r="B7534" t="str">
            <v>A22.20.004.002</v>
          </cell>
          <cell r="C7534" t="str">
            <v>Фотодинамическая терапия при новообразованиях влагалища интраоперационная</v>
          </cell>
          <cell r="D7534" t="str">
            <v>A22.20.004.002</v>
          </cell>
          <cell r="G7534" t="b">
            <v>0</v>
          </cell>
          <cell r="H7534" t="b">
            <v>0</v>
          </cell>
        </row>
        <row r="7535">
          <cell r="B7535" t="str">
            <v>A22.20.004.003</v>
          </cell>
          <cell r="C7535" t="str">
            <v>Фотодинамическая терапия при новообразованиях шейки матки интраоперационная</v>
          </cell>
          <cell r="D7535" t="str">
            <v>A22.20.004.003</v>
          </cell>
          <cell r="G7535" t="b">
            <v>0</v>
          </cell>
          <cell r="H7535" t="b">
            <v>0</v>
          </cell>
        </row>
        <row r="7536">
          <cell r="B7536" t="str">
            <v>A22.20.004.004</v>
          </cell>
          <cell r="C7536" t="str">
            <v>Фотодинамическая терапия при новообразованиях матки интраоперационная</v>
          </cell>
          <cell r="D7536" t="str">
            <v>A22.20.004.004</v>
          </cell>
          <cell r="G7536" t="b">
            <v>0</v>
          </cell>
          <cell r="H7536" t="b">
            <v>0</v>
          </cell>
        </row>
        <row r="7537">
          <cell r="B7537" t="str">
            <v>A22.20.004.005</v>
          </cell>
          <cell r="C7537" t="str">
            <v>Фотодинамическая терапия при новообразованиях яичника интраоперационная</v>
          </cell>
          <cell r="D7537" t="str">
            <v>A22.20.004.005</v>
          </cell>
          <cell r="G7537" t="b">
            <v>0</v>
          </cell>
          <cell r="H7537" t="b">
            <v>0</v>
          </cell>
        </row>
        <row r="7538">
          <cell r="B7538" t="str">
            <v>A22.20.004.006</v>
          </cell>
          <cell r="C7538" t="str">
            <v>Фотодинамическая терапия при новообразованиях женских половых органов интраоперационная</v>
          </cell>
          <cell r="D7538" t="str">
            <v>A22.20.004.006</v>
          </cell>
          <cell r="G7538" t="b">
            <v>0</v>
          </cell>
          <cell r="H7538" t="b">
            <v>0</v>
          </cell>
        </row>
        <row r="7539">
          <cell r="B7539" t="str">
            <v>A22.20.004.007</v>
          </cell>
          <cell r="C7539" t="str">
            <v>Фотодинамическая терапия при новообразованиях вульвы</v>
          </cell>
          <cell r="D7539" t="str">
            <v>A22.20.004.007</v>
          </cell>
          <cell r="G7539" t="b">
            <v>0</v>
          </cell>
          <cell r="H7539" t="b">
            <v>0</v>
          </cell>
        </row>
        <row r="7540">
          <cell r="B7540" t="str">
            <v>A22.20.004.008</v>
          </cell>
          <cell r="C7540" t="str">
            <v>Фотодинамическая терапия при новообразованиях влагалища</v>
          </cell>
          <cell r="D7540" t="str">
            <v>A22.20.004.008</v>
          </cell>
          <cell r="G7540" t="b">
            <v>0</v>
          </cell>
          <cell r="H7540" t="b">
            <v>0</v>
          </cell>
        </row>
        <row r="7541">
          <cell r="B7541" t="str">
            <v>A22.20.004.009</v>
          </cell>
          <cell r="C7541" t="str">
            <v>Фотодинамическая терапия при новообразованиях шейки матки</v>
          </cell>
          <cell r="D7541" t="str">
            <v>A22.20.004.009</v>
          </cell>
          <cell r="G7541" t="b">
            <v>0</v>
          </cell>
          <cell r="H7541" t="b">
            <v>0</v>
          </cell>
        </row>
        <row r="7542">
          <cell r="B7542" t="str">
            <v>A22.20.004.010</v>
          </cell>
          <cell r="C7542" t="str">
            <v>Фотодинамическая терапия при новообразованиях матки</v>
          </cell>
          <cell r="D7542" t="str">
            <v>A22.20.004.010</v>
          </cell>
          <cell r="G7542" t="b">
            <v>0</v>
          </cell>
          <cell r="H7542" t="b">
            <v>0</v>
          </cell>
        </row>
        <row r="7543">
          <cell r="B7543" t="str">
            <v>A22.20.004.011</v>
          </cell>
          <cell r="C7543" t="str">
            <v>Фотодинамическая терапия при новообразованиях яичника</v>
          </cell>
          <cell r="D7543" t="str">
            <v>A22.20.004.011</v>
          </cell>
          <cell r="G7543" t="b">
            <v>0</v>
          </cell>
          <cell r="H7543" t="b">
            <v>0</v>
          </cell>
        </row>
        <row r="7544">
          <cell r="B7544" t="str">
            <v>A22.20.005</v>
          </cell>
          <cell r="C7544" t="str">
            <v>Лазерная хирургия при новообразованиях женских половых органов</v>
          </cell>
          <cell r="D7544" t="str">
            <v>A22.20.005</v>
          </cell>
          <cell r="E7544" t="str">
            <v>A22.20.005</v>
          </cell>
          <cell r="F7544" t="str">
            <v>Лазерная хирургия при новообразованиях женских половых органов</v>
          </cell>
          <cell r="G7544" t="b">
            <v>1</v>
          </cell>
          <cell r="H7544" t="b">
            <v>1</v>
          </cell>
        </row>
        <row r="7545">
          <cell r="B7545" t="str">
            <v>A22.20.006</v>
          </cell>
          <cell r="C7545" t="str">
            <v>Абляция при новообразованиях женских половых органов</v>
          </cell>
          <cell r="D7545" t="str">
            <v>A22.20.006</v>
          </cell>
          <cell r="E7545" t="str">
            <v>A22.20.006</v>
          </cell>
          <cell r="F7545" t="str">
            <v>Абляция при новообразованиях женских половых органов</v>
          </cell>
          <cell r="G7545" t="b">
            <v>1</v>
          </cell>
          <cell r="H7545" t="b">
            <v>1</v>
          </cell>
        </row>
        <row r="7546">
          <cell r="B7546" t="str">
            <v>A22.20.006.001</v>
          </cell>
          <cell r="C7546" t="str">
            <v>Абляция при новообразованиях матки фокусированным ультразвуком под контролем магнитно-резонансной терапии</v>
          </cell>
          <cell r="D7546" t="str">
            <v>A22.20.006.001</v>
          </cell>
          <cell r="E7546" t="str">
            <v>A22.20.006.001</v>
          </cell>
          <cell r="F7546" t="str">
            <v>Абляция при новообразованиях матки фокусированным ультразвуком под контролем магнитно-резонансной терапии (МРТ)</v>
          </cell>
          <cell r="G7546" t="b">
            <v>1</v>
          </cell>
          <cell r="H7546" t="b">
            <v>0</v>
          </cell>
          <cell r="I7546" t="str">
            <v>убрано "(МРТ)"</v>
          </cell>
        </row>
        <row r="7547">
          <cell r="B7547" t="str">
            <v>A22.20.006.002</v>
          </cell>
          <cell r="C7547" t="str">
            <v>Абляция при новообразованиях молочной железы фокусированным ультразвуком</v>
          </cell>
          <cell r="D7547" t="str">
            <v>A22.20.006.002</v>
          </cell>
          <cell r="G7547" t="b">
            <v>0</v>
          </cell>
          <cell r="H7547" t="b">
            <v>0</v>
          </cell>
        </row>
        <row r="7548">
          <cell r="B7548" t="str">
            <v>A22.20.007</v>
          </cell>
          <cell r="C7548" t="str">
            <v>Высокоинтенсивное сфокусированное ультразвуковое воздействие при новообразованиях молочной железы</v>
          </cell>
          <cell r="D7548" t="str">
            <v>A22.20.007</v>
          </cell>
          <cell r="G7548" t="b">
            <v>0</v>
          </cell>
          <cell r="H7548" t="b">
            <v>0</v>
          </cell>
        </row>
        <row r="7549">
          <cell r="B7549" t="str">
            <v>A22.20.008</v>
          </cell>
          <cell r="C7549" t="str">
            <v>Магнитолазеротерапия при заболеваниях женских половых органов</v>
          </cell>
          <cell r="D7549" t="str">
            <v>A22.20.008</v>
          </cell>
          <cell r="G7549" t="b">
            <v>0</v>
          </cell>
          <cell r="H7549" t="b">
            <v>0</v>
          </cell>
        </row>
        <row r="7550">
          <cell r="B7550" t="str">
            <v>A22.20.008.001</v>
          </cell>
          <cell r="C7550" t="str">
            <v>Магнитолазеротерапия при заболеваниях женских половых органов внутриполостная</v>
          </cell>
          <cell r="D7550" t="str">
            <v>A22.20.008.001</v>
          </cell>
          <cell r="G7550" t="b">
            <v>0</v>
          </cell>
          <cell r="H7550" t="b">
            <v>0</v>
          </cell>
        </row>
        <row r="7551">
          <cell r="B7551" t="str">
            <v>A22.21.001</v>
          </cell>
          <cell r="C7551" t="str">
            <v>Ультразвуковое разрушение простаты</v>
          </cell>
          <cell r="D7551" t="str">
            <v>A22.21.001</v>
          </cell>
          <cell r="E7551" t="str">
            <v>A22.21.001</v>
          </cell>
          <cell r="F7551" t="str">
            <v>Ультразвуковое разрушение простаты</v>
          </cell>
          <cell r="G7551" t="b">
            <v>1</v>
          </cell>
          <cell r="H7551" t="b">
            <v>1</v>
          </cell>
        </row>
        <row r="7552">
          <cell r="B7552" t="str">
            <v>A22.21.002</v>
          </cell>
          <cell r="C7552" t="str">
            <v>Фотодинамическая терапия при патологии мужских половых органов</v>
          </cell>
          <cell r="D7552" t="str">
            <v>A22.21.002</v>
          </cell>
          <cell r="E7552" t="str">
            <v>A22.21.002</v>
          </cell>
          <cell r="F7552" t="str">
            <v>Фотодинамическая терапия при патологии мужских половых органов</v>
          </cell>
          <cell r="G7552" t="b">
            <v>1</v>
          </cell>
          <cell r="H7552" t="b">
            <v>1</v>
          </cell>
        </row>
        <row r="7553">
          <cell r="B7553" t="str">
            <v>A22.21.003</v>
          </cell>
          <cell r="C7553" t="str">
            <v>Ректальный ультрафонофорез при заболеваниях мужских половых органов</v>
          </cell>
          <cell r="D7553" t="str">
            <v>A22.21.003</v>
          </cell>
          <cell r="E7553" t="str">
            <v>A22.21.003</v>
          </cell>
          <cell r="F7553" t="str">
            <v>Ректальный ультрафонофорез при заболеваниях мужских половых органов</v>
          </cell>
          <cell r="G7553" t="b">
            <v>1</v>
          </cell>
          <cell r="H7553" t="b">
            <v>1</v>
          </cell>
        </row>
        <row r="7554">
          <cell r="B7554" t="str">
            <v>A22.21.004</v>
          </cell>
          <cell r="C7554" t="str">
            <v>Ректальное воздействие ультразвуком при заболеваниях мужских половых органов</v>
          </cell>
          <cell r="D7554" t="str">
            <v>A22.21.004</v>
          </cell>
          <cell r="E7554" t="str">
            <v>A22.21.004</v>
          </cell>
          <cell r="F7554" t="str">
            <v>Ректальное воздействие ультразвуком при заболеваниях мужских половых органов</v>
          </cell>
          <cell r="G7554" t="b">
            <v>1</v>
          </cell>
          <cell r="H7554" t="b">
            <v>1</v>
          </cell>
        </row>
        <row r="7555">
          <cell r="B7555" t="str">
            <v>A22.21.005</v>
          </cell>
          <cell r="C7555" t="str">
            <v>Фотодинамическая терапия при новообразованиях мужских половых органов</v>
          </cell>
          <cell r="D7555" t="str">
            <v>A22.21.005</v>
          </cell>
          <cell r="E7555" t="str">
            <v>A22.21.005</v>
          </cell>
          <cell r="F7555" t="str">
            <v>Фотодинамическая терапия при новообразованиях мужских половых органов</v>
          </cell>
          <cell r="G7555" t="b">
            <v>1</v>
          </cell>
          <cell r="H7555" t="b">
            <v>1</v>
          </cell>
        </row>
        <row r="7556">
          <cell r="B7556" t="str">
            <v>A22.21.006</v>
          </cell>
          <cell r="C7556" t="str">
            <v>Абляция при новообразованиях мужских половых органов</v>
          </cell>
          <cell r="D7556" t="str">
            <v>A22.21.006</v>
          </cell>
          <cell r="G7556" t="b">
            <v>0</v>
          </cell>
          <cell r="H7556" t="b">
            <v>0</v>
          </cell>
        </row>
        <row r="7557">
          <cell r="B7557" t="str">
            <v>A22.21.006.001</v>
          </cell>
          <cell r="C7557" t="str">
            <v>Абляция при новообразованиях предстательной железы фокусированным ультразвуком</v>
          </cell>
          <cell r="D7557" t="str">
            <v>A22.21.006.001</v>
          </cell>
          <cell r="G7557" t="b">
            <v>0</v>
          </cell>
          <cell r="H7557" t="b">
            <v>0</v>
          </cell>
        </row>
        <row r="7558">
          <cell r="B7558" t="str">
            <v>A22.21.007</v>
          </cell>
          <cell r="C7558" t="str">
            <v>Ректальное воздействие низкоинтенсивным лазерным излучением при заболеваниях мужских половых органов</v>
          </cell>
          <cell r="D7558" t="str">
            <v>A22.21.007</v>
          </cell>
          <cell r="G7558" t="b">
            <v>0</v>
          </cell>
          <cell r="H7558" t="b">
            <v>0</v>
          </cell>
        </row>
        <row r="7559">
          <cell r="B7559" t="str">
            <v>A22.22.001</v>
          </cell>
          <cell r="C7559" t="str">
            <v>Воздействие низкоинтенсивным лазерным излучением при заболеваниях желез внутренней секреции</v>
          </cell>
          <cell r="D7559" t="str">
            <v>A22.22.001</v>
          </cell>
          <cell r="E7559" t="str">
            <v>A22.22.001</v>
          </cell>
          <cell r="F7559" t="str">
            <v>Воздействие низкоинтенсивным лазерным излучением при заболеваниях желез внутренней секреции</v>
          </cell>
          <cell r="G7559" t="b">
            <v>1</v>
          </cell>
          <cell r="H7559" t="b">
            <v>1</v>
          </cell>
        </row>
        <row r="7560">
          <cell r="B7560" t="str">
            <v>A22.22.002</v>
          </cell>
          <cell r="C7560" t="str">
            <v>Воздействие ультразвуковом при заболеваниях желез внутренней секреции</v>
          </cell>
          <cell r="D7560" t="str">
            <v>A22.22.002</v>
          </cell>
          <cell r="E7560" t="str">
            <v>A22.22.002</v>
          </cell>
          <cell r="F7560" t="str">
            <v>Воздействие ультразвуковом при заболеваниях желез внутренней секреции</v>
          </cell>
          <cell r="G7560" t="b">
            <v>1</v>
          </cell>
          <cell r="H7560" t="b">
            <v>1</v>
          </cell>
        </row>
        <row r="7561">
          <cell r="B7561" t="str">
            <v>A22.22.002.001</v>
          </cell>
          <cell r="C7561" t="str">
            <v>Лекарственный ультрафонофорез при заболеваниях желез внутренней секреции</v>
          </cell>
          <cell r="D7561" t="str">
            <v>A22.22.002.001</v>
          </cell>
          <cell r="E7561" t="str">
            <v>A22.22.002.001</v>
          </cell>
          <cell r="F7561" t="str">
            <v>Лекарственный ультрафонофорез при заболеваниях желез внутренней секреции</v>
          </cell>
          <cell r="G7561" t="b">
            <v>1</v>
          </cell>
          <cell r="H7561" t="b">
            <v>1</v>
          </cell>
        </row>
        <row r="7562">
          <cell r="B7562" t="str">
            <v>A22.23.001</v>
          </cell>
          <cell r="C7562" t="str">
            <v>Воздействие низкоинтенсивным лазерным излучением при заболеваниях центральной нервной системы и головного мозга</v>
          </cell>
          <cell r="D7562" t="str">
            <v>A22.23.001</v>
          </cell>
          <cell r="E7562" t="str">
            <v>A22.23.001</v>
          </cell>
          <cell r="F7562" t="str">
            <v>Воздействие низкоинтенсивным лазерным излучением при заболеваниях центральной нервной системы и головного мозга</v>
          </cell>
          <cell r="G7562" t="b">
            <v>1</v>
          </cell>
          <cell r="H7562" t="b">
            <v>1</v>
          </cell>
        </row>
        <row r="7563">
          <cell r="B7563" t="str">
            <v>A22.23.002</v>
          </cell>
          <cell r="C7563" t="str">
            <v>Ультрафиолетовое облучение при заболеваниях центральной нервной системы и головного мозга</v>
          </cell>
          <cell r="D7563" t="str">
            <v>A22.23.002</v>
          </cell>
          <cell r="E7563" t="str">
            <v>A22.23.002</v>
          </cell>
          <cell r="F7563" t="str">
            <v>Ультрафиолетовое облучение при заболеваниях центральной нервной системы и головного мозга</v>
          </cell>
          <cell r="G7563" t="b">
            <v>1</v>
          </cell>
          <cell r="H7563" t="b">
            <v>1</v>
          </cell>
        </row>
        <row r="7564">
          <cell r="B7564" t="str">
            <v>A22.23.003</v>
          </cell>
          <cell r="C7564" t="str">
            <v>Воздействие ультразвуковое при заболеваниях центральной нервной системы и головного мозга</v>
          </cell>
          <cell r="D7564" t="str">
            <v>A22.23.003</v>
          </cell>
          <cell r="E7564" t="str">
            <v>A22.23.003</v>
          </cell>
          <cell r="F7564" t="str">
            <v>Воздействие ультразвуковое при заболеваниях центральной нервной системы и головного мозга</v>
          </cell>
          <cell r="G7564" t="b">
            <v>1</v>
          </cell>
          <cell r="H7564" t="b">
            <v>1</v>
          </cell>
        </row>
        <row r="7565">
          <cell r="B7565" t="str">
            <v>A22.23.003.001</v>
          </cell>
          <cell r="C7565" t="str">
            <v>Лекарственный ультрафонофорез при заболеваниях центральной нервной системы и головного мозга</v>
          </cell>
          <cell r="D7565" t="str">
            <v>A22.23.003.001</v>
          </cell>
          <cell r="E7565" t="str">
            <v>A22.23.003.001</v>
          </cell>
          <cell r="F7565" t="str">
            <v>Лекарственный ультрафонофорез при заболеваниях центральной нервной системы и головного мозга</v>
          </cell>
          <cell r="G7565" t="b">
            <v>1</v>
          </cell>
          <cell r="H7565" t="b">
            <v>1</v>
          </cell>
        </row>
        <row r="7566">
          <cell r="B7566" t="str">
            <v>A22.23.004</v>
          </cell>
          <cell r="C7566" t="str">
            <v>Фотодинамическая терапия при новообразованиях головного мозга</v>
          </cell>
          <cell r="D7566" t="str">
            <v>A22.23.004</v>
          </cell>
          <cell r="G7566" t="b">
            <v>0</v>
          </cell>
          <cell r="H7566" t="b">
            <v>0</v>
          </cell>
        </row>
        <row r="7567">
          <cell r="B7567" t="str">
            <v>A22.24.001</v>
          </cell>
          <cell r="C7567" t="str">
            <v>Воздействие низкоинтенсивным лазерным излучением при заболеваниях периферической нервной системы</v>
          </cell>
          <cell r="D7567" t="str">
            <v>A22.24.001</v>
          </cell>
          <cell r="E7567" t="str">
            <v>A22.24.001</v>
          </cell>
          <cell r="F7567" t="str">
            <v>Воздействие низкоинтенсивным лазерным излучением при заболеваниях периферической нервной системы</v>
          </cell>
          <cell r="G7567" t="b">
            <v>1</v>
          </cell>
          <cell r="H7567" t="b">
            <v>1</v>
          </cell>
        </row>
        <row r="7568">
          <cell r="B7568" t="str">
            <v>A22.24.002</v>
          </cell>
          <cell r="C7568" t="str">
            <v>Воздействие ультразвуковое при заболеваниях периферической нервной системы</v>
          </cell>
          <cell r="D7568" t="str">
            <v>A22.24.002</v>
          </cell>
          <cell r="E7568" t="str">
            <v>A22.24.002</v>
          </cell>
          <cell r="F7568" t="str">
            <v>Воздействие ультразвуковое при заболеваниях периферической нервной системы</v>
          </cell>
          <cell r="G7568" t="b">
            <v>1</v>
          </cell>
          <cell r="H7568" t="b">
            <v>1</v>
          </cell>
        </row>
        <row r="7569">
          <cell r="B7569" t="str">
            <v>A22.24.002.001</v>
          </cell>
          <cell r="C7569" t="str">
            <v>Лекарственный ультрафонофорез при заболеваниях периферической нервной системы</v>
          </cell>
          <cell r="D7569" t="str">
            <v>A22.24.002.001</v>
          </cell>
          <cell r="E7569" t="str">
            <v>A22.24.002.001</v>
          </cell>
          <cell r="F7569" t="str">
            <v>Лекарственный ультрафонофорез при заболеваниях периферической нервной системы</v>
          </cell>
          <cell r="G7569" t="b">
            <v>1</v>
          </cell>
          <cell r="H7569" t="b">
            <v>1</v>
          </cell>
        </row>
        <row r="7570">
          <cell r="B7570" t="str">
            <v>A22.24.003</v>
          </cell>
          <cell r="C7570" t="str">
            <v>Фотодинамическая терапия при заболеваниях периферической нервной системы</v>
          </cell>
          <cell r="D7570" t="str">
            <v>A22.24.003</v>
          </cell>
          <cell r="G7570" t="b">
            <v>0</v>
          </cell>
          <cell r="H7570" t="b">
            <v>0</v>
          </cell>
        </row>
        <row r="7571">
          <cell r="B7571" t="str">
            <v>A22.24.003.001</v>
          </cell>
          <cell r="C7571" t="str">
            <v>Фотодинамическая терапия при новообразованиях периферических нервов и вегетативной нервной системы интраоперационная</v>
          </cell>
          <cell r="D7571" t="str">
            <v>A22.24.003.001</v>
          </cell>
          <cell r="G7571" t="b">
            <v>0</v>
          </cell>
          <cell r="H7571" t="b">
            <v>0</v>
          </cell>
        </row>
        <row r="7572">
          <cell r="B7572" t="str">
            <v>A22.24.004</v>
          </cell>
          <cell r="C7572" t="str">
            <v>Радиочастотная абляция периферических нервов, сплетений, вегетативных ганглиев</v>
          </cell>
          <cell r="D7572" t="str">
            <v>A22.24.004</v>
          </cell>
          <cell r="G7572" t="b">
            <v>0</v>
          </cell>
          <cell r="H7572" t="b">
            <v>0</v>
          </cell>
        </row>
        <row r="7573">
          <cell r="B7573" t="str">
            <v>A22.25.001</v>
          </cell>
          <cell r="C7573" t="str">
            <v>Эндоаурикулярное воздействие низкоинтенсивным лазерным излучением при заболеваниях органов слуха</v>
          </cell>
          <cell r="D7573" t="str">
            <v>A22.25.001</v>
          </cell>
          <cell r="E7573" t="str">
            <v>A22.25.001</v>
          </cell>
          <cell r="F7573" t="str">
            <v>Эндоаурикулярное воздействие низкоинтенсивным лазерным излучением при заболеваниях органов слуха</v>
          </cell>
          <cell r="G7573" t="b">
            <v>1</v>
          </cell>
          <cell r="H7573" t="b">
            <v>1</v>
          </cell>
        </row>
        <row r="7574">
          <cell r="B7574" t="str">
            <v>A22.25.002</v>
          </cell>
          <cell r="C7574" t="str">
            <v>Светолечение коротким ультрафиолетовым излучением наружного уха</v>
          </cell>
          <cell r="D7574" t="str">
            <v>A22.25.002</v>
          </cell>
          <cell r="E7574" t="str">
            <v>A22.25.002</v>
          </cell>
          <cell r="F7574" t="str">
            <v>Светолечение коротким ультрафиолетовым излучением наружного уха</v>
          </cell>
          <cell r="G7574" t="b">
            <v>1</v>
          </cell>
          <cell r="H7574" t="b">
            <v>1</v>
          </cell>
        </row>
        <row r="7575">
          <cell r="B7575" t="str">
            <v>A22.25.003</v>
          </cell>
          <cell r="C7575" t="str">
            <v>Микроволновое излучение дециметрового диапазона при заболеваниях органов слуха</v>
          </cell>
          <cell r="D7575" t="str">
            <v>A22.25.003</v>
          </cell>
          <cell r="E7575" t="str">
            <v>A22.25.003</v>
          </cell>
          <cell r="F7575" t="str">
            <v>Микроволновое излучение дециметрового диапазона при заболеваниях органов слуха</v>
          </cell>
          <cell r="G7575" t="b">
            <v>1</v>
          </cell>
          <cell r="H7575" t="b">
            <v>1</v>
          </cell>
        </row>
        <row r="7576">
          <cell r="B7576" t="str">
            <v>A22.25.004</v>
          </cell>
          <cell r="C7576" t="str">
            <v>Фотодинамическая терапия при новообразованиях среднего уха интраоперационная</v>
          </cell>
          <cell r="D7576" t="str">
            <v>A22.25.004</v>
          </cell>
          <cell r="G7576" t="b">
            <v>0</v>
          </cell>
          <cell r="H7576" t="b">
            <v>0</v>
          </cell>
        </row>
        <row r="7577">
          <cell r="B7577" t="str">
            <v>A22.25.005</v>
          </cell>
          <cell r="C7577" t="str">
            <v>Эндоскопическая аргоноплазменная коагуляция при новообразованиях среднего уха</v>
          </cell>
          <cell r="D7577" t="str">
            <v>A22.25.005</v>
          </cell>
          <cell r="G7577" t="b">
            <v>0</v>
          </cell>
          <cell r="H7577" t="b">
            <v>0</v>
          </cell>
        </row>
        <row r="7578">
          <cell r="B7578" t="str">
            <v>A22.25.006</v>
          </cell>
          <cell r="C7578" t="str">
            <v>Эндоскопическая Nd:YAG лазерная коагуляция при новообразованиях среднего уха</v>
          </cell>
          <cell r="D7578" t="str">
            <v>A22.25.006</v>
          </cell>
          <cell r="G7578" t="b">
            <v>0</v>
          </cell>
          <cell r="H7578" t="b">
            <v>0</v>
          </cell>
        </row>
        <row r="7579">
          <cell r="B7579" t="str">
            <v>A22.25.007</v>
          </cell>
          <cell r="C7579" t="str">
            <v>Эндоскопическая фотодинамическая терапия при новообразованиях среднего уха</v>
          </cell>
          <cell r="D7579" t="str">
            <v>A22.25.007</v>
          </cell>
          <cell r="G7579" t="b">
            <v>0</v>
          </cell>
          <cell r="H7579" t="b">
            <v>0</v>
          </cell>
        </row>
        <row r="7580">
          <cell r="B7580" t="str">
            <v>A22.26.001</v>
          </cell>
          <cell r="C7580" t="str">
            <v>Лазерная коагуляция очагов кератита</v>
          </cell>
          <cell r="D7580" t="str">
            <v>A22.26.001</v>
          </cell>
          <cell r="E7580" t="str">
            <v>A22.26.001</v>
          </cell>
          <cell r="F7580" t="str">
            <v>Лазерная коагуляция очагов кератита</v>
          </cell>
          <cell r="G7580" t="b">
            <v>1</v>
          </cell>
          <cell r="H7580" t="b">
            <v>1</v>
          </cell>
        </row>
        <row r="7581">
          <cell r="B7581" t="str">
            <v>A22.26.002</v>
          </cell>
          <cell r="C7581" t="str">
            <v>Лазерная коагуляция новообразований сосудов роговицы, радужки</v>
          </cell>
          <cell r="D7581" t="str">
            <v>A22.26.002</v>
          </cell>
          <cell r="E7581" t="str">
            <v>A22.26.002</v>
          </cell>
          <cell r="F7581" t="str">
            <v>Лазерная коагуляция новообразований сосудов роговицы, радужки</v>
          </cell>
          <cell r="G7581" t="b">
            <v>1</v>
          </cell>
          <cell r="H7581" t="b">
            <v>1</v>
          </cell>
        </row>
        <row r="7582">
          <cell r="B7582" t="str">
            <v>A22.26.003</v>
          </cell>
          <cell r="C7582" t="str">
            <v>Лазерстимуляция роговицы</v>
          </cell>
          <cell r="D7582" t="str">
            <v>A22.26.003</v>
          </cell>
          <cell r="E7582" t="str">
            <v>A22.26.003</v>
          </cell>
          <cell r="F7582" t="str">
            <v>Лазерная стимуляция роговицы при ее дистрофии</v>
          </cell>
          <cell r="G7582" t="b">
            <v>1</v>
          </cell>
          <cell r="H7582" t="b">
            <v>0</v>
          </cell>
          <cell r="I7582" t="str">
            <v>убрано "при ее дистрофии", "Лазерная стимуляция" заменено на "лазерстимуляция"</v>
          </cell>
        </row>
        <row r="7583">
          <cell r="B7583" t="str">
            <v>A22.26.004</v>
          </cell>
          <cell r="C7583" t="str">
            <v>Лазерная корепраксия, дисцизия задней капсулы хрусталика</v>
          </cell>
          <cell r="D7583" t="str">
            <v>A22.26.004</v>
          </cell>
          <cell r="E7583" t="str">
            <v>A22.26.004</v>
          </cell>
          <cell r="F7583" t="str">
            <v>Лазерная корепраксия, дисцизия задней капсулы хрусталика</v>
          </cell>
          <cell r="G7583" t="b">
            <v>1</v>
          </cell>
          <cell r="H7583" t="b">
            <v>1</v>
          </cell>
        </row>
        <row r="7584">
          <cell r="B7584" t="str">
            <v>A22.26.005</v>
          </cell>
          <cell r="C7584" t="str">
            <v>Лазерная иридэктомия</v>
          </cell>
          <cell r="D7584" t="str">
            <v>A22.26.005</v>
          </cell>
          <cell r="E7584" t="str">
            <v>A22.26.005</v>
          </cell>
          <cell r="F7584" t="str">
            <v>Лазерная иридэктомия</v>
          </cell>
          <cell r="G7584" t="b">
            <v>1</v>
          </cell>
          <cell r="H7584" t="b">
            <v>1</v>
          </cell>
        </row>
        <row r="7585">
          <cell r="B7585" t="str">
            <v>A22.26.006</v>
          </cell>
          <cell r="C7585" t="str">
            <v>Лазергониотрабекулопунктура</v>
          </cell>
          <cell r="D7585" t="str">
            <v>A22.26.006</v>
          </cell>
          <cell r="E7585" t="str">
            <v>A22.26.006</v>
          </cell>
          <cell r="F7585" t="str">
            <v>Лазергониотрабекулопунктура</v>
          </cell>
          <cell r="G7585" t="b">
            <v>1</v>
          </cell>
          <cell r="H7585" t="b">
            <v>1</v>
          </cell>
        </row>
        <row r="7586">
          <cell r="B7586" t="str">
            <v>A22.26.007</v>
          </cell>
          <cell r="C7586" t="str">
            <v>Лазерный трабекулоспазис</v>
          </cell>
          <cell r="D7586" t="str">
            <v>A22.26.007</v>
          </cell>
          <cell r="E7586" t="str">
            <v>A22.26.007</v>
          </cell>
          <cell r="F7586" t="str">
            <v>Лазергониопластика (гониоспазис)</v>
          </cell>
          <cell r="G7586" t="b">
            <v>1</v>
          </cell>
          <cell r="H7586" t="b">
            <v>0</v>
          </cell>
          <cell r="I7586" t="str">
            <v>"Лазергониопластика (гониоспазис)" заменено на "Лазерный трабекулоспазис"</v>
          </cell>
        </row>
        <row r="7587">
          <cell r="B7587" t="str">
            <v>A22.26.008</v>
          </cell>
          <cell r="C7587" t="str">
            <v>Лазерная акупунктура органа зрения</v>
          </cell>
          <cell r="D7587" t="str">
            <v>A22.26.008</v>
          </cell>
          <cell r="E7587" t="str">
            <v>A22.26.008</v>
          </cell>
          <cell r="F7587" t="str">
            <v>Лазерная акупунктура органа зрения</v>
          </cell>
          <cell r="G7587" t="b">
            <v>1</v>
          </cell>
          <cell r="H7587" t="b">
            <v>1</v>
          </cell>
        </row>
        <row r="7588">
          <cell r="B7588" t="str">
            <v>A22.26.009</v>
          </cell>
          <cell r="C7588" t="str">
            <v>Фокальная лазерная коагуляция глазного дна</v>
          </cell>
          <cell r="D7588" t="str">
            <v>A22.26.009</v>
          </cell>
          <cell r="E7588" t="str">
            <v>A22.26.009</v>
          </cell>
          <cell r="F7588" t="str">
            <v>Фокальная лазерная коагуляция глазного дна</v>
          </cell>
          <cell r="G7588" t="b">
            <v>1</v>
          </cell>
          <cell r="H7588" t="b">
            <v>1</v>
          </cell>
        </row>
        <row r="7589">
          <cell r="B7589" t="str">
            <v>A22.26.010</v>
          </cell>
          <cell r="C7589" t="str">
            <v>Панретинальная лазерная коагуляция</v>
          </cell>
          <cell r="D7589" t="str">
            <v>A22.26.010</v>
          </cell>
          <cell r="E7589" t="str">
            <v>A22.26.010</v>
          </cell>
          <cell r="F7589" t="str">
            <v>Панретинальная лазерная коагуляция</v>
          </cell>
          <cell r="G7589" t="b">
            <v>1</v>
          </cell>
          <cell r="H7589" t="b">
            <v>1</v>
          </cell>
        </row>
        <row r="7590">
          <cell r="B7590" t="str">
            <v>A22.26.011</v>
          </cell>
          <cell r="C7590" t="str">
            <v>Лазерная деструкция новообразований сетчатки, век, конъюнктивы, сосудистой оболочки глаза</v>
          </cell>
          <cell r="D7590" t="str">
            <v>A22.26.011</v>
          </cell>
          <cell r="E7590" t="str">
            <v>A22.26.011</v>
          </cell>
          <cell r="F7590" t="str">
            <v>Лазерная деструкция новообразований сетчатки, век, конъюнктивы, сосудистой оболочки глаза</v>
          </cell>
          <cell r="G7590" t="b">
            <v>1</v>
          </cell>
          <cell r="H7590" t="b">
            <v>1</v>
          </cell>
        </row>
        <row r="7591">
          <cell r="B7591" t="str">
            <v>A22.26.012</v>
          </cell>
          <cell r="C7591" t="str">
            <v>Лазерстимуляция сетчатки</v>
          </cell>
          <cell r="D7591" t="str">
            <v>A22.26.012</v>
          </cell>
          <cell r="E7591" t="str">
            <v>A22.26.012</v>
          </cell>
          <cell r="F7591" t="str">
            <v>Лазерная стимуляция сетчатки при амблиопии</v>
          </cell>
          <cell r="G7591" t="b">
            <v>1</v>
          </cell>
          <cell r="H7591" t="b">
            <v>0</v>
          </cell>
          <cell r="I7591" t="str">
            <v>убрано "стимуляция" и "при амблиопии"</v>
          </cell>
        </row>
        <row r="7592">
          <cell r="B7592" t="str">
            <v>A22.26.013</v>
          </cell>
          <cell r="C7592" t="str">
            <v>Лазерная деструкция гифемы</v>
          </cell>
          <cell r="D7592" t="str">
            <v>A22.26.013</v>
          </cell>
          <cell r="E7592" t="str">
            <v>A22.26.013</v>
          </cell>
          <cell r="F7592" t="str">
            <v>Лазерная деструкция гифемы</v>
          </cell>
          <cell r="G7592" t="b">
            <v>1</v>
          </cell>
          <cell r="H7592" t="b">
            <v>1</v>
          </cell>
        </row>
        <row r="7593">
          <cell r="B7593" t="str">
            <v>A22.26.014</v>
          </cell>
          <cell r="C7593" t="str">
            <v>Лазерная рефракционная кератопластика</v>
          </cell>
          <cell r="D7593" t="str">
            <v>A22.26.014</v>
          </cell>
          <cell r="E7593" t="str">
            <v>A22.26.014</v>
          </cell>
          <cell r="F7593" t="str">
            <v>Лазерная рефракционная кератопластика</v>
          </cell>
          <cell r="G7593" t="b">
            <v>1</v>
          </cell>
          <cell r="H7593" t="b">
            <v>1</v>
          </cell>
        </row>
        <row r="7594">
          <cell r="B7594" t="str">
            <v>A22.26.015</v>
          </cell>
          <cell r="C7594" t="str">
            <v>Термотерапия новообразований сетчатки, сосудистой оболочки глаза</v>
          </cell>
          <cell r="D7594" t="str">
            <v>A22.26.015</v>
          </cell>
          <cell r="E7594" t="str">
            <v>A22.26.015</v>
          </cell>
          <cell r="F7594" t="str">
            <v>Термотерапия новообразований сетчатки, сосудистой оболочки глаза</v>
          </cell>
          <cell r="G7594" t="b">
            <v>1</v>
          </cell>
          <cell r="H7594" t="b">
            <v>1</v>
          </cell>
        </row>
        <row r="7595">
          <cell r="B7595" t="str">
            <v>A22.26.016</v>
          </cell>
          <cell r="C7595" t="str">
            <v>Лазерный витреолизис</v>
          </cell>
          <cell r="D7595" t="str">
            <v>A22.26.016</v>
          </cell>
          <cell r="E7595" t="str">
            <v>A22.26.016</v>
          </cell>
          <cell r="F7595" t="str">
            <v>Лазерный витреолизис</v>
          </cell>
          <cell r="G7595" t="b">
            <v>1</v>
          </cell>
          <cell r="H7595" t="b">
            <v>1</v>
          </cell>
        </row>
        <row r="7596">
          <cell r="B7596" t="str">
            <v>A22.26.017</v>
          </cell>
          <cell r="C7596" t="str">
            <v>Эндолазеркоагуляция</v>
          </cell>
          <cell r="D7596" t="str">
            <v>A22.26.017</v>
          </cell>
          <cell r="E7596" t="str">
            <v>A22.26.017</v>
          </cell>
          <cell r="F7596" t="str">
            <v>Эндолазеркоагуляция</v>
          </cell>
          <cell r="G7596" t="b">
            <v>1</v>
          </cell>
          <cell r="H7596" t="b">
            <v>1</v>
          </cell>
        </row>
        <row r="7597">
          <cell r="B7597" t="str">
            <v>A22.26.018</v>
          </cell>
          <cell r="C7597" t="str">
            <v>Лазерная транссклеральная циклокоагуляция</v>
          </cell>
          <cell r="D7597" t="str">
            <v>A22.26.018</v>
          </cell>
          <cell r="E7597" t="str">
            <v>A22.26.018</v>
          </cell>
          <cell r="F7597" t="str">
            <v>Лазерная транссклеральная циклокоагуляция</v>
          </cell>
          <cell r="G7597" t="b">
            <v>1</v>
          </cell>
          <cell r="H7597" t="b">
            <v>1</v>
          </cell>
        </row>
        <row r="7598">
          <cell r="B7598" t="str">
            <v>A22.26.019</v>
          </cell>
          <cell r="C7598" t="str">
            <v>Лазерная гониодесцеметопунктура</v>
          </cell>
          <cell r="D7598" t="str">
            <v>A22.26.019</v>
          </cell>
          <cell r="E7598" t="str">
            <v>A22.26.019</v>
          </cell>
          <cell r="F7598" t="str">
            <v>Лазерная гониодесцеметопунктура</v>
          </cell>
          <cell r="G7598" t="b">
            <v>1</v>
          </cell>
          <cell r="H7598" t="b">
            <v>1</v>
          </cell>
        </row>
        <row r="7599">
          <cell r="B7599" t="str">
            <v>A22.26.020</v>
          </cell>
          <cell r="C7599" t="str">
            <v>Лазерный синехиолизис</v>
          </cell>
          <cell r="D7599" t="str">
            <v>A22.26.020</v>
          </cell>
          <cell r="E7599" t="str">
            <v>A22.26.020</v>
          </cell>
          <cell r="F7599" t="str">
            <v>Лазерный синехиолизис</v>
          </cell>
          <cell r="G7599" t="b">
            <v>1</v>
          </cell>
          <cell r="H7599" t="b">
            <v>1</v>
          </cell>
        </row>
        <row r="7600">
          <cell r="B7600" t="str">
            <v>A22.26.021</v>
          </cell>
          <cell r="C7600" t="str">
            <v>Лазерная стимуляция цилиарной мышцы</v>
          </cell>
          <cell r="D7600" t="str">
            <v>A22.26.021</v>
          </cell>
          <cell r="E7600" t="str">
            <v>A22.26.021</v>
          </cell>
          <cell r="F7600" t="str">
            <v>Лазерная стимуляция цилиарной мышцы</v>
          </cell>
          <cell r="G7600" t="b">
            <v>1</v>
          </cell>
          <cell r="H7600" t="b">
            <v>1</v>
          </cell>
        </row>
        <row r="7601">
          <cell r="B7601" t="str">
            <v>A22.26.022</v>
          </cell>
          <cell r="C7601" t="str">
            <v>Лазерная коагуляция циклодиализной щели</v>
          </cell>
          <cell r="D7601" t="str">
            <v>A22.26.022</v>
          </cell>
          <cell r="E7601" t="str">
            <v>A22.26.022</v>
          </cell>
          <cell r="F7601" t="str">
            <v>Лазерная коагуляция циклодиализной щели</v>
          </cell>
          <cell r="G7601" t="b">
            <v>1</v>
          </cell>
          <cell r="H7601" t="b">
            <v>1</v>
          </cell>
        </row>
        <row r="7602">
          <cell r="B7602" t="str">
            <v>A22.26.023</v>
          </cell>
          <cell r="C7602" t="str">
            <v>Лазерная трабекулопластика</v>
          </cell>
          <cell r="D7602" t="str">
            <v>A22.26.023</v>
          </cell>
          <cell r="E7602" t="str">
            <v>A22.26.023</v>
          </cell>
          <cell r="F7602" t="str">
            <v>Лазерная трабекулопластика</v>
          </cell>
          <cell r="G7602" t="b">
            <v>1</v>
          </cell>
          <cell r="H7602" t="b">
            <v>1</v>
          </cell>
        </row>
        <row r="7603">
          <cell r="B7603" t="str">
            <v>A22.26.024</v>
          </cell>
          <cell r="C7603" t="str">
            <v>Ультрафиолетовое облучение (местное) при заболеваниях глаза и его придаточных пазух</v>
          </cell>
          <cell r="D7603" t="str">
            <v>A22.26.024</v>
          </cell>
          <cell r="E7603" t="str">
            <v>A22.26.024</v>
          </cell>
          <cell r="F7603" t="str">
            <v>Ультрафиолетовое облучение (местное) при заболеваниях глаза и его придаточных пазух</v>
          </cell>
          <cell r="G7603" t="b">
            <v>1</v>
          </cell>
          <cell r="H7603" t="b">
            <v>1</v>
          </cell>
        </row>
        <row r="7604">
          <cell r="B7604" t="str">
            <v>A22.26.025</v>
          </cell>
          <cell r="C7604" t="str">
            <v>Воздействие ультразвуковое при заболеваниях органов зрения</v>
          </cell>
          <cell r="D7604" t="str">
            <v>A22.26.025</v>
          </cell>
          <cell r="E7604" t="str">
            <v>A22.26.025</v>
          </cell>
          <cell r="F7604" t="str">
            <v>Воздействие ультразвуковое при заболеваниях органов зрения</v>
          </cell>
          <cell r="G7604" t="b">
            <v>1</v>
          </cell>
          <cell r="H7604" t="b">
            <v>1</v>
          </cell>
        </row>
        <row r="7605">
          <cell r="B7605" t="str">
            <v>A22.26.026</v>
          </cell>
          <cell r="C7605" t="str">
            <v>Ультрафонофорез препаратов при заболеваниях органов зрения</v>
          </cell>
          <cell r="D7605" t="str">
            <v>A22.26.026</v>
          </cell>
          <cell r="E7605" t="str">
            <v>A22.26.026</v>
          </cell>
          <cell r="F7605" t="str">
            <v>Ультрафонофорез препаратов при заболеваниях органов зрения</v>
          </cell>
          <cell r="G7605" t="b">
            <v>1</v>
          </cell>
          <cell r="H7605" t="b">
            <v>1</v>
          </cell>
        </row>
        <row r="7606">
          <cell r="B7606" t="str">
            <v>A22.26.027</v>
          </cell>
          <cell r="C7606" t="str">
            <v>Лазериспарение при новообразованиях придаточного аппарата глаза</v>
          </cell>
          <cell r="D7606" t="str">
            <v>A22.26.027</v>
          </cell>
          <cell r="G7606" t="b">
            <v>0</v>
          </cell>
          <cell r="H7606" t="b">
            <v>0</v>
          </cell>
        </row>
        <row r="7607">
          <cell r="B7607" t="str">
            <v>A22.26.028</v>
          </cell>
          <cell r="C7607" t="str">
            <v>Лазерэксцизия при новообразованиях придаточного аппарата глаза</v>
          </cell>
          <cell r="D7607" t="str">
            <v>A22.26.028</v>
          </cell>
          <cell r="G7607" t="b">
            <v>0</v>
          </cell>
          <cell r="H7607" t="b">
            <v>0</v>
          </cell>
        </row>
        <row r="7608">
          <cell r="B7608" t="str">
            <v>A22.26.029</v>
          </cell>
          <cell r="C7608" t="str">
            <v>Секторальная лазеркоагуляция сетчатки</v>
          </cell>
          <cell r="D7608" t="str">
            <v>A22.26.029</v>
          </cell>
          <cell r="G7608" t="b">
            <v>0</v>
          </cell>
          <cell r="H7608" t="b">
            <v>0</v>
          </cell>
        </row>
        <row r="7609">
          <cell r="B7609" t="str">
            <v>A22.26.030</v>
          </cell>
          <cell r="C7609" t="str">
            <v>Лазерная дакриоцисториностомия</v>
          </cell>
          <cell r="D7609" t="str">
            <v>A22.26.030</v>
          </cell>
          <cell r="G7609" t="b">
            <v>0</v>
          </cell>
          <cell r="H7609" t="b">
            <v>0</v>
          </cell>
        </row>
        <row r="7610">
          <cell r="B7610" t="str">
            <v>A22.26.031</v>
          </cell>
          <cell r="C7610" t="str">
            <v>Кросслинкинг роговичного коллагена с использованием ультрафиолетового излучения</v>
          </cell>
          <cell r="D7610" t="str">
            <v>A22.26.031</v>
          </cell>
          <cell r="G7610" t="b">
            <v>0</v>
          </cell>
          <cell r="H7610" t="b">
            <v>0</v>
          </cell>
        </row>
        <row r="7611">
          <cell r="B7611" t="str">
            <v>A22.26.032</v>
          </cell>
          <cell r="C7611" t="str">
            <v>Низкоинтенсивная лазерная стимуляция зрительного нерва</v>
          </cell>
          <cell r="D7611" t="str">
            <v>A22.26.032</v>
          </cell>
          <cell r="G7611" t="b">
            <v>0</v>
          </cell>
          <cell r="H7611" t="b">
            <v>0</v>
          </cell>
        </row>
        <row r="7612">
          <cell r="B7612" t="str">
            <v>A22.26.033</v>
          </cell>
          <cell r="C7612" t="str">
            <v>Диодная транссклеральная лазеркоагуляция периферии сетчатки и/или цилиарного тела</v>
          </cell>
          <cell r="D7612" t="str">
            <v>A22.26.033</v>
          </cell>
          <cell r="G7612" t="b">
            <v>0</v>
          </cell>
          <cell r="H7612" t="b">
            <v>0</v>
          </cell>
        </row>
        <row r="7613">
          <cell r="B7613" t="str">
            <v>A22.26.034</v>
          </cell>
          <cell r="C7613" t="str">
            <v>Эндодиатермокоагуляция</v>
          </cell>
          <cell r="D7613" t="str">
            <v>A22.26.034</v>
          </cell>
          <cell r="G7613" t="b">
            <v>0</v>
          </cell>
          <cell r="H7613" t="b">
            <v>0</v>
          </cell>
        </row>
        <row r="7614">
          <cell r="B7614" t="str">
            <v>A22.27.001</v>
          </cell>
          <cell r="C7614" t="str">
            <v>Ультрафиолетовое облучение слизистой носа</v>
          </cell>
          <cell r="D7614" t="str">
            <v>A22.27.001</v>
          </cell>
          <cell r="E7614" t="str">
            <v>A22.27.001</v>
          </cell>
          <cell r="F7614" t="str">
            <v>Ультрафиолетовое облучение слизистой носа</v>
          </cell>
          <cell r="G7614" t="b">
            <v>1</v>
          </cell>
          <cell r="H7614" t="b">
            <v>1</v>
          </cell>
        </row>
        <row r="7615">
          <cell r="B7615" t="str">
            <v>A22.28.001</v>
          </cell>
          <cell r="C7615" t="str">
            <v>Дистанционная уретеролитотрипсия</v>
          </cell>
          <cell r="D7615" t="str">
            <v>A22.28.001</v>
          </cell>
          <cell r="E7615" t="str">
            <v>A22.28.001</v>
          </cell>
          <cell r="F7615" t="str">
            <v>Дистанционная уретеролитотрипсия</v>
          </cell>
          <cell r="G7615" t="b">
            <v>1</v>
          </cell>
          <cell r="H7615" t="b">
            <v>1</v>
          </cell>
        </row>
        <row r="7616">
          <cell r="B7616" t="str">
            <v>A22.28.002</v>
          </cell>
          <cell r="C7616" t="str">
            <v>Дистанционная нефролитотрипсия</v>
          </cell>
          <cell r="D7616" t="str">
            <v>A22.28.002</v>
          </cell>
          <cell r="E7616" t="str">
            <v>A22.28.002</v>
          </cell>
          <cell r="F7616" t="str">
            <v>Дистанционная нефролитотрипсия</v>
          </cell>
          <cell r="G7616" t="b">
            <v>1</v>
          </cell>
          <cell r="H7616" t="b">
            <v>1</v>
          </cell>
        </row>
        <row r="7617">
          <cell r="B7617" t="str">
            <v>A22.28.003</v>
          </cell>
          <cell r="C7617" t="str">
            <v>Воздействие ультразвуковое при заболеваниях почек и мочевыделительного тракта</v>
          </cell>
          <cell r="D7617" t="str">
            <v>A22.28.003</v>
          </cell>
          <cell r="E7617" t="str">
            <v>A22.28.003</v>
          </cell>
          <cell r="F7617" t="str">
            <v>Воздействие ультразвуковое при заболеваниях почек и мочевыделительного тракта</v>
          </cell>
          <cell r="G7617" t="b">
            <v>1</v>
          </cell>
          <cell r="H7617" t="b">
            <v>1</v>
          </cell>
        </row>
        <row r="7618">
          <cell r="B7618" t="str">
            <v>A22.28.004</v>
          </cell>
          <cell r="C7618" t="str">
            <v>Воздействие низкоинтенсивным лазерным излучением при заболеваниях почек и мочевыделительного тракта</v>
          </cell>
          <cell r="D7618" t="str">
            <v>A22.28.004</v>
          </cell>
          <cell r="E7618" t="str">
            <v>A22.28.004</v>
          </cell>
          <cell r="F7618" t="str">
            <v>Воздействие низкоинтенсивным лазерным излучением при заболеваниях почек и мочевыделительного тракта</v>
          </cell>
          <cell r="G7618" t="b">
            <v>1</v>
          </cell>
          <cell r="H7618" t="b">
            <v>1</v>
          </cell>
        </row>
        <row r="7619">
          <cell r="B7619" t="str">
            <v>A22.28.005</v>
          </cell>
          <cell r="C7619" t="str">
            <v>Абляция при новообразованиях мочевыделительного тракта</v>
          </cell>
          <cell r="D7619" t="str">
            <v>A22.28.005</v>
          </cell>
          <cell r="E7619" t="str">
            <v>A22.28.005</v>
          </cell>
          <cell r="F7619" t="str">
            <v>Абляция при новообразованиях мочевыделительного тракта</v>
          </cell>
          <cell r="G7619" t="b">
            <v>1</v>
          </cell>
          <cell r="H7619" t="b">
            <v>1</v>
          </cell>
        </row>
        <row r="7620">
          <cell r="B7620" t="str">
            <v>A22.28.005.001</v>
          </cell>
          <cell r="C7620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  <cell r="D7620" t="str">
            <v>A22.28.005.001</v>
          </cell>
          <cell r="E7620" t="str">
            <v>A22.28.005.001</v>
          </cell>
          <cell r="F7620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  <cell r="G7620" t="b">
            <v>1</v>
          </cell>
          <cell r="H7620" t="b">
            <v>1</v>
          </cell>
        </row>
        <row r="7621">
          <cell r="B7621" t="str">
            <v>A22.28.005.002</v>
          </cell>
          <cell r="C7621" t="str">
            <v>Абляция радиочастотная новообразования мочевыделительного тракта с использованием видеоэндоскопических технологий</v>
          </cell>
          <cell r="D7621" t="str">
            <v>A22.28.005.002</v>
          </cell>
          <cell r="E7621" t="str">
            <v>A22.28.005.002</v>
          </cell>
          <cell r="F7621" t="str">
            <v>Абляция радиочастотная новообразования мочевыделительного тракта с использованием видеоэндоскопических технологий</v>
          </cell>
          <cell r="G7621" t="b">
            <v>1</v>
          </cell>
          <cell r="H7621" t="b">
            <v>1</v>
          </cell>
        </row>
        <row r="7622">
          <cell r="B7622" t="str">
            <v>A22.28.005.003</v>
          </cell>
          <cell r="C7622" t="str">
            <v>Криоабляция при новообразованиях мочевыделительного тракта чрескожная</v>
          </cell>
          <cell r="D7622" t="str">
            <v>A22.28.005.003</v>
          </cell>
          <cell r="E7622" t="str">
            <v>A22.28.005.003</v>
          </cell>
          <cell r="F7622" t="str">
            <v>Криоабляция при новообразованиях мочевыделительного тракта чрескожная</v>
          </cell>
          <cell r="G7622" t="b">
            <v>1</v>
          </cell>
          <cell r="H7622" t="b">
            <v>1</v>
          </cell>
        </row>
        <row r="7623">
          <cell r="B7623" t="str">
            <v>A22.28.005.004</v>
          </cell>
          <cell r="C7623" t="str">
            <v>Абляция радиочастотная при новообразованиях мочевыделительного тракта чрескожная</v>
          </cell>
          <cell r="D7623" t="str">
            <v>A22.28.005.004</v>
          </cell>
          <cell r="E7623" t="str">
            <v>A22.28.005.004</v>
          </cell>
          <cell r="F7623" t="str">
            <v>Абляция радиочастотная при новообразованиях мочевыделительного тракта чрескожная</v>
          </cell>
          <cell r="G7623" t="b">
            <v>1</v>
          </cell>
          <cell r="H7623" t="b">
            <v>1</v>
          </cell>
        </row>
        <row r="7624">
          <cell r="B7624" t="str">
            <v>A22.28.005.005</v>
          </cell>
          <cell r="C7624" t="str">
            <v>Радиочастотная абляция предстательной железы</v>
          </cell>
          <cell r="D7624" t="str">
            <v>A22.28.005.005</v>
          </cell>
          <cell r="E7624" t="str">
            <v>A22.28.005.005</v>
          </cell>
          <cell r="F7624" t="str">
            <v>Радиочастотная абляция предстательной железы</v>
          </cell>
          <cell r="G7624" t="b">
            <v>1</v>
          </cell>
          <cell r="H7624" t="b">
            <v>1</v>
          </cell>
        </row>
        <row r="7625">
          <cell r="B7625" t="str">
            <v>A22.28.006</v>
          </cell>
          <cell r="C7625" t="str">
            <v>Лазерная хирургия при новообразованиях мочевыделительного тракта</v>
          </cell>
          <cell r="D7625" t="str">
            <v>A22.28.006</v>
          </cell>
          <cell r="E7625" t="str">
            <v>A22.28.006</v>
          </cell>
          <cell r="F7625" t="str">
            <v>Лазерная хирургия при новообразованиях мочевыделительного тракта</v>
          </cell>
          <cell r="G7625" t="b">
            <v>1</v>
          </cell>
          <cell r="H7625" t="b">
            <v>1</v>
          </cell>
        </row>
        <row r="7626">
          <cell r="B7626" t="str">
            <v>A22.28.006.001</v>
          </cell>
          <cell r="C7626" t="str">
            <v>Лазерная хирургия при новообразованиях мочевыделительного тракта с использованием видеоэндоскопических технологий</v>
          </cell>
          <cell r="D7626" t="str">
            <v>A22.28.006.001</v>
          </cell>
          <cell r="E7626" t="str">
            <v>A22.28.006.001</v>
          </cell>
          <cell r="F7626" t="str">
            <v>Лазерная хирургия при новообразованиях мочевыделительного тракта с использованием видеоэндоскопических технологий</v>
          </cell>
          <cell r="G7626" t="b">
            <v>1</v>
          </cell>
          <cell r="H7626" t="b">
            <v>1</v>
          </cell>
        </row>
        <row r="7627">
          <cell r="B7627" t="str">
            <v>A22.28.006.002</v>
          </cell>
          <cell r="C7627" t="str">
            <v>Лазерная хирургия при новообразованиях мочевыделительного тракта чрескожная</v>
          </cell>
          <cell r="D7627" t="str">
            <v>A22.28.006.002</v>
          </cell>
          <cell r="E7627" t="str">
            <v>A22.28.006.002</v>
          </cell>
          <cell r="F7627" t="str">
            <v>Лазерная хирургия при новообразованиях мочевыделительного тракта чрескожная</v>
          </cell>
          <cell r="G7627" t="b">
            <v>1</v>
          </cell>
          <cell r="H7627" t="b">
            <v>1</v>
          </cell>
        </row>
        <row r="7628">
          <cell r="B7628" t="str">
            <v>A22.28.007</v>
          </cell>
          <cell r="C7628" t="str">
            <v>Фотодинамическая терапия при новообразованиях мочевыделительного тракта</v>
          </cell>
          <cell r="D7628" t="str">
            <v>A22.28.007</v>
          </cell>
          <cell r="E7628" t="str">
            <v>A22.28.007</v>
          </cell>
          <cell r="F7628" t="str">
            <v>Фотодинамическая терапия при новообразованиях мочевыделительного тракта</v>
          </cell>
          <cell r="G7628" t="b">
            <v>1</v>
          </cell>
          <cell r="H7628" t="b">
            <v>1</v>
          </cell>
        </row>
        <row r="7629">
          <cell r="B7629" t="str">
            <v>A22.28.007.001</v>
          </cell>
          <cell r="C7629" t="str">
            <v>Фотодинамическая терапия при заболеваниях предстательной железы</v>
          </cell>
          <cell r="D7629" t="str">
            <v>A22.28.007.001</v>
          </cell>
          <cell r="E7629" t="str">
            <v>A22.28.007.001</v>
          </cell>
          <cell r="F7629" t="str">
            <v>Интерстициальная фотодинамическая терапия предстательной железы</v>
          </cell>
          <cell r="G7629" t="b">
            <v>1</v>
          </cell>
          <cell r="H7629" t="b">
            <v>0</v>
          </cell>
          <cell r="I7629" t="str">
            <v>убрано "Интерстициальная ", добавлено "при заболеваниях"</v>
          </cell>
        </row>
        <row r="7630">
          <cell r="B7630" t="str">
            <v>A22.28.007.002</v>
          </cell>
          <cell r="C7630" t="str">
            <v>Фотодинамическая терапия при новообразованиях почки интраоперационная</v>
          </cell>
          <cell r="D7630" t="str">
            <v>A22.28.007.002</v>
          </cell>
          <cell r="G7630" t="b">
            <v>0</v>
          </cell>
          <cell r="H7630" t="b">
            <v>0</v>
          </cell>
        </row>
        <row r="7631">
          <cell r="B7631" t="str">
            <v>A22.28.007.003</v>
          </cell>
          <cell r="C7631" t="str">
            <v>Фотодинамическая терапия при новообразованиях мочеточника интраоперационная</v>
          </cell>
          <cell r="D7631" t="str">
            <v>A22.28.007.003</v>
          </cell>
          <cell r="G7631" t="b">
            <v>0</v>
          </cell>
          <cell r="H7631" t="b">
            <v>0</v>
          </cell>
        </row>
        <row r="7632">
          <cell r="B7632" t="str">
            <v>A22.28.007.004</v>
          </cell>
          <cell r="C7632" t="str">
            <v>Фотодинамическая терапия при новообразованиях мочевого пузыря интраоперационная</v>
          </cell>
          <cell r="D7632" t="str">
            <v>A22.28.007.004</v>
          </cell>
          <cell r="G7632" t="b">
            <v>0</v>
          </cell>
          <cell r="H7632" t="b">
            <v>0</v>
          </cell>
        </row>
        <row r="7633">
          <cell r="B7633" t="str">
            <v>A22.28.007.005</v>
          </cell>
          <cell r="C7633" t="str">
            <v>Фотодинамическая терапия при новообразованиях мочевыделительного тракта интраоперационная</v>
          </cell>
          <cell r="D7633" t="str">
            <v>A22.28.007.005</v>
          </cell>
          <cell r="G7633" t="b">
            <v>0</v>
          </cell>
          <cell r="H7633" t="b">
            <v>0</v>
          </cell>
        </row>
        <row r="7634">
          <cell r="B7634" t="str">
            <v>A22.28.008</v>
          </cell>
          <cell r="C7634" t="str">
            <v>Абляция при новообразованиях почки</v>
          </cell>
          <cell r="D7634" t="str">
            <v>A22.28.008</v>
          </cell>
          <cell r="E7634" t="str">
            <v>A22.28.008</v>
          </cell>
          <cell r="F7634" t="str">
            <v>Абляция при новообразованиях почки</v>
          </cell>
          <cell r="G7634" t="b">
            <v>1</v>
          </cell>
          <cell r="H7634" t="b">
            <v>1</v>
          </cell>
        </row>
        <row r="7635">
          <cell r="B7635" t="str">
            <v>A22.28.008.001</v>
          </cell>
          <cell r="C7635" t="str">
            <v>Радиочастотная абляция опухоли почки</v>
          </cell>
          <cell r="D7635" t="str">
            <v>A22.28.008.001</v>
          </cell>
          <cell r="E7635" t="str">
            <v>A22.28.008.001</v>
          </cell>
          <cell r="F7635" t="str">
            <v>Радиочастотная абляция опухоли почки</v>
          </cell>
          <cell r="G7635" t="b">
            <v>1</v>
          </cell>
          <cell r="H7635" t="b">
            <v>1</v>
          </cell>
        </row>
        <row r="7636">
          <cell r="B7636" t="str">
            <v>A22.28.008.002</v>
          </cell>
          <cell r="C7636" t="str">
            <v>Радиочастотная абляция опухоли почки с ультразвуковой и/или компьютерно-томографической навигацией</v>
          </cell>
          <cell r="D7636" t="str">
            <v>A22.28.008.002</v>
          </cell>
          <cell r="G7636" t="b">
            <v>0</v>
          </cell>
          <cell r="H7636" t="b">
            <v>0</v>
          </cell>
        </row>
        <row r="7637">
          <cell r="B7637" t="str">
            <v>A22.28.008.003</v>
          </cell>
          <cell r="C7637" t="str">
            <v>Высокоинтенсивная фокусированная ультразвуковая абляция опухоли почки</v>
          </cell>
          <cell r="D7637" t="str">
            <v>A22.28.008.003</v>
          </cell>
          <cell r="E7637" t="str">
            <v>A16.28.004.006</v>
          </cell>
          <cell r="F7637" t="str">
            <v>Высокоинтенсивная фокусированная ультразвуковая абляция опухоли почки</v>
          </cell>
          <cell r="G7637" t="b">
            <v>0</v>
          </cell>
          <cell r="H7637" t="b">
            <v>1</v>
          </cell>
          <cell r="I7637" t="str">
            <v>номер услуги изменен с  A16.28.004.006 на A22.28.008.003</v>
          </cell>
        </row>
        <row r="7638">
          <cell r="B7638" t="str">
            <v>A22.28.009</v>
          </cell>
          <cell r="C7638" t="str">
            <v>Лазерная хирургия при новообразованиях почки</v>
          </cell>
          <cell r="D7638" t="str">
            <v>A22.28.009</v>
          </cell>
          <cell r="E7638" t="str">
            <v>A22.28.009</v>
          </cell>
          <cell r="F7638" t="str">
            <v>Лазерная хирургия при новообразованиях почки</v>
          </cell>
          <cell r="G7638" t="b">
            <v>1</v>
          </cell>
          <cell r="H7638" t="b">
            <v>1</v>
          </cell>
        </row>
        <row r="7639">
          <cell r="B7639" t="str">
            <v>A22.28.009.001</v>
          </cell>
          <cell r="C7639" t="str">
            <v>Лазерная хирургия при новообразованиях почки с применением видеоэндоскопических технологий</v>
          </cell>
          <cell r="D7639" t="str">
            <v>A22.28.009.001</v>
          </cell>
          <cell r="E7639" t="str">
            <v>A22.28.009.001</v>
          </cell>
          <cell r="F7639" t="str">
            <v>Лазерная хирургия при новообразованиях почки с применением видеоэндоскопических технологий</v>
          </cell>
          <cell r="G7639" t="b">
            <v>1</v>
          </cell>
          <cell r="H7639" t="b">
            <v>1</v>
          </cell>
        </row>
        <row r="7640">
          <cell r="B7640" t="str">
            <v>A22.28.010</v>
          </cell>
          <cell r="C7640" t="str">
            <v>Дистанционная цистолитотрипсия</v>
          </cell>
          <cell r="D7640" t="str">
            <v>A22.28.010</v>
          </cell>
          <cell r="G7640" t="b">
            <v>0</v>
          </cell>
          <cell r="H7640" t="b">
            <v>0</v>
          </cell>
        </row>
        <row r="7641">
          <cell r="B7641" t="str">
            <v>A22.28.011</v>
          </cell>
          <cell r="C7641" t="str">
            <v>Дистанционная пиелолитотрипсия</v>
          </cell>
          <cell r="D7641" t="str">
            <v>A22.28.011</v>
          </cell>
          <cell r="G7641" t="b">
            <v>0</v>
          </cell>
          <cell r="H7641" t="b">
            <v>0</v>
          </cell>
        </row>
        <row r="7642">
          <cell r="B7642" t="str">
            <v>A22.28.012</v>
          </cell>
          <cell r="C7642" t="str">
            <v>Дистанционная каликолитотрипсия</v>
          </cell>
          <cell r="D7642" t="str">
            <v>A22.28.012</v>
          </cell>
          <cell r="G7642" t="b">
            <v>0</v>
          </cell>
          <cell r="H7642" t="b">
            <v>0</v>
          </cell>
        </row>
        <row r="7643">
          <cell r="B7643" t="str">
            <v>A22.28.013</v>
          </cell>
          <cell r="C7643" t="str">
            <v>Ультрафонофорез лекарственных препаратов при заболеваниях почек и мочевыделительного тракта</v>
          </cell>
          <cell r="D7643" t="str">
            <v>A22.28.013</v>
          </cell>
          <cell r="G7643" t="b">
            <v>0</v>
          </cell>
          <cell r="H7643" t="b">
            <v>0</v>
          </cell>
        </row>
        <row r="7644">
          <cell r="B7644" t="str">
            <v>A22.28.014</v>
          </cell>
          <cell r="C7644" t="str">
            <v>Воздействие низкоинтенсивным лазерным излучением при заболеваниях мочевыделительного тракта</v>
          </cell>
          <cell r="D7644" t="str">
            <v>A22.28.014</v>
          </cell>
          <cell r="G7644" t="b">
            <v>0</v>
          </cell>
          <cell r="H7644" t="b">
            <v>0</v>
          </cell>
        </row>
        <row r="7645">
          <cell r="B7645" t="str">
            <v>A22.30.001</v>
          </cell>
          <cell r="C7645" t="str">
            <v>Воздействие инфракрасным излучением</v>
          </cell>
          <cell r="D7645" t="str">
            <v>A22.30.001</v>
          </cell>
          <cell r="E7645" t="str">
            <v>A22.30.001</v>
          </cell>
          <cell r="F7645" t="str">
            <v>Воздействие инфракрасным излучением</v>
          </cell>
          <cell r="G7645" t="b">
            <v>1</v>
          </cell>
          <cell r="H7645" t="b">
            <v>1</v>
          </cell>
        </row>
        <row r="7646">
          <cell r="B7646" t="str">
            <v>A22.30.001.001</v>
          </cell>
          <cell r="C7646" t="str">
            <v>Инфракрасное излучение общее</v>
          </cell>
          <cell r="D7646" t="str">
            <v>A22.30.001.001</v>
          </cell>
          <cell r="E7646" t="str">
            <v>A22.30.001.001</v>
          </cell>
          <cell r="F7646" t="str">
            <v>Инфракрасное излучение общее</v>
          </cell>
          <cell r="G7646" t="b">
            <v>1</v>
          </cell>
          <cell r="H7646" t="b">
            <v>1</v>
          </cell>
        </row>
        <row r="7647">
          <cell r="B7647" t="str">
            <v>A22.30.002</v>
          </cell>
          <cell r="C7647" t="str">
            <v>Воздействие излучением видимого диапазона</v>
          </cell>
          <cell r="D7647" t="str">
            <v>A22.30.002</v>
          </cell>
          <cell r="E7647" t="str">
            <v>A22.30.002</v>
          </cell>
          <cell r="F7647" t="str">
            <v>Воздействие излучением видимого диапазона</v>
          </cell>
          <cell r="G7647" t="b">
            <v>1</v>
          </cell>
          <cell r="H7647" t="b">
            <v>1</v>
          </cell>
        </row>
        <row r="7648">
          <cell r="B7648" t="str">
            <v>A22.30.002.001</v>
          </cell>
          <cell r="C7648" t="str">
            <v>Воздействие излучением видимого диапазона через зрительный анализатор (цветоимпульсная терапия)</v>
          </cell>
          <cell r="D7648" t="str">
            <v>A22.30.002.001</v>
          </cell>
          <cell r="E7648" t="str">
            <v>A22.30.002.001</v>
          </cell>
          <cell r="F7648" t="str">
            <v>Воздействие излучением видимого диапазона через зрительный анализатор (цветоимпульсная терапия)</v>
          </cell>
          <cell r="G7648" t="b">
            <v>1</v>
          </cell>
          <cell r="H7648" t="b">
            <v>1</v>
          </cell>
        </row>
        <row r="7649">
          <cell r="B7649" t="str">
            <v>A22.30.003</v>
          </cell>
          <cell r="C7649" t="str">
            <v>Воздействие коротким ультрафиолетовым излучением</v>
          </cell>
          <cell r="D7649" t="str">
            <v>A22.30.003</v>
          </cell>
          <cell r="E7649" t="str">
            <v>A22.30.003</v>
          </cell>
          <cell r="F7649" t="str">
            <v>Воздействие коротким ультрафиолетовым излучением (КУФ)</v>
          </cell>
          <cell r="G7649" t="b">
            <v>1</v>
          </cell>
          <cell r="H7649" t="b">
            <v>0</v>
          </cell>
          <cell r="I7649" t="str">
            <v>убрано "(КУФ)"</v>
          </cell>
        </row>
        <row r="7650">
          <cell r="B7650" t="str">
            <v>A22.30.004</v>
          </cell>
          <cell r="C7650" t="str">
            <v>Воздействие длинноволновым ультрафиолетовым излучением</v>
          </cell>
          <cell r="D7650" t="str">
            <v>A22.30.004</v>
          </cell>
          <cell r="E7650" t="str">
            <v>A22.30.004</v>
          </cell>
          <cell r="F7650" t="str">
            <v>Воздействие длинноволновым излучением (ДУФ)</v>
          </cell>
          <cell r="G7650" t="b">
            <v>1</v>
          </cell>
          <cell r="H7650" t="b">
            <v>0</v>
          </cell>
          <cell r="I7650" t="str">
            <v>убрано "(ДУФ)", добавлено "ультрафиолетовым"</v>
          </cell>
        </row>
        <row r="7651">
          <cell r="B7651" t="str">
            <v>A22.30.005</v>
          </cell>
          <cell r="C7651" t="str">
            <v>Воздействие поляризованным светом</v>
          </cell>
          <cell r="D7651" t="str">
            <v>A22.30.005</v>
          </cell>
          <cell r="E7651" t="str">
            <v>A22.30.005</v>
          </cell>
          <cell r="F7651" t="str">
            <v>Воздействие поляризованным светом</v>
          </cell>
          <cell r="G7651" t="b">
            <v>1</v>
          </cell>
          <cell r="H7651" t="b">
            <v>1</v>
          </cell>
        </row>
        <row r="7652">
          <cell r="B7652" t="str">
            <v>A22.30.006</v>
          </cell>
          <cell r="C7652" t="str">
            <v>Вибрационное воздействие</v>
          </cell>
          <cell r="D7652" t="str">
            <v>A22.30.006</v>
          </cell>
          <cell r="E7652" t="str">
            <v>A22.30.006</v>
          </cell>
          <cell r="F7652" t="str">
            <v>Вибрационное воздействие</v>
          </cell>
          <cell r="G7652" t="b">
            <v>1</v>
          </cell>
          <cell r="H7652" t="b">
            <v>1</v>
          </cell>
        </row>
        <row r="7653">
          <cell r="B7653" t="str">
            <v>A22.30.007</v>
          </cell>
          <cell r="C7653" t="str">
            <v>Воздействие интегральным ультрафиолетовым излучением</v>
          </cell>
          <cell r="D7653" t="str">
            <v>A22.30.007</v>
          </cell>
          <cell r="E7653" t="str">
            <v>A22.30.007</v>
          </cell>
          <cell r="F7653" t="str">
            <v>Воздействие интегральным ультрафиолетовым излучением</v>
          </cell>
          <cell r="G7653" t="b">
            <v>1</v>
          </cell>
          <cell r="H7653" t="b">
            <v>1</v>
          </cell>
        </row>
        <row r="7654">
          <cell r="B7654" t="str">
            <v>A22.30.008</v>
          </cell>
          <cell r="C7654" t="str">
            <v>Сонодинамическое воздействие</v>
          </cell>
          <cell r="D7654" t="str">
            <v>A22.30.008</v>
          </cell>
          <cell r="E7654" t="str">
            <v>A22.30.008</v>
          </cell>
          <cell r="F7654" t="str">
            <v>Сонодинамическое воздействие</v>
          </cell>
          <cell r="G7654" t="b">
            <v>1</v>
          </cell>
          <cell r="H7654" t="b">
            <v>1</v>
          </cell>
        </row>
        <row r="7655">
          <cell r="B7655" t="str">
            <v>A22.30.009</v>
          </cell>
          <cell r="C7655" t="str">
            <v>Плазмодинамическое воздействие</v>
          </cell>
          <cell r="D7655" t="str">
            <v>A22.30.009</v>
          </cell>
          <cell r="E7655" t="str">
            <v>A22.30.009</v>
          </cell>
          <cell r="F7655" t="str">
            <v>Плазмодинамическое воздействие</v>
          </cell>
          <cell r="G7655" t="b">
            <v>1</v>
          </cell>
          <cell r="H7655" t="b">
            <v>1</v>
          </cell>
        </row>
        <row r="7656">
          <cell r="B7656" t="str">
            <v>A22.30.010</v>
          </cell>
          <cell r="C7656" t="str">
            <v>Фотодинамическая терапия при лапароскопии</v>
          </cell>
          <cell r="D7656" t="str">
            <v>A22.30.010</v>
          </cell>
          <cell r="E7656" t="str">
            <v>A22.30.010</v>
          </cell>
          <cell r="F7656" t="str">
            <v>Фотодинамическое исследование для определения распространенности опухолевого роста</v>
          </cell>
          <cell r="G7656" t="b">
            <v>1</v>
          </cell>
          <cell r="H7656" t="b">
            <v>0</v>
          </cell>
          <cell r="I7656" t="str">
            <v>номер услуги A22.30.010 использован для новой по содержанию услуги</v>
          </cell>
        </row>
        <row r="7657">
          <cell r="B7657" t="str">
            <v>A22.30.011</v>
          </cell>
          <cell r="C7657" t="str">
            <v>Фотодинамическая терапия при поражении брюшины</v>
          </cell>
          <cell r="D7657" t="str">
            <v>A22.30.011</v>
          </cell>
          <cell r="E7657" t="str">
            <v>A22.30.011</v>
          </cell>
          <cell r="F7657" t="str">
            <v>Фотодинамическая терапия при поражении брюшины</v>
          </cell>
          <cell r="G7657" t="b">
            <v>1</v>
          </cell>
          <cell r="H7657" t="b">
            <v>1</v>
          </cell>
        </row>
        <row r="7658">
          <cell r="B7658" t="str">
            <v>A22.30.011.001</v>
          </cell>
          <cell r="C7658" t="str">
            <v>Фотодинамическая терапия при новообразованиях брюшины интраоперационная</v>
          </cell>
          <cell r="D7658" t="str">
            <v>A22.30.011.001</v>
          </cell>
          <cell r="G7658" t="b">
            <v>0</v>
          </cell>
          <cell r="H7658" t="b">
            <v>0</v>
          </cell>
        </row>
        <row r="7659">
          <cell r="B7659" t="str">
            <v>A22.30.012</v>
          </cell>
          <cell r="C7659" t="str">
            <v>Флюоресцентное спектроскопическое исследование для определения распространенности опухолевого роста</v>
          </cell>
          <cell r="D7659" t="str">
            <v>A22.30.012</v>
          </cell>
          <cell r="E7659" t="str">
            <v>A22.30.012</v>
          </cell>
          <cell r="F7659" t="str">
            <v>Флюоресцентное спектроскопическое исследование для определения распространенности опухолевого роста</v>
          </cell>
          <cell r="G7659" t="b">
            <v>1</v>
          </cell>
          <cell r="H7659" t="b">
            <v>1</v>
          </cell>
        </row>
        <row r="7660">
          <cell r="B7660" t="str">
            <v>A22.30.013</v>
          </cell>
          <cell r="C7660" t="str">
            <v>Лазерная хирургия при новообразованиях мягких тканей</v>
          </cell>
          <cell r="D7660" t="str">
            <v>A22.30.013</v>
          </cell>
          <cell r="E7660" t="str">
            <v>A22.30.013</v>
          </cell>
          <cell r="F7660" t="str">
            <v>Лазерная хирургия при новообразованиях мягких тканей</v>
          </cell>
          <cell r="G7660" t="b">
            <v>1</v>
          </cell>
          <cell r="H7660" t="b">
            <v>1</v>
          </cell>
        </row>
        <row r="7661">
          <cell r="B7661" t="str">
            <v>A22.30.014</v>
          </cell>
          <cell r="C7661" t="str">
            <v>Определение биодозы для ультрафиолетового облучения</v>
          </cell>
          <cell r="D7661" t="str">
            <v>A22.30.014</v>
          </cell>
          <cell r="E7661" t="str">
            <v>A22.30.014</v>
          </cell>
          <cell r="F7661" t="str">
            <v>Определение биодозы для ультрафиолетового облучения</v>
          </cell>
          <cell r="G7661" t="b">
            <v>1</v>
          </cell>
          <cell r="H7661" t="b">
            <v>1</v>
          </cell>
        </row>
        <row r="7662">
          <cell r="B7662" t="str">
            <v>A22.30.015</v>
          </cell>
          <cell r="C7662" t="str">
            <v>Ударно-волновая терапия</v>
          </cell>
          <cell r="D7662" t="str">
            <v>A22.30.015</v>
          </cell>
          <cell r="E7662" t="str">
            <v>A22.30.015</v>
          </cell>
          <cell r="F7662" t="str">
            <v>Ударно-волновая терапия</v>
          </cell>
          <cell r="G7662" t="b">
            <v>1</v>
          </cell>
          <cell r="H7662" t="b">
            <v>1</v>
          </cell>
        </row>
        <row r="7663">
          <cell r="B7663" t="str">
            <v>A22.30.016</v>
          </cell>
          <cell r="C7663" t="str">
            <v>Эндоскопическая аргоноплазменная коагуляция опухоли</v>
          </cell>
          <cell r="D7663" t="str">
            <v>A22.30.016</v>
          </cell>
          <cell r="E7663" t="str">
            <v>A22.30.016</v>
          </cell>
          <cell r="F7663" t="str">
            <v>Эндоскопическая аргоноплазменная коагуляция опухоли</v>
          </cell>
          <cell r="G7663" t="b">
            <v>1</v>
          </cell>
          <cell r="H7663" t="b">
            <v>1</v>
          </cell>
        </row>
        <row r="7664">
          <cell r="B7664" t="str">
            <v>A22.30.017</v>
          </cell>
          <cell r="C7664" t="str">
            <v>Эндоскопическая Nd:YAG лазерная коагуляция опухоли</v>
          </cell>
          <cell r="D7664" t="str">
            <v>A22.30.017</v>
          </cell>
          <cell r="E7664" t="str">
            <v>A22.30.017</v>
          </cell>
          <cell r="F7664" t="str">
            <v>Эндоскопическая Nd:YAG лазерная коагуляция опухоли</v>
          </cell>
          <cell r="G7664" t="b">
            <v>1</v>
          </cell>
          <cell r="H7664" t="b">
            <v>1</v>
          </cell>
        </row>
        <row r="7665">
          <cell r="B7665" t="str">
            <v>A22.30.018</v>
          </cell>
          <cell r="C7665" t="str">
            <v>Эндоскопическое электрохирургическое удаление опухоли</v>
          </cell>
          <cell r="D7665" t="str">
            <v>A22.30.018</v>
          </cell>
          <cell r="E7665" t="str">
            <v>A22.30.018</v>
          </cell>
          <cell r="F7665" t="str">
            <v>Эндоскопическое электрохирургическое удаление опухоли</v>
          </cell>
          <cell r="G7665" t="b">
            <v>1</v>
          </cell>
          <cell r="H7665" t="b">
            <v>1</v>
          </cell>
        </row>
        <row r="7666">
          <cell r="B7666" t="str">
            <v>A22.30.019</v>
          </cell>
          <cell r="C7666" t="str">
            <v>Абляция опухоли чрескожная под ультразвуковой (компьютерно-томографической) навигацией</v>
          </cell>
          <cell r="D7666" t="str">
            <v>A22.30.019</v>
          </cell>
          <cell r="E7666" t="str">
            <v>A22.30.019</v>
          </cell>
          <cell r="F7666" t="str">
            <v>Абляция опухоли чрескожная под ультразвуковой (компьютерно-томографической) навигацией</v>
          </cell>
          <cell r="G7666" t="b">
            <v>1</v>
          </cell>
          <cell r="H7666" t="b">
            <v>1</v>
          </cell>
        </row>
        <row r="7667">
          <cell r="B7667" t="str">
            <v>A22.30.020</v>
          </cell>
          <cell r="C7667" t="str">
            <v>Фотодинамическая терапия злокачественного новообразования</v>
          </cell>
          <cell r="D7667" t="str">
            <v>A22.30.020</v>
          </cell>
          <cell r="E7667" t="str">
            <v>A22.30.020</v>
          </cell>
          <cell r="F7667" t="str">
            <v>Фотодинамическая терапия злокачественного новообразования</v>
          </cell>
          <cell r="G7667" t="b">
            <v>1</v>
          </cell>
          <cell r="H7667" t="b">
            <v>1</v>
          </cell>
        </row>
        <row r="7668">
          <cell r="B7668" t="str">
            <v>A22.30.020.001</v>
          </cell>
          <cell r="C7668" t="str">
            <v>Эндоскопическая фотодинамическая терапия опухолей</v>
          </cell>
          <cell r="D7668" t="str">
            <v>A22.30.020.001</v>
          </cell>
          <cell r="E7668" t="str">
            <v>A22.30.020.001</v>
          </cell>
          <cell r="F7668" t="str">
            <v>Эндоскопическая фотодинамическая терапия опухолей</v>
          </cell>
          <cell r="G7668" t="b">
            <v>1</v>
          </cell>
          <cell r="H7668" t="b">
            <v>1</v>
          </cell>
        </row>
        <row r="7669">
          <cell r="B7669" t="str">
            <v>A22.30.021</v>
          </cell>
          <cell r="C7669" t="str">
            <v>Аргоноплазменная деструкция злокачественного образования</v>
          </cell>
          <cell r="D7669" t="str">
            <v>A22.30.021</v>
          </cell>
          <cell r="E7669" t="str">
            <v>A22.30.021</v>
          </cell>
          <cell r="F7669" t="str">
            <v>Аргоноплазменная деструкция злокачественного образования</v>
          </cell>
          <cell r="G7669" t="b">
            <v>1</v>
          </cell>
          <cell r="H7669" t="b">
            <v>1</v>
          </cell>
        </row>
        <row r="7670">
          <cell r="B7670" t="str">
            <v>A22.30.022</v>
          </cell>
          <cell r="C7670" t="str">
            <v>Высокоинтенсивное сфокусированное ультразвуковое воздействие</v>
          </cell>
          <cell r="D7670" t="str">
            <v>A22.30.022</v>
          </cell>
          <cell r="E7670" t="str">
            <v>A22.30.022</v>
          </cell>
          <cell r="F7670" t="str">
            <v>Высокоинтенсивное сфокусированное ультразвуковое воздействие</v>
          </cell>
          <cell r="G7670" t="b">
            <v>1</v>
          </cell>
          <cell r="H7670" t="b">
            <v>1</v>
          </cell>
        </row>
        <row r="7671">
          <cell r="B7671" t="str">
            <v>A22.30.023</v>
          </cell>
          <cell r="C7671" t="str">
            <v>Эндоскопическая комбинированная операция: электрорезекция, аргоноплазменная коагуляция и фото динамическая терапия опухоли</v>
          </cell>
          <cell r="D7671" t="str">
            <v>A22.30.023</v>
          </cell>
          <cell r="G7671" t="b">
            <v>0</v>
          </cell>
          <cell r="H7671" t="b">
            <v>0</v>
          </cell>
        </row>
        <row r="7672">
          <cell r="B7672" t="str">
            <v>A22.30.024</v>
          </cell>
          <cell r="C7672" t="str">
            <v>Абляция при новообразованиях забрюшинного пространства</v>
          </cell>
          <cell r="D7672" t="str">
            <v>A22.30.024</v>
          </cell>
          <cell r="G7672" t="b">
            <v>0</v>
          </cell>
          <cell r="H7672" t="b">
            <v>0</v>
          </cell>
        </row>
        <row r="7673">
          <cell r="B7673" t="str">
            <v>A22.30.024.001</v>
          </cell>
          <cell r="C7673" t="str">
            <v>Абляция при новообразованиях забрюшинного пространства фокусированным ультразвуком</v>
          </cell>
          <cell r="D7673" t="str">
            <v>A22.30.024.001</v>
          </cell>
          <cell r="G7673" t="b">
            <v>0</v>
          </cell>
          <cell r="H7673" t="b">
            <v>0</v>
          </cell>
        </row>
        <row r="7674">
          <cell r="B7674" t="str">
            <v>A22.30.025</v>
          </cell>
          <cell r="C7674" t="str">
            <v>Фотодинамическая терапия при заболеваниях костно-мышечной системы и суставов</v>
          </cell>
          <cell r="D7674" t="str">
            <v>A22.30.025</v>
          </cell>
          <cell r="G7674" t="b">
            <v>0</v>
          </cell>
          <cell r="H7674" t="b">
            <v>0</v>
          </cell>
        </row>
        <row r="7675">
          <cell r="B7675" t="str">
            <v>A22.30.025.001</v>
          </cell>
          <cell r="C7675" t="str">
            <v>Фотодинамическая терапия при новообразованиях костей и суставных хрящей интраоперационная</v>
          </cell>
          <cell r="D7675" t="str">
            <v>A22.30.025.001</v>
          </cell>
          <cell r="G7675" t="b">
            <v>0</v>
          </cell>
          <cell r="H7675" t="b">
            <v>0</v>
          </cell>
        </row>
        <row r="7676">
          <cell r="B7676" t="str">
            <v>A22.30.026</v>
          </cell>
          <cell r="C7676" t="str">
            <v>Фотодинамическая терапия при новообразованиях плаценты</v>
          </cell>
          <cell r="D7676" t="str">
            <v>A22.30.026</v>
          </cell>
          <cell r="G7676" t="b">
            <v>0</v>
          </cell>
          <cell r="H7676" t="b">
            <v>0</v>
          </cell>
        </row>
        <row r="7677">
          <cell r="B7677" t="str">
            <v>A22.30.026.001</v>
          </cell>
          <cell r="C7677" t="str">
            <v>Фотодинамическая терапия при новообразованиях плаценты интраоперационная</v>
          </cell>
          <cell r="D7677" t="str">
            <v>A22.30.026.001</v>
          </cell>
          <cell r="G7677" t="b">
            <v>0</v>
          </cell>
          <cell r="H7677" t="b">
            <v>0</v>
          </cell>
        </row>
        <row r="7678">
          <cell r="B7678" t="str">
            <v>A22.30.027</v>
          </cell>
          <cell r="C7678" t="str">
            <v>Фотодинамическая терапия при новообразованиях забрюшинного пространства</v>
          </cell>
          <cell r="D7678" t="str">
            <v>A22.30.027</v>
          </cell>
          <cell r="G7678" t="b">
            <v>0</v>
          </cell>
          <cell r="H7678" t="b">
            <v>0</v>
          </cell>
        </row>
        <row r="7679">
          <cell r="B7679" t="str">
            <v>A22.30.027.001</v>
          </cell>
          <cell r="C7679" t="str">
            <v>Фотодинамическая терапия при новообразованиях забрюшинного пространства интраоперационная</v>
          </cell>
          <cell r="D7679" t="str">
            <v>A22.30.027.001</v>
          </cell>
          <cell r="G7679" t="b">
            <v>0</v>
          </cell>
          <cell r="H7679" t="b">
            <v>0</v>
          </cell>
        </row>
        <row r="7680">
          <cell r="B7680" t="str">
            <v>A22.30.028</v>
          </cell>
          <cell r="C7680" t="str">
            <v>Радиочастотная термоабляция при новообразованиях забрюшинного пространства</v>
          </cell>
          <cell r="D7680" t="str">
            <v>A22.30.028</v>
          </cell>
          <cell r="G7680" t="b">
            <v>0</v>
          </cell>
          <cell r="H7680" t="b">
            <v>0</v>
          </cell>
        </row>
        <row r="7681">
          <cell r="B7681" t="str">
            <v>A22.30.029</v>
          </cell>
          <cell r="C7681" t="str">
            <v>Радиочастотная термоабляция при новообразованиях брюшины</v>
          </cell>
          <cell r="D7681" t="str">
            <v>A22.30.029</v>
          </cell>
          <cell r="G7681" t="b">
            <v>0</v>
          </cell>
          <cell r="H7681" t="b">
            <v>0</v>
          </cell>
        </row>
        <row r="7682">
          <cell r="B7682" t="str">
            <v>A22.30.030</v>
          </cell>
          <cell r="C7682" t="str">
            <v>Высокоинтенсивное сфокусированное ультразвуковое воздействие при новообразованиях костно-мышечной системы и суставов</v>
          </cell>
          <cell r="D7682" t="str">
            <v>A22.30.030</v>
          </cell>
          <cell r="G7682" t="b">
            <v>0</v>
          </cell>
          <cell r="H7682" t="b">
            <v>0</v>
          </cell>
        </row>
        <row r="7683">
          <cell r="B7683" t="str">
            <v>A22.30.031</v>
          </cell>
          <cell r="C7683" t="str">
            <v>Высокоинтенсивное сфокусированное ультразвуковое воздействие при новообразованиях забрюшинного пространства</v>
          </cell>
          <cell r="D7683" t="str">
            <v>A22.30.031</v>
          </cell>
          <cell r="G7683" t="b">
            <v>0</v>
          </cell>
          <cell r="H7683" t="b">
            <v>0</v>
          </cell>
        </row>
        <row r="7684">
          <cell r="B7684" t="str">
            <v>A22.30.032</v>
          </cell>
          <cell r="C7684" t="str">
            <v>Высокоинтенсивное сфокусированное ультразвуковое воздействие при новообразованиях брюшины</v>
          </cell>
          <cell r="D7684" t="str">
            <v>A22.30.032</v>
          </cell>
          <cell r="G7684" t="b">
            <v>0</v>
          </cell>
          <cell r="H7684" t="b">
            <v>0</v>
          </cell>
        </row>
        <row r="7685">
          <cell r="B7685" t="str">
            <v>A22.30.033</v>
          </cell>
          <cell r="C7685" t="str">
            <v>Коагуляция кровоточащего сосуда</v>
          </cell>
          <cell r="D7685" t="str">
            <v>A22.30.033</v>
          </cell>
          <cell r="G7685" t="b">
            <v>0</v>
          </cell>
          <cell r="H7685" t="b">
            <v>0</v>
          </cell>
        </row>
        <row r="7686">
          <cell r="B7686" t="str">
            <v>A22.30.033.001</v>
          </cell>
          <cell r="C7686" t="str">
            <v>Коагуляция кровоточащего сосуда аргонплазменная</v>
          </cell>
          <cell r="D7686" t="str">
            <v>A22.30.033.001</v>
          </cell>
          <cell r="G7686" t="b">
            <v>0</v>
          </cell>
          <cell r="H7686" t="b">
            <v>0</v>
          </cell>
        </row>
        <row r="7687">
          <cell r="B7687" t="str">
            <v>A22.30.033.002</v>
          </cell>
          <cell r="C7687" t="str">
            <v>Коагуляция кровоточащего сосуда лазерная</v>
          </cell>
          <cell r="D7687" t="str">
            <v>A22.30.033.002</v>
          </cell>
          <cell r="G7687" t="b">
            <v>0</v>
          </cell>
          <cell r="H7687" t="b">
            <v>0</v>
          </cell>
        </row>
        <row r="7688">
          <cell r="B7688" t="str">
            <v>A22.30.034</v>
          </cell>
          <cell r="C7688" t="str">
            <v>Лазерная коагуляция сосудистых анастомозов плаценты</v>
          </cell>
          <cell r="D7688" t="str">
            <v>A22.30.034</v>
          </cell>
          <cell r="G7688" t="b">
            <v>0</v>
          </cell>
          <cell r="H7688" t="b">
            <v>0</v>
          </cell>
        </row>
        <row r="7689">
          <cell r="B7689" t="str">
            <v>A22.30.035</v>
          </cell>
          <cell r="C7689" t="str">
            <v>Лазерная коагуляция сосудов пуповины</v>
          </cell>
          <cell r="D7689" t="str">
            <v>A22.30.035</v>
          </cell>
          <cell r="G7689" t="b">
            <v>0</v>
          </cell>
          <cell r="H7689" t="b">
            <v>0</v>
          </cell>
        </row>
        <row r="7690">
          <cell r="B7690" t="str">
            <v>A22.30.036</v>
          </cell>
          <cell r="C7690" t="str">
            <v>Сочетанное воздействие импульсных токов и ультразвуковой терапии</v>
          </cell>
          <cell r="D7690" t="str">
            <v>A22.30.036</v>
          </cell>
          <cell r="G7690" t="b">
            <v>0</v>
          </cell>
          <cell r="H7690" t="b">
            <v>0</v>
          </cell>
        </row>
        <row r="7691">
          <cell r="B7691" t="str">
            <v>A22.30.037</v>
          </cell>
          <cell r="C7691" t="str">
            <v>Сочетанное воздействие импульсных токов и фонофорез лекарственных веществ</v>
          </cell>
          <cell r="D7691" t="str">
            <v>A22.30.037</v>
          </cell>
          <cell r="G7691" t="b">
            <v>0</v>
          </cell>
          <cell r="H7691" t="b">
            <v>0</v>
          </cell>
        </row>
        <row r="7692">
          <cell r="B7692" t="str">
            <v>A23.07.001</v>
          </cell>
          <cell r="C7692" t="str">
            <v>Услуги по обслуживанию ортодонических аппаратов</v>
          </cell>
          <cell r="D7692" t="str">
            <v>A23.07.001</v>
          </cell>
          <cell r="G7692" t="b">
            <v>0</v>
          </cell>
          <cell r="H7692" t="b">
            <v>0</v>
          </cell>
        </row>
        <row r="7693">
          <cell r="B7693" t="str">
            <v>A23.07.001.001</v>
          </cell>
          <cell r="C7693" t="str">
            <v>Коррекция съемного ортодонического аппарата</v>
          </cell>
          <cell r="D7693" t="str">
            <v>A23.07.001.001</v>
          </cell>
          <cell r="G7693" t="b">
            <v>0</v>
          </cell>
          <cell r="H7693" t="b">
            <v>0</v>
          </cell>
        </row>
        <row r="7694">
          <cell r="B7694" t="str">
            <v>A23.07.001.002</v>
          </cell>
          <cell r="C7694" t="str">
            <v>Ремонт ортодонического аппарата</v>
          </cell>
          <cell r="D7694" t="str">
            <v>A23.07.001.002</v>
          </cell>
          <cell r="G7694" t="b">
            <v>0</v>
          </cell>
          <cell r="H7694" t="b">
            <v>0</v>
          </cell>
        </row>
        <row r="7695">
          <cell r="B7695" t="str">
            <v>A23.07.002</v>
          </cell>
          <cell r="C7695" t="str">
            <v>Услуги по изготовлению ортопедической конструкции стоматологической</v>
          </cell>
          <cell r="D7695" t="str">
            <v>A23.07.002</v>
          </cell>
          <cell r="G7695" t="b">
            <v>0</v>
          </cell>
          <cell r="H7695" t="b">
            <v>0</v>
          </cell>
        </row>
        <row r="7696">
          <cell r="B7696" t="str">
            <v>A23.07.002.001</v>
          </cell>
          <cell r="C7696" t="str">
            <v>Изготовление зуба литого металлического в несъемной конструкции протеза</v>
          </cell>
          <cell r="D7696" t="str">
            <v>A23.07.002.001</v>
          </cell>
          <cell r="G7696" t="b">
            <v>0</v>
          </cell>
          <cell r="H7696" t="b">
            <v>0</v>
          </cell>
        </row>
        <row r="7697">
          <cell r="B7697" t="str">
            <v>A23.07.002.002</v>
          </cell>
          <cell r="C7697" t="str">
            <v>Изготовление лапки литого зуба</v>
          </cell>
          <cell r="D7697" t="str">
            <v>A23.07.002.002</v>
          </cell>
          <cell r="G7697" t="b">
            <v>0</v>
          </cell>
          <cell r="H7697" t="b">
            <v>0</v>
          </cell>
        </row>
        <row r="7698">
          <cell r="B7698" t="str">
            <v>A23.07.002.003</v>
          </cell>
          <cell r="C7698" t="str">
            <v>Изготовление контрольной, огнеупорной модели</v>
          </cell>
          <cell r="D7698" t="str">
            <v>A23.07.002.003</v>
          </cell>
          <cell r="G7698" t="b">
            <v>0</v>
          </cell>
          <cell r="H7698" t="b">
            <v>0</v>
          </cell>
        </row>
        <row r="7699">
          <cell r="B7699" t="str">
            <v>A23.07.002.004</v>
          </cell>
          <cell r="C7699" t="str">
            <v>Изготовление зуба пластмассового простого</v>
          </cell>
          <cell r="D7699" t="str">
            <v>A23.07.002.004</v>
          </cell>
          <cell r="G7699" t="b">
            <v>0</v>
          </cell>
          <cell r="H7699" t="b">
            <v>0</v>
          </cell>
        </row>
        <row r="7700">
          <cell r="B7700" t="str">
            <v>A23.07.002.005</v>
          </cell>
          <cell r="C7700" t="str">
            <v>Изготовление спайки</v>
          </cell>
          <cell r="D7700" t="str">
            <v>A23.07.002.005</v>
          </cell>
          <cell r="G7700" t="b">
            <v>0</v>
          </cell>
          <cell r="H7700" t="b">
            <v>0</v>
          </cell>
        </row>
        <row r="7701">
          <cell r="B7701" t="str">
            <v>A23.07.002.006</v>
          </cell>
          <cell r="C7701" t="str">
            <v>Изготовление разборной модели</v>
          </cell>
          <cell r="D7701" t="str">
            <v>A23.07.002.006</v>
          </cell>
          <cell r="G7701" t="b">
            <v>0</v>
          </cell>
          <cell r="H7701" t="b">
            <v>0</v>
          </cell>
        </row>
        <row r="7702">
          <cell r="B7702" t="str">
            <v>A23.07.002.007</v>
          </cell>
          <cell r="C7702" t="str">
            <v>Изготовление гнутой лапки</v>
          </cell>
          <cell r="D7702" t="str">
            <v>A23.07.002.007</v>
          </cell>
          <cell r="G7702" t="b">
            <v>0</v>
          </cell>
          <cell r="H7702" t="b">
            <v>0</v>
          </cell>
        </row>
        <row r="7703">
          <cell r="B7703" t="str">
            <v>A23.07.002.008</v>
          </cell>
          <cell r="C7703" t="str">
            <v>Изготовление литого штифтового зуба</v>
          </cell>
          <cell r="D7703" t="str">
            <v>A23.07.002.008</v>
          </cell>
          <cell r="G7703" t="b">
            <v>0</v>
          </cell>
          <cell r="H7703" t="b">
            <v>0</v>
          </cell>
        </row>
        <row r="7704">
          <cell r="B7704" t="str">
            <v>A23.07.002.009</v>
          </cell>
          <cell r="C7704" t="str">
            <v>Изготовление съемного протеза из термопластического материала</v>
          </cell>
          <cell r="D7704" t="str">
            <v>A23.07.002.009</v>
          </cell>
          <cell r="G7704" t="b">
            <v>0</v>
          </cell>
          <cell r="H7704" t="b">
            <v>0</v>
          </cell>
        </row>
        <row r="7705">
          <cell r="B7705" t="str">
            <v>A23.07.002.010</v>
          </cell>
          <cell r="C7705" t="str">
            <v>Изготовление кламмерагнутого из стальной проволоки</v>
          </cell>
          <cell r="D7705" t="str">
            <v>A23.07.002.010</v>
          </cell>
          <cell r="G7705" t="b">
            <v>0</v>
          </cell>
          <cell r="H7705" t="b">
            <v>0</v>
          </cell>
        </row>
        <row r="7706">
          <cell r="B7706" t="str">
            <v>A23.07.002.011</v>
          </cell>
          <cell r="C7706" t="str">
            <v>Изоляция торуса</v>
          </cell>
          <cell r="D7706" t="str">
            <v>A23.07.002.011</v>
          </cell>
          <cell r="G7706" t="b">
            <v>0</v>
          </cell>
          <cell r="H7706" t="b">
            <v>0</v>
          </cell>
        </row>
        <row r="7707">
          <cell r="B7707" t="str">
            <v>A23.07.002.012</v>
          </cell>
          <cell r="C7707" t="str">
            <v>Изготовление армированной дуги литой</v>
          </cell>
          <cell r="D7707" t="str">
            <v>A23.07.002.012</v>
          </cell>
          <cell r="G7707" t="b">
            <v>0</v>
          </cell>
          <cell r="H7707" t="b">
            <v>0</v>
          </cell>
        </row>
        <row r="7708">
          <cell r="B7708" t="str">
            <v>A23.07.002.013</v>
          </cell>
          <cell r="C7708" t="str">
            <v>Изготовление фасетки литой (металлической)</v>
          </cell>
          <cell r="D7708" t="str">
            <v>A23.07.002.013</v>
          </cell>
          <cell r="G7708" t="b">
            <v>0</v>
          </cell>
          <cell r="H7708" t="b">
            <v>0</v>
          </cell>
        </row>
        <row r="7709">
          <cell r="B7709" t="str">
            <v>A23.07.002.014</v>
          </cell>
          <cell r="C7709" t="str">
            <v>Изготовление базиса бюгельного протеза с пластмассовыми зубами</v>
          </cell>
          <cell r="D7709" t="str">
            <v>A23.07.002.014</v>
          </cell>
          <cell r="G7709" t="b">
            <v>0</v>
          </cell>
          <cell r="H7709" t="b">
            <v>0</v>
          </cell>
        </row>
        <row r="7710">
          <cell r="B7710" t="str">
            <v>A23.07.002.015</v>
          </cell>
          <cell r="C7710" t="str">
            <v>Изготовление бюгельного каркаса</v>
          </cell>
          <cell r="D7710" t="str">
            <v>A23.07.002.015</v>
          </cell>
          <cell r="G7710" t="b">
            <v>0</v>
          </cell>
          <cell r="H7710" t="b">
            <v>0</v>
          </cell>
        </row>
        <row r="7711">
          <cell r="B7711" t="str">
            <v>A23.07.002.016</v>
          </cell>
          <cell r="C7711" t="str">
            <v>Изготовление огнеупорной модели</v>
          </cell>
          <cell r="D7711" t="str">
            <v>A23.07.002.016</v>
          </cell>
          <cell r="G7711" t="b">
            <v>0</v>
          </cell>
          <cell r="H7711" t="b">
            <v>0</v>
          </cell>
        </row>
        <row r="7712">
          <cell r="B7712" t="str">
            <v>A23.07.002.017</v>
          </cell>
          <cell r="C7712" t="str">
            <v>Изготовление литого базиса</v>
          </cell>
          <cell r="D7712" t="str">
            <v>A23.07.002.017</v>
          </cell>
          <cell r="G7712" t="b">
            <v>0</v>
          </cell>
          <cell r="H7712" t="b">
            <v>0</v>
          </cell>
        </row>
        <row r="7713">
          <cell r="B7713" t="str">
            <v>A23.07.002.018</v>
          </cell>
          <cell r="C7713" t="str">
            <v>Изготовление кламмера Роуча</v>
          </cell>
          <cell r="D7713" t="str">
            <v>A23.07.002.018</v>
          </cell>
          <cell r="G7713" t="b">
            <v>0</v>
          </cell>
          <cell r="H7713" t="b">
            <v>0</v>
          </cell>
        </row>
        <row r="7714">
          <cell r="B7714" t="str">
            <v>A23.07.002.019</v>
          </cell>
          <cell r="C7714" t="str">
            <v>Изготовление литого опорно-удерживающего кламмера</v>
          </cell>
          <cell r="D7714" t="str">
            <v>A23.07.002.019</v>
          </cell>
          <cell r="G7714" t="b">
            <v>0</v>
          </cell>
          <cell r="H7714" t="b">
            <v>0</v>
          </cell>
        </row>
        <row r="7715">
          <cell r="B7715" t="str">
            <v>A23.07.002.020</v>
          </cell>
          <cell r="C7715" t="str">
            <v>Изготовление литого опорно-удерживающего кламмера</v>
          </cell>
          <cell r="D7715" t="str">
            <v>A23.07.002.020</v>
          </cell>
          <cell r="G7715" t="b">
            <v>0</v>
          </cell>
          <cell r="H7715" t="b">
            <v>0</v>
          </cell>
        </row>
        <row r="7716">
          <cell r="B7716" t="str">
            <v>A23.07.002.021</v>
          </cell>
          <cell r="C7716" t="str">
            <v>Изготовление ограничителя базиса бюгельного протеза</v>
          </cell>
          <cell r="D7716" t="str">
            <v>A23.07.002.021</v>
          </cell>
          <cell r="G7716" t="b">
            <v>0</v>
          </cell>
          <cell r="H7716" t="b">
            <v>0</v>
          </cell>
        </row>
        <row r="7717">
          <cell r="B7717" t="str">
            <v>A23.07.002.022</v>
          </cell>
          <cell r="C7717" t="str">
            <v>Изготовление седла бюгельного протеза</v>
          </cell>
          <cell r="D7717" t="str">
            <v>A23.07.002.022</v>
          </cell>
          <cell r="G7717" t="b">
            <v>0</v>
          </cell>
          <cell r="H7717" t="b">
            <v>0</v>
          </cell>
        </row>
        <row r="7718">
          <cell r="B7718" t="str">
            <v>A23.07.002.023</v>
          </cell>
          <cell r="C7718" t="str">
            <v>Изготовление ответвления в бюгеле (компайдер)</v>
          </cell>
          <cell r="D7718" t="str">
            <v>A23.07.002.023</v>
          </cell>
          <cell r="G7718" t="b">
            <v>0</v>
          </cell>
          <cell r="H7718" t="b">
            <v>0</v>
          </cell>
        </row>
        <row r="7719">
          <cell r="B7719" t="str">
            <v>A23.07.002.024</v>
          </cell>
          <cell r="C7719" t="str">
            <v>Изготовление фасетки в бюгельном протезе</v>
          </cell>
          <cell r="D7719" t="str">
            <v>A23.07.002.024</v>
          </cell>
          <cell r="G7719" t="b">
            <v>0</v>
          </cell>
          <cell r="H7719" t="b">
            <v>0</v>
          </cell>
        </row>
        <row r="7720">
          <cell r="B7720" t="str">
            <v>A23.07.002.025</v>
          </cell>
          <cell r="C7720" t="str">
            <v>Изготовление зуба литого в бюгельном протезе</v>
          </cell>
          <cell r="D7720" t="str">
            <v>A23.07.002.025</v>
          </cell>
          <cell r="G7720" t="b">
            <v>0</v>
          </cell>
          <cell r="H7720" t="b">
            <v>0</v>
          </cell>
        </row>
        <row r="7721">
          <cell r="B7721" t="str">
            <v>A23.07.002.026</v>
          </cell>
          <cell r="C7721" t="str">
            <v>Изготовление лапки шинирующей в бюгельном протезе</v>
          </cell>
          <cell r="D7721" t="str">
            <v>A23.07.002.026</v>
          </cell>
          <cell r="G7721" t="b">
            <v>0</v>
          </cell>
          <cell r="H7721" t="b">
            <v>0</v>
          </cell>
        </row>
        <row r="7722">
          <cell r="B7722" t="str">
            <v>A23.07.002.027</v>
          </cell>
          <cell r="C7722" t="str">
            <v>Изготовление контрольной модели</v>
          </cell>
          <cell r="D7722" t="str">
            <v>A23.07.002.027</v>
          </cell>
          <cell r="G7722" t="b">
            <v>0</v>
          </cell>
          <cell r="H7722" t="b">
            <v>0</v>
          </cell>
        </row>
        <row r="7723">
          <cell r="B7723" t="str">
            <v>A23.07.002.028</v>
          </cell>
          <cell r="C7723" t="str">
            <v>Изготовление коронки цельнолитой</v>
          </cell>
          <cell r="D7723" t="str">
            <v>A23.07.002.028</v>
          </cell>
          <cell r="G7723" t="b">
            <v>0</v>
          </cell>
          <cell r="H7723" t="b">
            <v>0</v>
          </cell>
        </row>
        <row r="7724">
          <cell r="B7724" t="str">
            <v>A23.07.002.029</v>
          </cell>
          <cell r="C7724" t="str">
            <v>Изготовление коронки металлоакриловой на цельнолитом каркасе</v>
          </cell>
          <cell r="D7724" t="str">
            <v>A23.07.002.029</v>
          </cell>
          <cell r="G7724" t="b">
            <v>0</v>
          </cell>
          <cell r="H7724" t="b">
            <v>0</v>
          </cell>
        </row>
        <row r="7725">
          <cell r="B7725" t="str">
            <v>A23.07.002.030</v>
          </cell>
          <cell r="C7725" t="str">
            <v>Изготовление коронки пластмассовой</v>
          </cell>
          <cell r="D7725" t="str">
            <v>A23.07.002.030</v>
          </cell>
          <cell r="G7725" t="b">
            <v>0</v>
          </cell>
          <cell r="H7725" t="b">
            <v>0</v>
          </cell>
        </row>
        <row r="7726">
          <cell r="B7726" t="str">
            <v>A23.07.002.031</v>
          </cell>
          <cell r="C7726" t="str">
            <v>Изготовление коронки металлической штампованной</v>
          </cell>
          <cell r="D7726" t="str">
            <v>A23.07.002.031</v>
          </cell>
          <cell r="G7726" t="b">
            <v>0</v>
          </cell>
          <cell r="H7726" t="b">
            <v>0</v>
          </cell>
        </row>
        <row r="7727">
          <cell r="B7727" t="str">
            <v>A23.07.002.032</v>
          </cell>
          <cell r="C7727" t="str">
            <v>Изготовление комбинированной коронки</v>
          </cell>
          <cell r="D7727" t="str">
            <v>A23.07.002.032</v>
          </cell>
          <cell r="G7727" t="b">
            <v>0</v>
          </cell>
          <cell r="H7727" t="b">
            <v>0</v>
          </cell>
        </row>
        <row r="7728">
          <cell r="B7728" t="str">
            <v>A23.07.002.033</v>
          </cell>
          <cell r="C7728" t="str">
            <v>Изготовление частичного съемного протеза</v>
          </cell>
          <cell r="D7728" t="str">
            <v>A23.07.002.033</v>
          </cell>
          <cell r="G7728" t="b">
            <v>0</v>
          </cell>
          <cell r="H7728" t="b">
            <v>0</v>
          </cell>
        </row>
        <row r="7729">
          <cell r="B7729" t="str">
            <v>A23.07.002.034</v>
          </cell>
          <cell r="C7729" t="str">
            <v>Перебазировка съемного протеза лабораторным методом</v>
          </cell>
          <cell r="D7729" t="str">
            <v>A23.07.002.034</v>
          </cell>
          <cell r="G7729" t="b">
            <v>0</v>
          </cell>
          <cell r="H7729" t="b">
            <v>0</v>
          </cell>
        </row>
        <row r="7730">
          <cell r="B7730" t="str">
            <v>A23.07.002.035</v>
          </cell>
          <cell r="C7730" t="str">
            <v>Приварка кламмера</v>
          </cell>
          <cell r="D7730" t="str">
            <v>A23.07.002.035</v>
          </cell>
          <cell r="G7730" t="b">
            <v>0</v>
          </cell>
          <cell r="H7730" t="b">
            <v>0</v>
          </cell>
        </row>
        <row r="7731">
          <cell r="B7731" t="str">
            <v>A23.07.002.036</v>
          </cell>
          <cell r="C7731" t="str">
            <v>Приварка зуба</v>
          </cell>
          <cell r="D7731" t="str">
            <v>A23.07.002.036</v>
          </cell>
          <cell r="G7731" t="b">
            <v>0</v>
          </cell>
          <cell r="H7731" t="b">
            <v>0</v>
          </cell>
        </row>
        <row r="7732">
          <cell r="B7732" t="str">
            <v>A23.07.002.037</v>
          </cell>
          <cell r="C7732" t="str">
            <v>Починка перелома базиса самотвердеющей пластмассой</v>
          </cell>
          <cell r="D7732" t="str">
            <v>A23.07.002.037</v>
          </cell>
          <cell r="G7732" t="b">
            <v>0</v>
          </cell>
          <cell r="H7732" t="b">
            <v>0</v>
          </cell>
        </row>
        <row r="7733">
          <cell r="B7733" t="str">
            <v>A23.07.002.038</v>
          </cell>
          <cell r="C7733" t="str">
            <v>Починка двух переломов базиса самотвердеющей пластмассой</v>
          </cell>
          <cell r="D7733" t="str">
            <v>A23.07.002.038</v>
          </cell>
          <cell r="G7733" t="b">
            <v>0</v>
          </cell>
          <cell r="H7733" t="b">
            <v>0</v>
          </cell>
        </row>
        <row r="7734">
          <cell r="B7734" t="str">
            <v>A23.07.002.039</v>
          </cell>
          <cell r="C7734" t="str">
            <v>Изготовление эластической прокладки (лабораторный метод)</v>
          </cell>
          <cell r="D7734" t="str">
            <v>A23.07.002.039</v>
          </cell>
          <cell r="G7734" t="b">
            <v>0</v>
          </cell>
          <cell r="H7734" t="b">
            <v>0</v>
          </cell>
        </row>
        <row r="7735">
          <cell r="B7735" t="str">
            <v>A23.07.002.040</v>
          </cell>
          <cell r="C7735" t="str">
            <v>Изготовление полного съемного пластинчатого протеза</v>
          </cell>
          <cell r="D7735" t="str">
            <v>A23.07.002.040</v>
          </cell>
          <cell r="G7735" t="b">
            <v>0</v>
          </cell>
          <cell r="H7735" t="b">
            <v>0</v>
          </cell>
        </row>
        <row r="7736">
          <cell r="B7736" t="str">
            <v>A23.07.002.041</v>
          </cell>
          <cell r="C7736" t="str">
            <v>Изготовление коронки телескопической</v>
          </cell>
          <cell r="D7736" t="str">
            <v>A23.07.002.041</v>
          </cell>
          <cell r="G7736" t="b">
            <v>0</v>
          </cell>
          <cell r="H7736" t="b">
            <v>0</v>
          </cell>
        </row>
        <row r="7737">
          <cell r="B7737" t="str">
            <v>A23.07.002.042</v>
          </cell>
          <cell r="C7737" t="str">
            <v>Изготовление одного элемента к съемной пластинке</v>
          </cell>
          <cell r="D7737" t="str">
            <v>A23.07.002.042</v>
          </cell>
          <cell r="G7737" t="b">
            <v>0</v>
          </cell>
          <cell r="H7737" t="b">
            <v>0</v>
          </cell>
        </row>
        <row r="7738">
          <cell r="B7738" t="str">
            <v>A23.07.002.043</v>
          </cell>
          <cell r="C7738" t="str">
            <v>Изготовление боксерской шины</v>
          </cell>
          <cell r="D7738" t="str">
            <v>A23.07.002.043</v>
          </cell>
          <cell r="G7738" t="b">
            <v>0</v>
          </cell>
          <cell r="H7738" t="b">
            <v>0</v>
          </cell>
        </row>
        <row r="7739">
          <cell r="B7739" t="str">
            <v>A23.07.002.044</v>
          </cell>
          <cell r="C7739" t="str">
            <v>Изготовление воскового валика</v>
          </cell>
          <cell r="D7739" t="str">
            <v>A23.07.002.044</v>
          </cell>
          <cell r="G7739" t="b">
            <v>0</v>
          </cell>
          <cell r="H7739" t="b">
            <v>0</v>
          </cell>
        </row>
        <row r="7740">
          <cell r="B7740" t="str">
            <v>A23.07.002.045</v>
          </cell>
          <cell r="C7740" t="str">
            <v>Изготовление дуги вестибулярной с дополнительными изгибами</v>
          </cell>
          <cell r="D7740" t="str">
            <v>A23.07.002.045</v>
          </cell>
          <cell r="G7740" t="b">
            <v>0</v>
          </cell>
          <cell r="H7740" t="b">
            <v>0</v>
          </cell>
        </row>
        <row r="7741">
          <cell r="B7741" t="str">
            <v>A23.07.002.046</v>
          </cell>
          <cell r="C7741" t="str">
            <v>Изготовление замкового крепления</v>
          </cell>
          <cell r="D7741" t="str">
            <v>A23.07.002.046</v>
          </cell>
          <cell r="G7741" t="b">
            <v>0</v>
          </cell>
          <cell r="H7741" t="b">
            <v>0</v>
          </cell>
        </row>
        <row r="7742">
          <cell r="B7742" t="str">
            <v>A23.07.002.047</v>
          </cell>
          <cell r="C7742" t="str">
            <v>Изготовление звеньев</v>
          </cell>
          <cell r="D7742" t="str">
            <v>A23.07.002.047</v>
          </cell>
          <cell r="G7742" t="b">
            <v>0</v>
          </cell>
          <cell r="H7742" t="b">
            <v>0</v>
          </cell>
        </row>
        <row r="7743">
          <cell r="B7743" t="str">
            <v>A23.07.002.048</v>
          </cell>
          <cell r="C7743" t="str">
            <v>Изготовление зуба металлоакрилового</v>
          </cell>
          <cell r="D7743" t="str">
            <v>A23.07.002.048</v>
          </cell>
          <cell r="G7743" t="b">
            <v>0</v>
          </cell>
          <cell r="H7743" t="b">
            <v>0</v>
          </cell>
        </row>
        <row r="7744">
          <cell r="B7744" t="str">
            <v>A23.07.002.049</v>
          </cell>
          <cell r="C7744" t="str">
            <v>Изготовление зуба металлокерамического</v>
          </cell>
          <cell r="D7744" t="str">
            <v>A23.07.002.049</v>
          </cell>
          <cell r="G7744" t="b">
            <v>0</v>
          </cell>
          <cell r="H7744" t="b">
            <v>0</v>
          </cell>
        </row>
        <row r="7745">
          <cell r="B7745" t="str">
            <v>A23.07.002.050</v>
          </cell>
          <cell r="C7745" t="str">
            <v>Изготовление зуба пластмассового сложного</v>
          </cell>
          <cell r="D7745" t="str">
            <v>A23.07.002.050</v>
          </cell>
          <cell r="G7745" t="b">
            <v>0</v>
          </cell>
          <cell r="H7745" t="b">
            <v>0</v>
          </cell>
        </row>
        <row r="7746">
          <cell r="B7746" t="str">
            <v>A23.07.002.051</v>
          </cell>
          <cell r="C7746" t="str">
            <v>Изготовление кольца ортодонтического</v>
          </cell>
          <cell r="D7746" t="str">
            <v>A23.07.002.051</v>
          </cell>
          <cell r="G7746" t="b">
            <v>0</v>
          </cell>
          <cell r="H7746" t="b">
            <v>0</v>
          </cell>
        </row>
        <row r="7747">
          <cell r="B7747" t="str">
            <v>A23.07.002.052</v>
          </cell>
          <cell r="C7747" t="str">
            <v>Изготовление контрольной модели с оформлением цоколя</v>
          </cell>
          <cell r="D7747" t="str">
            <v>A23.07.002.052</v>
          </cell>
          <cell r="G7747" t="b">
            <v>0</v>
          </cell>
          <cell r="H7747" t="b">
            <v>0</v>
          </cell>
        </row>
        <row r="7748">
          <cell r="B7748" t="str">
            <v>A23.07.002.053</v>
          </cell>
          <cell r="C7748" t="str">
            <v>Изготовление коронки бюгельной</v>
          </cell>
          <cell r="D7748" t="str">
            <v>A23.07.002.053</v>
          </cell>
          <cell r="G7748" t="b">
            <v>0</v>
          </cell>
          <cell r="H7748" t="b">
            <v>0</v>
          </cell>
        </row>
        <row r="7749">
          <cell r="B7749" t="str">
            <v>A23.07.002.054</v>
          </cell>
          <cell r="C7749" t="str">
            <v>Изготовление коронки металлокерамической (фарфоровой)</v>
          </cell>
          <cell r="D7749" t="str">
            <v>A23.07.002.054</v>
          </cell>
          <cell r="G7749" t="b">
            <v>0</v>
          </cell>
          <cell r="H7749" t="b">
            <v>0</v>
          </cell>
        </row>
        <row r="7750">
          <cell r="B7750" t="str">
            <v>A23.07.002.055</v>
          </cell>
          <cell r="C7750" t="str">
            <v>Изготовление коронки ортодонтической</v>
          </cell>
          <cell r="D7750" t="str">
            <v>A23.07.002.055</v>
          </cell>
          <cell r="G7750" t="b">
            <v>0</v>
          </cell>
          <cell r="H7750" t="b">
            <v>0</v>
          </cell>
        </row>
        <row r="7751">
          <cell r="B7751" t="str">
            <v>A23.07.002.056</v>
          </cell>
          <cell r="C7751" t="str">
            <v>Изготовление окклюзионной накладки в мостовидном протезе</v>
          </cell>
          <cell r="D7751" t="str">
            <v>A23.07.002.056</v>
          </cell>
          <cell r="G7751" t="b">
            <v>0</v>
          </cell>
          <cell r="H7751" t="b">
            <v>0</v>
          </cell>
        </row>
        <row r="7752">
          <cell r="B7752" t="str">
            <v>A23.07.002.057</v>
          </cell>
          <cell r="C7752" t="str">
            <v>Изготовление пелота на металлическом каркасе</v>
          </cell>
          <cell r="D7752" t="str">
            <v>A23.07.002.057</v>
          </cell>
          <cell r="G7752" t="b">
            <v>0</v>
          </cell>
          <cell r="H7752" t="b">
            <v>0</v>
          </cell>
        </row>
        <row r="7753">
          <cell r="B7753" t="str">
            <v>A23.07.002.058</v>
          </cell>
          <cell r="C7753" t="str">
            <v>Изготовление пластинки вестибулярной</v>
          </cell>
          <cell r="D7753" t="str">
            <v>A23.07.002.058</v>
          </cell>
          <cell r="G7753" t="b">
            <v>0</v>
          </cell>
          <cell r="H7753" t="b">
            <v>0</v>
          </cell>
        </row>
        <row r="7754">
          <cell r="B7754" t="str">
            <v>A23.07.002.059</v>
          </cell>
          <cell r="C7754" t="str">
            <v>Изготовление пластинки с заслоном для языка (без кламмеров)</v>
          </cell>
          <cell r="D7754" t="str">
            <v>A23.07.002.059</v>
          </cell>
          <cell r="G7754" t="b">
            <v>0</v>
          </cell>
          <cell r="H7754" t="b">
            <v>0</v>
          </cell>
        </row>
        <row r="7755">
          <cell r="B7755" t="str">
            <v>A23.07.002.060</v>
          </cell>
          <cell r="C7755" t="str">
            <v>Изготовление пластинки с окклюзионными накладками</v>
          </cell>
          <cell r="D7755" t="str">
            <v>A23.07.002.060</v>
          </cell>
          <cell r="G7755" t="b">
            <v>0</v>
          </cell>
          <cell r="H7755" t="b">
            <v>0</v>
          </cell>
        </row>
        <row r="7756">
          <cell r="B7756" t="str">
            <v>A23.07.002.061</v>
          </cell>
          <cell r="C7756" t="str">
            <v>Изготовление позиционера</v>
          </cell>
          <cell r="D7756" t="str">
            <v>A23.07.002.061</v>
          </cell>
          <cell r="G7756" t="b">
            <v>0</v>
          </cell>
          <cell r="H7756" t="b">
            <v>0</v>
          </cell>
        </row>
        <row r="7757">
          <cell r="B7757" t="str">
            <v>A23.07.002.062</v>
          </cell>
          <cell r="C7757" t="str">
            <v>Изготовление полного съемного протеза с фарфоровыми зубами</v>
          </cell>
          <cell r="D7757" t="str">
            <v>A23.07.002.062</v>
          </cell>
          <cell r="G7757" t="b">
            <v>0</v>
          </cell>
          <cell r="H7757" t="b">
            <v>0</v>
          </cell>
        </row>
        <row r="7758">
          <cell r="B7758" t="str">
            <v>A23.07.002.063</v>
          </cell>
          <cell r="C7758" t="str">
            <v>Изготовление съемной пластинки из пластмассы без элементов (накусочной пластинки)</v>
          </cell>
          <cell r="D7758" t="str">
            <v>A23.07.002.063</v>
          </cell>
          <cell r="G7758" t="b">
            <v>0</v>
          </cell>
          <cell r="H7758" t="b">
            <v>0</v>
          </cell>
        </row>
        <row r="7759">
          <cell r="B7759" t="str">
            <v>A23.07.002.064</v>
          </cell>
          <cell r="C7759" t="str">
            <v>Изготовление штифтовой конструкции</v>
          </cell>
          <cell r="D7759" t="str">
            <v>A23.07.002.064</v>
          </cell>
          <cell r="G7759" t="b">
            <v>0</v>
          </cell>
          <cell r="H7759" t="b">
            <v>0</v>
          </cell>
        </row>
        <row r="7760">
          <cell r="B7760" t="str">
            <v>A23.07.002.065</v>
          </cell>
          <cell r="C7760" t="str">
            <v>Изготовление элайнера</v>
          </cell>
          <cell r="D7760" t="str">
            <v>A23.07.002.065</v>
          </cell>
          <cell r="G7760" t="b">
            <v>0</v>
          </cell>
          <cell r="H7760" t="b">
            <v>0</v>
          </cell>
        </row>
        <row r="7761">
          <cell r="B7761" t="str">
            <v>A23.07.002.066</v>
          </cell>
          <cell r="C7761" t="str">
            <v>Инжекция термопластической массы при изготовлении съемного протеза</v>
          </cell>
          <cell r="D7761" t="str">
            <v>A23.07.002.066</v>
          </cell>
          <cell r="G7761" t="b">
            <v>0</v>
          </cell>
          <cell r="H7761" t="b">
            <v>0</v>
          </cell>
        </row>
        <row r="7762">
          <cell r="B7762" t="str">
            <v>A23.07.002.067</v>
          </cell>
          <cell r="C7762" t="str">
            <v>Изготовление частичного съемного протеза с фарфоровыми зубами</v>
          </cell>
          <cell r="D7762" t="str">
            <v>A23.07.002.067</v>
          </cell>
          <cell r="G7762" t="b">
            <v>0</v>
          </cell>
          <cell r="H7762" t="b">
            <v>0</v>
          </cell>
        </row>
        <row r="7763">
          <cell r="B7763" t="str">
            <v>A23.07.002.068</v>
          </cell>
          <cell r="C7763" t="str">
            <v>Изготовление съемной пластинки с наклонной плоскостью</v>
          </cell>
          <cell r="D7763" t="str">
            <v>A23.07.002.068</v>
          </cell>
          <cell r="G7763" t="b">
            <v>0</v>
          </cell>
          <cell r="H7763" t="b">
            <v>0</v>
          </cell>
        </row>
        <row r="7764">
          <cell r="B7764" t="str">
            <v>A23.07.002.069</v>
          </cell>
          <cell r="C7764" t="str">
            <v>Изготовление металлоакриловой коронки на штампованном колпачке</v>
          </cell>
          <cell r="D7764" t="str">
            <v>A23.07.002.069</v>
          </cell>
          <cell r="G7764" t="b">
            <v>0</v>
          </cell>
          <cell r="H7764" t="b">
            <v>0</v>
          </cell>
        </row>
        <row r="7765">
          <cell r="B7765" t="str">
            <v>A23.07.002.070</v>
          </cell>
          <cell r="C7765" t="str">
            <v>Изготовление коронки пластмассовой с послойной моделировкой</v>
          </cell>
          <cell r="D7765" t="str">
            <v>A23.07.002.070</v>
          </cell>
          <cell r="G7765" t="b">
            <v>0</v>
          </cell>
          <cell r="H7765" t="b">
            <v>0</v>
          </cell>
        </row>
        <row r="7766">
          <cell r="B7766" t="str">
            <v>A23.07.002.071</v>
          </cell>
          <cell r="C7766" t="str">
            <v>Изготовление сложного челюстного протеза</v>
          </cell>
          <cell r="D7766" t="str">
            <v>A23.07.002.071</v>
          </cell>
          <cell r="G7766" t="b">
            <v>0</v>
          </cell>
          <cell r="H7766" t="b">
            <v>0</v>
          </cell>
        </row>
        <row r="7767">
          <cell r="B7767" t="str">
            <v>A23.07.002.072</v>
          </cell>
          <cell r="C7767" t="str">
            <v>Установка крепления в конструкцию съемного протеза при протезировании на имплантатах</v>
          </cell>
          <cell r="D7767" t="str">
            <v>A23.07.002.072</v>
          </cell>
          <cell r="G7767" t="b">
            <v>0</v>
          </cell>
          <cell r="H7767" t="b">
            <v>0</v>
          </cell>
        </row>
        <row r="7768">
          <cell r="B7768" t="str">
            <v>A23.07.002.073</v>
          </cell>
          <cell r="C7768" t="str">
            <v>Изготовление дуги вестибулярной</v>
          </cell>
          <cell r="D7768" t="str">
            <v>A23.07.002.073</v>
          </cell>
          <cell r="G7768" t="b">
            <v>0</v>
          </cell>
          <cell r="H7768" t="b">
            <v>0</v>
          </cell>
        </row>
        <row r="7769">
          <cell r="B7769" t="str">
            <v>A23.07.003</v>
          </cell>
          <cell r="C7769" t="str">
            <v>Припасовка и наложение ортодонтического аппарата</v>
          </cell>
          <cell r="D7769" t="str">
            <v>A23.07.003</v>
          </cell>
          <cell r="G7769" t="b">
            <v>0</v>
          </cell>
          <cell r="H7769" t="b">
            <v>0</v>
          </cell>
        </row>
        <row r="7770">
          <cell r="B7770" t="str">
            <v>A23.09.001</v>
          </cell>
          <cell r="C7770" t="str">
            <v>Проведение пробы Штанге</v>
          </cell>
          <cell r="D7770" t="str">
            <v>A23.09.001</v>
          </cell>
          <cell r="E7770" t="str">
            <v>A23.09.001</v>
          </cell>
          <cell r="F7770" t="str">
            <v>Проведение пробы Штанге</v>
          </cell>
          <cell r="G7770" t="b">
            <v>1</v>
          </cell>
          <cell r="H7770" t="b">
            <v>1</v>
          </cell>
        </row>
        <row r="7771">
          <cell r="B7771" t="str">
            <v>A23.09.002</v>
          </cell>
          <cell r="C7771" t="str">
            <v>Проведение пробы Генчи</v>
          </cell>
          <cell r="D7771" t="str">
            <v>A23.09.002</v>
          </cell>
          <cell r="E7771" t="str">
            <v>A23.09.002</v>
          </cell>
          <cell r="F7771" t="str">
            <v>Проведение пробы Генчи</v>
          </cell>
          <cell r="G7771" t="b">
            <v>1</v>
          </cell>
          <cell r="H7771" t="b">
            <v>1</v>
          </cell>
        </row>
        <row r="7772">
          <cell r="B7772" t="str">
            <v>A23.09.003</v>
          </cell>
          <cell r="C7772" t="str">
            <v>Проведение пробы Серкина</v>
          </cell>
          <cell r="D7772" t="str">
            <v>A23.09.003</v>
          </cell>
          <cell r="E7772" t="str">
            <v>A23.09.003</v>
          </cell>
          <cell r="F7772" t="str">
            <v>Проведение пробы Серкина</v>
          </cell>
          <cell r="G7772" t="b">
            <v>1</v>
          </cell>
          <cell r="H7772" t="b">
            <v>1</v>
          </cell>
        </row>
        <row r="7773">
          <cell r="B7773" t="str">
            <v>A23.09.004</v>
          </cell>
          <cell r="C7773" t="str">
            <v>Проведение пробы Розенталя</v>
          </cell>
          <cell r="D7773" t="str">
            <v>A23.09.004</v>
          </cell>
          <cell r="E7773" t="str">
            <v>A23.09.004</v>
          </cell>
          <cell r="F7773" t="str">
            <v>Проведение пробы Розенталя</v>
          </cell>
          <cell r="G7773" t="b">
            <v>1</v>
          </cell>
          <cell r="H7773" t="b">
            <v>1</v>
          </cell>
        </row>
        <row r="7774">
          <cell r="B7774" t="str">
            <v>A23.09.005</v>
          </cell>
          <cell r="C7774" t="str">
            <v>Проведение пробы А.Е. Шафрановского</v>
          </cell>
          <cell r="D7774" t="str">
            <v>A23.09.005</v>
          </cell>
          <cell r="E7774" t="str">
            <v>A23.09.005</v>
          </cell>
          <cell r="F7774" t="str">
            <v>Проведение пробы А.Е. Шафрановского</v>
          </cell>
          <cell r="G7774" t="b">
            <v>1</v>
          </cell>
          <cell r="H7774" t="b">
            <v>1</v>
          </cell>
        </row>
        <row r="7775">
          <cell r="B7775" t="str">
            <v>A23.09.006</v>
          </cell>
          <cell r="C7775" t="str">
            <v>Проведение пробы Лебедева</v>
          </cell>
          <cell r="D7775" t="str">
            <v>A23.09.006</v>
          </cell>
          <cell r="E7775" t="str">
            <v>A23.09.006</v>
          </cell>
          <cell r="F7775" t="str">
            <v>Проведение пробы Лебедева</v>
          </cell>
          <cell r="G7775" t="b">
            <v>1</v>
          </cell>
          <cell r="H7775" t="b">
            <v>1</v>
          </cell>
        </row>
        <row r="7776">
          <cell r="B7776" t="str">
            <v>A23.09.007</v>
          </cell>
          <cell r="C7776" t="str">
            <v>Оксигемометрия</v>
          </cell>
          <cell r="D7776" t="str">
            <v>A23.09.007</v>
          </cell>
          <cell r="E7776" t="str">
            <v>A23.09.007</v>
          </cell>
          <cell r="F7776" t="str">
            <v>Оксигемометрия</v>
          </cell>
          <cell r="G7776" t="b">
            <v>1</v>
          </cell>
          <cell r="H7776" t="b">
            <v>1</v>
          </cell>
        </row>
        <row r="7777">
          <cell r="B7777" t="str">
            <v>A23.10.001</v>
          </cell>
          <cell r="C7777" t="str">
            <v>Подбор параметров работы постоянного имплантируемого антиаритмического устройства</v>
          </cell>
          <cell r="D7777" t="str">
            <v>A23.10.001</v>
          </cell>
          <cell r="G7777" t="b">
            <v>0</v>
          </cell>
          <cell r="H7777" t="b">
            <v>0</v>
          </cell>
        </row>
        <row r="7778">
          <cell r="B7778" t="str">
            <v>A23.10.002</v>
          </cell>
          <cell r="C7778" t="str">
            <v>Программирование постоянного имплантируемого антиаритмического устройства</v>
          </cell>
          <cell r="D7778" t="str">
            <v>A23.10.002</v>
          </cell>
          <cell r="G7778" t="b">
            <v>0</v>
          </cell>
          <cell r="H7778" t="b">
            <v>0</v>
          </cell>
        </row>
        <row r="7779">
          <cell r="B7779" t="str">
            <v>A23.10.003</v>
          </cell>
          <cell r="C7779" t="str">
            <v>Тестирование состояния постоянного имплантируемого антиаритмического устройства</v>
          </cell>
          <cell r="D7779" t="str">
            <v>A23.10.003</v>
          </cell>
          <cell r="G7779" t="b">
            <v>0</v>
          </cell>
          <cell r="H7779" t="b">
            <v>0</v>
          </cell>
        </row>
        <row r="7780">
          <cell r="B7780" t="str">
            <v>A23.23.001</v>
          </cell>
          <cell r="C7780" t="str">
            <v>Настройка нейростимулятора</v>
          </cell>
          <cell r="D7780" t="str">
            <v>A23.23.001</v>
          </cell>
          <cell r="E7780" t="str">
            <v>A23.23.001</v>
          </cell>
          <cell r="F7780" t="str">
            <v>Настройка нейростимулятора</v>
          </cell>
          <cell r="G7780" t="b">
            <v>1</v>
          </cell>
          <cell r="H7780" t="b">
            <v>1</v>
          </cell>
        </row>
        <row r="7781">
          <cell r="B7781" t="str">
            <v>A23.25.001</v>
          </cell>
          <cell r="C7781" t="str">
            <v>Подбор слухового аппарата</v>
          </cell>
          <cell r="D7781" t="str">
            <v>A23.25.001</v>
          </cell>
          <cell r="E7781" t="str">
            <v>A23.25.001</v>
          </cell>
          <cell r="F7781" t="str">
            <v>Подбор слухового аппарата</v>
          </cell>
          <cell r="G7781" t="b">
            <v>1</v>
          </cell>
          <cell r="H7781" t="b">
            <v>1</v>
          </cell>
        </row>
        <row r="7782">
          <cell r="B7782" t="str">
            <v>A23.25.002</v>
          </cell>
          <cell r="C7782" t="str">
            <v>Настройка речевого процессора</v>
          </cell>
          <cell r="D7782" t="str">
            <v>A23.25.002</v>
          </cell>
          <cell r="E7782" t="str">
            <v>A23.25.002</v>
          </cell>
          <cell r="F7782" t="str">
            <v>Настройка речевого процессора</v>
          </cell>
          <cell r="G7782" t="b">
            <v>1</v>
          </cell>
          <cell r="H7782" t="b">
            <v>1</v>
          </cell>
        </row>
        <row r="7783">
          <cell r="B7783" t="str">
            <v>A23.25.002.001</v>
          </cell>
          <cell r="C7783" t="str">
            <v>Конвертация карт настройки речевого процессора</v>
          </cell>
          <cell r="D7783" t="str">
            <v>A23.25.002.001</v>
          </cell>
          <cell r="E7783" t="str">
            <v>A23.25.002.001</v>
          </cell>
          <cell r="F7783" t="str">
            <v>Конвертация карт настройки речевого процессора</v>
          </cell>
          <cell r="G7783" t="b">
            <v>1</v>
          </cell>
          <cell r="H7783" t="b">
            <v>1</v>
          </cell>
        </row>
        <row r="7784">
          <cell r="B7784" t="str">
            <v>A23.25.002.002</v>
          </cell>
          <cell r="C7784" t="str">
            <v>Импорт (экспорт) индивидуальных настроечных карт речевого процессора</v>
          </cell>
          <cell r="D7784" t="str">
            <v>A23.25.002.002</v>
          </cell>
          <cell r="E7784" t="str">
            <v>A23.25.002.002</v>
          </cell>
          <cell r="F7784" t="str">
            <v>Импорт (экспорт) индивидуальных настроечных карт речевого процессора</v>
          </cell>
          <cell r="G7784" t="b">
            <v>1</v>
          </cell>
          <cell r="H7784" t="b">
            <v>1</v>
          </cell>
        </row>
        <row r="7785">
          <cell r="B7785" t="str">
            <v>A23.25.003</v>
          </cell>
          <cell r="C7785" t="str">
            <v>Настройка речевых процессоров при бинауральной имплантации</v>
          </cell>
          <cell r="D7785" t="str">
            <v>A23.25.003</v>
          </cell>
          <cell r="E7785" t="str">
            <v>A23.25.003</v>
          </cell>
          <cell r="F7785" t="str">
            <v>Настройка речевых процессоров при бинауральной имплантации</v>
          </cell>
          <cell r="G7785" t="b">
            <v>1</v>
          </cell>
          <cell r="H7785" t="b">
            <v>1</v>
          </cell>
        </row>
        <row r="7786">
          <cell r="B7786" t="str">
            <v>A23.25.004</v>
          </cell>
          <cell r="C7786" t="str">
            <v>Настройка слухового аппарата</v>
          </cell>
          <cell r="D7786" t="str">
            <v>A23.25.004</v>
          </cell>
          <cell r="E7786" t="str">
            <v>A23.25.004</v>
          </cell>
          <cell r="F7786" t="str">
            <v>Настройка слухового аппарата</v>
          </cell>
          <cell r="G7786" t="b">
            <v>1</v>
          </cell>
          <cell r="H7786" t="b">
            <v>1</v>
          </cell>
        </row>
        <row r="7787">
          <cell r="B7787" t="str">
            <v>A23.25.005</v>
          </cell>
          <cell r="C7787" t="str">
            <v>Установка речевого процессора</v>
          </cell>
          <cell r="D7787" t="str">
            <v>A23.25.005</v>
          </cell>
          <cell r="G7787" t="b">
            <v>0</v>
          </cell>
          <cell r="H7787" t="b">
            <v>0</v>
          </cell>
        </row>
        <row r="7788">
          <cell r="B7788" t="str">
            <v>A23.25.006</v>
          </cell>
          <cell r="C7788" t="str">
            <v>Замена речевого процессора</v>
          </cell>
          <cell r="D7788" t="str">
            <v>A23.25.006</v>
          </cell>
          <cell r="G7788" t="b">
            <v>0</v>
          </cell>
          <cell r="H7788" t="b">
            <v>0</v>
          </cell>
        </row>
        <row r="7789">
          <cell r="B7789" t="str">
            <v>A23.25.007</v>
          </cell>
          <cell r="C7789" t="str">
            <v>Услуги по обслуживанию речевого процессора</v>
          </cell>
          <cell r="D7789" t="str">
            <v>A23.25.007</v>
          </cell>
          <cell r="G7789" t="b">
            <v>0</v>
          </cell>
          <cell r="H7789" t="b">
            <v>0</v>
          </cell>
        </row>
        <row r="7790">
          <cell r="B7790" t="str">
            <v>A23.25.007.001</v>
          </cell>
          <cell r="C7790" t="str">
            <v>Ремонт речевого процессора</v>
          </cell>
          <cell r="D7790" t="str">
            <v>A23.25.007.001</v>
          </cell>
          <cell r="G7790" t="b">
            <v>0</v>
          </cell>
          <cell r="H7790" t="b">
            <v>0</v>
          </cell>
        </row>
        <row r="7791">
          <cell r="B7791" t="str">
            <v>A23.25.008</v>
          </cell>
          <cell r="C7791" t="str">
            <v>Услуги по обслуживанию слухового аппарата</v>
          </cell>
          <cell r="D7791" t="str">
            <v>A23.25.008</v>
          </cell>
          <cell r="G7791" t="b">
            <v>0</v>
          </cell>
          <cell r="H7791" t="b">
            <v>0</v>
          </cell>
        </row>
        <row r="7792">
          <cell r="B7792" t="str">
            <v>A23.25.008.001</v>
          </cell>
          <cell r="C7792" t="str">
            <v>Ремонт слухового аппарата</v>
          </cell>
          <cell r="D7792" t="str">
            <v>A23.25.008.001</v>
          </cell>
          <cell r="G7792" t="b">
            <v>0</v>
          </cell>
          <cell r="H7792" t="b">
            <v>0</v>
          </cell>
        </row>
        <row r="7793">
          <cell r="B7793" t="str">
            <v>A23.26.001</v>
          </cell>
          <cell r="C7793" t="str">
            <v>Подбор очковой коррекции зрения</v>
          </cell>
          <cell r="D7793" t="str">
            <v>A23.26.001</v>
          </cell>
          <cell r="E7793" t="str">
            <v>A23.26.001</v>
          </cell>
          <cell r="F7793" t="str">
            <v>Подбор очковой коррекции зрения</v>
          </cell>
          <cell r="G7793" t="b">
            <v>1</v>
          </cell>
          <cell r="H7793" t="b">
            <v>1</v>
          </cell>
        </row>
        <row r="7794">
          <cell r="B7794" t="str">
            <v>A23.26.002</v>
          </cell>
          <cell r="C7794" t="str">
            <v>Подбор контактной коррекции зрения</v>
          </cell>
          <cell r="D7794" t="str">
            <v>A23.26.002</v>
          </cell>
          <cell r="E7794" t="str">
            <v>A23.26.002</v>
          </cell>
          <cell r="F7794" t="str">
            <v>Подбор контактной коррекции зрения</v>
          </cell>
          <cell r="G7794" t="b">
            <v>1</v>
          </cell>
          <cell r="H7794" t="b">
            <v>1</v>
          </cell>
        </row>
        <row r="7795">
          <cell r="B7795" t="str">
            <v>A23.26.002.001</v>
          </cell>
          <cell r="C7795" t="str">
            <v>Подбор ортокератологических линз</v>
          </cell>
          <cell r="D7795" t="str">
            <v>A23.26.002.001</v>
          </cell>
          <cell r="G7795" t="b">
            <v>0</v>
          </cell>
          <cell r="H7795" t="b">
            <v>0</v>
          </cell>
        </row>
        <row r="7796">
          <cell r="C7796" t="str">
            <v/>
          </cell>
          <cell r="E7796" t="str">
            <v>A23.26.005</v>
          </cell>
          <cell r="F7796" t="str">
            <v>Промывание слезоотводящих путей</v>
          </cell>
          <cell r="G7796" t="b">
            <v>0</v>
          </cell>
          <cell r="H7796" t="b">
            <v>0</v>
          </cell>
          <cell r="I7796" t="str">
            <v>нет услуги в 804н, услуга исключена в связи с дублированием A11.26.004 Промывание слезных путей</v>
          </cell>
        </row>
        <row r="7797">
          <cell r="B7797" t="str">
            <v>A23.26.006</v>
          </cell>
          <cell r="C7797" t="str">
            <v>Скарификация и туширование роговичных очагов воспаления</v>
          </cell>
          <cell r="D7797" t="str">
            <v>A23.26.006</v>
          </cell>
          <cell r="E7797" t="str">
            <v>A23.26.006</v>
          </cell>
          <cell r="F7797" t="str">
            <v>Скарификация и туширование роговичных очагов воспаления</v>
          </cell>
          <cell r="G7797" t="b">
            <v>1</v>
          </cell>
          <cell r="H7797" t="b">
            <v>1</v>
          </cell>
        </row>
        <row r="7798">
          <cell r="B7798" t="str">
            <v>A23.26.007</v>
          </cell>
          <cell r="C7798" t="str">
            <v>Подбор и адаптация глазного протеза</v>
          </cell>
          <cell r="D7798" t="str">
            <v>A23.26.007</v>
          </cell>
          <cell r="E7798" t="str">
            <v>A23.26.007</v>
          </cell>
          <cell r="F7798" t="str">
            <v>Подбор и адаптация глазного протеза</v>
          </cell>
          <cell r="G7798" t="b">
            <v>1</v>
          </cell>
          <cell r="H7798" t="b">
            <v>1</v>
          </cell>
        </row>
        <row r="7799">
          <cell r="B7799" t="str">
            <v>A23.26.008</v>
          </cell>
          <cell r="C7799" t="str">
            <v>Коагуляция (туширование) фистулы зоны фильтрации</v>
          </cell>
          <cell r="D7799" t="str">
            <v>A23.26.008</v>
          </cell>
          <cell r="E7799" t="str">
            <v>A23.26.008</v>
          </cell>
          <cell r="F7799" t="str">
            <v>Коагуляция (туширование) фистулы зоны фильтрации</v>
          </cell>
          <cell r="G7799" t="b">
            <v>1</v>
          </cell>
          <cell r="H7799" t="b">
            <v>1</v>
          </cell>
        </row>
        <row r="7800">
          <cell r="B7800" t="str">
            <v>A23.26.009</v>
          </cell>
          <cell r="C7800" t="str">
            <v>Ремонт очков</v>
          </cell>
          <cell r="D7800" t="str">
            <v>A23.26.009</v>
          </cell>
          <cell r="G7800" t="b">
            <v>0</v>
          </cell>
          <cell r="H7800" t="b">
            <v>0</v>
          </cell>
        </row>
        <row r="7801">
          <cell r="B7801" t="str">
            <v>A23.30.001</v>
          </cell>
          <cell r="C7801" t="str">
            <v>Пособие по подбору ортопедических стелек</v>
          </cell>
          <cell r="D7801" t="str">
            <v>A23.30.001</v>
          </cell>
          <cell r="E7801" t="str">
            <v>A23.30.001</v>
          </cell>
          <cell r="F7801" t="str">
            <v>Пособие по подбору ортопедических стелек</v>
          </cell>
          <cell r="G7801" t="b">
            <v>1</v>
          </cell>
          <cell r="H7801" t="b">
            <v>1</v>
          </cell>
        </row>
        <row r="7802">
          <cell r="B7802" t="str">
            <v>A23.30.002</v>
          </cell>
          <cell r="C7802" t="str">
            <v>Пособие по подбору ортопедической обуви</v>
          </cell>
          <cell r="D7802" t="str">
            <v>A23.30.002</v>
          </cell>
          <cell r="E7802" t="str">
            <v>A23.30.002</v>
          </cell>
          <cell r="F7802" t="str">
            <v>Пособие по подбору ортопедической обуви</v>
          </cell>
          <cell r="G7802" t="b">
            <v>1</v>
          </cell>
          <cell r="H7802" t="b">
            <v>1</v>
          </cell>
        </row>
        <row r="7803">
          <cell r="B7803" t="str">
            <v>A23.30.003</v>
          </cell>
          <cell r="C7803" t="str">
            <v>Пособие по наложению протеза</v>
          </cell>
          <cell r="D7803" t="str">
            <v>A23.30.003</v>
          </cell>
          <cell r="E7803" t="str">
            <v>A23.30.003</v>
          </cell>
          <cell r="F7803" t="str">
            <v>Пособие по наложению протеза</v>
          </cell>
          <cell r="G7803" t="b">
            <v>1</v>
          </cell>
          <cell r="H7803" t="b">
            <v>1</v>
          </cell>
        </row>
        <row r="7804">
          <cell r="B7804" t="str">
            <v>A23.30.004</v>
          </cell>
          <cell r="C7804" t="str">
            <v>Постановка функционального диагноза</v>
          </cell>
          <cell r="D7804" t="str">
            <v>A23.30.004</v>
          </cell>
          <cell r="E7804" t="str">
            <v>A23.30.004</v>
          </cell>
          <cell r="F7804" t="str">
            <v>Постановка функционального диагноза</v>
          </cell>
          <cell r="G7804" t="b">
            <v>1</v>
          </cell>
          <cell r="H7804" t="b">
            <v>1</v>
          </cell>
        </row>
        <row r="7805">
          <cell r="B7805" t="str">
            <v>A23.30.005</v>
          </cell>
          <cell r="C7805" t="str">
            <v>Определение функционального класса больного</v>
          </cell>
          <cell r="D7805" t="str">
            <v>A23.30.005</v>
          </cell>
          <cell r="E7805" t="str">
            <v>A23.30.005</v>
          </cell>
          <cell r="F7805" t="str">
            <v>Определение функционального класса больного</v>
          </cell>
          <cell r="G7805" t="b">
            <v>1</v>
          </cell>
          <cell r="H7805" t="b">
            <v>1</v>
          </cell>
        </row>
        <row r="7806">
          <cell r="B7806" t="str">
            <v>A23.30.006</v>
          </cell>
          <cell r="C7806" t="str">
            <v>Определение двигательного режима</v>
          </cell>
          <cell r="D7806" t="str">
            <v>A23.30.006</v>
          </cell>
          <cell r="E7806" t="str">
            <v>A23.30.006</v>
          </cell>
          <cell r="F7806" t="str">
            <v>Определение двигательного режима</v>
          </cell>
          <cell r="G7806" t="b">
            <v>1</v>
          </cell>
          <cell r="H7806" t="b">
            <v>1</v>
          </cell>
        </row>
        <row r="7807">
          <cell r="B7807" t="str">
            <v>A23.30.007</v>
          </cell>
          <cell r="C7807" t="str">
            <v>Определение типа реакции сердечно-сосудистой системы на физическую нагрузку</v>
          </cell>
          <cell r="D7807" t="str">
            <v>A23.30.007</v>
          </cell>
          <cell r="E7807" t="str">
            <v>A23.30.007</v>
          </cell>
          <cell r="F7807" t="str">
            <v>Определение типа реакции сердечно-сосудистой системы на физическую нагрузку</v>
          </cell>
          <cell r="G7807" t="b">
            <v>1</v>
          </cell>
          <cell r="H7807" t="b">
            <v>1</v>
          </cell>
        </row>
        <row r="7808">
          <cell r="B7808" t="str">
            <v>A23.30.008</v>
          </cell>
          <cell r="C7808" t="str">
            <v>Назначение лекарственных препаратов, методов, форм лечебной физкультуры</v>
          </cell>
          <cell r="D7808" t="str">
            <v>A23.30.008</v>
          </cell>
          <cell r="E7808" t="str">
            <v>A23.30.008</v>
          </cell>
          <cell r="F7808" t="str">
            <v>Назначение лекарственных препаратов, методов, форм лечебной физкультуры</v>
          </cell>
          <cell r="G7808" t="b">
            <v>1</v>
          </cell>
          <cell r="H7808" t="b">
            <v>1</v>
          </cell>
        </row>
        <row r="7809">
          <cell r="B7809" t="str">
            <v>A23.30.009</v>
          </cell>
          <cell r="C7809" t="str">
            <v>Составление плана проведения курса лечебной физкультуры</v>
          </cell>
          <cell r="D7809" t="str">
            <v>A23.30.009</v>
          </cell>
          <cell r="E7809" t="str">
            <v>A23.30.009</v>
          </cell>
          <cell r="F7809" t="str">
            <v>Составление плана проведения курса лечебной физкультуры</v>
          </cell>
          <cell r="G7809" t="b">
            <v>1</v>
          </cell>
          <cell r="H7809" t="b">
            <v>1</v>
          </cell>
        </row>
        <row r="7810">
          <cell r="B7810" t="str">
            <v>A23.30.010</v>
          </cell>
          <cell r="C7810" t="str">
            <v>Определение реабилитационной способности</v>
          </cell>
          <cell r="D7810" t="str">
            <v>A23.30.010</v>
          </cell>
          <cell r="E7810" t="str">
            <v>A23.30.010</v>
          </cell>
          <cell r="F7810" t="str">
            <v>Определение реабилитационной способности</v>
          </cell>
          <cell r="G7810" t="b">
            <v>1</v>
          </cell>
          <cell r="H7810" t="b">
            <v>1</v>
          </cell>
        </row>
        <row r="7811">
          <cell r="B7811" t="str">
            <v>A23.30.011</v>
          </cell>
          <cell r="C7811" t="str">
            <v>Определение реабилитационного прогноза</v>
          </cell>
          <cell r="D7811" t="str">
            <v>A23.30.011</v>
          </cell>
          <cell r="E7811" t="str">
            <v>A23.30.011</v>
          </cell>
          <cell r="F7811" t="str">
            <v>Определение реабилитационного прогноза</v>
          </cell>
          <cell r="G7811" t="b">
            <v>1</v>
          </cell>
          <cell r="H7811" t="b">
            <v>1</v>
          </cell>
        </row>
        <row r="7812">
          <cell r="B7812" t="str">
            <v>A23.30.012</v>
          </cell>
          <cell r="C7812" t="str">
            <v>Проведение контроля эффективности проведения занятий лечебной физкультурой</v>
          </cell>
          <cell r="D7812" t="str">
            <v>A23.30.012</v>
          </cell>
          <cell r="E7812" t="str">
            <v>A23.30.012</v>
          </cell>
          <cell r="F7812" t="str">
            <v>Проведение контроля эффективности проведения занятий лечебной физкультурой</v>
          </cell>
          <cell r="G7812" t="b">
            <v>1</v>
          </cell>
          <cell r="H7812" t="b">
            <v>1</v>
          </cell>
        </row>
        <row r="7813">
          <cell r="B7813" t="str">
            <v>A23.30.013</v>
          </cell>
          <cell r="C7813" t="str">
            <v>Применение игр в реабилитационном процессе</v>
          </cell>
          <cell r="D7813" t="str">
            <v>A23.30.013</v>
          </cell>
          <cell r="E7813" t="str">
            <v>A23.30.013</v>
          </cell>
          <cell r="F7813" t="str">
            <v>Применение игр в реабилитационном процессе</v>
          </cell>
          <cell r="G7813" t="b">
            <v>1</v>
          </cell>
          <cell r="H7813" t="b">
            <v>1</v>
          </cell>
        </row>
        <row r="7814">
          <cell r="B7814" t="str">
            <v>A23.30.013.001</v>
          </cell>
          <cell r="C7814" t="str">
            <v>Применение игр на месте в реабилитационном процессе</v>
          </cell>
          <cell r="D7814" t="str">
            <v>A23.30.013.001</v>
          </cell>
          <cell r="E7814" t="str">
            <v>A23.30.013.001</v>
          </cell>
          <cell r="F7814" t="str">
            <v>Применение игр на месте в реабилитационном процессе</v>
          </cell>
          <cell r="G7814" t="b">
            <v>1</v>
          </cell>
          <cell r="H7814" t="b">
            <v>1</v>
          </cell>
        </row>
        <row r="7815">
          <cell r="B7815" t="str">
            <v>A23.30.013.002</v>
          </cell>
          <cell r="C7815" t="str">
            <v>Применение подвижных игр в реабилитационном процессе</v>
          </cell>
          <cell r="D7815" t="str">
            <v>A23.30.013.002</v>
          </cell>
          <cell r="E7815" t="str">
            <v>A23.30.013.002</v>
          </cell>
          <cell r="F7815" t="str">
            <v>Применение подвижных игр в реабилитационном процессе</v>
          </cell>
          <cell r="G7815" t="b">
            <v>1</v>
          </cell>
          <cell r="H7815" t="b">
            <v>1</v>
          </cell>
        </row>
        <row r="7816">
          <cell r="B7816" t="str">
            <v>A23.30.013.003</v>
          </cell>
          <cell r="C7816" t="str">
            <v>Применение спортивных игр в реабилитационном процессе</v>
          </cell>
          <cell r="D7816" t="str">
            <v>A23.30.013.003</v>
          </cell>
          <cell r="E7816" t="str">
            <v>A23.30.013.003</v>
          </cell>
          <cell r="F7816" t="str">
            <v>Применение спортивных игр в реабилитационном процессе</v>
          </cell>
          <cell r="G7816" t="b">
            <v>1</v>
          </cell>
          <cell r="H7816" t="b">
            <v>1</v>
          </cell>
        </row>
        <row r="7817">
          <cell r="B7817" t="str">
            <v>A23.30.014</v>
          </cell>
          <cell r="C7817" t="str">
            <v>Туризм в реабилитационном процессе</v>
          </cell>
          <cell r="D7817" t="str">
            <v>A23.30.014</v>
          </cell>
          <cell r="E7817" t="str">
            <v>A23.30.014</v>
          </cell>
          <cell r="F7817" t="str">
            <v>Туризм в реабилитационном процессе</v>
          </cell>
          <cell r="G7817" t="b">
            <v>1</v>
          </cell>
          <cell r="H7817" t="b">
            <v>1</v>
          </cell>
        </row>
        <row r="7818">
          <cell r="B7818" t="str">
            <v>A23.30.014.001</v>
          </cell>
          <cell r="C7818" t="str">
            <v>Ближний туризм в реабилитационном процессе</v>
          </cell>
          <cell r="D7818" t="str">
            <v>A23.30.014.001</v>
          </cell>
          <cell r="E7818" t="str">
            <v>A23.30.014.001</v>
          </cell>
          <cell r="F7818" t="str">
            <v>Ближний туризм</v>
          </cell>
          <cell r="G7818" t="b">
            <v>1</v>
          </cell>
          <cell r="H7818" t="b">
            <v>0</v>
          </cell>
          <cell r="I7818" t="str">
            <v>добавлено "реабилитационном процессе"</v>
          </cell>
        </row>
        <row r="7819">
          <cell r="B7819" t="str">
            <v>A23.30.014.002</v>
          </cell>
          <cell r="C7819" t="str">
            <v>Дальний туризм в реабилитационном процессе</v>
          </cell>
          <cell r="D7819" t="str">
            <v>A23.30.014.002</v>
          </cell>
          <cell r="E7819" t="str">
            <v>A23.30.014.002</v>
          </cell>
          <cell r="F7819" t="str">
            <v>Дальний туризм</v>
          </cell>
          <cell r="G7819" t="b">
            <v>1</v>
          </cell>
          <cell r="H7819" t="b">
            <v>0</v>
          </cell>
          <cell r="I7819" t="str">
            <v>добавлено "реабилитационном процессе"</v>
          </cell>
        </row>
        <row r="7820">
          <cell r="B7820" t="str">
            <v>A23.30.015</v>
          </cell>
          <cell r="C7820" t="str">
            <v>Применение элементов спорта в реабилитационных программах</v>
          </cell>
          <cell r="D7820" t="str">
            <v>A23.30.015</v>
          </cell>
          <cell r="E7820" t="str">
            <v>A23.30.015</v>
          </cell>
          <cell r="F7820" t="str">
            <v>Применение элементов спорта в реабилитационных программах</v>
          </cell>
          <cell r="G7820" t="b">
            <v>1</v>
          </cell>
          <cell r="H7820" t="b">
            <v>1</v>
          </cell>
        </row>
        <row r="7821">
          <cell r="C7821" t="str">
            <v/>
          </cell>
          <cell r="E7821" t="str">
            <v>A23.30.016</v>
          </cell>
          <cell r="F7821" t="str">
            <v>Мануальная терапия</v>
          </cell>
          <cell r="G7821" t="b">
            <v>0</v>
          </cell>
          <cell r="H7821" t="b">
            <v>0</v>
          </cell>
          <cell r="I7821" t="str">
            <v>нет услуги в 804н</v>
          </cell>
        </row>
        <row r="7822">
          <cell r="B7822" t="str">
            <v>A23.30.017</v>
          </cell>
          <cell r="C7822" t="str">
            <v>Постуральная коррекция</v>
          </cell>
          <cell r="D7822" t="str">
            <v>A23.30.017</v>
          </cell>
          <cell r="E7822" t="str">
            <v>A23.30.017</v>
          </cell>
          <cell r="F7822" t="str">
            <v>Постуральная коррекция</v>
          </cell>
          <cell r="G7822" t="b">
            <v>1</v>
          </cell>
          <cell r="H7822" t="b">
            <v>1</v>
          </cell>
        </row>
        <row r="7823">
          <cell r="B7823" t="str">
            <v>A23.30.018</v>
          </cell>
          <cell r="C7823" t="str">
            <v>Проба Мартинэ-Кушелевского</v>
          </cell>
          <cell r="D7823" t="str">
            <v>A23.30.018</v>
          </cell>
          <cell r="E7823" t="str">
            <v>A23.30.018</v>
          </cell>
          <cell r="F7823" t="str">
            <v>Проба Мартинэ-Кушелевского</v>
          </cell>
          <cell r="G7823" t="b">
            <v>1</v>
          </cell>
          <cell r="H7823" t="b">
            <v>1</v>
          </cell>
        </row>
        <row r="7824">
          <cell r="B7824" t="str">
            <v>A23.30.019</v>
          </cell>
          <cell r="C7824" t="str">
            <v>Проба Дешина и Котова (трехминутный бег в темпе 180 шагов в минуту)</v>
          </cell>
          <cell r="D7824" t="str">
            <v>A23.30.019</v>
          </cell>
          <cell r="E7824" t="str">
            <v>A23.30.019</v>
          </cell>
          <cell r="F7824" t="str">
            <v>Проба Дешина и Котова (трехминутный бег в темпе 180 шагов в минуту)</v>
          </cell>
          <cell r="G7824" t="b">
            <v>1</v>
          </cell>
          <cell r="H7824" t="b">
            <v>1</v>
          </cell>
        </row>
        <row r="7825">
          <cell r="B7825" t="str">
            <v>A23.30.020</v>
          </cell>
          <cell r="C7825" t="str">
            <v>Проба ЦОЛИФКа (60 подскоков за 30 секунд)</v>
          </cell>
          <cell r="D7825" t="str">
            <v>A23.30.020</v>
          </cell>
          <cell r="E7825" t="str">
            <v>A23.30.020</v>
          </cell>
          <cell r="F7825" t="str">
            <v>Проба ЦОЛИФКа (60 подскоков за 30 секунд)</v>
          </cell>
          <cell r="G7825" t="b">
            <v>1</v>
          </cell>
          <cell r="H7825" t="b">
            <v>1</v>
          </cell>
        </row>
        <row r="7826">
          <cell r="B7826" t="str">
            <v>A23.30.021</v>
          </cell>
          <cell r="C7826" t="str">
            <v>Тест Купера</v>
          </cell>
          <cell r="D7826" t="str">
            <v>A23.30.021</v>
          </cell>
          <cell r="E7826" t="str">
            <v>A23.30.021</v>
          </cell>
          <cell r="F7826" t="str">
            <v>Тест Купера</v>
          </cell>
          <cell r="G7826" t="b">
            <v>1</v>
          </cell>
          <cell r="H7826" t="b">
            <v>1</v>
          </cell>
        </row>
        <row r="7827">
          <cell r="B7827" t="str">
            <v>A23.30.022</v>
          </cell>
          <cell r="C7827" t="str">
            <v>Гарвардский степ-тест</v>
          </cell>
          <cell r="D7827" t="str">
            <v>A23.30.022</v>
          </cell>
          <cell r="E7827" t="str">
            <v>A23.30.022</v>
          </cell>
          <cell r="F7827" t="str">
            <v>Гарвардский степ-тест</v>
          </cell>
          <cell r="G7827" t="b">
            <v>1</v>
          </cell>
          <cell r="H7827" t="b">
            <v>1</v>
          </cell>
        </row>
        <row r="7828">
          <cell r="B7828" t="str">
            <v>A23.30.023</v>
          </cell>
          <cell r="C7828" t="str">
            <v>Проведение теста с физической нагрузкой с использованием эргометра</v>
          </cell>
          <cell r="D7828" t="str">
            <v>A23.30.023</v>
          </cell>
          <cell r="E7828" t="str">
            <v>A23.30.023</v>
          </cell>
          <cell r="F7828" t="str">
            <v>Проведение теста с физической нагрузкой с использованием эргометра</v>
          </cell>
          <cell r="G7828" t="b">
            <v>1</v>
          </cell>
          <cell r="H7828" t="b">
            <v>1</v>
          </cell>
        </row>
        <row r="7829">
          <cell r="B7829" t="str">
            <v>A23.30.023.001</v>
          </cell>
          <cell r="C7829" t="str">
            <v>Проведение теста с однократной физической нагрузкой меняющейся интенсивности</v>
          </cell>
          <cell r="D7829" t="str">
            <v>A23.30.023.001</v>
          </cell>
          <cell r="E7829" t="str">
            <v>A23.30.023.001</v>
          </cell>
          <cell r="F7829" t="str">
            <v>Проведение теста с однократной физической нагрузкой меняющейся интенсивности</v>
          </cell>
          <cell r="G7829" t="b">
            <v>1</v>
          </cell>
          <cell r="H7829" t="b">
            <v>1</v>
          </cell>
        </row>
        <row r="7830">
          <cell r="B7830" t="str">
            <v>A23.30.023.002</v>
          </cell>
          <cell r="C7830" t="str">
            <v>Проведение теста с многократной физической нагрузкой неменяющейся интенсивности</v>
          </cell>
          <cell r="D7830" t="str">
            <v>A23.30.023.002</v>
          </cell>
          <cell r="E7830" t="str">
            <v>A23.30.023.002</v>
          </cell>
          <cell r="F7830" t="str">
            <v>Проведение теста с многократной физической нагрузкой неменяющейся интенсивности</v>
          </cell>
          <cell r="G7830" t="b">
            <v>1</v>
          </cell>
          <cell r="H7830" t="b">
            <v>1</v>
          </cell>
        </row>
        <row r="7831">
          <cell r="B7831" t="str">
            <v>A23.30.023.003</v>
          </cell>
          <cell r="C7831" t="str">
            <v>Проведение теста с многократной физической нагрузкой меняющейся интенсивности</v>
          </cell>
          <cell r="D7831" t="str">
            <v>A23.30.023.003</v>
          </cell>
          <cell r="E7831" t="str">
            <v>A23.30.023.003</v>
          </cell>
          <cell r="F7831" t="str">
            <v>Проведение теста с многократной физической нагрузкой меняющейся интенсивности</v>
          </cell>
          <cell r="G7831" t="b">
            <v>1</v>
          </cell>
          <cell r="H7831" t="b">
            <v>1</v>
          </cell>
        </row>
        <row r="7832">
          <cell r="B7832" t="str">
            <v>A23.30.024</v>
          </cell>
          <cell r="C7832" t="str">
            <v>Проба Летунова</v>
          </cell>
          <cell r="D7832" t="str">
            <v>A23.30.024</v>
          </cell>
          <cell r="E7832" t="str">
            <v>A23.30.024</v>
          </cell>
          <cell r="F7832" t="str">
            <v>Проба Летунова</v>
          </cell>
          <cell r="G7832" t="b">
            <v>1</v>
          </cell>
          <cell r="H7832" t="b">
            <v>1</v>
          </cell>
        </row>
        <row r="7833">
          <cell r="B7833" t="str">
            <v>A23.30.025</v>
          </cell>
          <cell r="C7833" t="str">
            <v>Кинематография</v>
          </cell>
          <cell r="D7833" t="str">
            <v>A23.30.025</v>
          </cell>
          <cell r="E7833" t="str">
            <v>A23.30.025</v>
          </cell>
          <cell r="F7833" t="str">
            <v>Кинематография</v>
          </cell>
          <cell r="G7833" t="b">
            <v>1</v>
          </cell>
          <cell r="H7833" t="b">
            <v>1</v>
          </cell>
        </row>
        <row r="7834">
          <cell r="B7834" t="str">
            <v>A23.30.026</v>
          </cell>
          <cell r="C7834" t="str">
            <v>Составление медицинского заключения о допуске к занятиям физической культурой</v>
          </cell>
          <cell r="D7834" t="str">
            <v>A23.30.026</v>
          </cell>
          <cell r="E7834" t="str">
            <v>A23.30.026</v>
          </cell>
          <cell r="F7834" t="str">
            <v>Составление медицинского заключения о допуске к занятиям физической культурой</v>
          </cell>
          <cell r="G7834" t="b">
            <v>1</v>
          </cell>
          <cell r="H7834" t="b">
            <v>1</v>
          </cell>
        </row>
        <row r="7835">
          <cell r="B7835" t="str">
            <v>A23.30.027</v>
          </cell>
          <cell r="C7835" t="str">
            <v>Составление медицинского заключения о допуске к занятиям спортом</v>
          </cell>
          <cell r="D7835" t="str">
            <v>A23.30.027</v>
          </cell>
          <cell r="E7835" t="str">
            <v>A23.30.027</v>
          </cell>
          <cell r="F7835" t="str">
            <v>Составление медицинского заключения о допуске к занятиям спортом</v>
          </cell>
          <cell r="G7835" t="b">
            <v>1</v>
          </cell>
          <cell r="H7835" t="b">
            <v>1</v>
          </cell>
        </row>
        <row r="7836">
          <cell r="B7836" t="str">
            <v>A23.30.028</v>
          </cell>
          <cell r="C7836" t="str">
            <v>Составление медицинского заключения об уровне общей физической подготовленности</v>
          </cell>
          <cell r="D7836" t="str">
            <v>A23.30.028</v>
          </cell>
          <cell r="E7836" t="str">
            <v>A23.30.028</v>
          </cell>
          <cell r="F7836" t="str">
            <v>Составление медицинского заключения об уровне общей физической подготовленности</v>
          </cell>
          <cell r="G7836" t="b">
            <v>1</v>
          </cell>
          <cell r="H7836" t="b">
            <v>1</v>
          </cell>
        </row>
        <row r="7837">
          <cell r="B7837" t="str">
            <v>A23.30.029</v>
          </cell>
          <cell r="C7837" t="str">
            <v>Составление медицинского заключения об уровне тренированности</v>
          </cell>
          <cell r="D7837" t="str">
            <v>A23.30.029</v>
          </cell>
          <cell r="E7837" t="str">
            <v>A23.30.029</v>
          </cell>
          <cell r="F7837" t="str">
            <v>Составление медицинского заключения об уровне тренированности</v>
          </cell>
          <cell r="G7837" t="b">
            <v>1</v>
          </cell>
          <cell r="H7837" t="b">
            <v>1</v>
          </cell>
        </row>
        <row r="7838">
          <cell r="B7838" t="str">
            <v>A23.30.030</v>
          </cell>
          <cell r="C7838" t="str">
            <v>Составление медицинского заключения о переутомлении спортсмена</v>
          </cell>
          <cell r="D7838" t="str">
            <v>A23.30.030</v>
          </cell>
          <cell r="E7838" t="str">
            <v>A23.30.030</v>
          </cell>
          <cell r="F7838" t="str">
            <v>Составление медицинского заключения о степени утомления спортсмена</v>
          </cell>
          <cell r="G7838" t="b">
            <v>1</v>
          </cell>
          <cell r="H7838" t="b">
            <v>0</v>
          </cell>
          <cell r="I7838" t="str">
            <v>убрано "о степени"</v>
          </cell>
        </row>
        <row r="7839">
          <cell r="B7839" t="str">
            <v>A23.30.031</v>
          </cell>
          <cell r="C7839" t="str">
            <v>Составление медицинского заключения о перенапряжении спортсмена</v>
          </cell>
          <cell r="D7839" t="str">
            <v>A23.30.031</v>
          </cell>
          <cell r="E7839" t="str">
            <v>A23.30.031</v>
          </cell>
          <cell r="F7839" t="str">
            <v>Составление медицинского заключения о перенапряжении спортсмена</v>
          </cell>
          <cell r="G7839" t="b">
            <v>1</v>
          </cell>
          <cell r="H7839" t="b">
            <v>1</v>
          </cell>
        </row>
        <row r="7840">
          <cell r="B7840" t="str">
            <v>A23.30.032</v>
          </cell>
          <cell r="C7840" t="str">
            <v>Составление медицинского заключения о допуске к соревнованиям</v>
          </cell>
          <cell r="D7840" t="str">
            <v>A23.30.032</v>
          </cell>
          <cell r="E7840" t="str">
            <v>A23.30.032</v>
          </cell>
          <cell r="F7840" t="str">
            <v>Составление медицинского заключения о допуске к соревнованиям</v>
          </cell>
          <cell r="G7840" t="b">
            <v>1</v>
          </cell>
          <cell r="H7840" t="b">
            <v>1</v>
          </cell>
        </row>
        <row r="7841">
          <cell r="B7841" t="str">
            <v>A23.30.033</v>
          </cell>
          <cell r="C7841" t="str">
            <v>Составление медицинского заключения об уровне здоровья спортсмена</v>
          </cell>
          <cell r="D7841" t="str">
            <v>A23.30.033</v>
          </cell>
          <cell r="E7841" t="str">
            <v>A23.30.033</v>
          </cell>
          <cell r="F7841" t="str">
            <v>Составление медицинского заключения об уровне здоровья спортсмена</v>
          </cell>
          <cell r="G7841" t="b">
            <v>1</v>
          </cell>
          <cell r="H7841" t="b">
            <v>1</v>
          </cell>
        </row>
        <row r="7842">
          <cell r="B7842" t="str">
            <v>A23.30.034</v>
          </cell>
          <cell r="C7842" t="str">
            <v>Составление заключения о характере предстартового состояния организма спортсмена</v>
          </cell>
          <cell r="D7842" t="str">
            <v>A23.30.034</v>
          </cell>
          <cell r="E7842" t="str">
            <v>A23.30.034</v>
          </cell>
          <cell r="F7842" t="str">
            <v>Составление заключения о характере предстартового состояния организма спортсмена</v>
          </cell>
          <cell r="G7842" t="b">
            <v>1</v>
          </cell>
          <cell r="H7842" t="b">
            <v>1</v>
          </cell>
        </row>
        <row r="7843">
          <cell r="B7843" t="str">
            <v>A23.30.035</v>
          </cell>
          <cell r="C7843" t="str">
            <v>Определение медицинской группы для занятий физической культурой</v>
          </cell>
          <cell r="D7843" t="str">
            <v>A23.30.035</v>
          </cell>
          <cell r="E7843" t="str">
            <v>A23.30.035</v>
          </cell>
          <cell r="F7843" t="str">
            <v>Определение медицинской группы для занятий физической культурой</v>
          </cell>
          <cell r="G7843" t="b">
            <v>1</v>
          </cell>
          <cell r="H7843" t="b">
            <v>1</v>
          </cell>
        </row>
        <row r="7844">
          <cell r="B7844" t="str">
            <v>A23.30.036</v>
          </cell>
          <cell r="C7844" t="str">
            <v>Определение медицинской группы для занятий физической культурой детского населения</v>
          </cell>
          <cell r="D7844" t="str">
            <v>A23.30.036</v>
          </cell>
          <cell r="E7844" t="str">
            <v>A23.30.036</v>
          </cell>
          <cell r="F7844" t="str">
            <v>Определение медицинской группы для занятий физической культурой детского населения</v>
          </cell>
          <cell r="G7844" t="b">
            <v>1</v>
          </cell>
          <cell r="H7844" t="b">
            <v>1</v>
          </cell>
        </row>
        <row r="7845">
          <cell r="B7845" t="str">
            <v>A23.30.037</v>
          </cell>
          <cell r="C7845" t="str">
            <v>Определение медицинской группы для занятий физической культурой взрослого населения</v>
          </cell>
          <cell r="D7845" t="str">
            <v>A23.30.037</v>
          </cell>
          <cell r="E7845" t="str">
            <v>A23.30.037</v>
          </cell>
          <cell r="F7845" t="str">
            <v>Определение медицинской группы для занятий физической культурой взрослого населения</v>
          </cell>
          <cell r="G7845" t="b">
            <v>1</v>
          </cell>
          <cell r="H7845" t="b">
            <v>1</v>
          </cell>
        </row>
        <row r="7846">
          <cell r="B7846" t="str">
            <v>A23.30.038</v>
          </cell>
          <cell r="C7846" t="str">
            <v>Изучение реакции восстановления</v>
          </cell>
          <cell r="D7846" t="str">
            <v>A23.30.038</v>
          </cell>
          <cell r="E7846" t="str">
            <v>A23.30.038</v>
          </cell>
          <cell r="F7846" t="str">
            <v>Изучение реакции восстановления</v>
          </cell>
          <cell r="G7846" t="b">
            <v>1</v>
          </cell>
          <cell r="H7846" t="b">
            <v>1</v>
          </cell>
        </row>
        <row r="7847">
          <cell r="B7847" t="str">
            <v>A23.30.039</v>
          </cell>
          <cell r="C7847" t="str">
            <v>Врачебно-педагогические наблюдения за занятием лечебной физкультурой</v>
          </cell>
          <cell r="D7847" t="str">
            <v>A23.30.039</v>
          </cell>
          <cell r="E7847" t="str">
            <v>A23.30.039</v>
          </cell>
          <cell r="F7847" t="str">
            <v>Врачебно-педагогические наблюдения за занятием лечебной физкультурой</v>
          </cell>
          <cell r="G7847" t="b">
            <v>1</v>
          </cell>
          <cell r="H7847" t="b">
            <v>1</v>
          </cell>
        </row>
        <row r="7848">
          <cell r="B7848" t="str">
            <v>A23.30.040</v>
          </cell>
          <cell r="C784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  <cell r="D7848" t="str">
            <v>A23.30.040</v>
          </cell>
          <cell r="E7848" t="str">
            <v>A23.30.040</v>
          </cell>
          <cell r="F784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  <cell r="G7848" t="b">
            <v>1</v>
          </cell>
          <cell r="H7848" t="b">
            <v>1</v>
          </cell>
        </row>
        <row r="7849">
          <cell r="B7849" t="str">
            <v>A23.30.041</v>
          </cell>
          <cell r="C784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  <cell r="D7849" t="str">
            <v>A23.30.041</v>
          </cell>
          <cell r="E7849" t="str">
            <v>A23.30.041</v>
          </cell>
          <cell r="F784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  <cell r="G7849" t="b">
            <v>1</v>
          </cell>
          <cell r="H7849" t="b">
            <v>1</v>
          </cell>
        </row>
        <row r="7850">
          <cell r="B7850" t="str">
            <v>A23.30.042</v>
          </cell>
          <cell r="C7850" t="str">
            <v>Медицинская эвакуация</v>
          </cell>
          <cell r="D7850" t="str">
            <v>A23.30.042</v>
          </cell>
          <cell r="E7850" t="str">
            <v>A23.30.042</v>
          </cell>
          <cell r="F7850" t="str">
            <v>Медицинская эвакуация</v>
          </cell>
          <cell r="G7850" t="b">
            <v>1</v>
          </cell>
          <cell r="H7850" t="b">
            <v>1</v>
          </cell>
        </row>
        <row r="7851">
          <cell r="B7851" t="str">
            <v>A23.30.042.001</v>
          </cell>
          <cell r="C7851" t="str">
            <v>Санитарно-авиационная эвакуация</v>
          </cell>
          <cell r="D7851" t="str">
            <v>A23.30.042.001</v>
          </cell>
          <cell r="E7851" t="str">
            <v>A23.30.042.001</v>
          </cell>
          <cell r="F7851" t="str">
            <v>Санитарно-авиационная эвакуация</v>
          </cell>
          <cell r="G7851" t="b">
            <v>1</v>
          </cell>
          <cell r="H7851" t="b">
            <v>1</v>
          </cell>
        </row>
        <row r="7852">
          <cell r="B7852" t="str">
            <v>A23.30.042.002</v>
          </cell>
          <cell r="C7852" t="str">
            <v>Санитарная эвакуация наземным транспортом</v>
          </cell>
          <cell r="D7852" t="str">
            <v>A23.30.042.002</v>
          </cell>
          <cell r="E7852" t="str">
            <v>A23.30.042.002</v>
          </cell>
          <cell r="F7852" t="str">
            <v>Санитарная эвакуация наземным транспортом</v>
          </cell>
          <cell r="G7852" t="b">
            <v>1</v>
          </cell>
          <cell r="H7852" t="b">
            <v>1</v>
          </cell>
        </row>
        <row r="7853">
          <cell r="B7853" t="str">
            <v>A23.30.042.003</v>
          </cell>
          <cell r="C7853" t="str">
            <v>Санитарная эвакуация водным транспортом</v>
          </cell>
          <cell r="D7853" t="str">
            <v>A23.30.042.003</v>
          </cell>
          <cell r="E7853" t="str">
            <v>A23.30.042.003</v>
          </cell>
          <cell r="F7853" t="str">
            <v>Санитарная эвакуация водным транспортом</v>
          </cell>
          <cell r="G7853" t="b">
            <v>1</v>
          </cell>
          <cell r="H7853" t="b">
            <v>1</v>
          </cell>
        </row>
        <row r="7854">
          <cell r="B7854" t="str">
            <v>A23.30.042.004</v>
          </cell>
          <cell r="C7854" t="str">
            <v>Санитарная эвакуация другими видами транспорта</v>
          </cell>
          <cell r="D7854" t="str">
            <v>A23.30.042.004</v>
          </cell>
          <cell r="E7854" t="str">
            <v>A23.30.042.004</v>
          </cell>
          <cell r="F7854" t="str">
            <v>Санитарная эвакуация другими видами транспорта</v>
          </cell>
          <cell r="G7854" t="b">
            <v>1</v>
          </cell>
          <cell r="H7854" t="b">
            <v>1</v>
          </cell>
        </row>
        <row r="7855">
          <cell r="B7855" t="str">
            <v>A23.30.042.005</v>
          </cell>
          <cell r="C7855" t="str">
            <v>Медицинское сопровождение при медицинской эвакуации</v>
          </cell>
          <cell r="D7855" t="str">
            <v>A23.30.042.005</v>
          </cell>
          <cell r="E7855" t="str">
            <v>A23.30.042.005</v>
          </cell>
          <cell r="F7855" t="str">
            <v>Медицинское сопровождение при медицинской эвакуации</v>
          </cell>
          <cell r="G7855" t="b">
            <v>1</v>
          </cell>
          <cell r="H7855" t="b">
            <v>1</v>
          </cell>
        </row>
        <row r="7856">
          <cell r="B7856" t="str">
            <v>A23.30.043</v>
          </cell>
          <cell r="C7856" t="str">
            <v>Подбор фиксирующих устройств при планировании лучевой терапии</v>
          </cell>
          <cell r="D7856" t="str">
            <v>A23.30.043</v>
          </cell>
          <cell r="G7856" t="b">
            <v>0</v>
          </cell>
          <cell r="H7856" t="b">
            <v>0</v>
          </cell>
        </row>
        <row r="7857">
          <cell r="B7857" t="str">
            <v>A23.30.044</v>
          </cell>
          <cell r="C7857" t="str">
            <v>Дистанционная настройка параметров функционирования используемого пациентом медицинского изделия</v>
          </cell>
          <cell r="D7857" t="str">
            <v>A23.30.044</v>
          </cell>
          <cell r="G7857" t="b">
            <v>0</v>
          </cell>
          <cell r="H7857" t="b">
            <v>0</v>
          </cell>
        </row>
        <row r="7858">
          <cell r="B7858" t="str">
            <v>A23.30.045</v>
          </cell>
          <cell r="C7858" t="str">
            <v>Лечебная рекомпрессия по воздушным режимам</v>
          </cell>
          <cell r="D7858" t="str">
            <v>A23.30.045</v>
          </cell>
          <cell r="E7858" t="str">
            <v>A20.30.032</v>
          </cell>
          <cell r="F7858" t="str">
            <v>Лечебная рекомпрессия по воздушным режимам</v>
          </cell>
          <cell r="G7858" t="b">
            <v>0</v>
          </cell>
          <cell r="H7858" t="b">
            <v>1</v>
          </cell>
          <cell r="I7858" t="str">
            <v>номер услуги изменен с A20.30.032 на A23.30.045</v>
          </cell>
        </row>
        <row r="7859">
          <cell r="B7859" t="str">
            <v>A23.30.046</v>
          </cell>
          <cell r="C7859" t="str">
            <v>Лечебная рекомпрессия по кислородно-воздушным режимам</v>
          </cell>
          <cell r="D7859" t="str">
            <v>A23.30.046</v>
          </cell>
          <cell r="E7859" t="str">
            <v>A20.30.033</v>
          </cell>
          <cell r="F7859" t="str">
            <v>Лечебная рекомпрессия по кислородно-воздушным режимам</v>
          </cell>
          <cell r="G7859" t="b">
            <v>0</v>
          </cell>
          <cell r="H7859" t="b">
            <v>1</v>
          </cell>
          <cell r="I7859" t="str">
            <v>номер услуги изменен с A20.30.033 на A23.30.046</v>
          </cell>
        </row>
        <row r="7860">
          <cell r="B7860" t="str">
            <v>A23.30.047</v>
          </cell>
          <cell r="C7860" t="str">
            <v>Лечебная рекомпрессия по кислородным режимам</v>
          </cell>
          <cell r="D7860" t="str">
            <v>A23.30.047</v>
          </cell>
          <cell r="E7860" t="str">
            <v>A20.30.034</v>
          </cell>
          <cell r="F7860" t="str">
            <v>Лечебная рекомпрессия по кислородным режимам</v>
          </cell>
          <cell r="G7860" t="b">
            <v>0</v>
          </cell>
          <cell r="H7860" t="b">
            <v>1</v>
          </cell>
          <cell r="I7860" t="str">
            <v>номер услуги изменен с A20.30.034 на A23.30.047</v>
          </cell>
        </row>
        <row r="7861">
          <cell r="B7861" t="str">
            <v>A23.30.048</v>
          </cell>
          <cell r="C7861" t="str">
            <v>Лечебная рекомпрессия по кислородно-азотно-гелиевым режимам</v>
          </cell>
          <cell r="D7861" t="str">
            <v>A23.30.048</v>
          </cell>
          <cell r="E7861" t="str">
            <v>A20.30.035</v>
          </cell>
          <cell r="F7861" t="str">
            <v>Лечебная рекомпрессия по кислородно-азотно-гелиевым режимам</v>
          </cell>
          <cell r="G7861" t="b">
            <v>0</v>
          </cell>
          <cell r="H7861" t="b">
            <v>1</v>
          </cell>
          <cell r="I7861" t="str">
            <v>номер услуги изменен с A20.30.035 на A23.30.048</v>
          </cell>
        </row>
        <row r="7862">
          <cell r="B7862" t="str">
            <v>A23.30.049</v>
          </cell>
          <cell r="C7862" t="str">
            <v>Воздействие гипербарическое при профессиональных заболеваниях водолазов (кессонщиков)</v>
          </cell>
          <cell r="D7862" t="str">
            <v>A23.30.049</v>
          </cell>
          <cell r="G7862" t="b">
            <v>0</v>
          </cell>
          <cell r="H7862" t="b">
            <v>0</v>
          </cell>
        </row>
        <row r="7863">
          <cell r="B7863" t="str">
            <v>A23.30.050</v>
          </cell>
          <cell r="C7863" t="str">
            <v>Услуги по обслуживанию ортопедических приспособлений</v>
          </cell>
          <cell r="D7863" t="str">
            <v>A23.30.050</v>
          </cell>
          <cell r="G7863" t="b">
            <v>0</v>
          </cell>
          <cell r="H7863" t="b">
            <v>0</v>
          </cell>
        </row>
        <row r="7864">
          <cell r="B7864" t="str">
            <v>A23.30.050.001</v>
          </cell>
          <cell r="C7864" t="str">
            <v>Коррекция съемной ортопедической конструкции</v>
          </cell>
          <cell r="D7864" t="str">
            <v>A23.30.050.001</v>
          </cell>
          <cell r="G7864" t="b">
            <v>0</v>
          </cell>
          <cell r="H7864" t="b">
            <v>0</v>
          </cell>
        </row>
        <row r="7865">
          <cell r="B7865" t="str">
            <v>A23.30.051</v>
          </cell>
          <cell r="C7865" t="str">
            <v>Составление меню диетического питания</v>
          </cell>
          <cell r="D7865" t="str">
            <v>A23.30.051</v>
          </cell>
          <cell r="G7865" t="b">
            <v>0</v>
          </cell>
          <cell r="H7865" t="b">
            <v>0</v>
          </cell>
        </row>
        <row r="7866">
          <cell r="B7866" t="str">
            <v>A23.30.052</v>
          </cell>
          <cell r="C7866" t="str">
            <v>Расчет калорийности диеты</v>
          </cell>
          <cell r="D7866" t="str">
            <v>A23.30.052</v>
          </cell>
          <cell r="G7866" t="b">
            <v>0</v>
          </cell>
          <cell r="H7866" t="b">
            <v>0</v>
          </cell>
        </row>
        <row r="7867">
          <cell r="B7867" t="str">
            <v>A23.30.053</v>
          </cell>
          <cell r="C7867" t="str">
            <v>Определение гликемического индекса пищевых продуктов и блюд</v>
          </cell>
          <cell r="D7867" t="str">
            <v>A23.30.053</v>
          </cell>
          <cell r="G7867" t="b">
            <v>0</v>
          </cell>
          <cell r="H7867" t="b">
            <v>0</v>
          </cell>
        </row>
        <row r="7868">
          <cell r="B7868" t="str">
            <v>A23.30.054</v>
          </cell>
          <cell r="C7868" t="str">
            <v>Мониторинг структуры потребления пищевых веществ и энергии</v>
          </cell>
          <cell r="D7868" t="str">
            <v>A23.30.054</v>
          </cell>
          <cell r="G7868" t="b">
            <v>0</v>
          </cell>
          <cell r="H7868" t="b">
            <v>0</v>
          </cell>
        </row>
        <row r="7869">
          <cell r="B7869" t="str">
            <v>A23.30.055</v>
          </cell>
          <cell r="C7869" t="str">
            <v>Оценка риска развития алиментарно-зависимых заболеваний.</v>
          </cell>
          <cell r="D7869" t="str">
            <v>A23.30.055</v>
          </cell>
          <cell r="G7869" t="b">
            <v>0</v>
          </cell>
          <cell r="H7869" t="b">
            <v>0</v>
          </cell>
        </row>
        <row r="7870">
          <cell r="B7870" t="str">
            <v>A23.30.056</v>
          </cell>
          <cell r="C7870" t="str">
            <v>Оценка фактического питания с использованием метода 24-часового (суточного) воспроизведения питания</v>
          </cell>
          <cell r="D7870" t="str">
            <v>A23.30.056</v>
          </cell>
          <cell r="G7870" t="b">
            <v>0</v>
          </cell>
          <cell r="H7870" t="b">
            <v>0</v>
          </cell>
        </row>
        <row r="7871">
          <cell r="B7871" t="str">
            <v>A24.01.001</v>
          </cell>
          <cell r="C7871" t="str">
            <v>Применение грелки</v>
          </cell>
          <cell r="D7871" t="str">
            <v>A24.01.001</v>
          </cell>
          <cell r="E7871" t="str">
            <v>A24.01.001</v>
          </cell>
          <cell r="F7871" t="str">
            <v>Применение грелки</v>
          </cell>
          <cell r="G7871" t="b">
            <v>1</v>
          </cell>
          <cell r="H7871" t="b">
            <v>1</v>
          </cell>
        </row>
        <row r="7872">
          <cell r="B7872" t="str">
            <v>A24.01.002</v>
          </cell>
          <cell r="C7872" t="str">
            <v>Наложение компресса на кожу</v>
          </cell>
          <cell r="D7872" t="str">
            <v>A24.01.002</v>
          </cell>
          <cell r="E7872" t="str">
            <v>A24.01.002</v>
          </cell>
          <cell r="F7872" t="str">
            <v>Наложение компресса на кожу</v>
          </cell>
          <cell r="G7872" t="b">
            <v>1</v>
          </cell>
          <cell r="H7872" t="b">
            <v>1</v>
          </cell>
        </row>
        <row r="7873">
          <cell r="B7873" t="str">
            <v>A24.01.003</v>
          </cell>
          <cell r="C7873" t="str">
            <v>Применение пузыря со льдом</v>
          </cell>
          <cell r="D7873" t="str">
            <v>A24.01.003</v>
          </cell>
          <cell r="E7873" t="str">
            <v>A24.01.003</v>
          </cell>
          <cell r="F7873" t="str">
            <v>Применение пузыря со льдом</v>
          </cell>
          <cell r="G7873" t="b">
            <v>1</v>
          </cell>
          <cell r="H7873" t="b">
            <v>1</v>
          </cell>
        </row>
        <row r="7874">
          <cell r="C7874" t="str">
            <v/>
          </cell>
          <cell r="E7874" t="str">
            <v>A24.01.004</v>
          </cell>
          <cell r="F7874" t="str">
            <v>Криодеструкция</v>
          </cell>
          <cell r="G7874" t="b">
            <v>1</v>
          </cell>
          <cell r="H7874" t="b">
            <v>0</v>
          </cell>
          <cell r="I7874" t="str">
            <v>нет услуги в 804н</v>
          </cell>
        </row>
        <row r="7875">
          <cell r="B7875" t="str">
            <v>A24.01.004</v>
          </cell>
          <cell r="C7875" t="str">
            <v>Криодеструкция кожи</v>
          </cell>
          <cell r="D7875" t="str">
            <v>A24.01.004</v>
          </cell>
          <cell r="E7875" t="str">
            <v>A24.01.004.001</v>
          </cell>
          <cell r="F7875" t="str">
            <v>Криодеструкция кожи</v>
          </cell>
          <cell r="G7875" t="b">
            <v>0</v>
          </cell>
          <cell r="H7875" t="b">
            <v>1</v>
          </cell>
          <cell r="I7875" t="str">
            <v>номер услуги изменен с A24.01.004.001 на A24.01.004</v>
          </cell>
        </row>
        <row r="7876">
          <cell r="B7876" t="str">
            <v>A24.01.005</v>
          </cell>
          <cell r="C7876" t="str">
            <v>Криомассаж кожи</v>
          </cell>
          <cell r="D7876" t="str">
            <v>A24.01.005</v>
          </cell>
          <cell r="E7876" t="str">
            <v>A24.01.005</v>
          </cell>
          <cell r="F7876" t="str">
            <v>Криомассаж кожи и ее образований</v>
          </cell>
          <cell r="G7876" t="b">
            <v>1</v>
          </cell>
          <cell r="H7876" t="b">
            <v>0</v>
          </cell>
          <cell r="I7876" t="str">
            <v>убрано "и ее образований"</v>
          </cell>
        </row>
        <row r="7877">
          <cell r="B7877" t="str">
            <v>A24.01.005.001</v>
          </cell>
          <cell r="C7877" t="str">
            <v>Криотерапия общая (криокамера)</v>
          </cell>
          <cell r="D7877" t="str">
            <v>A24.01.005.001</v>
          </cell>
          <cell r="E7877" t="str">
            <v>A24.01.005.001</v>
          </cell>
          <cell r="F7877" t="str">
            <v>Криотерапия общая (криокамера)</v>
          </cell>
          <cell r="G7877" t="b">
            <v>1</v>
          </cell>
          <cell r="H7877" t="b">
            <v>1</v>
          </cell>
        </row>
        <row r="7878">
          <cell r="B7878" t="str">
            <v>A24.01.005.002</v>
          </cell>
          <cell r="C7878" t="str">
            <v>Гипотермия местная контактная</v>
          </cell>
          <cell r="D7878" t="str">
            <v>A24.01.005.002</v>
          </cell>
          <cell r="E7878" t="str">
            <v>A24.01.005.002</v>
          </cell>
          <cell r="F7878" t="str">
            <v>Гипотермия местная контактная</v>
          </cell>
          <cell r="G7878" t="b">
            <v>1</v>
          </cell>
          <cell r="H7878" t="b">
            <v>1</v>
          </cell>
        </row>
        <row r="7879">
          <cell r="B7879" t="str">
            <v>A24.01.005.003</v>
          </cell>
          <cell r="C7879" t="str">
            <v>Криотерапия локальная</v>
          </cell>
          <cell r="D7879" t="str">
            <v>A24.01.005.003</v>
          </cell>
          <cell r="G7879" t="b">
            <v>0</v>
          </cell>
          <cell r="H7879" t="b">
            <v>0</v>
          </cell>
        </row>
        <row r="7880">
          <cell r="B7880" t="str">
            <v>A24.01.006</v>
          </cell>
          <cell r="C7880" t="str">
            <v>Тепловизорное определение глубины ожога</v>
          </cell>
          <cell r="D7880" t="str">
            <v>A24.01.006</v>
          </cell>
          <cell r="E7880" t="str">
            <v>A24.01.006</v>
          </cell>
          <cell r="F7880" t="str">
            <v>Тепловизорное определение глубины ожога</v>
          </cell>
          <cell r="G7880" t="b">
            <v>1</v>
          </cell>
          <cell r="H7880" t="b">
            <v>1</v>
          </cell>
        </row>
        <row r="7881">
          <cell r="B7881" t="str">
            <v>A24.01.007</v>
          </cell>
          <cell r="C7881" t="str">
            <v>Гипертермическая химиотерапия мягких тканей</v>
          </cell>
          <cell r="D7881" t="str">
            <v>A24.01.007</v>
          </cell>
          <cell r="G7881" t="b">
            <v>0</v>
          </cell>
          <cell r="H7881" t="b">
            <v>0</v>
          </cell>
        </row>
        <row r="7882">
          <cell r="B7882" t="str">
            <v>A24.03.001</v>
          </cell>
          <cell r="C7882" t="str">
            <v>Криодеструкция новообразований костей</v>
          </cell>
          <cell r="D7882" t="str">
            <v>A24.03.001</v>
          </cell>
          <cell r="E7882" t="str">
            <v>A24.01.004.003</v>
          </cell>
          <cell r="F7882" t="str">
            <v>Криодеструкция опухолей костей</v>
          </cell>
          <cell r="G7882" t="b">
            <v>0</v>
          </cell>
          <cell r="H7882" t="b">
            <v>0</v>
          </cell>
          <cell r="I7882" t="str">
            <v>"опухолей " заменено на "новообразований ", номер услуги изменен с A24.01.004.003 на A24.03.001</v>
          </cell>
        </row>
        <row r="7883">
          <cell r="B7883" t="str">
            <v>A24.06.001</v>
          </cell>
          <cell r="C7883" t="str">
            <v>Гипертермия лимфангиом</v>
          </cell>
          <cell r="D7883" t="str">
            <v>A24.06.001</v>
          </cell>
          <cell r="E7883" t="str">
            <v>A24.06.001</v>
          </cell>
          <cell r="F7883" t="str">
            <v>Гипертермия лимфангиом</v>
          </cell>
          <cell r="G7883" t="b">
            <v>1</v>
          </cell>
          <cell r="H7883" t="b">
            <v>1</v>
          </cell>
        </row>
        <row r="7884">
          <cell r="B7884" t="str">
            <v>A24.08.001</v>
          </cell>
          <cell r="C7884" t="str">
            <v>Тепловизорная диагностика заболеваний носа и придаточных пазух</v>
          </cell>
          <cell r="D7884" t="str">
            <v>A24.08.001</v>
          </cell>
          <cell r="E7884" t="str">
            <v>A24.08.001</v>
          </cell>
          <cell r="F7884" t="str">
            <v>Тепловизорная диагностика заболеваний носа и придаточных пазух</v>
          </cell>
          <cell r="G7884" t="b">
            <v>1</v>
          </cell>
          <cell r="H7884" t="b">
            <v>1</v>
          </cell>
        </row>
        <row r="7885">
          <cell r="B7885" t="str">
            <v>A24.08.002</v>
          </cell>
          <cell r="C7885" t="str">
            <v>Криовоздействие при заболеваниях верхних дыхательных путей</v>
          </cell>
          <cell r="D7885" t="str">
            <v>A24.08.002</v>
          </cell>
          <cell r="G7885" t="b">
            <v>0</v>
          </cell>
          <cell r="H7885" t="b">
            <v>0</v>
          </cell>
        </row>
        <row r="7886">
          <cell r="B7886" t="str">
            <v>A24.08.002.001</v>
          </cell>
          <cell r="C7886" t="str">
            <v>Кридеструкция доброкачественных образований полости носа и глотки</v>
          </cell>
          <cell r="D7886" t="str">
            <v>A24.08.002.001</v>
          </cell>
          <cell r="G7886" t="b">
            <v>0</v>
          </cell>
          <cell r="H7886" t="b">
            <v>0</v>
          </cell>
        </row>
        <row r="7887">
          <cell r="B7887" t="str">
            <v>A24.08.002.002</v>
          </cell>
          <cell r="C7887" t="str">
            <v>Криовоздействие на нижние носовые раковины</v>
          </cell>
          <cell r="D7887" t="str">
            <v>A24.08.002.002</v>
          </cell>
          <cell r="G7887" t="b">
            <v>0</v>
          </cell>
          <cell r="H7887" t="b">
            <v>0</v>
          </cell>
        </row>
        <row r="7888">
          <cell r="B7888" t="str">
            <v>A24.08.003</v>
          </cell>
          <cell r="C7888" t="str">
            <v>Туширование слизистой носоглотки</v>
          </cell>
          <cell r="D7888" t="str">
            <v>A24.08.003</v>
          </cell>
          <cell r="G7888" t="b">
            <v>0</v>
          </cell>
          <cell r="H7888" t="b">
            <v>0</v>
          </cell>
        </row>
        <row r="7889">
          <cell r="B7889" t="str">
            <v>A24.12.001</v>
          </cell>
          <cell r="C7889" t="str">
            <v>Исследование гемодинамики методом термоделюции</v>
          </cell>
          <cell r="D7889" t="str">
            <v>A24.12.001</v>
          </cell>
          <cell r="E7889" t="str">
            <v>A24.12.001</v>
          </cell>
          <cell r="F7889" t="str">
            <v>Исследование гемодинамики методом термоделюции</v>
          </cell>
          <cell r="G7889" t="b">
            <v>1</v>
          </cell>
          <cell r="H7889" t="b">
            <v>1</v>
          </cell>
        </row>
        <row r="7890">
          <cell r="B7890" t="str">
            <v>A24.12.002</v>
          </cell>
          <cell r="C7890" t="str">
            <v>Криодеструкция при сосудистых новообразованиях</v>
          </cell>
          <cell r="D7890" t="str">
            <v>A24.12.002</v>
          </cell>
          <cell r="E7890" t="str">
            <v>A24.12.002</v>
          </cell>
          <cell r="F7890" t="str">
            <v>Криодеструкция при сосудистых новообразованиях</v>
          </cell>
          <cell r="G7890" t="b">
            <v>1</v>
          </cell>
          <cell r="H7890" t="b">
            <v>1</v>
          </cell>
        </row>
        <row r="7891">
          <cell r="B7891" t="str">
            <v>A24.12.003</v>
          </cell>
          <cell r="C7891" t="str">
            <v>Гипертермия сверхвысокочастотная при сосудистых новообразованиях</v>
          </cell>
          <cell r="D7891" t="str">
            <v>A24.12.003</v>
          </cell>
          <cell r="E7891" t="str">
            <v>A24.12.003</v>
          </cell>
          <cell r="F7891" t="str">
            <v>Гипертермия сверхвысокочастотная при сосудистых новообразованиях</v>
          </cell>
          <cell r="G7891" t="b">
            <v>1</v>
          </cell>
          <cell r="H7891" t="b">
            <v>1</v>
          </cell>
        </row>
        <row r="7892">
          <cell r="B7892" t="str">
            <v>A24.14.001</v>
          </cell>
          <cell r="C7892" t="str">
            <v>Тепловизорная диагностика болезней печени</v>
          </cell>
          <cell r="D7892" t="str">
            <v>A24.14.001</v>
          </cell>
          <cell r="E7892" t="str">
            <v>A24.14.001</v>
          </cell>
          <cell r="F7892" t="str">
            <v>Тепловизорная диагностика болезней печени</v>
          </cell>
          <cell r="G7892" t="b">
            <v>1</v>
          </cell>
          <cell r="H7892" t="b">
            <v>1</v>
          </cell>
        </row>
        <row r="7893">
          <cell r="B7893" t="str">
            <v>A24.14.002</v>
          </cell>
          <cell r="C7893" t="str">
            <v>Деструкция очаговых образований печени, основанная на тепловых эффектах</v>
          </cell>
          <cell r="D7893" t="str">
            <v>A24.14.002</v>
          </cell>
          <cell r="E7893" t="str">
            <v>A24.14.002</v>
          </cell>
          <cell r="F7893" t="str">
            <v>Деструкция очаговых образований печени, основанная на тепловых эффектах</v>
          </cell>
          <cell r="G7893" t="b">
            <v>1</v>
          </cell>
          <cell r="H7893" t="b">
            <v>1</v>
          </cell>
        </row>
        <row r="7894">
          <cell r="B7894" t="str">
            <v>A24.14.003</v>
          </cell>
          <cell r="C7894" t="str">
            <v>Криодеструкция очаговых образований печени</v>
          </cell>
          <cell r="D7894" t="str">
            <v>A24.14.003</v>
          </cell>
          <cell r="E7894" t="str">
            <v>A24.14.003</v>
          </cell>
          <cell r="F7894" t="str">
            <v>Криодеструкция очаговых образований печени</v>
          </cell>
          <cell r="G7894" t="b">
            <v>1</v>
          </cell>
          <cell r="H7894" t="b">
            <v>1</v>
          </cell>
        </row>
        <row r="7895">
          <cell r="B7895" t="str">
            <v>A24.15.001</v>
          </cell>
          <cell r="C7895" t="str">
            <v>Тепловизорная диагностика болезней поджелудочной железы</v>
          </cell>
          <cell r="D7895" t="str">
            <v>A24.15.001</v>
          </cell>
          <cell r="E7895" t="str">
            <v>A24.15.001</v>
          </cell>
          <cell r="F7895" t="str">
            <v>Тепловизорная диагностика болезней поджелудочной железы</v>
          </cell>
          <cell r="G7895" t="b">
            <v>1</v>
          </cell>
          <cell r="H7895" t="b">
            <v>1</v>
          </cell>
        </row>
        <row r="7896">
          <cell r="B7896" t="str">
            <v>A24.19.001</v>
          </cell>
          <cell r="C7896" t="str">
            <v>Ректальная гипертермия при заболеваниях сигмовидной и прямой кишки</v>
          </cell>
          <cell r="D7896" t="str">
            <v>A24.19.001</v>
          </cell>
          <cell r="E7896" t="str">
            <v>A24.19.001</v>
          </cell>
          <cell r="F7896" t="str">
            <v>Ректальная гипертермия при заболеваниях сигмовидной и прямой кишки</v>
          </cell>
          <cell r="G7896" t="b">
            <v>1</v>
          </cell>
          <cell r="H7896" t="b">
            <v>1</v>
          </cell>
        </row>
        <row r="7897">
          <cell r="B7897" t="str">
            <v>A24.20.001</v>
          </cell>
          <cell r="C7897" t="str">
            <v>Криодеструкция доброкачественных новообразований женских половых органов</v>
          </cell>
          <cell r="D7897" t="str">
            <v>A24.20.001</v>
          </cell>
          <cell r="E7897" t="str">
            <v>A24.20.001</v>
          </cell>
          <cell r="F7897" t="str">
            <v>Криодеструкция доброкачественных опухолей женских половых органов</v>
          </cell>
          <cell r="G7897" t="b">
            <v>1</v>
          </cell>
          <cell r="H7897" t="b">
            <v>0</v>
          </cell>
          <cell r="I7897" t="str">
            <v>"опухолей" заменено на "новообразований"</v>
          </cell>
        </row>
        <row r="7898">
          <cell r="B7898" t="str">
            <v>A24.20.002</v>
          </cell>
          <cell r="C7898" t="str">
            <v>Внутривлагалищное криовоздействие при заболеваниях женских половых органов</v>
          </cell>
          <cell r="D7898" t="str">
            <v>A24.20.002</v>
          </cell>
          <cell r="E7898" t="str">
            <v>A24.20.002</v>
          </cell>
          <cell r="F7898" t="str">
            <v>Внутривлагалищное криовоздействие при заболеваниях женских половых органов</v>
          </cell>
          <cell r="G7898" t="b">
            <v>1</v>
          </cell>
          <cell r="H7898" t="b">
            <v>1</v>
          </cell>
        </row>
        <row r="7899">
          <cell r="B7899" t="str">
            <v>A24.20.003</v>
          </cell>
          <cell r="C7899" t="str">
            <v>Гипертермия при новообразованиях женских половых органов</v>
          </cell>
          <cell r="D7899" t="str">
            <v>A24.20.003</v>
          </cell>
          <cell r="E7899" t="str">
            <v>A24.20.003</v>
          </cell>
          <cell r="F7899" t="str">
            <v>Гипертермия при новообразованиях женских половых органов</v>
          </cell>
          <cell r="G7899" t="b">
            <v>1</v>
          </cell>
          <cell r="H7899" t="b">
            <v>1</v>
          </cell>
        </row>
        <row r="7900">
          <cell r="B7900" t="str">
            <v>A24.21.001</v>
          </cell>
          <cell r="C7900" t="str">
            <v>Ректальная гипертермия при заболеваниях мужских половых органов</v>
          </cell>
          <cell r="D7900" t="str">
            <v>A24.21.001</v>
          </cell>
          <cell r="E7900" t="str">
            <v>A24.21.001</v>
          </cell>
          <cell r="F7900" t="str">
            <v>Ректальная гипертермия при заболеваниях мужских половых органов</v>
          </cell>
          <cell r="G7900" t="b">
            <v>1</v>
          </cell>
          <cell r="H7900" t="b">
            <v>1</v>
          </cell>
        </row>
        <row r="7901">
          <cell r="B7901" t="str">
            <v>A24.21.002</v>
          </cell>
          <cell r="C7901" t="str">
            <v>Уретральное воздействие с помощью локальной гипертермии</v>
          </cell>
          <cell r="D7901" t="str">
            <v>A24.21.002</v>
          </cell>
          <cell r="E7901" t="str">
            <v>A24.21.002</v>
          </cell>
          <cell r="F7901" t="str">
            <v>Уретральное воздействие с помощью локальной гипертермии</v>
          </cell>
          <cell r="G7901" t="b">
            <v>1</v>
          </cell>
          <cell r="H7901" t="b">
            <v>1</v>
          </cell>
        </row>
        <row r="7902">
          <cell r="B7902" t="str">
            <v>A24.21.003</v>
          </cell>
          <cell r="C7902" t="str">
            <v>Криодеструкция новообразования предстательной железы</v>
          </cell>
          <cell r="D7902" t="str">
            <v>A24.21.003</v>
          </cell>
          <cell r="G7902" t="b">
            <v>0</v>
          </cell>
          <cell r="H7902" t="b">
            <v>0</v>
          </cell>
        </row>
        <row r="7903">
          <cell r="B7903" t="str">
            <v>A24.23.001</v>
          </cell>
          <cell r="C7903" t="str">
            <v>Криодеструкция новообразований головного мозга</v>
          </cell>
          <cell r="D7903" t="str">
            <v>A24.23.001</v>
          </cell>
          <cell r="E7903" t="str">
            <v>A24.23.001</v>
          </cell>
          <cell r="F7903" t="str">
            <v>Криодеструкция опухоли головного мозга</v>
          </cell>
          <cell r="G7903" t="b">
            <v>1</v>
          </cell>
          <cell r="H7903" t="b">
            <v>0</v>
          </cell>
          <cell r="I7903" t="str">
            <v>"опухоли " заменено на "новообразований"</v>
          </cell>
        </row>
        <row r="7904">
          <cell r="B7904" t="str">
            <v>A24.26.001</v>
          </cell>
          <cell r="C7904" t="str">
            <v>Тепловизорная диагностика болезней органа зрения</v>
          </cell>
          <cell r="D7904" t="str">
            <v>A24.26.001</v>
          </cell>
          <cell r="E7904" t="str">
            <v>A24.26.001</v>
          </cell>
          <cell r="F7904" t="str">
            <v>Тепловизорная диагностика болезней органа зрения</v>
          </cell>
          <cell r="G7904" t="b">
            <v>1</v>
          </cell>
          <cell r="H7904" t="b">
            <v>1</v>
          </cell>
        </row>
        <row r="7905">
          <cell r="B7905" t="str">
            <v>A24.26.002</v>
          </cell>
          <cell r="C7905" t="str">
            <v>Микродиатермокоагуляция очага кератита</v>
          </cell>
          <cell r="D7905" t="str">
            <v>A24.26.002</v>
          </cell>
          <cell r="E7905" t="str">
            <v>A24.26.002</v>
          </cell>
          <cell r="F7905" t="str">
            <v>Микродиатермокоагуляция очага кератита</v>
          </cell>
          <cell r="G7905" t="b">
            <v>1</v>
          </cell>
          <cell r="H7905" t="b">
            <v>1</v>
          </cell>
        </row>
        <row r="7906">
          <cell r="B7906" t="str">
            <v>A24.26.003</v>
          </cell>
          <cell r="C7906" t="str">
            <v>Транссклеральная криодеструкция новообразований сетчатки, сосудистой оболочки глаза</v>
          </cell>
          <cell r="D7906" t="str">
            <v>A24.26.003</v>
          </cell>
          <cell r="G7906" t="b">
            <v>0</v>
          </cell>
          <cell r="H7906" t="b">
            <v>0</v>
          </cell>
        </row>
        <row r="7907">
          <cell r="B7907" t="str">
            <v>A24.26.004</v>
          </cell>
          <cell r="C7907" t="str">
            <v>Криокоагуляция сетчатки</v>
          </cell>
          <cell r="D7907" t="str">
            <v>A24.26.004</v>
          </cell>
          <cell r="G7907" t="b">
            <v>0</v>
          </cell>
          <cell r="H7907" t="b">
            <v>0</v>
          </cell>
        </row>
        <row r="7908">
          <cell r="B7908" t="str">
            <v>A24.26.005</v>
          </cell>
          <cell r="C7908" t="str">
            <v>Криоциклодеструкция цилиарного тела</v>
          </cell>
          <cell r="D7908" t="str">
            <v>A24.26.005</v>
          </cell>
          <cell r="G7908" t="b">
            <v>0</v>
          </cell>
          <cell r="H7908" t="b">
            <v>0</v>
          </cell>
        </row>
        <row r="7909">
          <cell r="B7909" t="str">
            <v>A24.26.006</v>
          </cell>
          <cell r="C7909" t="str">
            <v>Погружная диатермокоагуляция при новообразованиях придаточного аппарата глаза</v>
          </cell>
          <cell r="D7909" t="str">
            <v>A24.26.006</v>
          </cell>
          <cell r="G7909" t="b">
            <v>0</v>
          </cell>
          <cell r="H7909" t="b">
            <v>0</v>
          </cell>
        </row>
        <row r="7910">
          <cell r="B7910" t="str">
            <v>A24.28.001</v>
          </cell>
          <cell r="C7910" t="str">
            <v>Тепловизорная диагностика болезней почек</v>
          </cell>
          <cell r="D7910" t="str">
            <v>A24.28.001</v>
          </cell>
          <cell r="E7910" t="str">
            <v>A24.28.001</v>
          </cell>
          <cell r="F7910" t="str">
            <v>Тепловизорная диагностика болезней почек</v>
          </cell>
          <cell r="G7910" t="b">
            <v>1</v>
          </cell>
          <cell r="H7910" t="b">
            <v>1</v>
          </cell>
        </row>
        <row r="7911">
          <cell r="B7911" t="str">
            <v>A24.28.002</v>
          </cell>
          <cell r="C7911" t="str">
            <v>Криодеструкция новообразования почки</v>
          </cell>
          <cell r="D7911" t="str">
            <v>A24.28.002</v>
          </cell>
          <cell r="G7911" t="b">
            <v>0</v>
          </cell>
          <cell r="H7911" t="b">
            <v>0</v>
          </cell>
        </row>
        <row r="7912">
          <cell r="B7912" t="str">
            <v>A24.30.001</v>
          </cell>
          <cell r="C7912" t="str">
            <v>Гипертермия, биоэлектротерапия при новообразованиях</v>
          </cell>
          <cell r="D7912" t="str">
            <v>A24.30.001</v>
          </cell>
          <cell r="E7912" t="str">
            <v>A24.30.001</v>
          </cell>
          <cell r="F7912" t="str">
            <v>Гипертермия при новообразованиях мягких тканей</v>
          </cell>
          <cell r="G7912" t="b">
            <v>1</v>
          </cell>
          <cell r="H7912" t="b">
            <v>0</v>
          </cell>
          <cell r="I7912" t="str">
            <v>добавлено "биоэлектротерапия", убрано "мягких тканей"</v>
          </cell>
        </row>
        <row r="7913">
          <cell r="B7913" t="str">
            <v>A24.30.002</v>
          </cell>
          <cell r="C7913" t="str">
            <v>Тепловизорная диагностика лучевых поражений</v>
          </cell>
          <cell r="D7913" t="str">
            <v>A24.30.002</v>
          </cell>
          <cell r="E7913" t="str">
            <v>A24.30.002</v>
          </cell>
          <cell r="F7913" t="str">
            <v>Тепловизорная диагностика лучевых поражений</v>
          </cell>
          <cell r="G7913" t="b">
            <v>1</v>
          </cell>
          <cell r="H7913" t="b">
            <v>1</v>
          </cell>
        </row>
        <row r="7914">
          <cell r="B7914" t="str">
            <v>A24.30.003</v>
          </cell>
          <cell r="C7914" t="str">
            <v>Гипотермия</v>
          </cell>
          <cell r="D7914" t="str">
            <v>A24.30.003</v>
          </cell>
          <cell r="G7914" t="b">
            <v>0</v>
          </cell>
          <cell r="H7914" t="b">
            <v>0</v>
          </cell>
        </row>
        <row r="7915">
          <cell r="B7915" t="str">
            <v>A24.30.003.001</v>
          </cell>
          <cell r="C7915" t="str">
            <v>Гипотермия общая</v>
          </cell>
          <cell r="D7915" t="str">
            <v>A24.30.003.001</v>
          </cell>
          <cell r="G7915" t="b">
            <v>0</v>
          </cell>
          <cell r="H7915" t="b">
            <v>0</v>
          </cell>
        </row>
        <row r="7916">
          <cell r="B7916" t="str">
            <v>A24.30.003.002</v>
          </cell>
          <cell r="C7916" t="str">
            <v>Гипотермия локальная</v>
          </cell>
          <cell r="D7916" t="str">
            <v>A24.30.003.002</v>
          </cell>
          <cell r="G7916" t="b">
            <v>0</v>
          </cell>
          <cell r="H7916" t="b">
            <v>0</v>
          </cell>
        </row>
        <row r="7917">
          <cell r="B7917" t="str">
            <v>A24.30.003.003</v>
          </cell>
          <cell r="C7917" t="str">
            <v>Гипотермия региональная</v>
          </cell>
          <cell r="D7917" t="str">
            <v>A24.30.003.003</v>
          </cell>
          <cell r="G7917" t="b">
            <v>0</v>
          </cell>
          <cell r="H7917" t="b">
            <v>0</v>
          </cell>
        </row>
        <row r="7918">
          <cell r="B7918" t="str">
            <v>A24.30.004</v>
          </cell>
          <cell r="C7918" t="str">
            <v>Криодеструкция новообразований мягких тканей</v>
          </cell>
          <cell r="D7918" t="str">
            <v>A24.30.004</v>
          </cell>
          <cell r="E7918" t="str">
            <v>A24.01.004.002</v>
          </cell>
          <cell r="F7918" t="str">
            <v>Криодеструкция опухолей мягких тканей</v>
          </cell>
          <cell r="G7918" t="b">
            <v>0</v>
          </cell>
          <cell r="H7918" t="b">
            <v>0</v>
          </cell>
          <cell r="I7918" t="str">
            <v>"опухолей" заменено на "новообразований", номер услуги изменен с A24.01.004.002 на A24.30.004</v>
          </cell>
        </row>
        <row r="7919">
          <cell r="B7919" t="str">
            <v>A25.01.001</v>
          </cell>
          <cell r="C7919" t="str">
            <v>Назначение лекарственных препаратов при заболеваниях кожи, подкожно-жировой клетчатки, придатков кожи</v>
          </cell>
          <cell r="D7919" t="str">
            <v>A25.01.001</v>
          </cell>
          <cell r="E7919" t="str">
            <v>A25.01.001</v>
          </cell>
          <cell r="F7919" t="str">
            <v>Назначение лекарственных препаратов при заболеваниях кожи, подкожно-жировой клетчатки, придатков кожи</v>
          </cell>
          <cell r="G7919" t="b">
            <v>1</v>
          </cell>
          <cell r="H7919" t="b">
            <v>1</v>
          </cell>
        </row>
        <row r="7920">
          <cell r="B7920" t="str">
            <v>A25.01.001.001</v>
          </cell>
          <cell r="C7920" t="str">
            <v>Назначение лекарственных препаратов группы ингибиторов фактора некроза опухоли альфа при заболеваниях кожи</v>
          </cell>
          <cell r="D7920" t="str">
            <v>A25.01.001.001</v>
          </cell>
          <cell r="G7920" t="b">
            <v>0</v>
          </cell>
          <cell r="H7920" t="b">
            <v>0</v>
          </cell>
        </row>
        <row r="7921">
          <cell r="B7921" t="str">
            <v>A25.01.001.002</v>
          </cell>
          <cell r="C7921" t="str">
            <v>Назначение лекарственных препаратов группы ингибиторов интерлейкина при заболеваниях кожи</v>
          </cell>
          <cell r="D7921" t="str">
            <v>A25.01.001.002</v>
          </cell>
          <cell r="G7921" t="b">
            <v>0</v>
          </cell>
          <cell r="H7921" t="b">
            <v>0</v>
          </cell>
        </row>
        <row r="7922">
          <cell r="B7922" t="str">
            <v>A25.01.002</v>
          </cell>
          <cell r="C7922" t="str">
            <v>Назначение диетического питания при заболеваниях кожи, подкожно-жировой клетчатки, придатков кожи</v>
          </cell>
          <cell r="D7922" t="str">
            <v>A25.01.002</v>
          </cell>
          <cell r="E7922" t="str">
            <v>A25.01.002</v>
          </cell>
          <cell r="F7922" t="str">
            <v>Назначение диетической терапии при заболеваниях кожи, подкожно-жировой клетчатки, придатков кожи</v>
          </cell>
          <cell r="G7922" t="b">
            <v>1</v>
          </cell>
          <cell r="H7922" t="b">
            <v>0</v>
          </cell>
          <cell r="I7922" t="str">
            <v>"диетической терапии" заменено на "диетического питания"</v>
          </cell>
        </row>
        <row r="7923">
          <cell r="B7923" t="str">
            <v>A25.01.003</v>
          </cell>
          <cell r="C7923" t="str">
            <v>Назначение лечебно-оздоровительного режима при заболеваниях кожи, подкожно-жировой клетчатки, придатков кожи</v>
          </cell>
          <cell r="D7923" t="str">
            <v>A25.01.003</v>
          </cell>
          <cell r="E7923" t="str">
            <v>A25.01.003</v>
          </cell>
          <cell r="F7923" t="str">
            <v>Назначение лечебно-оздоровительного режима при заболеваниях кожи, подкожно-жировой клетчатки, придатков кожи</v>
          </cell>
          <cell r="G7923" t="b">
            <v>1</v>
          </cell>
          <cell r="H7923" t="b">
            <v>1</v>
          </cell>
        </row>
        <row r="7924">
          <cell r="B7924" t="str">
            <v>A25.02.001</v>
          </cell>
          <cell r="C7924" t="str">
            <v>Назначение лекарственных препаратов при заболеваниях мышечной системы</v>
          </cell>
          <cell r="D7924" t="str">
            <v>A25.02.001</v>
          </cell>
          <cell r="E7924" t="str">
            <v>A25.02.001</v>
          </cell>
          <cell r="F7924" t="str">
            <v>Назначение лекарственных препаратов при заболеваниях мышечной системы</v>
          </cell>
          <cell r="G7924" t="b">
            <v>1</v>
          </cell>
          <cell r="H7924" t="b">
            <v>1</v>
          </cell>
        </row>
        <row r="7925">
          <cell r="B7925" t="str">
            <v>A25.02.002</v>
          </cell>
          <cell r="C7925" t="str">
            <v>Назначение диетического питания при заболеваниях мышечной системы</v>
          </cell>
          <cell r="D7925" t="str">
            <v>A25.02.002</v>
          </cell>
          <cell r="E7925" t="str">
            <v>A25.02.002</v>
          </cell>
          <cell r="F7925" t="str">
            <v>Назначение диетической терапии при заболеваниях мышечной системы</v>
          </cell>
          <cell r="G7925" t="b">
            <v>1</v>
          </cell>
          <cell r="H7925" t="b">
            <v>0</v>
          </cell>
          <cell r="I7925" t="str">
            <v>"диетической терапии" заменено на "диетического питания"</v>
          </cell>
        </row>
        <row r="7926">
          <cell r="B7926" t="str">
            <v>A25.02.003</v>
          </cell>
          <cell r="C7926" t="str">
            <v>Назначение лечебно-оздоровительного режима при заболеваниях мышечной системы</v>
          </cell>
          <cell r="D7926" t="str">
            <v>A25.02.003</v>
          </cell>
          <cell r="E7926" t="str">
            <v>A25.02.003</v>
          </cell>
          <cell r="F7926" t="str">
            <v>Назначение лечебно-оздоровительного режима при заболеваниях мышечной системы</v>
          </cell>
          <cell r="G7926" t="b">
            <v>1</v>
          </cell>
          <cell r="H7926" t="b">
            <v>1</v>
          </cell>
        </row>
        <row r="7927">
          <cell r="B7927" t="str">
            <v>A25.03.001</v>
          </cell>
          <cell r="C7927" t="str">
            <v>Назначение лекарственных препаратов при заболеваниях костной системы</v>
          </cell>
          <cell r="D7927" t="str">
            <v>A25.03.001</v>
          </cell>
          <cell r="E7927" t="str">
            <v>A25.03.001</v>
          </cell>
          <cell r="F7927" t="str">
            <v>Назначение лекарственных препаратов при заболеваниях костной системы</v>
          </cell>
          <cell r="G7927" t="b">
            <v>1</v>
          </cell>
          <cell r="H7927" t="b">
            <v>1</v>
          </cell>
        </row>
        <row r="7928">
          <cell r="B7928" t="str">
            <v>A25.03.002</v>
          </cell>
          <cell r="C7928" t="str">
            <v>Назначение диетического питания при заболеваниях костной системы</v>
          </cell>
          <cell r="D7928" t="str">
            <v>A25.03.002</v>
          </cell>
          <cell r="E7928" t="str">
            <v>A25.03.002</v>
          </cell>
          <cell r="F7928" t="str">
            <v>Назначение диетической терапии при заболеваниях костной системы</v>
          </cell>
          <cell r="G7928" t="b">
            <v>1</v>
          </cell>
          <cell r="H7928" t="b">
            <v>0</v>
          </cell>
          <cell r="I7928" t="str">
            <v>"диетической терапии" заменено на "диетического питания"</v>
          </cell>
        </row>
        <row r="7929">
          <cell r="B7929" t="str">
            <v>A25.03.003</v>
          </cell>
          <cell r="C7929" t="str">
            <v>Назначение лечебно-оздоровительного режима при заболеваниях костной системы</v>
          </cell>
          <cell r="D7929" t="str">
            <v>A25.03.003</v>
          </cell>
          <cell r="E7929" t="str">
            <v>A25.03.003</v>
          </cell>
          <cell r="F7929" t="str">
            <v>Назначение лечебно-оздоровительного режима при заболеваниях костной системы</v>
          </cell>
          <cell r="G7929" t="b">
            <v>1</v>
          </cell>
          <cell r="H7929" t="b">
            <v>1</v>
          </cell>
        </row>
        <row r="7930">
          <cell r="B7930" t="str">
            <v>A25.04.001</v>
          </cell>
          <cell r="C7930" t="str">
            <v>Назначение лекарственных препаратов при заболеваниях суставов</v>
          </cell>
          <cell r="D7930" t="str">
            <v>A25.04.001</v>
          </cell>
          <cell r="E7930" t="str">
            <v>A25.04.001</v>
          </cell>
          <cell r="F7930" t="str">
            <v>Назначение лекарственных препаратов при заболеваниях суставов</v>
          </cell>
          <cell r="G7930" t="b">
            <v>1</v>
          </cell>
          <cell r="H7930" t="b">
            <v>1</v>
          </cell>
        </row>
        <row r="7931">
          <cell r="B7931" t="str">
            <v>A25.04.001.001</v>
          </cell>
          <cell r="C7931" t="str">
            <v>Назначение лекарственных препаратов группы ингибиторов фактора некроза опухоли альфа при артропатиях, спондилопатиях</v>
          </cell>
          <cell r="D7931" t="str">
            <v>A25.04.001.001</v>
          </cell>
          <cell r="G7931" t="b">
            <v>0</v>
          </cell>
          <cell r="H7931" t="b">
            <v>0</v>
          </cell>
        </row>
        <row r="7932">
          <cell r="B7932" t="str">
            <v>A25.04.001.002</v>
          </cell>
          <cell r="C7932" t="str">
            <v>Назначение лекарственных препаратов группы ингибиторов интерлейкина при артропатиях, спондилопатях</v>
          </cell>
          <cell r="D7932" t="str">
            <v>A25.04.001.002</v>
          </cell>
          <cell r="G7932" t="b">
            <v>0</v>
          </cell>
          <cell r="H7932" t="b">
            <v>0</v>
          </cell>
        </row>
        <row r="7933">
          <cell r="B7933" t="str">
            <v>A25.04.001.003</v>
          </cell>
          <cell r="C7933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  <cell r="D7933" t="str">
            <v>A25.04.001.003</v>
          </cell>
          <cell r="G7933" t="b">
            <v>0</v>
          </cell>
          <cell r="H7933" t="b">
            <v>0</v>
          </cell>
        </row>
        <row r="7934">
          <cell r="B7934" t="str">
            <v>A25.04.001.004</v>
          </cell>
          <cell r="C7934" t="str">
            <v>Назначение лекарственных препаратов группы ингибиторов интерлейкина при системных поражениях соединительной ткани</v>
          </cell>
          <cell r="D7934" t="str">
            <v>A25.04.001.004</v>
          </cell>
          <cell r="G7934" t="b">
            <v>0</v>
          </cell>
          <cell r="H7934" t="b">
            <v>0</v>
          </cell>
        </row>
        <row r="7935">
          <cell r="B7935" t="str">
            <v>A25.04.001.005</v>
          </cell>
          <cell r="C7935" t="str">
            <v>Назначение лекарственных препаратов группы селективных иммунодепрессантов при артропатиях, спондилопатиях</v>
          </cell>
          <cell r="D7935" t="str">
            <v>A25.04.001.005</v>
          </cell>
          <cell r="G7935" t="b">
            <v>0</v>
          </cell>
          <cell r="H7935" t="b">
            <v>0</v>
          </cell>
        </row>
        <row r="7936">
          <cell r="B7936" t="str">
            <v>A25.04.001.006</v>
          </cell>
          <cell r="C7936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  <cell r="D7936" t="str">
            <v>A25.04.001.006</v>
          </cell>
          <cell r="G7936" t="b">
            <v>0</v>
          </cell>
          <cell r="H7936" t="b">
            <v>0</v>
          </cell>
        </row>
        <row r="7937">
          <cell r="B7937" t="str">
            <v>A25.04.001.007</v>
          </cell>
          <cell r="C7937" t="str">
            <v>Назначение лекарственных препаратов группы моноклональных антител при системных поражениях соединительной ткани</v>
          </cell>
          <cell r="D7937" t="str">
            <v>A25.04.001.007</v>
          </cell>
          <cell r="G7937" t="b">
            <v>0</v>
          </cell>
          <cell r="H7937" t="b">
            <v>0</v>
          </cell>
        </row>
        <row r="7938">
          <cell r="B7938" t="str">
            <v>A25.04.002</v>
          </cell>
          <cell r="C7938" t="str">
            <v>Назначение диетического питания при заболеваниях суставов</v>
          </cell>
          <cell r="D7938" t="str">
            <v>A25.04.002</v>
          </cell>
          <cell r="E7938" t="str">
            <v>A25.04.002</v>
          </cell>
          <cell r="F7938" t="str">
            <v>Назначение диетической терапии при заболеваниях суставов</v>
          </cell>
          <cell r="G7938" t="b">
            <v>1</v>
          </cell>
          <cell r="H7938" t="b">
            <v>0</v>
          </cell>
          <cell r="I7938" t="str">
            <v>"диетической терапии" заменено на "диетического питания"</v>
          </cell>
        </row>
        <row r="7939">
          <cell r="B7939" t="str">
            <v>A25.04.003</v>
          </cell>
          <cell r="C7939" t="str">
            <v>Назначение лечебно-оздоровительного режима при заболеваниях суставов</v>
          </cell>
          <cell r="D7939" t="str">
            <v>A25.04.003</v>
          </cell>
          <cell r="E7939" t="str">
            <v>A25.04.003</v>
          </cell>
          <cell r="F7939" t="str">
            <v>Назначение лечебно-оздоровительного режима при заболеваниях суставов</v>
          </cell>
          <cell r="G7939" t="b">
            <v>1</v>
          </cell>
          <cell r="H7939" t="b">
            <v>1</v>
          </cell>
        </row>
        <row r="7940">
          <cell r="B7940" t="str">
            <v>A25.05.001</v>
          </cell>
          <cell r="C7940" t="str">
            <v>Назначение лекарственных препаратов при заболеваниях системы органов кроветворения и крови</v>
          </cell>
          <cell r="D7940" t="str">
            <v>A25.05.001</v>
          </cell>
          <cell r="E7940" t="str">
            <v>A25.05.001</v>
          </cell>
          <cell r="F7940" t="str">
            <v>Назначение лекарственных препаратов при заболеваниях системы органов кроветворения и крови</v>
          </cell>
          <cell r="G7940" t="b">
            <v>1</v>
          </cell>
          <cell r="H7940" t="b">
            <v>1</v>
          </cell>
        </row>
        <row r="7941">
          <cell r="B7941" t="str">
            <v>A25.05.001.001</v>
          </cell>
          <cell r="C7941" t="str">
            <v>Назначение лекарственных препаратов группы иммуноглобулинов при заболеваниях системы органов кроветворения и крови</v>
          </cell>
          <cell r="D7941" t="str">
            <v>A25.05.001.001</v>
          </cell>
          <cell r="G7941" t="b">
            <v>0</v>
          </cell>
          <cell r="H7941" t="b">
            <v>0</v>
          </cell>
        </row>
        <row r="7942">
          <cell r="B7942" t="str">
            <v>A25.05.001.002</v>
          </cell>
          <cell r="C7942" t="str">
            <v>Назначение факторов свертывания крови при заболеваниях системы органов кроветворения и крови</v>
          </cell>
          <cell r="D7942" t="str">
            <v>A25.05.001.002</v>
          </cell>
          <cell r="G7942" t="b">
            <v>0</v>
          </cell>
          <cell r="H7942" t="b">
            <v>0</v>
          </cell>
        </row>
        <row r="7943">
          <cell r="B7943" t="str">
            <v>A25.05.002</v>
          </cell>
          <cell r="C7943" t="str">
            <v>Назначение диетического питания при заболеваниях системы органов кроветворения и крови</v>
          </cell>
          <cell r="D7943" t="str">
            <v>A25.05.002</v>
          </cell>
          <cell r="E7943" t="str">
            <v>A25.05.002</v>
          </cell>
          <cell r="F7943" t="str">
            <v>Назначение диетической терапии при заболеваниях системы органов кроветворения и крови</v>
          </cell>
          <cell r="G7943" t="b">
            <v>1</v>
          </cell>
          <cell r="H7943" t="b">
            <v>0</v>
          </cell>
          <cell r="I7943" t="str">
            <v>"диетической терапии" заменено на "диетического питания"</v>
          </cell>
        </row>
        <row r="7944">
          <cell r="B7944" t="str">
            <v>A25.05.003</v>
          </cell>
          <cell r="C7944" t="str">
            <v>Назначение лечебно-оздоровительного режима при заболеваниях системы крови</v>
          </cell>
          <cell r="D7944" t="str">
            <v>A25.05.003</v>
          </cell>
          <cell r="E7944" t="str">
            <v>A25.05.003</v>
          </cell>
          <cell r="F7944" t="str">
            <v>Назначение лечебно-оздоровительного режима при заболеваниях системы крови</v>
          </cell>
          <cell r="G7944" t="b">
            <v>1</v>
          </cell>
          <cell r="H7944" t="b">
            <v>1</v>
          </cell>
        </row>
        <row r="7945">
          <cell r="B7945" t="str">
            <v>A25.05.004</v>
          </cell>
          <cell r="C7945" t="str">
            <v>Назначение лекарственных препаратов при новообразования неопределенного или неизвестного характера лимфоидной, кроветворной и родственных им тканей</v>
          </cell>
          <cell r="D7945" t="str">
            <v>A25.05.004</v>
          </cell>
          <cell r="G7945" t="b">
            <v>0</v>
          </cell>
          <cell r="H7945" t="b">
            <v>0</v>
          </cell>
        </row>
        <row r="7946">
          <cell r="B7946" t="str">
            <v>A25.05.005</v>
          </cell>
          <cell r="C7946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  <cell r="D7946" t="str">
            <v>A25.05.005</v>
          </cell>
          <cell r="G7946" t="b">
            <v>0</v>
          </cell>
          <cell r="H7946" t="b">
            <v>0</v>
          </cell>
        </row>
        <row r="7947">
          <cell r="B7947" t="str">
            <v>A25.06.001</v>
          </cell>
          <cell r="C7947" t="str">
            <v>Назначение лекарственных препаратов при заболеваниях иммунной системы</v>
          </cell>
          <cell r="D7947" t="str">
            <v>A25.06.001</v>
          </cell>
          <cell r="E7947" t="str">
            <v>A25.06.001</v>
          </cell>
          <cell r="F7947" t="str">
            <v>Назначение лекарственных препаратов при заболеваниях иммунной системы</v>
          </cell>
          <cell r="G7947" t="b">
            <v>1</v>
          </cell>
          <cell r="H7947" t="b">
            <v>1</v>
          </cell>
        </row>
        <row r="7948">
          <cell r="B7948" t="str">
            <v>A25.06.002</v>
          </cell>
          <cell r="C7948" t="str">
            <v>Назначение диетического питания при заболеваниях иммунной системы</v>
          </cell>
          <cell r="D7948" t="str">
            <v>A25.06.002</v>
          </cell>
          <cell r="E7948" t="str">
            <v>A25.06.002</v>
          </cell>
          <cell r="F7948" t="str">
            <v>Назначение диетической терапии при заболеваниях иммунной системы</v>
          </cell>
          <cell r="G7948" t="b">
            <v>1</v>
          </cell>
          <cell r="H7948" t="b">
            <v>0</v>
          </cell>
          <cell r="I7948" t="str">
            <v>"диетической терапии" заменено на "диетического питания"</v>
          </cell>
        </row>
        <row r="7949">
          <cell r="B7949" t="str">
            <v>A25.06.003</v>
          </cell>
          <cell r="C7949" t="str">
            <v>Назначение лечебно-оздоровительного режима при заболеваниях иммунной системы</v>
          </cell>
          <cell r="D7949" t="str">
            <v>A25.06.003</v>
          </cell>
          <cell r="E7949" t="str">
            <v>A25.06.003</v>
          </cell>
          <cell r="F7949" t="str">
            <v>Назначение лечебно-оздоровительного режима при заболеваниях иммунной системы</v>
          </cell>
          <cell r="G7949" t="b">
            <v>1</v>
          </cell>
          <cell r="H7949" t="b">
            <v>1</v>
          </cell>
        </row>
        <row r="7950">
          <cell r="B7950" t="str">
            <v>A25.07.001</v>
          </cell>
          <cell r="C7950" t="str">
            <v>Назначение лекарственных препаратов при заболеваниях полости рта и зубов</v>
          </cell>
          <cell r="D7950" t="str">
            <v>A25.07.001</v>
          </cell>
          <cell r="E7950" t="str">
            <v>A25.07.001</v>
          </cell>
          <cell r="F7950" t="str">
            <v>Назначение лекарственных препаратов при заболеваниях полости рта и зубов</v>
          </cell>
          <cell r="G7950" t="b">
            <v>1</v>
          </cell>
          <cell r="H7950" t="b">
            <v>1</v>
          </cell>
        </row>
        <row r="7951">
          <cell r="B7951" t="str">
            <v>A25.07.002</v>
          </cell>
          <cell r="C7951" t="str">
            <v>Назначение диетического питания при заболеваниях полости рта и зубов</v>
          </cell>
          <cell r="D7951" t="str">
            <v>A25.07.002</v>
          </cell>
          <cell r="E7951" t="str">
            <v>A25.07.002</v>
          </cell>
          <cell r="F7951" t="str">
            <v>Назначение диетической терапии при заболеваниях полости рта и зубов</v>
          </cell>
          <cell r="G7951" t="b">
            <v>1</v>
          </cell>
          <cell r="H7951" t="b">
            <v>0</v>
          </cell>
          <cell r="I7951" t="str">
            <v>"диетической терапии" заменено на "диетического питания"</v>
          </cell>
        </row>
        <row r="7952">
          <cell r="B7952" t="str">
            <v>A25.07.003</v>
          </cell>
          <cell r="C7952" t="str">
            <v>Назначение лечебно-оздоровительного режима при заболеваниях полости рта и зубов</v>
          </cell>
          <cell r="D7952" t="str">
            <v>A25.07.003</v>
          </cell>
          <cell r="E7952" t="str">
            <v>A25.07.003</v>
          </cell>
          <cell r="F7952" t="str">
            <v>Назначение лечебно-оздоровительного режима при заболеваниях полости рта и зубов</v>
          </cell>
          <cell r="G7952" t="b">
            <v>1</v>
          </cell>
          <cell r="H7952" t="b">
            <v>1</v>
          </cell>
        </row>
        <row r="7953">
          <cell r="B7953" t="str">
            <v>A25.08.001</v>
          </cell>
          <cell r="C7953" t="str">
            <v>Назначение лекарственных препаратов при заболеваниях верхних дыхательных путей</v>
          </cell>
          <cell r="D7953" t="str">
            <v>A25.08.001</v>
          </cell>
          <cell r="E7953" t="str">
            <v>A25.08.001</v>
          </cell>
          <cell r="F7953" t="str">
            <v>Назначение лекарственных препаратов при заболеваниях верхних дыхательных путей</v>
          </cell>
          <cell r="G7953" t="b">
            <v>1</v>
          </cell>
          <cell r="H7953" t="b">
            <v>1</v>
          </cell>
        </row>
        <row r="7954">
          <cell r="B7954" t="str">
            <v>A25.08.002</v>
          </cell>
          <cell r="C7954" t="str">
            <v>Назначение диетического питания при заболеваниях верхних дыхательных путей</v>
          </cell>
          <cell r="D7954" t="str">
            <v>A25.08.002</v>
          </cell>
          <cell r="E7954" t="str">
            <v>A25.08.002</v>
          </cell>
          <cell r="F7954" t="str">
            <v>Назначение диетической терапии при заболеваниях верхних дыхательных путей</v>
          </cell>
          <cell r="G7954" t="b">
            <v>1</v>
          </cell>
          <cell r="H7954" t="b">
            <v>0</v>
          </cell>
          <cell r="I7954" t="str">
            <v>"диетической терапии" заменено на "диетического питания"</v>
          </cell>
        </row>
        <row r="7955">
          <cell r="B7955" t="str">
            <v>A25.08.003</v>
          </cell>
          <cell r="C7955" t="str">
            <v>Назначение лечебно-оздоровительного режима при заболеваниях верхних дыхательных путей</v>
          </cell>
          <cell r="D7955" t="str">
            <v>A25.08.003</v>
          </cell>
          <cell r="E7955" t="str">
            <v>A25.08.003</v>
          </cell>
          <cell r="F7955" t="str">
            <v>Назначение лечебно-оздоровительного режима при заболеваниях верхних дыхательных путей</v>
          </cell>
          <cell r="G7955" t="b">
            <v>1</v>
          </cell>
          <cell r="H7955" t="b">
            <v>1</v>
          </cell>
        </row>
        <row r="7956">
          <cell r="B7956" t="str">
            <v>A25.09.001</v>
          </cell>
          <cell r="C7956" t="str">
            <v>Назначение лекарственных препаратов при заболеваниях нижних дыхательных путей и легочной ткани</v>
          </cell>
          <cell r="D7956" t="str">
            <v>A25.09.001</v>
          </cell>
          <cell r="E7956" t="str">
            <v>A25.09.001</v>
          </cell>
          <cell r="F7956" t="str">
            <v>Назначение лекарственной терапии при заболеваниях нижних дыхательных путей и легочной ткани</v>
          </cell>
          <cell r="G7956" t="b">
            <v>1</v>
          </cell>
          <cell r="H7956" t="b">
            <v>0</v>
          </cell>
          <cell r="I7956" t="str">
            <v>"лекарственной терапии" заменено на "лекарственных препаратов"</v>
          </cell>
        </row>
        <row r="7957">
          <cell r="B7957" t="str">
            <v>A25.09.001.001</v>
          </cell>
          <cell r="C7957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  <cell r="D7957" t="str">
            <v>A25.09.001.001</v>
          </cell>
          <cell r="G7957" t="b">
            <v>0</v>
          </cell>
          <cell r="H7957" t="b">
            <v>0</v>
          </cell>
        </row>
        <row r="7958">
          <cell r="B7958" t="str">
            <v>A25.09.001.002</v>
          </cell>
          <cell r="C7958" t="str">
            <v>Назначение лекарственных препартов группы антагонистов лейкотриеновых рецепторов при обструктивных заболеваниях дыхательных путей</v>
          </cell>
          <cell r="D7958" t="str">
            <v>A25.09.001.002</v>
          </cell>
          <cell r="G7958" t="b">
            <v>0</v>
          </cell>
          <cell r="H7958" t="b">
            <v>0</v>
          </cell>
        </row>
        <row r="7959">
          <cell r="B7959" t="str">
            <v>A25.09.001.003</v>
          </cell>
          <cell r="C7959" t="str">
            <v>Ингаляционное введение антибактериальных лекараственных препаратов при кистозном фиброзе (муковисцидозе)</v>
          </cell>
          <cell r="D7959" t="str">
            <v>A25.09.001.003</v>
          </cell>
          <cell r="G7959" t="b">
            <v>0</v>
          </cell>
          <cell r="H7959" t="b">
            <v>0</v>
          </cell>
        </row>
        <row r="7960">
          <cell r="B7960" t="str">
            <v>A25.09.002</v>
          </cell>
          <cell r="C7960" t="str">
            <v>Назначение диетического питания при заболеваниях нижних дыхательных путей и легочной ткани</v>
          </cell>
          <cell r="D7960" t="str">
            <v>A25.09.002</v>
          </cell>
          <cell r="E7960" t="str">
            <v>A25.09.002</v>
          </cell>
          <cell r="F7960" t="str">
            <v>Назначение диетической терапии при заболеваниях нижних дыхательных путей и легочной ткани</v>
          </cell>
          <cell r="G7960" t="b">
            <v>1</v>
          </cell>
          <cell r="H7960" t="b">
            <v>0</v>
          </cell>
          <cell r="I7960" t="str">
            <v>"диетической терапии" заменено на "диетического питания"</v>
          </cell>
        </row>
        <row r="7961">
          <cell r="B7961" t="str">
            <v>A25.09.003</v>
          </cell>
          <cell r="C7961" t="str">
            <v>Назначение лечебно-оздоровительного режима при заболеваниях нижних дыхательных путей и легочной ткани</v>
          </cell>
          <cell r="D7961" t="str">
            <v>A25.09.003</v>
          </cell>
          <cell r="E7961" t="str">
            <v>A25.09.003</v>
          </cell>
          <cell r="F7961" t="str">
            <v>Назначение лечебно-оздоровительного режима при заболеваниях нижних дыхательных путей и легочной ткани</v>
          </cell>
          <cell r="G7961" t="b">
            <v>1</v>
          </cell>
          <cell r="H7961" t="b">
            <v>1</v>
          </cell>
        </row>
        <row r="7962">
          <cell r="B7962" t="str">
            <v>A25.10.001</v>
          </cell>
          <cell r="C7962" t="str">
            <v>Назначение лекарственных препаратов при заболеваниях сердца и перикарда</v>
          </cell>
          <cell r="D7962" t="str">
            <v>A25.10.001</v>
          </cell>
          <cell r="E7962" t="str">
            <v>A25.10.001</v>
          </cell>
          <cell r="F7962" t="str">
            <v>Назначение лекарственных препаратов при заболеваниях сердца и перикарда</v>
          </cell>
          <cell r="G7962" t="b">
            <v>1</v>
          </cell>
          <cell r="H7962" t="b">
            <v>1</v>
          </cell>
        </row>
        <row r="7963">
          <cell r="B7963" t="str">
            <v>A25.10.002</v>
          </cell>
          <cell r="C7963" t="str">
            <v>Назначение диетического питания при заболеваниях сердца и перикарда</v>
          </cell>
          <cell r="D7963" t="str">
            <v>A25.10.002</v>
          </cell>
          <cell r="E7963" t="str">
            <v>A25.10.002</v>
          </cell>
          <cell r="F7963" t="str">
            <v>Назначение диетической терапии при заболеваниях сердца и перикарда</v>
          </cell>
          <cell r="G7963" t="b">
            <v>1</v>
          </cell>
          <cell r="H7963" t="b">
            <v>0</v>
          </cell>
          <cell r="I7963" t="str">
            <v>"диетической терапии" заменено на "диетического питания"</v>
          </cell>
        </row>
        <row r="7964">
          <cell r="B7964" t="str">
            <v>A25.10.003</v>
          </cell>
          <cell r="C7964" t="str">
            <v>Назначение лечебно-оздоровительного режима при заболеваниях сердца и перикарда</v>
          </cell>
          <cell r="D7964" t="str">
            <v>A25.10.003</v>
          </cell>
          <cell r="E7964" t="str">
            <v>A25.10.003</v>
          </cell>
          <cell r="F7964" t="str">
            <v>Назначение лечебно-оздоровительного режима при заболеваниях сердца и перикарда</v>
          </cell>
          <cell r="G7964" t="b">
            <v>1</v>
          </cell>
          <cell r="H7964" t="b">
            <v>1</v>
          </cell>
        </row>
        <row r="7965">
          <cell r="B7965" t="str">
            <v>A25.11.001</v>
          </cell>
          <cell r="C7965" t="str">
            <v>Назначение лекарственных препаратов при заболеваниях средостения</v>
          </cell>
          <cell r="D7965" t="str">
            <v>A25.11.001</v>
          </cell>
          <cell r="E7965" t="str">
            <v>A25.11.001</v>
          </cell>
          <cell r="F7965" t="str">
            <v>Назначение лекарственных препаратов при заболеваниях средостения</v>
          </cell>
          <cell r="G7965" t="b">
            <v>1</v>
          </cell>
          <cell r="H7965" t="b">
            <v>1</v>
          </cell>
        </row>
        <row r="7966">
          <cell r="B7966" t="str">
            <v>A25.11.002</v>
          </cell>
          <cell r="C7966" t="str">
            <v>Назначение диетического питания при заболеваниях средостения</v>
          </cell>
          <cell r="D7966" t="str">
            <v>A25.11.002</v>
          </cell>
          <cell r="E7966" t="str">
            <v>A25.11.002</v>
          </cell>
          <cell r="F7966" t="str">
            <v>Назначение диетической терапии при заболеваниях средостения</v>
          </cell>
          <cell r="G7966" t="b">
            <v>1</v>
          </cell>
          <cell r="H7966" t="b">
            <v>0</v>
          </cell>
          <cell r="I7966" t="str">
            <v>"диетической терапии" заменено на "диетического питания"</v>
          </cell>
        </row>
        <row r="7967">
          <cell r="B7967" t="str">
            <v>A25.11.003</v>
          </cell>
          <cell r="C7967" t="str">
            <v>Назначение лечебно-оздоровительного режима при заболеваниях средостения</v>
          </cell>
          <cell r="D7967" t="str">
            <v>A25.11.003</v>
          </cell>
          <cell r="E7967" t="str">
            <v>A25.11.003</v>
          </cell>
          <cell r="F7967" t="str">
            <v>Назначение лечебно-оздоровительного режима при заболеваниях средостения</v>
          </cell>
          <cell r="G7967" t="b">
            <v>1</v>
          </cell>
          <cell r="H7967" t="b">
            <v>1</v>
          </cell>
        </row>
        <row r="7968">
          <cell r="B7968" t="str">
            <v>A25.12.001</v>
          </cell>
          <cell r="C7968" t="str">
            <v>Назначение лекарственных препаратов при заболеваниях крупных кровеносных сосудов</v>
          </cell>
          <cell r="D7968" t="str">
            <v>A25.12.001</v>
          </cell>
          <cell r="E7968" t="str">
            <v>A25.12.001</v>
          </cell>
          <cell r="F7968" t="str">
            <v>Назначение лекарственных препаратов при заболеваниях крупных кровеносных сосудов</v>
          </cell>
          <cell r="G7968" t="b">
            <v>1</v>
          </cell>
          <cell r="H7968" t="b">
            <v>1</v>
          </cell>
        </row>
        <row r="7969">
          <cell r="B7969" t="str">
            <v>A25.12.001.001</v>
          </cell>
          <cell r="C7969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  <cell r="D7969" t="str">
            <v>A25.12.001.001</v>
          </cell>
          <cell r="G7969" t="b">
            <v>0</v>
          </cell>
          <cell r="H7969" t="b">
            <v>0</v>
          </cell>
        </row>
        <row r="7970">
          <cell r="B7970" t="str">
            <v>A25.12.002</v>
          </cell>
          <cell r="C7970" t="str">
            <v>Назначение диетического питания при заболеваниях крупных кровеносных сосудов</v>
          </cell>
          <cell r="D7970" t="str">
            <v>A25.12.002</v>
          </cell>
          <cell r="E7970" t="str">
            <v>A25.12.002</v>
          </cell>
          <cell r="F7970" t="str">
            <v>Назначение диетической терапии при заболеваниях крупных кровеносных сосудов</v>
          </cell>
          <cell r="G7970" t="b">
            <v>1</v>
          </cell>
          <cell r="H7970" t="b">
            <v>0</v>
          </cell>
          <cell r="I7970" t="str">
            <v>"диетической терапии" заменено на "диетического питания"</v>
          </cell>
        </row>
        <row r="7971">
          <cell r="B7971" t="str">
            <v>A25.12.003</v>
          </cell>
          <cell r="C7971" t="str">
            <v>Назначение лечебно-оздоровительного режима при заболеваниях крупных кровеносных сосудов</v>
          </cell>
          <cell r="D7971" t="str">
            <v>A25.12.003</v>
          </cell>
          <cell r="E7971" t="str">
            <v>A25.12.003</v>
          </cell>
          <cell r="F7971" t="str">
            <v>Назначение лечебно-оздоровительного режима при заболеваниях крупных кровеносных сосудов</v>
          </cell>
          <cell r="G7971" t="b">
            <v>1</v>
          </cell>
          <cell r="H7971" t="b">
            <v>1</v>
          </cell>
        </row>
        <row r="7972">
          <cell r="B7972" t="str">
            <v>A25.13.001</v>
          </cell>
          <cell r="C7972" t="str">
            <v>Назначение лекарственных препаратов при заболеваниях системы микроциркуляции</v>
          </cell>
          <cell r="D7972" t="str">
            <v>A25.13.001</v>
          </cell>
          <cell r="E7972" t="str">
            <v>A25.13.001</v>
          </cell>
          <cell r="F7972" t="str">
            <v>Назначение лекарственных препаратов при заболеваниях системы микроциркуляции</v>
          </cell>
          <cell r="G7972" t="b">
            <v>1</v>
          </cell>
          <cell r="H7972" t="b">
            <v>1</v>
          </cell>
        </row>
        <row r="7973">
          <cell r="B7973" t="str">
            <v>A25.13.002</v>
          </cell>
          <cell r="C7973" t="str">
            <v>Назначение диетического питания при заболеваниях системы микроциркуляции</v>
          </cell>
          <cell r="D7973" t="str">
            <v>A25.13.002</v>
          </cell>
          <cell r="E7973" t="str">
            <v>A25.13.002</v>
          </cell>
          <cell r="F7973" t="str">
            <v>Назначение диетической терапии при заболеваниях системы микроциркуляции</v>
          </cell>
          <cell r="G7973" t="b">
            <v>1</v>
          </cell>
          <cell r="H7973" t="b">
            <v>0</v>
          </cell>
          <cell r="I7973" t="str">
            <v>"диетической терапии" заменено на "диетического питания"</v>
          </cell>
        </row>
        <row r="7974">
          <cell r="B7974" t="str">
            <v>A25.13.003</v>
          </cell>
          <cell r="C7974" t="str">
            <v>Назначение лечебно-оздоровительного режима при заболеваниях системы микроциркуляции</v>
          </cell>
          <cell r="D7974" t="str">
            <v>A25.13.003</v>
          </cell>
          <cell r="E7974" t="str">
            <v>A25.13.003</v>
          </cell>
          <cell r="F7974" t="str">
            <v>Назначение лечебно-оздоровительного режима при заболеваниях системы микроциркуляции</v>
          </cell>
          <cell r="G7974" t="b">
            <v>1</v>
          </cell>
          <cell r="H7974" t="b">
            <v>1</v>
          </cell>
        </row>
        <row r="7975">
          <cell r="B7975" t="str">
            <v>A25.14.001</v>
          </cell>
          <cell r="C7975" t="str">
            <v>Назначение лекарственных препаратов при заболеваниях печени и желчевыводящих путей</v>
          </cell>
          <cell r="D7975" t="str">
            <v>A25.14.001</v>
          </cell>
          <cell r="E7975" t="str">
            <v>A25.14.001</v>
          </cell>
          <cell r="F7975" t="str">
            <v>Назначение лекарственных препаратов при заболеваниях печени и желчевыводящих путей</v>
          </cell>
          <cell r="G7975" t="b">
            <v>1</v>
          </cell>
          <cell r="H7975" t="b">
            <v>1</v>
          </cell>
        </row>
        <row r="7976">
          <cell r="B7976" t="str">
            <v>A25.14.002</v>
          </cell>
          <cell r="C7976" t="str">
            <v>Назначение диетического питания при заболеваниях печени и желчевыводящих путей</v>
          </cell>
          <cell r="D7976" t="str">
            <v>A25.14.002</v>
          </cell>
          <cell r="E7976" t="str">
            <v>A25.14.002</v>
          </cell>
          <cell r="F7976" t="str">
            <v>Назначение диетической терапии при заболеваниях печени и желчевыводящих путей</v>
          </cell>
          <cell r="G7976" t="b">
            <v>1</v>
          </cell>
          <cell r="H7976" t="b">
            <v>0</v>
          </cell>
          <cell r="I7976" t="str">
            <v>"диетической терапии" заменено на "диетического питания"</v>
          </cell>
        </row>
        <row r="7977">
          <cell r="B7977" t="str">
            <v>A25.14.003</v>
          </cell>
          <cell r="C7977" t="str">
            <v>Назначение лечебно-оздоровительного режима при заболеваниях печени и желчевыводящих путей</v>
          </cell>
          <cell r="D7977" t="str">
            <v>A25.14.003</v>
          </cell>
          <cell r="E7977" t="str">
            <v>A25.14.003</v>
          </cell>
          <cell r="F7977" t="str">
            <v>Назначение лечебно-оздоровительного режима при заболеваниях печени и желчевыводящих путей</v>
          </cell>
          <cell r="G7977" t="b">
            <v>1</v>
          </cell>
          <cell r="H7977" t="b">
            <v>1</v>
          </cell>
        </row>
        <row r="7978">
          <cell r="B7978" t="str">
            <v>A25.14.004</v>
          </cell>
          <cell r="C7978" t="str">
            <v>Назначение противовирусных лекарственных препаратов при хроническом вирусном гепатите С, генотип 1</v>
          </cell>
          <cell r="D7978" t="str">
            <v>A25.14.004</v>
          </cell>
          <cell r="G7978" t="b">
            <v>0</v>
          </cell>
          <cell r="H7978" t="b">
            <v>0</v>
          </cell>
        </row>
        <row r="7979">
          <cell r="B7979" t="str">
            <v>A25.14.004.001</v>
          </cell>
          <cell r="C7979" t="str">
            <v>Назначение интерферонов при хроническом вирусном гепатите С, генотип 1</v>
          </cell>
          <cell r="D7979" t="str">
            <v>A25.14.004.001</v>
          </cell>
          <cell r="G7979" t="b">
            <v>0</v>
          </cell>
          <cell r="H7979" t="b">
            <v>0</v>
          </cell>
        </row>
        <row r="7980">
          <cell r="B7980" t="str">
            <v>A25.14.004.002</v>
          </cell>
          <cell r="C7980" t="str">
            <v>Назначение ингибиторов протеаз при хроническом вирусном гепатите С, генотип 1</v>
          </cell>
          <cell r="D7980" t="str">
            <v>A25.14.004.002</v>
          </cell>
          <cell r="G7980" t="b">
            <v>0</v>
          </cell>
          <cell r="H7980" t="b">
            <v>0</v>
          </cell>
        </row>
        <row r="7981">
          <cell r="B7981" t="str">
            <v>A25.14.004.003</v>
          </cell>
          <cell r="C7981" t="str">
            <v>Назначение прочих противовирусных лекарственных препаратов при хроническом вирусном гепатите С, генотип 1</v>
          </cell>
          <cell r="D7981" t="str">
            <v>A25.14.004.003</v>
          </cell>
          <cell r="G7981" t="b">
            <v>0</v>
          </cell>
          <cell r="H7981" t="b">
            <v>0</v>
          </cell>
        </row>
        <row r="7982">
          <cell r="B7982" t="str">
            <v>A25.14.005</v>
          </cell>
          <cell r="C7982" t="str">
            <v>Назначение противовирусных лекарственных препаратов при хроническом вирусном гепатите С, генотип 2</v>
          </cell>
          <cell r="D7982" t="str">
            <v>A25.14.005</v>
          </cell>
          <cell r="G7982" t="b">
            <v>0</v>
          </cell>
          <cell r="H7982" t="b">
            <v>0</v>
          </cell>
        </row>
        <row r="7983">
          <cell r="B7983" t="str">
            <v>A25.14.005.001</v>
          </cell>
          <cell r="C7983" t="str">
            <v>Назначение интерферонов при хроническом вирусном гепатите С, генотип 2</v>
          </cell>
          <cell r="D7983" t="str">
            <v>A25.14.005.001</v>
          </cell>
          <cell r="G7983" t="b">
            <v>0</v>
          </cell>
          <cell r="H7983" t="b">
            <v>0</v>
          </cell>
        </row>
        <row r="7984">
          <cell r="B7984" t="str">
            <v>A25.14.006</v>
          </cell>
          <cell r="C7984" t="str">
            <v>Назначение противовирусных лекарственных препаратов при хроническом вирусном гепатите С, генотип 3</v>
          </cell>
          <cell r="D7984" t="str">
            <v>A25.14.006</v>
          </cell>
          <cell r="G7984" t="b">
            <v>0</v>
          </cell>
          <cell r="H7984" t="b">
            <v>0</v>
          </cell>
        </row>
        <row r="7985">
          <cell r="B7985" t="str">
            <v>A25.14.006.001</v>
          </cell>
          <cell r="C7985" t="str">
            <v>Назначение интерферонов при хроническом вирусном гепатите С, генотип 3</v>
          </cell>
          <cell r="D7985" t="str">
            <v>A25.14.006.001</v>
          </cell>
          <cell r="G7985" t="b">
            <v>0</v>
          </cell>
          <cell r="H7985" t="b">
            <v>0</v>
          </cell>
        </row>
        <row r="7986">
          <cell r="B7986" t="str">
            <v>A25.14.007</v>
          </cell>
          <cell r="C7986" t="str">
            <v>Назначение противовирусных лекарственных препаратов при хроническом вирусном гепатите С, генотип 4</v>
          </cell>
          <cell r="D7986" t="str">
            <v>A25.14.007</v>
          </cell>
          <cell r="G7986" t="b">
            <v>0</v>
          </cell>
          <cell r="H7986" t="b">
            <v>0</v>
          </cell>
        </row>
        <row r="7987">
          <cell r="B7987" t="str">
            <v>A25.14.007.001</v>
          </cell>
          <cell r="C7987" t="str">
            <v>Назначение интерферонов при хроническом вирусном гепатите С, генотип 4</v>
          </cell>
          <cell r="D7987" t="str">
            <v>A25.14.007.001</v>
          </cell>
          <cell r="G7987" t="b">
            <v>0</v>
          </cell>
          <cell r="H7987" t="b">
            <v>0</v>
          </cell>
        </row>
        <row r="7988">
          <cell r="B7988" t="str">
            <v>A25.14.007.002</v>
          </cell>
          <cell r="C7988" t="str">
            <v>Назначение ингибиторов протеаз при хроническом вирусном гепатите С, генотип 4</v>
          </cell>
          <cell r="D7988" t="str">
            <v>A25.14.007.002</v>
          </cell>
          <cell r="G7988" t="b">
            <v>0</v>
          </cell>
          <cell r="H7988" t="b">
            <v>0</v>
          </cell>
        </row>
        <row r="7989">
          <cell r="B7989" t="str">
            <v>A25.14.007.003</v>
          </cell>
          <cell r="C7989" t="str">
            <v>Назначение прочих противовирусных лекарственных препаратов при хроническом вирусном гепатите С, генотип 4</v>
          </cell>
          <cell r="D7989" t="str">
            <v>A25.14.007.003</v>
          </cell>
          <cell r="G7989" t="b">
            <v>0</v>
          </cell>
          <cell r="H7989" t="b">
            <v>0</v>
          </cell>
        </row>
        <row r="7990">
          <cell r="B7990" t="str">
            <v>A25.14.008</v>
          </cell>
          <cell r="C7990" t="str">
            <v>Назначение противовирусных лекарственных препаратов при хроническом вирусном гепатите В</v>
          </cell>
          <cell r="D7990" t="str">
            <v>A25.14.008</v>
          </cell>
          <cell r="G7990" t="b">
            <v>0</v>
          </cell>
          <cell r="H7990" t="b">
            <v>0</v>
          </cell>
        </row>
        <row r="7991">
          <cell r="B7991" t="str">
            <v>A25.14.008.001</v>
          </cell>
          <cell r="C7991" t="str">
            <v>Назначение интерферонов при хроническом вирусном гепатите В</v>
          </cell>
          <cell r="D7991" t="str">
            <v>A25.14.008.001</v>
          </cell>
          <cell r="G7991" t="b">
            <v>0</v>
          </cell>
          <cell r="H7991" t="b">
            <v>0</v>
          </cell>
        </row>
        <row r="7992">
          <cell r="B7992" t="str">
            <v>A25.14.008.002</v>
          </cell>
          <cell r="C7992" t="str">
            <v>Назначение нуклеозидов и нуклеотидов - ингибиторов обратной транскриптазы при хроническом вирусном гепатите В</v>
          </cell>
          <cell r="D7992" t="str">
            <v>A25.14.008.002</v>
          </cell>
          <cell r="G7992" t="b">
            <v>0</v>
          </cell>
          <cell r="H7992" t="b">
            <v>0</v>
          </cell>
        </row>
        <row r="7993">
          <cell r="B7993" t="str">
            <v>A25.15.001</v>
          </cell>
          <cell r="C7993" t="str">
            <v>Назначение лекарственных препаратов при заболеваниях поджелудочной железы</v>
          </cell>
          <cell r="D7993" t="str">
            <v>A25.15.001</v>
          </cell>
          <cell r="E7993" t="str">
            <v>A25.15.001</v>
          </cell>
          <cell r="F7993" t="str">
            <v>Назначение лекарственных препаратов при заболеваниях поджелудочной железы</v>
          </cell>
          <cell r="G7993" t="b">
            <v>1</v>
          </cell>
          <cell r="H7993" t="b">
            <v>1</v>
          </cell>
        </row>
        <row r="7994">
          <cell r="B7994" t="str">
            <v>A25.15.002</v>
          </cell>
          <cell r="C7994" t="str">
            <v>Назначение диетического питания при заболеваниях поджелудочной железы</v>
          </cell>
          <cell r="D7994" t="str">
            <v>A25.15.002</v>
          </cell>
          <cell r="E7994" t="str">
            <v>A25.15.002</v>
          </cell>
          <cell r="F7994" t="str">
            <v>Назначение диетической терапии при заболеваниях поджелудочной железы</v>
          </cell>
          <cell r="G7994" t="b">
            <v>1</v>
          </cell>
          <cell r="H7994" t="b">
            <v>0</v>
          </cell>
          <cell r="I7994" t="str">
            <v>"диетической терапии" заменено на "диетического питания"</v>
          </cell>
        </row>
        <row r="7995">
          <cell r="B7995" t="str">
            <v>A25.15.003</v>
          </cell>
          <cell r="C7995" t="str">
            <v>Назначение лечебно-оздоровительного режима при заболеваниях поджелудочной железы</v>
          </cell>
          <cell r="D7995" t="str">
            <v>A25.15.003</v>
          </cell>
          <cell r="E7995" t="str">
            <v>A25.15.003</v>
          </cell>
          <cell r="F7995" t="str">
            <v>Назначение лечебно-оздоровительного режима при заболеваниях поджелудочной железы</v>
          </cell>
          <cell r="G7995" t="b">
            <v>1</v>
          </cell>
          <cell r="H7995" t="b">
            <v>1</v>
          </cell>
        </row>
        <row r="7996">
          <cell r="B7996" t="str">
            <v>A25.16.001</v>
          </cell>
          <cell r="C7996" t="str">
            <v>Назначение лекарственных препаратов при заболеваниях пищевода, желудка, двенадцатиперстной кишки</v>
          </cell>
          <cell r="D7996" t="str">
            <v>A25.16.001</v>
          </cell>
          <cell r="E7996" t="str">
            <v>A25.16.001</v>
          </cell>
          <cell r="F7996" t="str">
            <v>Назначение лекарственных препаратов при заболеваниях пищевода, желудка, двенадцатиперстной кишки</v>
          </cell>
          <cell r="G7996" t="b">
            <v>1</v>
          </cell>
          <cell r="H7996" t="b">
            <v>1</v>
          </cell>
        </row>
        <row r="7997">
          <cell r="B7997" t="str">
            <v>A25.16.002</v>
          </cell>
          <cell r="C7997" t="str">
            <v>Назначение диетического питания при заболеваниях пищевода, желудка, двенадцатиперстной кишки</v>
          </cell>
          <cell r="D7997" t="str">
            <v>A25.16.002</v>
          </cell>
          <cell r="E7997" t="str">
            <v>A25.16.002</v>
          </cell>
          <cell r="F7997" t="str">
            <v>Назначение диетической терапии при заболеваниях пищевода, желудка, двенадцатиперстной кишки</v>
          </cell>
          <cell r="G7997" t="b">
            <v>1</v>
          </cell>
          <cell r="H7997" t="b">
            <v>0</v>
          </cell>
          <cell r="I7997" t="str">
            <v>"диетической терапии" заменено на "диетического питания"</v>
          </cell>
        </row>
        <row r="7998">
          <cell r="B7998" t="str">
            <v>A25.16.003</v>
          </cell>
          <cell r="C7998" t="str">
            <v>Назначение лечебно-оздоровительного режима при заболеваниях пищевода, желудка, двенадцатиперстной кишки</v>
          </cell>
          <cell r="D7998" t="str">
            <v>A25.16.003</v>
          </cell>
          <cell r="E7998" t="str">
            <v>A25.16.003</v>
          </cell>
          <cell r="F7998" t="str">
            <v>Назначение лечебно-оздоровительного режима при заболеваниях пищевода, желудка, двенадцатиперстной кишки</v>
          </cell>
          <cell r="G7998" t="b">
            <v>1</v>
          </cell>
          <cell r="H7998" t="b">
            <v>1</v>
          </cell>
        </row>
        <row r="7999">
          <cell r="B7999" t="str">
            <v>A25.17.001</v>
          </cell>
          <cell r="C7999" t="str">
            <v>Назначение лекарственных препаратов при заболеваниях тонкой кишки</v>
          </cell>
          <cell r="D7999" t="str">
            <v>A25.17.001</v>
          </cell>
          <cell r="E7999" t="str">
            <v>A25.17.001</v>
          </cell>
          <cell r="F7999" t="str">
            <v>Назначение лекарственных препаратов при заболеваниях тонкой кишки</v>
          </cell>
          <cell r="G7999" t="b">
            <v>1</v>
          </cell>
          <cell r="H7999" t="b">
            <v>1</v>
          </cell>
        </row>
        <row r="8000">
          <cell r="B8000" t="str">
            <v>A25.17.001.001</v>
          </cell>
          <cell r="C8000" t="str">
            <v>Назначение лекарственных препаратов группы ингибиторов фактора некроза опухоли альфа при заболеваниях тонкой кишки</v>
          </cell>
          <cell r="D8000" t="str">
            <v>A25.17.001.001</v>
          </cell>
          <cell r="G8000" t="b">
            <v>0</v>
          </cell>
          <cell r="H8000" t="b">
            <v>0</v>
          </cell>
        </row>
        <row r="8001">
          <cell r="B8001" t="str">
            <v>A25.17.001.002</v>
          </cell>
          <cell r="C8001" t="str">
            <v>Назначение лекарственных препаратов группы селективных иммунодепрессантов при заболеваниях тонкой кишки</v>
          </cell>
          <cell r="D8001" t="str">
            <v>A25.17.001.002</v>
          </cell>
          <cell r="G8001" t="b">
            <v>0</v>
          </cell>
          <cell r="H8001" t="b">
            <v>0</v>
          </cell>
        </row>
        <row r="8002">
          <cell r="B8002" t="str">
            <v>A25.17.002</v>
          </cell>
          <cell r="C8002" t="str">
            <v>Назначение диетического питания при заболеваниях тонкой кишки</v>
          </cell>
          <cell r="D8002" t="str">
            <v>A25.17.002</v>
          </cell>
          <cell r="E8002" t="str">
            <v>A25.17.002</v>
          </cell>
          <cell r="F8002" t="str">
            <v>Назначение диетической терапии при заболеваниях тонкой кишки</v>
          </cell>
          <cell r="G8002" t="b">
            <v>1</v>
          </cell>
          <cell r="H8002" t="b">
            <v>0</v>
          </cell>
          <cell r="I8002" t="str">
            <v>"диетической терапии" заменено на "диетического питания"</v>
          </cell>
        </row>
        <row r="8003">
          <cell r="B8003" t="str">
            <v>A25.17.003</v>
          </cell>
          <cell r="C8003" t="str">
            <v>Назначение лечебно-оздоровительного режима при заболеваниях тонкой кишки</v>
          </cell>
          <cell r="D8003" t="str">
            <v>A25.17.003</v>
          </cell>
          <cell r="E8003" t="str">
            <v>A25.17.003</v>
          </cell>
          <cell r="F8003" t="str">
            <v>Назначение лечебно-оздоровительного режима при заболеваниях тонкой кишки</v>
          </cell>
          <cell r="G8003" t="b">
            <v>1</v>
          </cell>
          <cell r="H8003" t="b">
            <v>1</v>
          </cell>
        </row>
        <row r="8004">
          <cell r="B8004" t="str">
            <v>A25.18.001</v>
          </cell>
          <cell r="C8004" t="str">
            <v>Назначение лекарственных препаратов при заболеваниях толстой кишки</v>
          </cell>
          <cell r="D8004" t="str">
            <v>A25.18.001</v>
          </cell>
          <cell r="E8004" t="str">
            <v>A25.18.001</v>
          </cell>
          <cell r="F8004" t="str">
            <v>Назначение лекарственных препаратов при заболеваниях толстой кишки</v>
          </cell>
          <cell r="G8004" t="b">
            <v>1</v>
          </cell>
          <cell r="H8004" t="b">
            <v>1</v>
          </cell>
        </row>
        <row r="8005">
          <cell r="B8005" t="str">
            <v>A25.18.001.001</v>
          </cell>
          <cell r="C8005" t="str">
            <v>Назначение лекарственных препаратов группы ингибиторов фактора некроза опухоли альфа при заболеваниях толстой кишки</v>
          </cell>
          <cell r="D8005" t="str">
            <v>A25.18.001.001</v>
          </cell>
          <cell r="G8005" t="b">
            <v>0</v>
          </cell>
          <cell r="H8005" t="b">
            <v>0</v>
          </cell>
        </row>
        <row r="8006">
          <cell r="B8006" t="str">
            <v>A25.18.001.002</v>
          </cell>
          <cell r="C8006" t="str">
            <v>Назначение лекарственных препаратов группы селективных иммунодепрессантов при заболеваниях толстой кишки</v>
          </cell>
          <cell r="D8006" t="str">
            <v>A25.18.001.002</v>
          </cell>
          <cell r="G8006" t="b">
            <v>0</v>
          </cell>
          <cell r="H8006" t="b">
            <v>0</v>
          </cell>
        </row>
        <row r="8007">
          <cell r="B8007" t="str">
            <v>A25.18.002</v>
          </cell>
          <cell r="C8007" t="str">
            <v>Назначение диетического питания при заболеваниях толстой кишки</v>
          </cell>
          <cell r="D8007" t="str">
            <v>A25.18.002</v>
          </cell>
          <cell r="E8007" t="str">
            <v>A25.18.002</v>
          </cell>
          <cell r="F8007" t="str">
            <v>Назначение диетической терапии при заболеваниях толстой кишки</v>
          </cell>
          <cell r="G8007" t="b">
            <v>1</v>
          </cell>
          <cell r="H8007" t="b">
            <v>0</v>
          </cell>
          <cell r="I8007" t="str">
            <v>"диетической терапии" заменено на "диетического питания"</v>
          </cell>
        </row>
        <row r="8008">
          <cell r="B8008" t="str">
            <v>A25.18.003</v>
          </cell>
          <cell r="C8008" t="str">
            <v>Назначение лечебно-оздоровительного режима при заболеваниях толстой кишки</v>
          </cell>
          <cell r="D8008" t="str">
            <v>A25.18.003</v>
          </cell>
          <cell r="E8008" t="str">
            <v>A25.18.003</v>
          </cell>
          <cell r="F8008" t="str">
            <v>Назначение лечебно-оздоровительного режима при заболеваниях толстой кишки</v>
          </cell>
          <cell r="G8008" t="b">
            <v>1</v>
          </cell>
          <cell r="H8008" t="b">
            <v>1</v>
          </cell>
        </row>
        <row r="8009">
          <cell r="B8009" t="str">
            <v>A25.19.001</v>
          </cell>
          <cell r="C8009" t="str">
            <v>Назначение лекарственных препаратов при заболеваниях сигмовидной и прямой кишки</v>
          </cell>
          <cell r="D8009" t="str">
            <v>A25.19.001</v>
          </cell>
          <cell r="E8009" t="str">
            <v>A25.19.001</v>
          </cell>
          <cell r="F8009" t="str">
            <v>Назначение лекарственных препаратов при заболеваниях сигмовидной и прямой кишки</v>
          </cell>
          <cell r="G8009" t="b">
            <v>1</v>
          </cell>
          <cell r="H8009" t="b">
            <v>1</v>
          </cell>
        </row>
        <row r="8010">
          <cell r="B8010" t="str">
            <v>A25.19.002</v>
          </cell>
          <cell r="C8010" t="str">
            <v>Назначение диетического питания при заболеваниях сигмовидной и прямой кишки</v>
          </cell>
          <cell r="D8010" t="str">
            <v>A25.19.002</v>
          </cell>
          <cell r="E8010" t="str">
            <v>A25.19.002</v>
          </cell>
          <cell r="F8010" t="str">
            <v>Назначение диетической терапии при заболеваниях сигмовидной и прямой кишки</v>
          </cell>
          <cell r="G8010" t="b">
            <v>1</v>
          </cell>
          <cell r="H8010" t="b">
            <v>0</v>
          </cell>
          <cell r="I8010" t="str">
            <v>"диетической терапии" заменено на "диетического питания"</v>
          </cell>
        </row>
        <row r="8011">
          <cell r="B8011" t="str">
            <v>A25.19.003</v>
          </cell>
          <cell r="C8011" t="str">
            <v>Назначение лечебно-оздоровительного режима при заболеваниях сигмовидной и прямой кишки</v>
          </cell>
          <cell r="D8011" t="str">
            <v>A25.19.003</v>
          </cell>
          <cell r="E8011" t="str">
            <v>A25.19.003</v>
          </cell>
          <cell r="F8011" t="str">
            <v>Назначение лечебно-оздоровительного режима при заболеваниях сигмовидной и прямой кишки</v>
          </cell>
          <cell r="G8011" t="b">
            <v>1</v>
          </cell>
          <cell r="H8011" t="b">
            <v>1</v>
          </cell>
        </row>
        <row r="8012">
          <cell r="B8012" t="str">
            <v>A25.20.001</v>
          </cell>
          <cell r="C8012" t="str">
            <v>Назначение лекарственных препаратов при заболеваниях женских половых органов</v>
          </cell>
          <cell r="D8012" t="str">
            <v>A25.20.001</v>
          </cell>
          <cell r="E8012" t="str">
            <v>A25.20.001</v>
          </cell>
          <cell r="F8012" t="str">
            <v>Назначение лекарственных препаратов при заболеваниях женских половых органов</v>
          </cell>
          <cell r="G8012" t="b">
            <v>1</v>
          </cell>
          <cell r="H8012" t="b">
            <v>1</v>
          </cell>
        </row>
        <row r="8013">
          <cell r="B8013" t="str">
            <v>A25.20.002</v>
          </cell>
          <cell r="C8013" t="str">
            <v>Назначение диетического питания при заболеваниях женских половых органов</v>
          </cell>
          <cell r="D8013" t="str">
            <v>A25.20.002</v>
          </cell>
          <cell r="E8013" t="str">
            <v>A25.20.002</v>
          </cell>
          <cell r="F8013" t="str">
            <v>Назначение диетической терапии при заболеваниях женских половых органов</v>
          </cell>
          <cell r="G8013" t="b">
            <v>1</v>
          </cell>
          <cell r="H8013" t="b">
            <v>0</v>
          </cell>
          <cell r="I8013" t="str">
            <v>"диетической терапии" заменено на "диетического питания"</v>
          </cell>
        </row>
        <row r="8014">
          <cell r="B8014" t="str">
            <v>A25.20.003</v>
          </cell>
          <cell r="C8014" t="str">
            <v>Назначение лечебно-оздоровительного режима при заболеваниях женских половых органов</v>
          </cell>
          <cell r="D8014" t="str">
            <v>A25.20.003</v>
          </cell>
          <cell r="E8014" t="str">
            <v>A25.20.003</v>
          </cell>
          <cell r="F8014" t="str">
            <v>Назначение лечебно-оздоровительного режима при заболеваниях женских половых органов</v>
          </cell>
          <cell r="G8014" t="b">
            <v>1</v>
          </cell>
          <cell r="H8014" t="b">
            <v>1</v>
          </cell>
        </row>
        <row r="8015">
          <cell r="B8015" t="str">
            <v>A25.20.004</v>
          </cell>
          <cell r="C8015" t="str">
            <v>Назначение лекарственных препаратов при беременности</v>
          </cell>
          <cell r="D8015" t="str">
            <v>A25.20.004</v>
          </cell>
          <cell r="E8015" t="str">
            <v>A25.20.004</v>
          </cell>
          <cell r="F8015" t="str">
            <v>Назначение лекарственных препаратов при беременности</v>
          </cell>
          <cell r="G8015" t="b">
            <v>1</v>
          </cell>
          <cell r="H8015" t="b">
            <v>1</v>
          </cell>
        </row>
        <row r="8016">
          <cell r="B8016" t="str">
            <v>A25.20.005</v>
          </cell>
          <cell r="C8016" t="str">
            <v>Назначение диетического питания при беременности</v>
          </cell>
          <cell r="D8016" t="str">
            <v>A25.20.005</v>
          </cell>
          <cell r="E8016" t="str">
            <v>A25.20.005</v>
          </cell>
          <cell r="F8016" t="str">
            <v>Назначение диетической терапии при беременности</v>
          </cell>
          <cell r="G8016" t="b">
            <v>1</v>
          </cell>
          <cell r="H8016" t="b">
            <v>0</v>
          </cell>
          <cell r="I8016" t="str">
            <v>"диетической терапии" заменено на "диетического питания"</v>
          </cell>
        </row>
        <row r="8017">
          <cell r="B8017" t="str">
            <v>A25.20.006</v>
          </cell>
          <cell r="C8017" t="str">
            <v>Назначение лечебно-оздоровительного режима при беременности</v>
          </cell>
          <cell r="D8017" t="str">
            <v>A25.20.006</v>
          </cell>
          <cell r="E8017" t="str">
            <v>A25.20.006</v>
          </cell>
          <cell r="F8017" t="str">
            <v>Назначение лечебно-оздоровительного режима при беременности</v>
          </cell>
          <cell r="G8017" t="b">
            <v>1</v>
          </cell>
          <cell r="H8017" t="b">
            <v>1</v>
          </cell>
        </row>
        <row r="8018">
          <cell r="B8018" t="str">
            <v>A25.21.001</v>
          </cell>
          <cell r="C8018" t="str">
            <v>Назначение лекарственных препаратов при заболеваниях мужских половых органов</v>
          </cell>
          <cell r="D8018" t="str">
            <v>A25.21.001</v>
          </cell>
          <cell r="E8018" t="str">
            <v>A25.21.001</v>
          </cell>
          <cell r="F8018" t="str">
            <v>Назначение лекарственных препаратов при заболеваниях мужских половых органов</v>
          </cell>
          <cell r="G8018" t="b">
            <v>1</v>
          </cell>
          <cell r="H8018" t="b">
            <v>1</v>
          </cell>
        </row>
        <row r="8019">
          <cell r="B8019" t="str">
            <v>A25.21.002</v>
          </cell>
          <cell r="C8019" t="str">
            <v>Назначение диетического патиния при заболеваниях мужских половых органов</v>
          </cell>
          <cell r="D8019" t="str">
            <v>A25.21.002</v>
          </cell>
          <cell r="E8019" t="str">
            <v>A25.21.002</v>
          </cell>
          <cell r="F8019" t="str">
            <v>Назначение диетической терапии при заболеваниях мужских половых органов</v>
          </cell>
          <cell r="G8019" t="b">
            <v>1</v>
          </cell>
          <cell r="H8019" t="b">
            <v>0</v>
          </cell>
          <cell r="I8019" t="str">
            <v>"диетической терапии" заменено на "диетического питания"</v>
          </cell>
        </row>
        <row r="8020">
          <cell r="B8020" t="str">
            <v>A25.21.003</v>
          </cell>
          <cell r="C8020" t="str">
            <v>Назначение лечебно-оздоровительного режима при заболеваниях мужских половых органов</v>
          </cell>
          <cell r="D8020" t="str">
            <v>A25.21.003</v>
          </cell>
          <cell r="E8020" t="str">
            <v>A25.21.003</v>
          </cell>
          <cell r="F8020" t="str">
            <v>Назначение лечебно-оздоровительного режима при заболеваниях мужских половых органов</v>
          </cell>
          <cell r="G8020" t="b">
            <v>1</v>
          </cell>
          <cell r="H8020" t="b">
            <v>1</v>
          </cell>
        </row>
        <row r="8021">
          <cell r="B8021" t="str">
            <v>A25.22.001</v>
          </cell>
          <cell r="C8021" t="str">
            <v>Назначение лекарственных препаратов при заболеваниях желез внутренней секреции</v>
          </cell>
          <cell r="D8021" t="str">
            <v>A25.22.001</v>
          </cell>
          <cell r="E8021" t="str">
            <v>A25.22.001</v>
          </cell>
          <cell r="F8021" t="str">
            <v>Назначение лекарственных препаратов при заболеваниях желез внутренней секреции</v>
          </cell>
          <cell r="G8021" t="b">
            <v>1</v>
          </cell>
          <cell r="H8021" t="b">
            <v>1</v>
          </cell>
        </row>
        <row r="8022">
          <cell r="B8022" t="str">
            <v>A25.22.002</v>
          </cell>
          <cell r="C8022" t="str">
            <v>Назначение диетического питания при заболеваниях желез внутренней секреции</v>
          </cell>
          <cell r="D8022" t="str">
            <v>A25.22.002</v>
          </cell>
          <cell r="E8022" t="str">
            <v>A25.22.002</v>
          </cell>
          <cell r="F8022" t="str">
            <v>Назначение диетической терапии при заболеваниях желез внутренней секреции</v>
          </cell>
          <cell r="G8022" t="b">
            <v>1</v>
          </cell>
          <cell r="H8022" t="b">
            <v>0</v>
          </cell>
          <cell r="I8022" t="str">
            <v>"диетической терапии" заменено на "диетического питания"</v>
          </cell>
        </row>
        <row r="8023">
          <cell r="B8023" t="str">
            <v>A25.22.003</v>
          </cell>
          <cell r="C8023" t="str">
            <v>Назначение лечебно-оздоровительного режима при заболеваниях желез внутренней секреции</v>
          </cell>
          <cell r="D8023" t="str">
            <v>A25.22.003</v>
          </cell>
          <cell r="E8023" t="str">
            <v>A25.22.003</v>
          </cell>
          <cell r="F8023" t="str">
            <v>Назначение лечебно-оздоровительного режима при заболеваниях желез внутренней секреции</v>
          </cell>
          <cell r="G8023" t="b">
            <v>1</v>
          </cell>
          <cell r="H8023" t="b">
            <v>1</v>
          </cell>
        </row>
        <row r="8024">
          <cell r="B8024" t="str">
            <v>A25.23.001</v>
          </cell>
          <cell r="C8024" t="str">
            <v>Назначение лекарственных препаратов при заболеваниях центральной нервной системы и головного мозга</v>
          </cell>
          <cell r="D8024" t="str">
            <v>A25.23.001</v>
          </cell>
          <cell r="E8024" t="str">
            <v>A25.23.001</v>
          </cell>
          <cell r="F8024" t="str">
            <v>Назначение лекарственных препаратов при заболеваниях центральной нервной системы и головного мозга</v>
          </cell>
          <cell r="G8024" t="b">
            <v>1</v>
          </cell>
          <cell r="H8024" t="b">
            <v>1</v>
          </cell>
        </row>
        <row r="8025">
          <cell r="B8025" t="str">
            <v>A25.23.001.001</v>
          </cell>
          <cell r="C8025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  <cell r="D8025" t="str">
            <v>A25.23.001.001</v>
          </cell>
          <cell r="G8025" t="b">
            <v>0</v>
          </cell>
          <cell r="H8025" t="b">
            <v>0</v>
          </cell>
        </row>
        <row r="8026">
          <cell r="B8026" t="str">
            <v>A25.23.002</v>
          </cell>
          <cell r="C8026" t="str">
            <v>Назначение диетического питания при заболеваниях центральной нервной системы и головного мозга</v>
          </cell>
          <cell r="D8026" t="str">
            <v>A25.23.002</v>
          </cell>
          <cell r="E8026" t="str">
            <v>A25.23.002</v>
          </cell>
          <cell r="F8026" t="str">
            <v>Назначение диетической терапии при заболеваниях центральной нервной системы и головного мозга</v>
          </cell>
          <cell r="G8026" t="b">
            <v>1</v>
          </cell>
          <cell r="H8026" t="b">
            <v>0</v>
          </cell>
          <cell r="I8026" t="str">
            <v>"диетической терапии" заменено на "диетического питания"</v>
          </cell>
        </row>
        <row r="8027">
          <cell r="B8027" t="str">
            <v>A25.23.003</v>
          </cell>
          <cell r="C8027" t="str">
            <v>Назначение лечебно-оздоровительного режима при заболеваниях центральной нервной системы и головного мозга</v>
          </cell>
          <cell r="D8027" t="str">
            <v>A25.23.003</v>
          </cell>
          <cell r="E8027" t="str">
            <v>A25.23.003</v>
          </cell>
          <cell r="F8027" t="str">
            <v>Назначение лечебно-оздоровительного режима при заболеваниях центральной нервной системы и головного мозга</v>
          </cell>
          <cell r="G8027" t="b">
            <v>1</v>
          </cell>
          <cell r="H8027" t="b">
            <v>1</v>
          </cell>
        </row>
        <row r="8028">
          <cell r="B8028" t="str">
            <v>A25.24.001</v>
          </cell>
          <cell r="C8028" t="str">
            <v>Назначение лекарственных препаратов при заболеваниях периферической нервной системы</v>
          </cell>
          <cell r="D8028" t="str">
            <v>A25.24.001</v>
          </cell>
          <cell r="E8028" t="str">
            <v>A25.24.001</v>
          </cell>
          <cell r="F8028" t="str">
            <v>Назначение лекарственных препаратов при заболеваниях периферической нервной системы</v>
          </cell>
          <cell r="G8028" t="b">
            <v>1</v>
          </cell>
          <cell r="H8028" t="b">
            <v>1</v>
          </cell>
        </row>
        <row r="8029">
          <cell r="B8029" t="str">
            <v>A25.24.001.001</v>
          </cell>
          <cell r="C8029" t="str">
            <v>Назначение лекарственных препаратов группы иммуноглобулинов при заболеваниях периферической нервной системы</v>
          </cell>
          <cell r="D8029" t="str">
            <v>A25.24.001.001</v>
          </cell>
          <cell r="G8029" t="b">
            <v>0</v>
          </cell>
          <cell r="H8029" t="b">
            <v>0</v>
          </cell>
        </row>
        <row r="8030">
          <cell r="B8030" t="str">
            <v>A25.24.001.002</v>
          </cell>
          <cell r="C8030" t="str">
            <v>Назначение ботулинического токсина при заболеваниях периферической нервной системы</v>
          </cell>
          <cell r="D8030" t="str">
            <v>A25.24.001.002</v>
          </cell>
          <cell r="G8030" t="b">
            <v>0</v>
          </cell>
          <cell r="H8030" t="b">
            <v>0</v>
          </cell>
        </row>
        <row r="8031">
          <cell r="B8031" t="str">
            <v>A25.24.002</v>
          </cell>
          <cell r="C8031" t="str">
            <v>Назначение диетического питания при заболеваниях периферической нервной системы</v>
          </cell>
          <cell r="D8031" t="str">
            <v>A25.24.002</v>
          </cell>
          <cell r="E8031" t="str">
            <v>A25.24.002</v>
          </cell>
          <cell r="F8031" t="str">
            <v>Назначение диетической терапии при заболеваниях периферической нервной системы</v>
          </cell>
          <cell r="G8031" t="b">
            <v>1</v>
          </cell>
          <cell r="H8031" t="b">
            <v>0</v>
          </cell>
          <cell r="I8031" t="str">
            <v>"диетической терапии" заменено на "диетического питания"</v>
          </cell>
        </row>
        <row r="8032">
          <cell r="B8032" t="str">
            <v>A25.24.003</v>
          </cell>
          <cell r="C8032" t="str">
            <v>Назначение лечебно-оздоровительного режима при заболеваниях периферической нервной системы</v>
          </cell>
          <cell r="D8032" t="str">
            <v>A25.24.003</v>
          </cell>
          <cell r="E8032" t="str">
            <v>A25.24.003</v>
          </cell>
          <cell r="F8032" t="str">
            <v>Назначение лечебно-оздоровительного режима при заболеваниях периферической нервной системы</v>
          </cell>
          <cell r="G8032" t="b">
            <v>1</v>
          </cell>
          <cell r="H8032" t="b">
            <v>1</v>
          </cell>
        </row>
        <row r="8033">
          <cell r="B8033" t="str">
            <v>A25.25.001</v>
          </cell>
          <cell r="C8033" t="str">
            <v>Назначение лекарственных препаратов при заболеваниях органа слуха</v>
          </cell>
          <cell r="D8033" t="str">
            <v>A25.25.001</v>
          </cell>
          <cell r="E8033" t="str">
            <v>A25.25.001</v>
          </cell>
          <cell r="F8033" t="str">
            <v>Назначение лекарственных препаратов при заболеваниях органа слуха</v>
          </cell>
          <cell r="G8033" t="b">
            <v>1</v>
          </cell>
          <cell r="H8033" t="b">
            <v>1</v>
          </cell>
        </row>
        <row r="8034">
          <cell r="B8034" t="str">
            <v>A25.25.002</v>
          </cell>
          <cell r="C8034" t="str">
            <v>Назначение диетического питания при заболеваниях органа слуха</v>
          </cell>
          <cell r="D8034" t="str">
            <v>A25.25.002</v>
          </cell>
          <cell r="E8034" t="str">
            <v>A25.25.002</v>
          </cell>
          <cell r="F8034" t="str">
            <v>Назначение диетической терапии при заболеваниях органа слуха</v>
          </cell>
          <cell r="G8034" t="b">
            <v>1</v>
          </cell>
          <cell r="H8034" t="b">
            <v>0</v>
          </cell>
          <cell r="I8034" t="str">
            <v>"диетической терапии" заменено на "диетического питания"</v>
          </cell>
        </row>
        <row r="8035">
          <cell r="B8035" t="str">
            <v>A25.25.003</v>
          </cell>
          <cell r="C8035" t="str">
            <v>Назначение лечебно-оздоровительного режима при заболеваниях органа слуха</v>
          </cell>
          <cell r="D8035" t="str">
            <v>A25.25.003</v>
          </cell>
          <cell r="E8035" t="str">
            <v>A25.25.003</v>
          </cell>
          <cell r="F8035" t="str">
            <v>Назначение лечебно-оздоровительного режима при заболеваниях органа слуха</v>
          </cell>
          <cell r="G8035" t="b">
            <v>1</v>
          </cell>
          <cell r="H8035" t="b">
            <v>1</v>
          </cell>
        </row>
        <row r="8036">
          <cell r="B8036" t="str">
            <v>A25.26.001</v>
          </cell>
          <cell r="C8036" t="str">
            <v>Назначение лекарственных препаратов при заболеваниях органа зрения</v>
          </cell>
          <cell r="D8036" t="str">
            <v>A25.26.001</v>
          </cell>
          <cell r="E8036" t="str">
            <v>A25.26.001</v>
          </cell>
          <cell r="F8036" t="str">
            <v>Назначение лекарственных препаратов при заболеваниях органа зрения</v>
          </cell>
          <cell r="G8036" t="b">
            <v>1</v>
          </cell>
          <cell r="H8036" t="b">
            <v>1</v>
          </cell>
        </row>
        <row r="8037">
          <cell r="B8037" t="str">
            <v>A25.26.001.001</v>
          </cell>
          <cell r="C8037" t="str">
            <v>Назначение лекарственных препаратов, препятствующих новообразованию сосудов при заболеваниях органа зрения</v>
          </cell>
          <cell r="D8037" t="str">
            <v>A25.26.001.001</v>
          </cell>
          <cell r="G8037" t="b">
            <v>0</v>
          </cell>
          <cell r="H8037" t="b">
            <v>0</v>
          </cell>
        </row>
        <row r="8038">
          <cell r="B8038" t="str">
            <v>A25.26.002</v>
          </cell>
          <cell r="C8038" t="str">
            <v>Назначение диетического питания при заболеваниях органа зрения</v>
          </cell>
          <cell r="D8038" t="str">
            <v>A25.26.002</v>
          </cell>
          <cell r="E8038" t="str">
            <v>A25.26.002</v>
          </cell>
          <cell r="F8038" t="str">
            <v>Назначение диетической терапии при заболеваниях органа зрения</v>
          </cell>
          <cell r="G8038" t="b">
            <v>1</v>
          </cell>
          <cell r="H8038" t="b">
            <v>0</v>
          </cell>
          <cell r="I8038" t="str">
            <v>"диетической терапии" заменено на "диетического питания"</v>
          </cell>
        </row>
        <row r="8039">
          <cell r="B8039" t="str">
            <v>A25.26.003</v>
          </cell>
          <cell r="C8039" t="str">
            <v>Назначение лечебно-оздоровительного режима при заболеваниях органа зрения</v>
          </cell>
          <cell r="D8039" t="str">
            <v>A25.26.003</v>
          </cell>
          <cell r="E8039" t="str">
            <v>A25.26.003</v>
          </cell>
          <cell r="F8039" t="str">
            <v>Назначение лечебно-оздоровительного режима при заболеваниях органа зрения</v>
          </cell>
          <cell r="G8039" t="b">
            <v>1</v>
          </cell>
          <cell r="H8039" t="b">
            <v>1</v>
          </cell>
        </row>
        <row r="8040">
          <cell r="B8040" t="str">
            <v>A25.27.001</v>
          </cell>
          <cell r="C8040" t="str">
            <v>Назначение лекарственных препаратов при заболеваниях органа обоняния</v>
          </cell>
          <cell r="D8040" t="str">
            <v>A25.27.001</v>
          </cell>
          <cell r="E8040" t="str">
            <v>A25.27.001</v>
          </cell>
          <cell r="F8040" t="str">
            <v>Назначение лекарственных препаратов при заболеваниях органа обоняния</v>
          </cell>
          <cell r="G8040" t="b">
            <v>1</v>
          </cell>
          <cell r="H8040" t="b">
            <v>1</v>
          </cell>
        </row>
        <row r="8041">
          <cell r="B8041" t="str">
            <v>A25.27.002</v>
          </cell>
          <cell r="C8041" t="str">
            <v>Назначение диетического питания при заболеваниях органа обоняния</v>
          </cell>
          <cell r="D8041" t="str">
            <v>A25.27.002</v>
          </cell>
          <cell r="E8041" t="str">
            <v>A25.27.002</v>
          </cell>
          <cell r="F8041" t="str">
            <v>Назначение диетической терапии при заболеваниях органа обоняния</v>
          </cell>
          <cell r="G8041" t="b">
            <v>1</v>
          </cell>
          <cell r="H8041" t="b">
            <v>0</v>
          </cell>
          <cell r="I8041" t="str">
            <v>"диетической терапии" заменено на "диетического питания"</v>
          </cell>
        </row>
        <row r="8042">
          <cell r="B8042" t="str">
            <v>A25.27.003</v>
          </cell>
          <cell r="C8042" t="str">
            <v>Назначение лечебно-оздоровительного режима при заболеваниях органа обоняния</v>
          </cell>
          <cell r="D8042" t="str">
            <v>A25.27.003</v>
          </cell>
          <cell r="E8042" t="str">
            <v>A25.27.003</v>
          </cell>
          <cell r="F8042" t="str">
            <v>Назначение лечебно-оздоровительного режима при заболеваниях органа обоняния</v>
          </cell>
          <cell r="G8042" t="b">
            <v>1</v>
          </cell>
          <cell r="H8042" t="b">
            <v>1</v>
          </cell>
        </row>
        <row r="8043">
          <cell r="B8043" t="str">
            <v>A25.28.001</v>
          </cell>
          <cell r="C8043" t="str">
            <v>Назначение лекарственных препаратов при заболеваниях почек и мочевыделительного тракта</v>
          </cell>
          <cell r="D8043" t="str">
            <v>A25.28.001</v>
          </cell>
          <cell r="E8043" t="str">
            <v>A25.28.001</v>
          </cell>
          <cell r="F8043" t="str">
            <v>Назначение лекарственных препаратов при заболеваниях почек и мочевыделительного тракта</v>
          </cell>
          <cell r="G8043" t="b">
            <v>1</v>
          </cell>
          <cell r="H8043" t="b">
            <v>1</v>
          </cell>
        </row>
        <row r="8044">
          <cell r="B8044" t="str">
            <v>A25.28.001.001</v>
          </cell>
          <cell r="C8044" t="str">
            <v>Назначение лекарственных препаратов железа, больным с почечной недостаточностью, в том числе находящимся на диализе</v>
          </cell>
          <cell r="D8044" t="str">
            <v>A25.28.001.001</v>
          </cell>
          <cell r="G8044" t="b">
            <v>0</v>
          </cell>
          <cell r="H8044" t="b">
            <v>0</v>
          </cell>
        </row>
        <row r="8045">
          <cell r="B8045" t="str">
            <v>A25.28.001.002</v>
          </cell>
          <cell r="C8045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  <cell r="D8045" t="str">
            <v>A25.28.001.002</v>
          </cell>
          <cell r="G8045" t="b">
            <v>0</v>
          </cell>
          <cell r="H8045" t="b">
            <v>0</v>
          </cell>
        </row>
        <row r="8046">
          <cell r="B8046" t="str">
            <v>A25.28.001.003</v>
          </cell>
          <cell r="C8046" t="str">
            <v>Назначение антипаратиреоидных лекарственных препаратов больным находящимся на диализе</v>
          </cell>
          <cell r="D8046" t="str">
            <v>A25.28.001.003</v>
          </cell>
          <cell r="G8046" t="b">
            <v>0</v>
          </cell>
          <cell r="H8046" t="b">
            <v>0</v>
          </cell>
        </row>
        <row r="8047">
          <cell r="B8047" t="str">
            <v>A25.28.001.004</v>
          </cell>
          <cell r="C8047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  <cell r="D8047" t="str">
            <v>A25.28.001.004</v>
          </cell>
          <cell r="G8047" t="b">
            <v>0</v>
          </cell>
          <cell r="H8047" t="b">
            <v>0</v>
          </cell>
        </row>
        <row r="8048">
          <cell r="B8048" t="str">
            <v>A25.28.001.005</v>
          </cell>
          <cell r="C8048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  <cell r="D8048" t="str">
            <v>A25.28.001.005</v>
          </cell>
          <cell r="G8048" t="b">
            <v>0</v>
          </cell>
          <cell r="H8048" t="b">
            <v>0</v>
          </cell>
        </row>
        <row r="8049">
          <cell r="B8049" t="str">
            <v>A25.28.001.006</v>
          </cell>
          <cell r="C8049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  <cell r="D8049" t="str">
            <v>A25.28.001.006</v>
          </cell>
          <cell r="G8049" t="b">
            <v>0</v>
          </cell>
          <cell r="H8049" t="b">
            <v>0</v>
          </cell>
        </row>
        <row r="8050">
          <cell r="B8050" t="str">
            <v>A25.28.002</v>
          </cell>
          <cell r="C8050" t="str">
            <v>Назначение диетического питания при заболеваниях почек и мочевыделительного тракта</v>
          </cell>
          <cell r="D8050" t="str">
            <v>A25.28.002</v>
          </cell>
          <cell r="E8050" t="str">
            <v>A25.28.002</v>
          </cell>
          <cell r="F8050" t="str">
            <v>Назначение диетической терапии при заболеваниях почек и мочевыделительного тракта</v>
          </cell>
          <cell r="G8050" t="b">
            <v>1</v>
          </cell>
          <cell r="H8050" t="b">
            <v>0</v>
          </cell>
          <cell r="I8050" t="str">
            <v>"диетической терапии" заменено на "диетического питания"</v>
          </cell>
        </row>
        <row r="8051">
          <cell r="B8051" t="str">
            <v>A25.28.003</v>
          </cell>
          <cell r="C8051" t="str">
            <v>Назначение лечебно-оздоровительного режима при заболеваниях почек и мочевыделительного тракта</v>
          </cell>
          <cell r="D8051" t="str">
            <v>A25.28.003</v>
          </cell>
          <cell r="E8051" t="str">
            <v>A25.28.003</v>
          </cell>
          <cell r="F8051" t="str">
            <v>Назначение лечебно-оздоровительного режима при заболеваниях почек и мочевыделительного тракта</v>
          </cell>
          <cell r="G8051" t="b">
            <v>1</v>
          </cell>
          <cell r="H8051" t="b">
            <v>1</v>
          </cell>
        </row>
        <row r="8052">
          <cell r="B8052" t="str">
            <v>A25.29.001</v>
          </cell>
          <cell r="C8052" t="str">
            <v>Назначение лекарственных препаратов при заболеваниях психической сферы</v>
          </cell>
          <cell r="D8052" t="str">
            <v>A25.29.001</v>
          </cell>
          <cell r="E8052" t="str">
            <v>A25.29.001</v>
          </cell>
          <cell r="F8052" t="str">
            <v>Назначение лекарственных препаратов при заболеваниях психической сферы</v>
          </cell>
          <cell r="G8052" t="b">
            <v>1</v>
          </cell>
          <cell r="H8052" t="b">
            <v>1</v>
          </cell>
        </row>
        <row r="8053">
          <cell r="B8053" t="str">
            <v>A25.29.002</v>
          </cell>
          <cell r="C8053" t="str">
            <v>Назначение диетического питания при заболеваниях психической сферы</v>
          </cell>
          <cell r="D8053" t="str">
            <v>A25.29.002</v>
          </cell>
          <cell r="E8053" t="str">
            <v>A25.29.002</v>
          </cell>
          <cell r="F8053" t="str">
            <v>Назначение диетической терапии при заболеваниях психической сферы</v>
          </cell>
          <cell r="G8053" t="b">
            <v>1</v>
          </cell>
          <cell r="H8053" t="b">
            <v>0</v>
          </cell>
          <cell r="I8053" t="str">
            <v>"диетической терапии" заменено на "диетического питания"</v>
          </cell>
        </row>
        <row r="8054">
          <cell r="B8054" t="str">
            <v>A25.29.003</v>
          </cell>
          <cell r="C8054" t="str">
            <v>Назначение лечебно-оздоровительного режима при заболеваниях психической сферы</v>
          </cell>
          <cell r="D8054" t="str">
            <v>A25.29.003</v>
          </cell>
          <cell r="E8054" t="str">
            <v>A25.29.003</v>
          </cell>
          <cell r="F8054" t="str">
            <v>Назначение лечебно-оздоровительного режима при заболеваниях психической сферы</v>
          </cell>
          <cell r="G8054" t="b">
            <v>1</v>
          </cell>
          <cell r="H8054" t="b">
            <v>1</v>
          </cell>
        </row>
        <row r="8055">
          <cell r="B8055" t="str">
            <v>A25.30.001</v>
          </cell>
          <cell r="C8055" t="str">
            <v>Назначение лекарственных препаратов при неуточненных заболеваниях</v>
          </cell>
          <cell r="D8055" t="str">
            <v>A25.30.001</v>
          </cell>
          <cell r="E8055" t="str">
            <v>A25.30.001</v>
          </cell>
          <cell r="F8055" t="str">
            <v>Назначение лекарственных препаратов при неуточненных заболеваниях</v>
          </cell>
          <cell r="G8055" t="b">
            <v>1</v>
          </cell>
          <cell r="H8055" t="b">
            <v>1</v>
          </cell>
        </row>
        <row r="8056">
          <cell r="B8056" t="str">
            <v>A25.30.001.001</v>
          </cell>
          <cell r="C8056" t="str">
            <v>Назначение лекарственных препаратов при инфекции места доступа для диализа</v>
          </cell>
          <cell r="D8056" t="str">
            <v>A25.30.001.001</v>
          </cell>
          <cell r="G8056" t="b">
            <v>0</v>
          </cell>
          <cell r="H8056" t="b">
            <v>0</v>
          </cell>
        </row>
        <row r="8057">
          <cell r="B8057" t="str">
            <v>A25.30.002</v>
          </cell>
          <cell r="C8057" t="str">
            <v>Назначение диетического питания при неуточненных заболеваниях</v>
          </cell>
          <cell r="D8057" t="str">
            <v>A25.30.002</v>
          </cell>
          <cell r="E8057" t="str">
            <v>A25.30.002</v>
          </cell>
          <cell r="F8057" t="str">
            <v>Назначение диетической терапии при неуточненных заболеваниях</v>
          </cell>
          <cell r="G8057" t="b">
            <v>1</v>
          </cell>
          <cell r="H8057" t="b">
            <v>0</v>
          </cell>
          <cell r="I8057" t="str">
            <v>"диетической терапии" заменено на "диетического питания"</v>
          </cell>
        </row>
        <row r="8058">
          <cell r="B8058" t="str">
            <v>A25.30.003</v>
          </cell>
          <cell r="C8058" t="str">
            <v>Назначение лечебно-оздоровительного режима при неуточненных заболеваниях</v>
          </cell>
          <cell r="D8058" t="str">
            <v>A25.30.003</v>
          </cell>
          <cell r="E8058" t="str">
            <v>A25.30.003</v>
          </cell>
          <cell r="F8058" t="str">
            <v>Назначение лечебно-оздоровительного режима при неуточненных заболеваниях</v>
          </cell>
          <cell r="G8058" t="b">
            <v>1</v>
          </cell>
          <cell r="H8058" t="b">
            <v>1</v>
          </cell>
        </row>
        <row r="8059">
          <cell r="B8059" t="str">
            <v>A25.30.004</v>
          </cell>
          <cell r="C8059" t="str">
            <v>Назначение лекарственных препаратов при патологических родах</v>
          </cell>
          <cell r="D8059" t="str">
            <v>A25.30.004</v>
          </cell>
          <cell r="E8059" t="str">
            <v>A25.30.004</v>
          </cell>
          <cell r="F8059" t="str">
            <v>Назначение лекарственных препаратов при патологических родах</v>
          </cell>
          <cell r="G8059" t="b">
            <v>1</v>
          </cell>
          <cell r="H8059" t="b">
            <v>1</v>
          </cell>
        </row>
        <row r="8060">
          <cell r="B8060" t="str">
            <v>A25.30.005</v>
          </cell>
          <cell r="C8060" t="str">
            <v>Назначение лекарственных препаратов в предоперационном периоде</v>
          </cell>
          <cell r="D8060" t="str">
            <v>A25.30.005</v>
          </cell>
          <cell r="E8060" t="str">
            <v>A25.30.005</v>
          </cell>
          <cell r="F8060" t="str">
            <v>Назначение лекарственных препаратов в предоперационном периоде</v>
          </cell>
          <cell r="G8060" t="b">
            <v>1</v>
          </cell>
          <cell r="H8060" t="b">
            <v>1</v>
          </cell>
        </row>
        <row r="8061">
          <cell r="B8061" t="str">
            <v>A25.30.006</v>
          </cell>
          <cell r="C8061" t="str">
            <v>Назначение диетического питания предоперационном периоде</v>
          </cell>
          <cell r="D8061" t="str">
            <v>A25.30.006</v>
          </cell>
          <cell r="E8061" t="str">
            <v>A25.30.006</v>
          </cell>
          <cell r="F8061" t="str">
            <v>Назначение диетической терапии в предоперационном периоде</v>
          </cell>
          <cell r="G8061" t="b">
            <v>1</v>
          </cell>
          <cell r="H8061" t="b">
            <v>0</v>
          </cell>
          <cell r="I8061" t="str">
            <v>"диетической терапии" заменено на "диетического питания"</v>
          </cell>
        </row>
        <row r="8062">
          <cell r="B8062" t="str">
            <v>A25.30.007</v>
          </cell>
          <cell r="C8062" t="str">
            <v>Назначение лечебно-оздоровительного режима в предоперационном периоде</v>
          </cell>
          <cell r="D8062" t="str">
            <v>A25.30.007</v>
          </cell>
          <cell r="E8062" t="str">
            <v>A25.30.007</v>
          </cell>
          <cell r="F8062" t="str">
            <v>Назначение лечебно-оздоровительного режима в предоперационном периоде</v>
          </cell>
          <cell r="G8062" t="b">
            <v>1</v>
          </cell>
          <cell r="H8062" t="b">
            <v>1</v>
          </cell>
        </row>
        <row r="8063">
          <cell r="B8063" t="str">
            <v>A25.30.008</v>
          </cell>
          <cell r="C8063" t="str">
            <v>Назначение лекарственных препаратов в послеоперационном периоде</v>
          </cell>
          <cell r="D8063" t="str">
            <v>A25.30.008</v>
          </cell>
          <cell r="E8063" t="str">
            <v>A25.30.008</v>
          </cell>
          <cell r="F8063" t="str">
            <v>Назначение лекарственных препаратов в послеоперационном периоде</v>
          </cell>
          <cell r="G8063" t="b">
            <v>1</v>
          </cell>
          <cell r="H8063" t="b">
            <v>1</v>
          </cell>
        </row>
        <row r="8064">
          <cell r="B8064" t="str">
            <v>A25.30.009</v>
          </cell>
          <cell r="C8064" t="str">
            <v>Назначение диетического питания в послеоперационном периоде</v>
          </cell>
          <cell r="D8064" t="str">
            <v>A25.30.009</v>
          </cell>
          <cell r="E8064" t="str">
            <v>A25.30.009</v>
          </cell>
          <cell r="F8064" t="str">
            <v>Назначение диетической терапии в послеоперационном периоде</v>
          </cell>
          <cell r="G8064" t="b">
            <v>1</v>
          </cell>
          <cell r="H8064" t="b">
            <v>0</v>
          </cell>
          <cell r="I8064" t="str">
            <v>"диетической терапии" заменено на "диетического питания"</v>
          </cell>
        </row>
        <row r="8065">
          <cell r="B8065" t="str">
            <v>A25.30.010</v>
          </cell>
          <cell r="C8065" t="str">
            <v>Назначение лечебно-оздоровительного режима в послеоперационном периоде</v>
          </cell>
          <cell r="D8065" t="str">
            <v>A25.30.010</v>
          </cell>
          <cell r="E8065" t="str">
            <v>A25.30.010</v>
          </cell>
          <cell r="F8065" t="str">
            <v>Назначение лечебно-оздоровительного режима в послеоперационном периоде</v>
          </cell>
          <cell r="G8065" t="b">
            <v>1</v>
          </cell>
          <cell r="H8065" t="b">
            <v>1</v>
          </cell>
        </row>
        <row r="8066">
          <cell r="B8066" t="str">
            <v>A25.30.011</v>
          </cell>
          <cell r="C8066" t="str">
            <v>Назначение лекарственных препаратов врачом-анестезиологом-реаниматологом</v>
          </cell>
          <cell r="D8066" t="str">
            <v>A25.30.011</v>
          </cell>
          <cell r="E8066" t="str">
            <v>A25.30.011</v>
          </cell>
          <cell r="F8066" t="str">
            <v>Назначение лекарственных препаратов врачом-анестезиологом-реаниматологом</v>
          </cell>
          <cell r="G8066" t="b">
            <v>1</v>
          </cell>
          <cell r="H8066" t="b">
            <v>1</v>
          </cell>
        </row>
        <row r="8067">
          <cell r="B8067" t="str">
            <v>A25.30.012</v>
          </cell>
          <cell r="C8067" t="str">
            <v>Назначение диетического питания врачом-анестезиологом-реаниматологом</v>
          </cell>
          <cell r="D8067" t="str">
            <v>A25.30.012</v>
          </cell>
          <cell r="E8067" t="str">
            <v>A25.30.012</v>
          </cell>
          <cell r="F8067" t="str">
            <v>Назначение диетической терапии врачом-анестезиологом-реаниматологом</v>
          </cell>
          <cell r="G8067" t="b">
            <v>1</v>
          </cell>
          <cell r="H8067" t="b">
            <v>0</v>
          </cell>
          <cell r="I8067" t="str">
            <v>"диетической терапии" заменено на "диетического питания"</v>
          </cell>
        </row>
        <row r="8068">
          <cell r="B8068" t="str">
            <v>A25.30.013</v>
          </cell>
          <cell r="C8068" t="str">
            <v>Назначение лечебно-оздоровительного режима врачом-анестезиологом-реаниматологом</v>
          </cell>
          <cell r="D8068" t="str">
            <v>A25.30.013</v>
          </cell>
          <cell r="E8068" t="str">
            <v>A25.30.013</v>
          </cell>
          <cell r="F8068" t="str">
            <v>Назначение лечебно-оздоровительного режима врачом-анестезиологом-реаниматологом</v>
          </cell>
          <cell r="G8068" t="b">
            <v>1</v>
          </cell>
          <cell r="H8068" t="b">
            <v>1</v>
          </cell>
        </row>
        <row r="8069">
          <cell r="B8069" t="str">
            <v>A25.30.014</v>
          </cell>
          <cell r="C8069" t="str">
            <v>Назначение лекарственных препаратов при онкологическом заболевании у детей</v>
          </cell>
          <cell r="D8069" t="str">
            <v>A25.30.014</v>
          </cell>
          <cell r="E8069" t="str">
            <v>A25.30.014</v>
          </cell>
          <cell r="F8069" t="str">
            <v>Назначение лекарственных препаратов при онкологическом заболевании у детей</v>
          </cell>
          <cell r="G8069" t="b">
            <v>1</v>
          </cell>
          <cell r="H8069" t="b">
            <v>1</v>
          </cell>
        </row>
        <row r="8070">
          <cell r="B8070" t="str">
            <v>A25.30.015</v>
          </cell>
          <cell r="C8070" t="str">
            <v>Назначение диетического питания при онкологическом заболевании у детей</v>
          </cell>
          <cell r="D8070" t="str">
            <v>A25.30.015</v>
          </cell>
          <cell r="E8070" t="str">
            <v>A25.30.015</v>
          </cell>
          <cell r="F8070" t="str">
            <v>Назначение диетической терапии при онкологическом заболевании у детей</v>
          </cell>
          <cell r="G8070" t="b">
            <v>1</v>
          </cell>
          <cell r="H8070" t="b">
            <v>0</v>
          </cell>
          <cell r="I8070" t="str">
            <v>"диетической терапии" заменено на "диетического питания"</v>
          </cell>
        </row>
        <row r="8071">
          <cell r="B8071" t="str">
            <v>A25.30.016</v>
          </cell>
          <cell r="C8071" t="str">
            <v>Назначение лечебно-оздоровительного режима при онкологическом заболевании у детей</v>
          </cell>
          <cell r="D8071" t="str">
            <v>A25.30.016</v>
          </cell>
          <cell r="E8071" t="str">
            <v>A25.30.016</v>
          </cell>
          <cell r="F8071" t="str">
            <v>Назначение лечебно-оздоровительного режима при онкологическом заболевании у детей</v>
          </cell>
          <cell r="G8071" t="b">
            <v>1</v>
          </cell>
          <cell r="H8071" t="b">
            <v>1</v>
          </cell>
        </row>
        <row r="8072">
          <cell r="B8072" t="str">
            <v>A25.30.017</v>
          </cell>
          <cell r="C8072" t="str">
            <v>Назначение диетического питания при оказании паллиативной помощи</v>
          </cell>
          <cell r="D8072" t="str">
            <v>A25.30.017</v>
          </cell>
          <cell r="G8072" t="b">
            <v>0</v>
          </cell>
          <cell r="H8072" t="b">
            <v>0</v>
          </cell>
        </row>
        <row r="8073">
          <cell r="B8073" t="str">
            <v>A25.30.018</v>
          </cell>
          <cell r="C8073" t="str">
            <v>Расчет суточной энергетической ценности с учетом физиологической массы тела и физических нагрузок</v>
          </cell>
          <cell r="D8073" t="str">
            <v>A25.30.018</v>
          </cell>
          <cell r="E8073" t="str">
            <v>A25.30.017</v>
          </cell>
          <cell r="F8073" t="str">
            <v>Расчет суточной энергетической ценности с учетом физиологической массы тела и физических нагрузок</v>
          </cell>
          <cell r="G8073" t="b">
            <v>0</v>
          </cell>
          <cell r="H8073" t="b">
            <v>1</v>
          </cell>
          <cell r="I8073" t="str">
            <v>номер услуги изменен с A25.30.017 на A25.30.018</v>
          </cell>
        </row>
        <row r="8074">
          <cell r="B8074" t="str">
            <v>A25.30.019</v>
          </cell>
          <cell r="C8074" t="str">
            <v>Назначение комплекса упражнений (лечебной физкультуры)</v>
          </cell>
          <cell r="D8074" t="str">
            <v>A25.30.019</v>
          </cell>
          <cell r="E8074" t="str">
            <v>A25.30.018</v>
          </cell>
          <cell r="F8074" t="str">
            <v>Назначение комплекса упражнений (лечебной физкультуры)</v>
          </cell>
          <cell r="G8074" t="b">
            <v>0</v>
          </cell>
          <cell r="H8074" t="b">
            <v>1</v>
          </cell>
          <cell r="I8074" t="str">
            <v>номер услуги изменен с A25.30.018 на A25.30.019</v>
          </cell>
        </row>
        <row r="8075">
          <cell r="B8075" t="str">
            <v>A25.30.020</v>
          </cell>
          <cell r="C8075" t="str">
            <v>Назначение лекарственных препаратов при патологии у новорожденного</v>
          </cell>
          <cell r="D8075" t="str">
            <v>A25.30.020</v>
          </cell>
          <cell r="E8075" t="str">
            <v>A25.30.019</v>
          </cell>
          <cell r="F8075" t="str">
            <v>Назначение лекарственных препаратов при патологии у новорожденного</v>
          </cell>
          <cell r="G8075" t="b">
            <v>0</v>
          </cell>
          <cell r="H8075" t="b">
            <v>1</v>
          </cell>
          <cell r="I8075" t="str">
            <v>номер услуги изменен с A25.30.019 на A25.30.020</v>
          </cell>
        </row>
        <row r="8076">
          <cell r="B8076" t="str">
            <v>A25.30.021</v>
          </cell>
          <cell r="C8076" t="str">
            <v>Назначение диетического питания при патологии у новорожденного</v>
          </cell>
          <cell r="D8076" t="str">
            <v>A25.30.021</v>
          </cell>
          <cell r="E8076" t="str">
            <v>A25.30.020</v>
          </cell>
          <cell r="F8076" t="str">
            <v>Назначение диетической терапии при патологии у новорожденного</v>
          </cell>
          <cell r="G8076" t="b">
            <v>0</v>
          </cell>
          <cell r="H8076" t="b">
            <v>0</v>
          </cell>
          <cell r="I8076" t="str">
            <v>"диетической терапии" заменено на "диетического питания",  номер услуги изменен с A25.30.020 на A25.30.021</v>
          </cell>
        </row>
        <row r="8077">
          <cell r="B8077" t="str">
            <v>A25.30.022</v>
          </cell>
          <cell r="C8077" t="str">
            <v>Назначение лечебно-оздоровительного режима при патологии у новорожденного</v>
          </cell>
          <cell r="D8077" t="str">
            <v>A25.30.022</v>
          </cell>
          <cell r="E8077" t="str">
            <v>A25.30.021</v>
          </cell>
          <cell r="F8077" t="str">
            <v>Назначение лечебно-оздоровительного режима при патологии у новорожденного</v>
          </cell>
          <cell r="G8077" t="b">
            <v>0</v>
          </cell>
          <cell r="H8077" t="b">
            <v>1</v>
          </cell>
          <cell r="I8077" t="str">
            <v>номер услуги изменен с A25.30.021 на A25.30.022</v>
          </cell>
        </row>
        <row r="8078">
          <cell r="B8078" t="str">
            <v>A25.30.023</v>
          </cell>
          <cell r="C8078" t="str">
            <v>Назначение лекарственных препаратов при отравлении</v>
          </cell>
          <cell r="D8078" t="str">
            <v>A25.30.023</v>
          </cell>
          <cell r="E8078" t="str">
            <v>A25.30.022</v>
          </cell>
          <cell r="F8078" t="str">
            <v>Назначение лекарственных препаратов при отравлении</v>
          </cell>
          <cell r="G8078" t="b">
            <v>0</v>
          </cell>
          <cell r="H8078" t="b">
            <v>1</v>
          </cell>
          <cell r="I8078" t="str">
            <v>номер услуги изменен с A25.30.022 на A25.30.023</v>
          </cell>
        </row>
        <row r="8079">
          <cell r="B8079" t="str">
            <v>A25.30.024</v>
          </cell>
          <cell r="C8079" t="str">
            <v>Назначение диетического питания при отравлении</v>
          </cell>
          <cell r="D8079" t="str">
            <v>A25.30.024</v>
          </cell>
          <cell r="E8079" t="str">
            <v>A25.30.023</v>
          </cell>
          <cell r="F8079" t="str">
            <v>Назначение диетотерапии при отравлении</v>
          </cell>
          <cell r="G8079" t="b">
            <v>0</v>
          </cell>
          <cell r="H8079" t="b">
            <v>0</v>
          </cell>
          <cell r="I8079" t="str">
            <v>" диетотерапии" заменено на "диетического питания", номер услуги изменен с A25.30.023 на A25.30.024</v>
          </cell>
        </row>
        <row r="8080">
          <cell r="B8080" t="str">
            <v>A25.30.025</v>
          </cell>
          <cell r="C8080" t="str">
            <v>Назначение лечебно-оздоровительного режима при отравлении</v>
          </cell>
          <cell r="D8080" t="str">
            <v>A25.30.025</v>
          </cell>
          <cell r="E8080" t="str">
            <v>A25.30.024</v>
          </cell>
          <cell r="F8080" t="str">
            <v>Назначение лечебно-оздоровительного режима при отравлении</v>
          </cell>
          <cell r="G8080" t="b">
            <v>0</v>
          </cell>
          <cell r="H8080" t="b">
            <v>1</v>
          </cell>
          <cell r="I8080" t="str">
            <v>номер услуги изменен с A25.30.024 на A25.30.025</v>
          </cell>
        </row>
        <row r="8081">
          <cell r="B8081" t="str">
            <v>A25.30.026</v>
          </cell>
          <cell r="C8081" t="str">
            <v>Назначение лекарственных препаратов при туберкулезе</v>
          </cell>
          <cell r="D8081" t="str">
            <v>A25.30.026</v>
          </cell>
          <cell r="E8081" t="str">
            <v>A25.30.025</v>
          </cell>
          <cell r="F8081" t="str">
            <v>Назначение лекарственных препаратов при туберкулезе</v>
          </cell>
          <cell r="G8081" t="b">
            <v>0</v>
          </cell>
          <cell r="H8081" t="b">
            <v>1</v>
          </cell>
          <cell r="I8081" t="str">
            <v>номер услуги изменен с A25.30.025 на A25.30.026</v>
          </cell>
        </row>
        <row r="8082">
          <cell r="B8082" t="str">
            <v>A25.30.027</v>
          </cell>
          <cell r="C8082" t="str">
            <v>Назначение диетического питания при туберкулезе</v>
          </cell>
          <cell r="D8082" t="str">
            <v>A25.30.027</v>
          </cell>
          <cell r="E8082" t="str">
            <v>A25.30.026</v>
          </cell>
          <cell r="F8082" t="str">
            <v>Назначение диетической терапии при туберкулезе</v>
          </cell>
          <cell r="G8082" t="b">
            <v>0</v>
          </cell>
          <cell r="H8082" t="b">
            <v>0</v>
          </cell>
          <cell r="I8082" t="str">
            <v>"диетической терапии" заменено на "диетического питания",  номер услуги изменен с A25.30.026 на A25.30.027</v>
          </cell>
        </row>
        <row r="8083">
          <cell r="B8083" t="str">
            <v>A25.30.028</v>
          </cell>
          <cell r="C8083" t="str">
            <v>Назначение лечебно-оздоровительного режима при туберкулезе</v>
          </cell>
          <cell r="D8083" t="str">
            <v>A25.30.028</v>
          </cell>
          <cell r="E8083" t="str">
            <v>A25.30.027</v>
          </cell>
          <cell r="F8083" t="str">
            <v>Назначение лечебно-оздоровительного режима при туберкулезе</v>
          </cell>
          <cell r="G8083" t="b">
            <v>0</v>
          </cell>
          <cell r="H8083" t="b">
            <v>1</v>
          </cell>
          <cell r="I8083" t="str">
            <v>номер услуги изменен с A25.30.027 на A25.30.028</v>
          </cell>
        </row>
        <row r="8084">
          <cell r="B8084" t="str">
            <v>A25.30.029</v>
          </cell>
          <cell r="C8084" t="str">
            <v>Назначение лекарственных препаратов при профессиональных заболеваниях</v>
          </cell>
          <cell r="D8084" t="str">
            <v>A25.30.029</v>
          </cell>
          <cell r="E8084" t="str">
            <v>A25.30.028</v>
          </cell>
          <cell r="F8084" t="str">
            <v>Назначение лекарственных препаратов при профессиональных заболеваниях</v>
          </cell>
          <cell r="G8084" t="b">
            <v>0</v>
          </cell>
          <cell r="H8084" t="b">
            <v>1</v>
          </cell>
          <cell r="I8084" t="str">
            <v>номер услуги изменен с A25.30.028 на A25.30.029</v>
          </cell>
        </row>
        <row r="8085">
          <cell r="B8085" t="str">
            <v>A25.30.030</v>
          </cell>
          <cell r="C8085" t="str">
            <v>Назначение диетического питания при профессиональных заболеваниях</v>
          </cell>
          <cell r="D8085" t="str">
            <v>A25.30.030</v>
          </cell>
          <cell r="E8085" t="str">
            <v>A25.30.029</v>
          </cell>
          <cell r="F8085" t="str">
            <v>Назначение диетической терапии при профессиональных заболеваниях</v>
          </cell>
          <cell r="G8085" t="b">
            <v>0</v>
          </cell>
          <cell r="H8085" t="b">
            <v>0</v>
          </cell>
          <cell r="I8085" t="str">
            <v>диетической терапии заменено на "диетического питания",  номер услуги изменен с A25.30.029 на A25.30.030</v>
          </cell>
        </row>
        <row r="8086">
          <cell r="B8086" t="str">
            <v>A25.30.031</v>
          </cell>
          <cell r="C8086" t="str">
            <v>Назначение лечебно-оздоровительного режима при профессиональных заболеваниях</v>
          </cell>
          <cell r="D8086" t="str">
            <v>A25.30.031</v>
          </cell>
          <cell r="E8086" t="str">
            <v>A25.30.030</v>
          </cell>
          <cell r="F8086" t="str">
            <v>Назначение лечебно-оздоровительного режима при профессиональных заболеваниях</v>
          </cell>
          <cell r="G8086" t="b">
            <v>0</v>
          </cell>
          <cell r="H8086" t="b">
            <v>1</v>
          </cell>
          <cell r="I8086" t="str">
            <v>номер услуги изменен с A25.30.030 на A25.30.031</v>
          </cell>
        </row>
        <row r="8087">
          <cell r="B8087" t="str">
            <v>A25.30.032</v>
          </cell>
          <cell r="C8087" t="str">
            <v>Назначение лекарственных препаратов при специфических заболеваниях водолазов</v>
          </cell>
          <cell r="D8087" t="str">
            <v>A25.30.032</v>
          </cell>
          <cell r="E8087" t="str">
            <v>A25.30.031</v>
          </cell>
          <cell r="F8087" t="str">
            <v>Назначение лекарственных препаратов при специфических заболеваниях водолазов</v>
          </cell>
          <cell r="G8087" t="b">
            <v>0</v>
          </cell>
          <cell r="H8087" t="b">
            <v>1</v>
          </cell>
          <cell r="I8087" t="str">
            <v>номер услуги изменен с A25.30.031 на A25.30.032</v>
          </cell>
        </row>
        <row r="8088">
          <cell r="B8088" t="str">
            <v>A25.30.033</v>
          </cell>
          <cell r="C8088" t="str">
            <v>Назначение лекарственных препаратов при онкологическом заболевании у взрослых</v>
          </cell>
          <cell r="D8088" t="str">
            <v>A25.30.033</v>
          </cell>
          <cell r="G8088" t="b">
            <v>0</v>
          </cell>
          <cell r="H8088" t="b">
            <v>0</v>
          </cell>
        </row>
        <row r="8089">
          <cell r="B8089" t="str">
            <v>A25.30.033.001</v>
          </cell>
          <cell r="C8089" t="str">
            <v>Назначение биотерапии с применением моноклональных антител при онкологическом заболевании у взрослых</v>
          </cell>
          <cell r="D8089" t="str">
            <v>A25.30.033.001</v>
          </cell>
          <cell r="G8089" t="b">
            <v>0</v>
          </cell>
          <cell r="H8089" t="b">
            <v>0</v>
          </cell>
        </row>
        <row r="8090">
          <cell r="B8090" t="str">
            <v>A25.30.033.002</v>
          </cell>
          <cell r="C8090" t="str">
            <v>Назначение лекарственных препаратов группы ингибиторов протеинкиназы при злокачественном новообразовании у взрослых</v>
          </cell>
          <cell r="D8090" t="str">
            <v>A25.30.033.002</v>
          </cell>
          <cell r="G8090" t="b">
            <v>0</v>
          </cell>
          <cell r="H8090" t="b">
            <v>0</v>
          </cell>
        </row>
        <row r="8091">
          <cell r="B8091" t="str">
            <v>A25.30.033.003</v>
          </cell>
          <cell r="C8091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  <cell r="D8091" t="str">
            <v>A25.30.033.003</v>
          </cell>
          <cell r="G8091" t="b">
            <v>0</v>
          </cell>
          <cell r="H8091" t="b">
            <v>0</v>
          </cell>
        </row>
        <row r="8092">
          <cell r="B8092" t="str">
            <v>A25.30.033.004</v>
          </cell>
          <cell r="C8092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  <cell r="D8092" t="str">
            <v>A25.30.033.004</v>
          </cell>
          <cell r="G8092" t="b">
            <v>0</v>
          </cell>
          <cell r="H8092" t="b">
            <v>0</v>
          </cell>
        </row>
        <row r="8093">
          <cell r="B8093" t="str">
            <v>A25.30.033.005</v>
          </cell>
          <cell r="C8093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  <cell r="D8093" t="str">
            <v>A25.30.033.005</v>
          </cell>
          <cell r="G8093" t="b">
            <v>0</v>
          </cell>
          <cell r="H8093" t="b">
            <v>0</v>
          </cell>
        </row>
        <row r="8094">
          <cell r="B8094" t="str">
            <v>A25.30.033.006</v>
          </cell>
          <cell r="C8094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  <cell r="D8094" t="str">
            <v>A25.30.033.006</v>
          </cell>
          <cell r="G8094" t="b">
            <v>0</v>
          </cell>
          <cell r="H8094" t="b">
            <v>0</v>
          </cell>
        </row>
        <row r="8095">
          <cell r="B8095" t="str">
            <v>A25.30.033.007</v>
          </cell>
          <cell r="C8095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  <cell r="D8095" t="str">
            <v>A25.30.033.007</v>
          </cell>
          <cell r="G8095" t="b">
            <v>0</v>
          </cell>
          <cell r="H8095" t="b">
            <v>0</v>
          </cell>
        </row>
        <row r="8096">
          <cell r="B8096" t="str">
            <v>A25.30.034</v>
          </cell>
          <cell r="C8096" t="str">
            <v>Назначение лекарственных препаратов при заболевании вызываемом вирусом иммунодефицита человека (ВИЧ-инфекции)</v>
          </cell>
          <cell r="D8096" t="str">
            <v>A25.30.034</v>
          </cell>
          <cell r="G8096" t="b">
            <v>0</v>
          </cell>
          <cell r="H8096" t="b">
            <v>0</v>
          </cell>
        </row>
        <row r="8097">
          <cell r="B8097" t="str">
            <v>A25.30.035</v>
          </cell>
          <cell r="C8097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  <cell r="D8097" t="str">
            <v>A25.30.035</v>
          </cell>
          <cell r="G8097" t="b">
            <v>0</v>
          </cell>
          <cell r="H8097" t="b">
            <v>0</v>
          </cell>
        </row>
        <row r="8098">
          <cell r="B8098" t="str">
            <v>A25.30.036</v>
          </cell>
          <cell r="C8098" t="str">
            <v>Назначение антитромботических лекарственных препаратов</v>
          </cell>
          <cell r="D8098" t="str">
            <v>A25.30.036</v>
          </cell>
          <cell r="G8098" t="b">
            <v>0</v>
          </cell>
          <cell r="H8098" t="b">
            <v>0</v>
          </cell>
        </row>
        <row r="8099">
          <cell r="B8099" t="str">
            <v>A25.30.036.001</v>
          </cell>
          <cell r="C8099" t="str">
            <v>Назначение ферментных фибринолитических лекарственных препаратов для внутривенного введения при инфаркте миокарда</v>
          </cell>
          <cell r="D8099" t="str">
            <v>A25.30.036.001</v>
          </cell>
          <cell r="G8099" t="b">
            <v>0</v>
          </cell>
          <cell r="H8099" t="b">
            <v>0</v>
          </cell>
        </row>
        <row r="8100">
          <cell r="B8100" t="str">
            <v>A25.30.036.002</v>
          </cell>
          <cell r="C8100" t="str">
            <v>Назначение ферментных фибринолитических лекарственных препаратов для внутривенного введения при инсульте</v>
          </cell>
          <cell r="D8100" t="str">
            <v>A25.30.036.002</v>
          </cell>
          <cell r="G8100" t="b">
            <v>0</v>
          </cell>
          <cell r="H8100" t="b">
            <v>0</v>
          </cell>
        </row>
        <row r="8101">
          <cell r="B8101" t="str">
            <v>A25.30.036.003</v>
          </cell>
          <cell r="C8101" t="str">
            <v>Назначение ферментных фибринолитических лекарственных препаратов для внутриартериального введения при инсульте</v>
          </cell>
          <cell r="D8101" t="str">
            <v>A25.30.036.003</v>
          </cell>
          <cell r="G8101" t="b">
            <v>0</v>
          </cell>
          <cell r="H8101" t="b">
            <v>0</v>
          </cell>
        </row>
        <row r="8102">
          <cell r="B8102" t="str">
            <v>A25.30.037</v>
          </cell>
          <cell r="C8102" t="str">
            <v>Назначение противовирусных лекарственных препаратов при гриппе</v>
          </cell>
          <cell r="D8102" t="str">
            <v>A25.30.037</v>
          </cell>
          <cell r="G8102" t="b">
            <v>0</v>
          </cell>
          <cell r="H8102" t="b">
            <v>0</v>
          </cell>
        </row>
        <row r="8103">
          <cell r="B8103" t="str">
            <v>A25.30.037.001</v>
          </cell>
          <cell r="C8103" t="str">
            <v>Назначение лекарственных препаратов с применением ингибиторов нейраминидазы вирусов гриппа А и В при гриппе</v>
          </cell>
          <cell r="D8103" t="str">
            <v>A25.30.037.001</v>
          </cell>
          <cell r="G8103" t="b">
            <v>0</v>
          </cell>
          <cell r="H8103" t="b">
            <v>0</v>
          </cell>
        </row>
        <row r="8104">
          <cell r="B8104" t="str">
            <v>A25.30.038</v>
          </cell>
          <cell r="C8104" t="str">
            <v>Назначение лекарственных препаратов при пузырном заносе</v>
          </cell>
          <cell r="D8104" t="str">
            <v>A25.30.038</v>
          </cell>
          <cell r="G8104" t="b">
            <v>0</v>
          </cell>
          <cell r="H8104" t="b">
            <v>0</v>
          </cell>
        </row>
        <row r="8105">
          <cell r="B8105" t="str">
            <v>A26.01.001</v>
          </cell>
          <cell r="C8105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  <cell r="D8105" t="str">
            <v>A26.01.001</v>
          </cell>
          <cell r="E8105" t="str">
            <v>A26.01.001</v>
          </cell>
          <cell r="F8105" t="str">
            <v>Бактериологическое исследование гнойного отделяемого на аэробные и факультативно-анаэробные микроорганизмы</v>
          </cell>
          <cell r="G8105" t="b">
            <v>1</v>
          </cell>
          <cell r="H8105" t="b">
            <v>0</v>
          </cell>
          <cell r="I8105" t="str">
            <v>"Бактериологическое" заменено на "Микробиологическое (культуральное) "</v>
          </cell>
        </row>
        <row r="8106">
          <cell r="B8106" t="str">
            <v>A26.01.001.001</v>
          </cell>
          <cell r="C8106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  <cell r="D8106" t="str">
            <v>A26.01.001.001</v>
          </cell>
          <cell r="E8106" t="str">
            <v>A26.01.001.001</v>
          </cell>
          <cell r="F8106" t="str">
            <v>Бактериологическое исследование гнойного отделяемого из пупочной ранки</v>
          </cell>
          <cell r="G8106" t="b">
            <v>1</v>
          </cell>
          <cell r="H8106" t="b">
            <v>0</v>
          </cell>
          <cell r="I8106" t="str">
            <v>"Бактериологическое" заменено на "Микробиологическое (культуральное) ", добавлено "на аэробные и факультативно-анаэробные микроорганизмы"</v>
          </cell>
        </row>
        <row r="8107">
          <cell r="B8107" t="str">
            <v>A26.01.002</v>
          </cell>
          <cell r="C8107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  <cell r="D8107" t="str">
            <v>A26.01.002</v>
          </cell>
          <cell r="E8107" t="str">
            <v>A26.01.002</v>
          </cell>
          <cell r="F8107" t="str">
            <v>Бактериологическое исследование пунктата пролежня на аэробные и факультативно-анаэробные микроорганизмы</v>
          </cell>
          <cell r="G8107" t="b">
            <v>1</v>
          </cell>
          <cell r="H8107" t="b">
            <v>0</v>
          </cell>
          <cell r="I8107" t="str">
            <v>"Бактериологическое" заменено на "Микробиологическое (культуральное) "</v>
          </cell>
        </row>
        <row r="8108">
          <cell r="B8108" t="str">
            <v>A26.01.003</v>
          </cell>
          <cell r="C8108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  <cell r="D8108" t="str">
            <v>A26.01.003</v>
          </cell>
          <cell r="E8108" t="str">
            <v>A26.01.003</v>
          </cell>
          <cell r="F8108" t="str">
            <v>Бактериологическое исследование пунктата из ожога на аэробные и факультативно-анаэробные микроорганизмы</v>
          </cell>
          <cell r="G8108" t="b">
            <v>1</v>
          </cell>
          <cell r="H8108" t="b">
            <v>0</v>
          </cell>
          <cell r="I8108" t="str">
            <v>"Бактериологическое" заменено на "Микробиологическое (культуральное) "</v>
          </cell>
        </row>
        <row r="8109">
          <cell r="B8109" t="str">
            <v>A26.01.004</v>
          </cell>
          <cell r="C8109" t="str">
            <v>Микробиологическое (культуральное) исследование гнойного отделяемого диабетических язв на анаэробные микроорганизмы</v>
          </cell>
          <cell r="D8109" t="str">
            <v>A26.01.004</v>
          </cell>
          <cell r="E8109" t="str">
            <v>A26.01.004</v>
          </cell>
          <cell r="F8109" t="str">
            <v>Бактериологическое исследование гнойного отделяемого диабетических язв на анаэробные микроорганизмы</v>
          </cell>
          <cell r="G8109" t="b">
            <v>1</v>
          </cell>
          <cell r="H8109" t="b">
            <v>0</v>
          </cell>
          <cell r="I8109" t="str">
            <v>"Бактериологическое" заменено на "Микробиологическое (культуральное) "</v>
          </cell>
        </row>
        <row r="8110">
          <cell r="C8110" t="str">
            <v/>
          </cell>
          <cell r="E8110" t="str">
            <v>A26.01.005</v>
          </cell>
          <cell r="F8110" t="str">
            <v>Бактериологическое исследование гнойного отделяемого</v>
          </cell>
          <cell r="G8110" t="b">
            <v>0</v>
          </cell>
          <cell r="H8110" t="b">
            <v>0</v>
          </cell>
          <cell r="I8110" t="str">
            <v>нет услуги в 804н</v>
          </cell>
        </row>
        <row r="8111">
          <cell r="B8111" t="str">
            <v>A26.01.006</v>
          </cell>
          <cell r="C8111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  <cell r="D8111" t="str">
            <v>A26.01.006</v>
          </cell>
          <cell r="E8111" t="str">
            <v>A26.01.006</v>
          </cell>
          <cell r="F8111" t="str">
            <v>Молекулярно-биологическое исследование везикулярной жидкости, соскобов с высыпаний на вирус ветрянки (Varicella zoster virus)</v>
          </cell>
          <cell r="G8111" t="b">
            <v>1</v>
          </cell>
          <cell r="H8111" t="b">
            <v>0</v>
          </cell>
          <cell r="I8111" t="str">
            <v>"ветрянки " заменено на  " ветряной оспы и опоясывающего лишая"</v>
          </cell>
        </row>
        <row r="8112">
          <cell r="B8112" t="str">
            <v>A26.01.006.001</v>
          </cell>
          <cell r="C8112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  <cell r="D8112" t="str">
            <v>A26.01.006.001</v>
          </cell>
          <cell r="G8112" t="b">
            <v>0</v>
          </cell>
          <cell r="H8112" t="b">
            <v>0</v>
          </cell>
        </row>
        <row r="8113">
          <cell r="C8113" t="str">
            <v/>
          </cell>
          <cell r="E8113" t="str">
            <v>A26.01.007</v>
          </cell>
          <cell r="F8113" t="str">
            <v>Микроскопическое исследование мазков отпечатков на вирус ветрянки (Varicella zoster virus)</v>
          </cell>
          <cell r="G8113" t="b">
            <v>0</v>
          </cell>
          <cell r="H8113" t="b">
            <v>0</v>
          </cell>
          <cell r="I8113" t="str">
            <v>нет услуги в 804н</v>
          </cell>
        </row>
        <row r="8114">
          <cell r="C8114" t="str">
            <v/>
          </cell>
          <cell r="E8114" t="str">
            <v>A26.01.008</v>
          </cell>
          <cell r="F8114" t="str">
            <v>Микроскопическое исследование соскоба с кожи на грибы рода кандида (Candida spp.)</v>
          </cell>
          <cell r="G8114" t="b">
            <v>0</v>
          </cell>
          <cell r="H8114" t="b">
            <v>0</v>
          </cell>
          <cell r="I8114" t="str">
            <v>нет услуги в 804н</v>
          </cell>
        </row>
        <row r="8115">
          <cell r="C8115" t="str">
            <v/>
          </cell>
          <cell r="E8115" t="str">
            <v>A26.01.009</v>
          </cell>
          <cell r="F8115" t="str">
            <v>Микроскопическое исследование соскоба с кожи на грибы дерматофиты (Dermatophyton)</v>
          </cell>
          <cell r="G8115" t="b">
            <v>0</v>
          </cell>
          <cell r="H8115" t="b">
            <v>0</v>
          </cell>
          <cell r="I8115" t="str">
            <v>нет услуги в 804н</v>
          </cell>
        </row>
        <row r="8116">
          <cell r="B8116" t="str">
            <v>A26.01.010</v>
          </cell>
          <cell r="C8116" t="str">
            <v>Микробиологическое (культуральное) исследование соскоба с кожи на грибы (дрожжевые, плесневые, дерматомицеты)</v>
          </cell>
          <cell r="D8116" t="str">
            <v>A26.01.010</v>
          </cell>
          <cell r="E8116" t="str">
            <v>A26.01.010</v>
          </cell>
          <cell r="F8116" t="str">
            <v>Микологическое исследование соскоба с кожи на грибы рода кандида (Candida spp.)</v>
          </cell>
          <cell r="G8116" t="b">
            <v>1</v>
          </cell>
          <cell r="H8116" t="b">
            <v>0</v>
          </cell>
          <cell r="I8116" t="str">
            <v>название изменено</v>
          </cell>
        </row>
        <row r="8117">
          <cell r="B8117" t="str">
            <v>A26.01.011</v>
          </cell>
          <cell r="C8117" t="str">
            <v>Микроскопическое исследование волос на дерматомицеты</v>
          </cell>
          <cell r="D8117" t="str">
            <v>A26.01.011</v>
          </cell>
          <cell r="E8117" t="str">
            <v>A26.01.011</v>
          </cell>
          <cell r="F8117" t="str">
            <v>Микроскопическое исследование волос на микроспорию (Microsporum spp.)</v>
          </cell>
          <cell r="G8117" t="b">
            <v>1</v>
          </cell>
          <cell r="H8117" t="b">
            <v>0</v>
          </cell>
          <cell r="I8117" t="str">
            <v>название изменено</v>
          </cell>
        </row>
        <row r="8118">
          <cell r="B8118" t="str">
            <v>A26.01.012</v>
          </cell>
          <cell r="C8118" t="str">
            <v>Микроскопическое исследование волос на пьедру (белую и черную)</v>
          </cell>
          <cell r="D8118" t="str">
            <v>A26.01.012</v>
          </cell>
          <cell r="E8118" t="str">
            <v>A26.01.012</v>
          </cell>
          <cell r="F8118" t="str">
            <v>Микроскопическое исследование волос на черную пьедру (Piedraia hortae)</v>
          </cell>
          <cell r="G8118" t="b">
            <v>1</v>
          </cell>
          <cell r="H8118" t="b">
            <v>0</v>
          </cell>
          <cell r="I8118" t="str">
            <v>название изменено</v>
          </cell>
        </row>
        <row r="8119">
          <cell r="B8119" t="str">
            <v>A26.01.013</v>
          </cell>
          <cell r="C8119" t="str">
            <v>Микробиологическое (культуральное) исследование биоптата кожи на дрожжевые грибы</v>
          </cell>
          <cell r="D8119" t="str">
            <v>A26.01.013</v>
          </cell>
          <cell r="E8119" t="str">
            <v>A26.01.013</v>
          </cell>
          <cell r="F8119" t="str">
            <v>Микологическое исследование пунктата (биоптата) кожи на грибы рода кандида (Candida spp.)</v>
          </cell>
          <cell r="G8119" t="b">
            <v>1</v>
          </cell>
          <cell r="H8119" t="b">
            <v>0</v>
          </cell>
          <cell r="I8119" t="str">
            <v>название изменено</v>
          </cell>
        </row>
        <row r="8120">
          <cell r="B8120" t="str">
            <v>A26.01.014</v>
          </cell>
          <cell r="C8120" t="str">
            <v>Микробиологическое (культуральное) исследование пунктата пролежня кожи на дрожжевые грибы</v>
          </cell>
          <cell r="D8120" t="str">
            <v>A26.01.014</v>
          </cell>
          <cell r="E8120" t="str">
            <v>A26.01.014</v>
          </cell>
          <cell r="F8120" t="str">
            <v>Микологическое исследование пунктата пролежня на грибы рода кандида (Candida spp.)</v>
          </cell>
          <cell r="G8120" t="b">
            <v>1</v>
          </cell>
          <cell r="H8120" t="b">
            <v>0</v>
          </cell>
          <cell r="I8120" t="str">
            <v>название изменено</v>
          </cell>
        </row>
        <row r="8121">
          <cell r="B8121" t="str">
            <v>A26.01.015</v>
          </cell>
          <cell r="C8121" t="str">
            <v>Микроскопическое исследование соскоба с кожи на грибы (дрожжевые, плесневые, дерматомицеты)</v>
          </cell>
          <cell r="D8121" t="str">
            <v>A26.01.015</v>
          </cell>
          <cell r="E8121" t="str">
            <v>A26.01.015</v>
          </cell>
          <cell r="F8121" t="str">
            <v>Микроскопическое исследование соскоба с кожи на грибы</v>
          </cell>
          <cell r="G8121" t="b">
            <v>1</v>
          </cell>
          <cell r="H8121" t="b">
            <v>0</v>
          </cell>
          <cell r="I8121" t="str">
            <v>название изменено</v>
          </cell>
        </row>
        <row r="8122">
          <cell r="B8122" t="str">
            <v>A26.01.016</v>
          </cell>
          <cell r="C8122" t="str">
            <v>Микроскопическое исследование соскоба с кожи, папул и краев язв на лейшмании (Leishmania)</v>
          </cell>
          <cell r="D8122" t="str">
            <v>A26.01.016</v>
          </cell>
          <cell r="E8122" t="str">
            <v>A26.01.016</v>
          </cell>
          <cell r="F8122" t="str">
            <v>Микроскопическое исследование соскоба с кожи, папул и краев язв на лейшмании (Leishmania)</v>
          </cell>
          <cell r="G8122" t="b">
            <v>1</v>
          </cell>
          <cell r="H8122" t="b">
            <v>1</v>
          </cell>
        </row>
        <row r="8123">
          <cell r="B8123" t="str">
            <v>A26.01.017</v>
          </cell>
          <cell r="C8123" t="str">
            <v>Микроскопическое исследование отпечатков с поверхности кожи перианальных складок на яйца остриц (Enterobius vermicularis)</v>
          </cell>
          <cell r="D8123" t="str">
            <v>A26.01.017</v>
          </cell>
          <cell r="E8123" t="str">
            <v>A26.01.017</v>
          </cell>
          <cell r="F8123" t="str">
            <v>Микроскопическое исследование отпечатков с поверхности кожи перианальных складок на яйца остриц (Enterobius vermicularis)</v>
          </cell>
          <cell r="G8123" t="b">
            <v>1</v>
          </cell>
          <cell r="H8123" t="b">
            <v>1</v>
          </cell>
        </row>
        <row r="8124">
          <cell r="B8124" t="str">
            <v>A26.01.018</v>
          </cell>
          <cell r="C8124" t="str">
            <v>Микроскопическое исследование соскоба с кожи на клещей</v>
          </cell>
          <cell r="D8124" t="str">
            <v>A26.01.018</v>
          </cell>
          <cell r="E8124" t="str">
            <v>A26.01.018</v>
          </cell>
          <cell r="F8124" t="str">
            <v>Микроскопическое исследование соскоба с кожи на клещей</v>
          </cell>
          <cell r="G8124" t="b">
            <v>1</v>
          </cell>
          <cell r="H8124" t="b">
            <v>1</v>
          </cell>
        </row>
        <row r="8125">
          <cell r="B8125" t="str">
            <v>A26.01.019</v>
          </cell>
          <cell r="C8125" t="str">
            <v>Микроскопическое исследование отпечатков с поверхности перианальных складок на яйца гельминтов</v>
          </cell>
          <cell r="D8125" t="str">
            <v>A26.01.019</v>
          </cell>
          <cell r="E8125" t="str">
            <v>A26.01.019</v>
          </cell>
          <cell r="F8125" t="str">
            <v>Микроскопическое исследование отпечатков с поверхности перианальных складок на яйца гельминтов</v>
          </cell>
          <cell r="G8125" t="b">
            <v>1</v>
          </cell>
          <cell r="H8125" t="b">
            <v>1</v>
          </cell>
        </row>
        <row r="8126">
          <cell r="B8126" t="str">
            <v>A26.01.020</v>
          </cell>
          <cell r="C8126" t="str">
            <v>Микроскопическое исследование среза кожи на микрофилярии онхоцерхов (Onchocerca volvus)</v>
          </cell>
          <cell r="D8126" t="str">
            <v>A26.01.020</v>
          </cell>
          <cell r="E8126" t="str">
            <v>A26.01.020</v>
          </cell>
          <cell r="F8126" t="str">
            <v>Микроскопическое исследование среза кожи на микрофилярии онхоцерхов (Onchocerca volvus)</v>
          </cell>
          <cell r="G8126" t="b">
            <v>1</v>
          </cell>
          <cell r="H8126" t="b">
            <v>1</v>
          </cell>
        </row>
        <row r="8127">
          <cell r="B8127" t="str">
            <v>A26.01.021</v>
          </cell>
          <cell r="C8127" t="str">
            <v>Микроскопическое исследование удаленных подкожных узлов клетчатки на взрослые филярии</v>
          </cell>
          <cell r="D8127" t="str">
            <v>A26.01.021</v>
          </cell>
          <cell r="E8127" t="str">
            <v>A26.01.021</v>
          </cell>
          <cell r="F8127" t="str">
            <v>Микроскопическое исследование удаленных подкожных узлов клетчатки на взрослые филярии</v>
          </cell>
          <cell r="G8127" t="b">
            <v>1</v>
          </cell>
          <cell r="H8127" t="b">
            <v>1</v>
          </cell>
        </row>
        <row r="8128">
          <cell r="B8128" t="str">
            <v>A26.01.022</v>
          </cell>
          <cell r="C8128" t="str">
            <v>Микробиологическое (культуральное) исследование волос на грибы дерматофиты (Dermatophytes)</v>
          </cell>
          <cell r="D8128" t="str">
            <v>A26.01.022</v>
          </cell>
          <cell r="E8128" t="str">
            <v>A26.01.022</v>
          </cell>
          <cell r="F8128" t="str">
            <v>Микологическое исследование волос на грибы дерматофиты (Dermatophyton)</v>
          </cell>
          <cell r="G8128" t="b">
            <v>1</v>
          </cell>
          <cell r="H8128" t="b">
            <v>0</v>
          </cell>
          <cell r="I8128" t="str">
            <v>название изменено</v>
          </cell>
        </row>
        <row r="8129">
          <cell r="B8129" t="str">
            <v>A26.01.023</v>
          </cell>
          <cell r="C8129" t="str">
            <v>Микробиологическое (культуральное) исследование соскобов с кожи и ногтевых пластинок на грибы дерматофиты (Dermatophytes)</v>
          </cell>
          <cell r="D8129" t="str">
            <v>A26.01.023</v>
          </cell>
          <cell r="E8129" t="str">
            <v>A26.01.023</v>
          </cell>
          <cell r="F8129" t="str">
            <v>Микологическое исследование соскобов с кожи и ногтевых пластинок на грибы дерматофиты (Dermatophyton)</v>
          </cell>
          <cell r="G8129" t="b">
            <v>1</v>
          </cell>
          <cell r="H8129" t="b">
            <v>0</v>
          </cell>
          <cell r="I8129" t="str">
            <v>название изменено</v>
          </cell>
        </row>
        <row r="8130">
          <cell r="B8130" t="str">
            <v>A26.01.024</v>
          </cell>
          <cell r="C8130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  <cell r="D8130" t="str">
            <v>A26.01.024</v>
          </cell>
          <cell r="G8130" t="b">
            <v>0</v>
          </cell>
          <cell r="H8130" t="b">
            <v>0</v>
          </cell>
        </row>
        <row r="8131">
          <cell r="B8131" t="str">
            <v>A26.01.024.001</v>
          </cell>
          <cell r="C8131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  <cell r="D8131" t="str">
            <v>A26.01.024.001</v>
          </cell>
          <cell r="G8131" t="b">
            <v>0</v>
          </cell>
          <cell r="H8131" t="b">
            <v>0</v>
          </cell>
        </row>
        <row r="8132">
          <cell r="B8132" t="str">
            <v>A26.01.025</v>
          </cell>
          <cell r="C8132" t="str">
            <v>Молекулярно-биологическое исследование отделяемого пораженных участков кожи на Pseudomonas aeruginosa</v>
          </cell>
          <cell r="D8132" t="str">
            <v>A26.01.025</v>
          </cell>
          <cell r="G8132" t="b">
            <v>0</v>
          </cell>
          <cell r="H8132" t="b">
            <v>0</v>
          </cell>
        </row>
        <row r="8133">
          <cell r="B8133" t="str">
            <v>A26.01.025.001</v>
          </cell>
          <cell r="C8133" t="str">
            <v>Определение ДНК Pseudomonas aeruginosa в везикулярной жидкости, соскобах с высыпаний методом ПЦР, качественное исследование</v>
          </cell>
          <cell r="D8133" t="str">
            <v>A26.01.025.001</v>
          </cell>
          <cell r="G8133" t="b">
            <v>0</v>
          </cell>
          <cell r="H8133" t="b">
            <v>0</v>
          </cell>
        </row>
        <row r="8134">
          <cell r="B8134" t="str">
            <v>A26.01.025.002</v>
          </cell>
          <cell r="C8134" t="str">
            <v>Определение ДНК Pseudomonas aeruginosa в везикулярной жидкости, соскобах с высыпаний методом ПЦР, количественное исследование</v>
          </cell>
          <cell r="D8134" t="str">
            <v>A26.01.025.002</v>
          </cell>
          <cell r="G8134" t="b">
            <v>0</v>
          </cell>
          <cell r="H8134" t="b">
            <v>0</v>
          </cell>
        </row>
        <row r="8135">
          <cell r="B8135" t="str">
            <v>A26.01.026</v>
          </cell>
          <cell r="C8135" t="str">
            <v>Молекулярно-биологическое исследование отделяемого пораженных участков кожи на Streptococcus pyogenes (SGA)</v>
          </cell>
          <cell r="D8135" t="str">
            <v>A26.01.026</v>
          </cell>
          <cell r="G8135" t="b">
            <v>0</v>
          </cell>
          <cell r="H8135" t="b">
            <v>0</v>
          </cell>
        </row>
        <row r="8136">
          <cell r="B8136" t="str">
            <v>A26.01.026.001</v>
          </cell>
          <cell r="C8136" t="str">
            <v>Определение ДНК Streptococcus pyogenes (SGA) в везикулярной жидкости, соскобах с высыпаний методом ПЦР, качественное исследование</v>
          </cell>
          <cell r="D8136" t="str">
            <v>A26.01.026.001</v>
          </cell>
          <cell r="G8136" t="b">
            <v>0</v>
          </cell>
          <cell r="H8136" t="b">
            <v>0</v>
          </cell>
        </row>
        <row r="8137">
          <cell r="B8137" t="str">
            <v>A26.01.026.002</v>
          </cell>
          <cell r="C8137" t="str">
            <v>Определение ДНК Streptococcus pyogenes (SGA) в везикулярной жидкости, соскобах с высыпаний методом ПЦР, количественное исследование</v>
          </cell>
          <cell r="D8137" t="str">
            <v>A26.01.026.002</v>
          </cell>
          <cell r="G8137" t="b">
            <v>0</v>
          </cell>
          <cell r="H8137" t="b">
            <v>0</v>
          </cell>
        </row>
        <row r="8138">
          <cell r="B8138" t="str">
            <v>A26.01.027</v>
          </cell>
          <cell r="C8138" t="str">
            <v>Молекулярно-биологическое исследование отделяемого из пупочной ранки на Streptococcus agalactiae (SGB)</v>
          </cell>
          <cell r="D8138" t="str">
            <v>A26.01.027</v>
          </cell>
          <cell r="G8138" t="b">
            <v>0</v>
          </cell>
          <cell r="H8138" t="b">
            <v>0</v>
          </cell>
        </row>
        <row r="8139">
          <cell r="B8139" t="str">
            <v>A26.01.027.001</v>
          </cell>
          <cell r="C8139" t="str">
            <v>Определение ДНК Streptococcus agalactiae (SGB) в отделяемом из пупочной ранки методом ПЦР, качественное исследование</v>
          </cell>
          <cell r="D8139" t="str">
            <v>A26.01.027.001</v>
          </cell>
          <cell r="G8139" t="b">
            <v>0</v>
          </cell>
          <cell r="H8139" t="b">
            <v>0</v>
          </cell>
        </row>
        <row r="8140">
          <cell r="B8140" t="str">
            <v>A26.01.027.002</v>
          </cell>
          <cell r="C8140" t="str">
            <v>Определение ДНК Streptococcus agalactiae (SGB) в отделяемом из пупочной ранки методом ПЦР, количественное исследование</v>
          </cell>
          <cell r="D8140" t="str">
            <v>A26.01.027.002</v>
          </cell>
          <cell r="G8140" t="b">
            <v>0</v>
          </cell>
          <cell r="H8140" t="b">
            <v>0</v>
          </cell>
        </row>
        <row r="8141">
          <cell r="B8141" t="str">
            <v>A26.01.028</v>
          </cell>
          <cell r="C8141" t="str">
            <v>Молекулярно-биологическое исследование гнойного отделяемого на микобактерий туберкулеза (Mycobacterium tuberculosis)</v>
          </cell>
          <cell r="D8141" t="str">
            <v>A26.01.028</v>
          </cell>
          <cell r="G8141" t="b">
            <v>0</v>
          </cell>
          <cell r="H8141" t="b">
            <v>0</v>
          </cell>
        </row>
        <row r="8142">
          <cell r="B8142" t="str">
            <v>A26.01.028.001</v>
          </cell>
          <cell r="C8142" t="str">
            <v>Молекулярно-биологическое исследование гнойного отделяемого на микобактерий туберкулеза (Mycobacterium tuberculosis) методом ПЦР</v>
          </cell>
          <cell r="D8142" t="str">
            <v>A26.01.028.001</v>
          </cell>
          <cell r="G8142" t="b">
            <v>0</v>
          </cell>
          <cell r="H8142" t="b">
            <v>0</v>
          </cell>
        </row>
        <row r="8143">
          <cell r="B8143" t="str">
            <v>A26.01.029</v>
          </cell>
          <cell r="C8143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  <cell r="D8143" t="str">
            <v>A26.01.029</v>
          </cell>
          <cell r="G8143" t="b">
            <v>0</v>
          </cell>
          <cell r="H8143" t="b">
            <v>0</v>
          </cell>
        </row>
        <row r="8144">
          <cell r="B8144" t="str">
            <v>A26.01.029.001</v>
          </cell>
          <cell r="C814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  <cell r="D8144" t="str">
            <v>A26.01.029.001</v>
          </cell>
          <cell r="G8144" t="b">
            <v>0</v>
          </cell>
          <cell r="H8144" t="b">
            <v>0</v>
          </cell>
        </row>
        <row r="8145">
          <cell r="B8145" t="str">
            <v>A26.01.029.002</v>
          </cell>
          <cell r="C8145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  <cell r="D8145" t="str">
            <v>A26.01.029.002</v>
          </cell>
          <cell r="G8145" t="b">
            <v>0</v>
          </cell>
          <cell r="H8145" t="b">
            <v>0</v>
          </cell>
        </row>
        <row r="8146">
          <cell r="B8146" t="str">
            <v>A26.01.030</v>
          </cell>
          <cell r="C8146" t="str">
            <v>Молекулярно-биологическое исследование соскобов с кожи и ногтевых пластинок на грибы дерматофиты (Dermatophytes)</v>
          </cell>
          <cell r="D8146" t="str">
            <v>A26.01.030</v>
          </cell>
          <cell r="G8146" t="b">
            <v>0</v>
          </cell>
          <cell r="H8146" t="b">
            <v>0</v>
          </cell>
        </row>
        <row r="8147">
          <cell r="B8147" t="str">
            <v>A26.01.030.001</v>
          </cell>
          <cell r="C8147" t="str">
            <v>Определение ДНК грибов дерматофитов (Dermatophytes) в соскобах с кожи и ногтевых пластинок методом ПЦР</v>
          </cell>
          <cell r="D8147" t="str">
            <v>A26.01.030.001</v>
          </cell>
          <cell r="G8147" t="b">
            <v>0</v>
          </cell>
          <cell r="H8147" t="b">
            <v>0</v>
          </cell>
        </row>
        <row r="8148">
          <cell r="B8148" t="str">
            <v>A26.01.031</v>
          </cell>
          <cell r="C8148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  <cell r="D8148" t="str">
            <v>A26.01.031</v>
          </cell>
          <cell r="G8148" t="b">
            <v>0</v>
          </cell>
          <cell r="H8148" t="b">
            <v>0</v>
          </cell>
        </row>
        <row r="8149">
          <cell r="B8149" t="str">
            <v>A26.01.031.001</v>
          </cell>
          <cell r="C8149" t="str">
            <v>Определение ДНК возбудителей иксодовых клещевых боррелиозов группы Borrelia burgdorferi sensu lato в биоптатах кожи методом ПЦР</v>
          </cell>
          <cell r="D8149" t="str">
            <v>A26.01.031.001</v>
          </cell>
          <cell r="G8149" t="b">
            <v>0</v>
          </cell>
          <cell r="H8149" t="b">
            <v>0</v>
          </cell>
        </row>
        <row r="8150">
          <cell r="B8150" t="str">
            <v>A26.01.032</v>
          </cell>
          <cell r="C8150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  <cell r="D8150" t="str">
            <v>A26.01.032</v>
          </cell>
          <cell r="E8150" t="str">
            <v>A09.01.002</v>
          </cell>
          <cell r="F8150" t="str">
            <v>Исследование отделяемого высыпных элементов кожи на чувствительность к антибактериальным и противогрибковым препаратам</v>
          </cell>
          <cell r="G8150" t="b">
            <v>0</v>
          </cell>
          <cell r="H8150" t="b">
            <v>0</v>
          </cell>
          <cell r="I8150" t="str">
            <v>добавлено "микробиологическое (культуральное)", номер услуги изменен с A09.01.002 на A26.01.032</v>
          </cell>
        </row>
        <row r="8151">
          <cell r="B8151" t="str">
            <v>A26.01.033</v>
          </cell>
          <cell r="C8151" t="str">
            <v>Микроскопическое исследование ногтевых пластинок на грибы (дрожжевые, плесневые, дерматомицеты)</v>
          </cell>
          <cell r="D8151" t="str">
            <v>A26.01.033</v>
          </cell>
          <cell r="G8151" t="b">
            <v>0</v>
          </cell>
          <cell r="H8151" t="b">
            <v>0</v>
          </cell>
        </row>
        <row r="8152">
          <cell r="B8152" t="str">
            <v>A26.01.034</v>
          </cell>
          <cell r="C8152" t="str">
            <v>Молекулярно-биологическое исследование препарата нативной ткани кожи или парафинового блока на микобактерий туберкулеза (Mycobacterium tuberculosis complex)</v>
          </cell>
          <cell r="D8152" t="str">
            <v>A26.01.034</v>
          </cell>
          <cell r="G8152" t="b">
            <v>0</v>
          </cell>
          <cell r="H8152" t="b">
            <v>0</v>
          </cell>
        </row>
        <row r="8153">
          <cell r="B8153" t="str">
            <v>A26.01.034.001</v>
          </cell>
          <cell r="C8153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  <cell r="D8153" t="str">
            <v>A26.01.034.001</v>
          </cell>
          <cell r="G8153" t="b">
            <v>0</v>
          </cell>
          <cell r="H8153" t="b">
            <v>0</v>
          </cell>
        </row>
        <row r="8154">
          <cell r="B8154" t="str">
            <v>A26.01.035</v>
          </cell>
          <cell r="C8154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  <cell r="D8154" t="str">
            <v>A26.01.035</v>
          </cell>
          <cell r="G8154" t="b">
            <v>0</v>
          </cell>
          <cell r="H8154" t="b">
            <v>0</v>
          </cell>
        </row>
        <row r="8155">
          <cell r="B8155" t="str">
            <v>A26.01.035.001</v>
          </cell>
          <cell r="C8155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  <cell r="D8155" t="str">
            <v>A26.01.035.001</v>
          </cell>
          <cell r="G8155" t="b">
            <v>0</v>
          </cell>
          <cell r="H8155" t="b">
            <v>0</v>
          </cell>
        </row>
        <row r="8156">
          <cell r="B8156" t="str">
            <v>A26.01.036</v>
          </cell>
          <cell r="C8156" t="str">
            <v>Молекулярно-биологическое исследование препарата нативной подкожной жировой клетчатки или парафинового блока на микобактерий туберкулеза (Mycobacterium tuberculosis complex)</v>
          </cell>
          <cell r="D8156" t="str">
            <v>A26.01.036</v>
          </cell>
          <cell r="G8156" t="b">
            <v>0</v>
          </cell>
          <cell r="H8156" t="b">
            <v>0</v>
          </cell>
        </row>
        <row r="8157">
          <cell r="B8157" t="str">
            <v>A26.01.036.001</v>
          </cell>
          <cell r="C8157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  <cell r="D8157" t="str">
            <v>A26.01.036.001</v>
          </cell>
          <cell r="G8157" t="b">
            <v>0</v>
          </cell>
          <cell r="H8157" t="b">
            <v>0</v>
          </cell>
        </row>
        <row r="8158">
          <cell r="B8158" t="str">
            <v>A26.01.037</v>
          </cell>
          <cell r="C8158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  <cell r="D8158" t="str">
            <v>A26.01.037</v>
          </cell>
          <cell r="G8158" t="b">
            <v>0</v>
          </cell>
          <cell r="H8158" t="b">
            <v>0</v>
          </cell>
        </row>
        <row r="8159">
          <cell r="B8159" t="str">
            <v>A26.01.037.001</v>
          </cell>
          <cell r="C8159" t="str">
            <v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v>
          </cell>
          <cell r="D8159" t="str">
            <v>A26.01.037.001</v>
          </cell>
          <cell r="G8159" t="b">
            <v>0</v>
          </cell>
          <cell r="H8159" t="b">
            <v>0</v>
          </cell>
        </row>
        <row r="8160">
          <cell r="B8160" t="str">
            <v>A26.01.038</v>
          </cell>
          <cell r="C8160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  <cell r="D8160" t="str">
            <v>A26.01.038</v>
          </cell>
          <cell r="G8160" t="b">
            <v>0</v>
          </cell>
          <cell r="H8160" t="b">
            <v>0</v>
          </cell>
        </row>
        <row r="8161">
          <cell r="B8161" t="str">
            <v>A26.01.038.001</v>
          </cell>
          <cell r="C8161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  <cell r="D8161" t="str">
            <v>A26.01.038.001</v>
          </cell>
          <cell r="G8161" t="b">
            <v>0</v>
          </cell>
          <cell r="H8161" t="b">
            <v>0</v>
          </cell>
        </row>
        <row r="8162">
          <cell r="B8162" t="str">
            <v>A26.01.038.002</v>
          </cell>
          <cell r="C8162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  <cell r="D8162" t="str">
            <v>A26.01.038.002</v>
          </cell>
          <cell r="G8162" t="b">
            <v>0</v>
          </cell>
          <cell r="H8162" t="b">
            <v>0</v>
          </cell>
        </row>
        <row r="8163">
          <cell r="B8163" t="str">
            <v>A26.01.039</v>
          </cell>
          <cell r="C8163" t="str">
            <v>Микробиологическое (культуральное) исследование гнойного отделяемого на микобактерий туберкулеза (Mycobacterium tuberculosis complex)</v>
          </cell>
          <cell r="D8163" t="str">
            <v>A26.01.039</v>
          </cell>
          <cell r="G8163" t="b">
            <v>0</v>
          </cell>
          <cell r="H8163" t="b">
            <v>0</v>
          </cell>
        </row>
        <row r="8164">
          <cell r="B8164" t="str">
            <v>A26.01.039.001</v>
          </cell>
          <cell r="C8164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  <cell r="D8164" t="str">
            <v>A26.01.039.001</v>
          </cell>
          <cell r="G8164" t="b">
            <v>0</v>
          </cell>
          <cell r="H8164" t="b">
            <v>0</v>
          </cell>
        </row>
        <row r="8165">
          <cell r="B8165" t="str">
            <v>A26.01.039.002</v>
          </cell>
          <cell r="C8165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  <cell r="D8165" t="str">
            <v>A26.01.039.002</v>
          </cell>
          <cell r="G8165" t="b">
            <v>0</v>
          </cell>
          <cell r="H8165" t="b">
            <v>0</v>
          </cell>
        </row>
        <row r="8166">
          <cell r="B8166" t="str">
            <v>A26.01.040</v>
          </cell>
          <cell r="C8166" t="str">
            <v>Микроскопическое исследование пунктата пролежня кожи на микобактерий туберкулеза (Mycobacterium tuberculosis)</v>
          </cell>
          <cell r="D8166" t="str">
            <v>A26.01.040</v>
          </cell>
          <cell r="G8166" t="b">
            <v>0</v>
          </cell>
          <cell r="H8166" t="b">
            <v>0</v>
          </cell>
        </row>
        <row r="8167">
          <cell r="B8167" t="str">
            <v>A26.01.041</v>
          </cell>
          <cell r="C8167" t="str">
            <v>Микроскопическое исследование гнойного отделяемого на микобактерий туберкулеза (Mycobacterium tuberculosis)</v>
          </cell>
          <cell r="D8167" t="str">
            <v>A26.01.041</v>
          </cell>
          <cell r="G8167" t="b">
            <v>0</v>
          </cell>
          <cell r="H8167" t="b">
            <v>0</v>
          </cell>
        </row>
        <row r="8168">
          <cell r="B8168" t="str">
            <v>A26.02.001</v>
          </cell>
          <cell r="C8168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  <cell r="D8168" t="str">
            <v>A26.02.001</v>
          </cell>
          <cell r="E8168" t="str">
            <v>A26.02.001</v>
          </cell>
          <cell r="F8168" t="str">
            <v>Бактериологическое исследование раневого отделяемого на аэробные и факультативно-анаэробные микроорганизмы</v>
          </cell>
          <cell r="G8168" t="b">
            <v>1</v>
          </cell>
          <cell r="H8168" t="b">
            <v>0</v>
          </cell>
          <cell r="I8168" t="str">
            <v>"Бактериологическое" заменено на "микробиологическое (культуральное)"</v>
          </cell>
        </row>
        <row r="8169">
          <cell r="B8169" t="str">
            <v>A26.02.002</v>
          </cell>
          <cell r="C8169" t="str">
            <v>Микробиологическое (культуральное) исследование раневого отделяемого на возбудителей газовой гангрены (Clostridium spp.)</v>
          </cell>
          <cell r="D8169" t="str">
            <v>A26.02.002</v>
          </cell>
          <cell r="E8169" t="str">
            <v>A26.02.002</v>
          </cell>
          <cell r="F8169" t="str">
            <v>Бактериологическое исследование раневого отделяемого на возбудителей газовой гангрены (Clostridium spp.)</v>
          </cell>
          <cell r="G8169" t="b">
            <v>1</v>
          </cell>
          <cell r="H8169" t="b">
            <v>0</v>
          </cell>
          <cell r="I8169" t="str">
            <v>"Бактериологическое" заменено на "микробиологическое (культуральное)"</v>
          </cell>
        </row>
        <row r="8170">
          <cell r="B8170" t="str">
            <v>A26.02.003</v>
          </cell>
          <cell r="C8170" t="str">
            <v>Микробиологическое (культуральное) исследование раневого отделяемого на неспорообразующие анаэробные микроорганизмы</v>
          </cell>
          <cell r="D8170" t="str">
            <v>A26.02.003</v>
          </cell>
          <cell r="E8170" t="str">
            <v>A26.02.003</v>
          </cell>
          <cell r="F8170" t="str">
            <v>Бактериологическое исследование раневого отделяемого на неспорообразующие анаэробные микроорганизмы</v>
          </cell>
          <cell r="G8170" t="b">
            <v>1</v>
          </cell>
          <cell r="H8170" t="b">
            <v>0</v>
          </cell>
          <cell r="I8170" t="str">
            <v>"Бактериологическое" заменено на "микробиологическое (культуральное)"</v>
          </cell>
        </row>
        <row r="8171">
          <cell r="B8171" t="str">
            <v>A26.02.004</v>
          </cell>
          <cell r="C8171" t="str">
            <v>Микробиологическое (культуральное) исследование раневого отделяемого на грибы (дрожжевые, мицелиальные)</v>
          </cell>
          <cell r="D8171" t="str">
            <v>A26.02.004</v>
          </cell>
          <cell r="E8171" t="str">
            <v>A26.02.004</v>
          </cell>
          <cell r="F8171" t="str">
            <v>Микологическое исследование раневого отделяемого на грибы рода кандида (Candida spp.)</v>
          </cell>
          <cell r="G8171" t="b">
            <v>1</v>
          </cell>
          <cell r="H8171" t="b">
            <v>0</v>
          </cell>
          <cell r="I8171" t="str">
            <v>"Микологическое" заменено на "микробиологическое (культуральное)"</v>
          </cell>
        </row>
        <row r="8172">
          <cell r="B8172" t="str">
            <v>A26.02.005</v>
          </cell>
          <cell r="C8172" t="str">
            <v>Молекулярно-биологическое исследование нативного препарата мягких тканей или парафинового блока на микобактерий туберкулеза (Mycobacterium tuberculosis complex)</v>
          </cell>
          <cell r="D8172" t="str">
            <v>A26.02.005</v>
          </cell>
          <cell r="G8172" t="b">
            <v>0</v>
          </cell>
          <cell r="H8172" t="b">
            <v>0</v>
          </cell>
        </row>
        <row r="8173">
          <cell r="B8173" t="str">
            <v>A26.02.005.001</v>
          </cell>
          <cell r="C8173" t="str">
            <v>Определение ДНК Mycobacterium tuberculosis complex (микобактерий туберкулеза) в нативном препарате мягких тканей или парафиновом блоке методом ПЦР</v>
          </cell>
          <cell r="D8173" t="str">
            <v>A26.02.005.001</v>
          </cell>
          <cell r="G8173" t="b">
            <v>0</v>
          </cell>
          <cell r="H8173" t="b">
            <v>0</v>
          </cell>
        </row>
        <row r="8174">
          <cell r="B8174" t="str">
            <v>A26.02.006</v>
          </cell>
          <cell r="C8174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  <cell r="D8174" t="str">
            <v>A26.02.006</v>
          </cell>
          <cell r="G8174" t="b">
            <v>0</v>
          </cell>
          <cell r="H8174" t="b">
            <v>0</v>
          </cell>
        </row>
        <row r="8175">
          <cell r="B8175" t="str">
            <v>A26.02.006.001</v>
          </cell>
          <cell r="C8175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  <cell r="D8175" t="str">
            <v>A26.02.006.001</v>
          </cell>
          <cell r="G8175" t="b">
            <v>0</v>
          </cell>
          <cell r="H8175" t="b">
            <v>0</v>
          </cell>
        </row>
        <row r="8176">
          <cell r="B8176" t="str">
            <v>A26.02.007</v>
          </cell>
          <cell r="C8176" t="str">
            <v>Микробиологическое (культуральное) исследование раневого отделяемого на микобактерий туберкулеза (Mycobacterium tuberculosis complex)</v>
          </cell>
          <cell r="D8176" t="str">
            <v>A26.02.007</v>
          </cell>
          <cell r="G8176" t="b">
            <v>0</v>
          </cell>
          <cell r="H8176" t="b">
            <v>0</v>
          </cell>
        </row>
        <row r="8177">
          <cell r="B8177" t="str">
            <v>A26.02.007.001</v>
          </cell>
          <cell r="C8177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  <cell r="D8177" t="str">
            <v>A26.02.007.001</v>
          </cell>
          <cell r="G8177" t="b">
            <v>0</v>
          </cell>
          <cell r="H8177" t="b">
            <v>0</v>
          </cell>
        </row>
        <row r="8178">
          <cell r="B8178" t="str">
            <v>A26.02.007.002</v>
          </cell>
          <cell r="C8178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  <cell r="D8178" t="str">
            <v>A26.02.007.002</v>
          </cell>
          <cell r="G8178" t="b">
            <v>0</v>
          </cell>
          <cell r="H8178" t="b">
            <v>0</v>
          </cell>
        </row>
        <row r="8179">
          <cell r="B8179" t="str">
            <v>A26.02.008</v>
          </cell>
          <cell r="C8179" t="str">
            <v>Микроскопическое исследование раневого отделяемого на микобактерий туберкулеза (Mycobacterium tuberculosis)</v>
          </cell>
          <cell r="D8179" t="str">
            <v>A26.02.008</v>
          </cell>
          <cell r="G8179" t="b">
            <v>0</v>
          </cell>
          <cell r="H8179" t="b">
            <v>0</v>
          </cell>
        </row>
        <row r="8180">
          <cell r="B8180" t="str">
            <v>A26.02.009</v>
          </cell>
          <cell r="C8180" t="str">
            <v>Молекулярно-биологическое исследование раневого отделяемого на микобактерий туберкулеза (Mycobacterium tuberculosis)</v>
          </cell>
          <cell r="D8180" t="str">
            <v>A26.02.009</v>
          </cell>
          <cell r="G8180" t="b">
            <v>0</v>
          </cell>
          <cell r="H8180" t="b">
            <v>0</v>
          </cell>
        </row>
        <row r="8181">
          <cell r="B8181" t="str">
            <v>A26.02.009.001</v>
          </cell>
          <cell r="C8181" t="str">
            <v>Молекулярно-биологическое исследование раневого отделяемого на микобактерий туберкулеза (Mycobacterium tuberculosis) методом ПЦР</v>
          </cell>
          <cell r="D8181" t="str">
            <v>A26.02.009.001</v>
          </cell>
          <cell r="G8181" t="b">
            <v>0</v>
          </cell>
          <cell r="H8181" t="b">
            <v>0</v>
          </cell>
        </row>
        <row r="8182">
          <cell r="B8182" t="str">
            <v>A26.03.001</v>
          </cell>
          <cell r="C8182" t="str">
            <v>Микробиологическое (культуральное) исследование костной ткани на аэробные и факультативно-анаэробные микроорганизмы</v>
          </cell>
          <cell r="D8182" t="str">
            <v>A26.03.001</v>
          </cell>
          <cell r="E8182" t="str">
            <v>A26.03.001</v>
          </cell>
          <cell r="F8182" t="str">
            <v>Бактериологическое исследование биоптата костной ткани на аэробные и факультативно-анаэробные микроорганизмы</v>
          </cell>
          <cell r="G8182" t="b">
            <v>1</v>
          </cell>
          <cell r="H8182" t="b">
            <v>0</v>
          </cell>
          <cell r="I8182" t="str">
            <v>"Бактериологическое" заменено на "Микробиологическое (культуральное)", убрано "биоптата"</v>
          </cell>
        </row>
        <row r="8183">
          <cell r="B8183" t="str">
            <v>A26.03.002</v>
          </cell>
          <cell r="C8183" t="str">
            <v>Микробиологическое (культуральное) исследование костной ткани на неспорообразующие анаэробные микроорганизмы</v>
          </cell>
          <cell r="D8183" t="str">
            <v>A26.03.002</v>
          </cell>
          <cell r="E8183" t="str">
            <v>A26.03.002</v>
          </cell>
          <cell r="F8183" t="str">
            <v>Бактериологическое исследование биоптата костной ткани на неспорообразующие анаэробные микроорганизмы</v>
          </cell>
          <cell r="G8183" t="b">
            <v>1</v>
          </cell>
          <cell r="H8183" t="b">
            <v>0</v>
          </cell>
          <cell r="I8183" t="str">
            <v>"Бактериологическое" заменено на "Микробиологическое (культуральное)", убрано "биоптата"</v>
          </cell>
        </row>
        <row r="8184">
          <cell r="C8184" t="str">
            <v/>
          </cell>
          <cell r="E8184" t="str">
            <v>A26.03.003</v>
          </cell>
          <cell r="F8184" t="str">
            <v>Бактериологическое исследование отделяемого кости на аэробные и факультативно-анаэробные микроорганизмы</v>
          </cell>
          <cell r="G8184" t="b">
            <v>0</v>
          </cell>
          <cell r="H8184" t="b">
            <v>0</v>
          </cell>
          <cell r="I8184" t="str">
            <v>нет услуги в 804н</v>
          </cell>
        </row>
        <row r="8185">
          <cell r="C8185" t="str">
            <v/>
          </cell>
          <cell r="E8185" t="str">
            <v>A26.03.004</v>
          </cell>
          <cell r="F8185" t="str">
            <v>Бактериологическое исследование отделяемого кости на анаэробные микроорганизмы</v>
          </cell>
          <cell r="G8185" t="b">
            <v>0</v>
          </cell>
          <cell r="H8185" t="b">
            <v>0</v>
          </cell>
          <cell r="I8185" t="str">
            <v>нет услуги в 804н</v>
          </cell>
        </row>
        <row r="8186">
          <cell r="B8186" t="str">
            <v>A26.03.005</v>
          </cell>
          <cell r="C8186" t="str">
            <v>Микробиологическое (культуральное) исследование костной ткани на микобактерий туберкулеза (Mycobacterium tuberculosis complex)</v>
          </cell>
          <cell r="D8186" t="str">
            <v>A26.03.005</v>
          </cell>
          <cell r="E8186" t="str">
            <v>A26.03.005</v>
          </cell>
          <cell r="F8186" t="str">
            <v>Бактериологическое исследование отделяемого кости на микобактерии туберкулеза (Mycobacterium tuberculosis)</v>
          </cell>
          <cell r="G8186" t="b">
            <v>1</v>
          </cell>
          <cell r="H8186" t="b">
            <v>0</v>
          </cell>
          <cell r="I8186" t="str">
            <v>"Бактериологическое" заменено на "Микробиологическое (культуральное)"</v>
          </cell>
        </row>
        <row r="8187">
          <cell r="C8187" t="str">
            <v/>
          </cell>
          <cell r="E8187" t="str">
            <v>A26.03.006</v>
          </cell>
          <cell r="F8187" t="str">
            <v>Бактериологическое исследование биоптата костной ткани на микобактерии туберкулеза (Mycobacterium tuberculosis)</v>
          </cell>
          <cell r="G8187" t="b">
            <v>0</v>
          </cell>
          <cell r="H8187" t="b">
            <v>0</v>
          </cell>
          <cell r="I8187" t="str">
            <v>нет услуги в 804н</v>
          </cell>
        </row>
        <row r="8188">
          <cell r="B8188" t="str">
            <v>A26.03.005.001</v>
          </cell>
          <cell r="C8188" t="str">
            <v>Микробиологическое (культуральное) исследование костной ткани на плотных питательных средах на микобактерий туберкулеза (Mycobacterium tuberculosis complex)</v>
          </cell>
          <cell r="D8188" t="str">
            <v>A26.03.005.001</v>
          </cell>
          <cell r="G8188" t="b">
            <v>0</v>
          </cell>
          <cell r="H8188" t="b">
            <v>0</v>
          </cell>
        </row>
        <row r="8189">
          <cell r="B8189" t="str">
            <v>A26.03.005.002</v>
          </cell>
          <cell r="C8189" t="str">
            <v>Микробиологическое (культуральное) исследование костной ткани на жидких питательных средах на микобактерий туберкулеза (Mycobacterium tuberculosis complex)</v>
          </cell>
          <cell r="D8189" t="str">
            <v>A26.03.005.002</v>
          </cell>
          <cell r="G8189" t="b">
            <v>0</v>
          </cell>
          <cell r="H8189" t="b">
            <v>0</v>
          </cell>
        </row>
        <row r="8190">
          <cell r="B8190" t="str">
            <v>A26.03.007</v>
          </cell>
          <cell r="C8190" t="str">
            <v>Молекулярно-биологическое исследование костного мозга на цитомегаловирус (Cytomegalovirus)</v>
          </cell>
          <cell r="D8190" t="str">
            <v>A26.03.007</v>
          </cell>
          <cell r="G8190" t="b">
            <v>0</v>
          </cell>
          <cell r="H8190" t="b">
            <v>0</v>
          </cell>
        </row>
        <row r="8191">
          <cell r="B8191" t="str">
            <v>A26.03.008</v>
          </cell>
          <cell r="C8191" t="str">
            <v>Молекулярно-биологическое исследование костного мозга на вирус Эпштейна-Барра (Epstein - Barr virus)</v>
          </cell>
          <cell r="D8191" t="str">
            <v>A26.03.008</v>
          </cell>
          <cell r="G8191" t="b">
            <v>0</v>
          </cell>
          <cell r="H8191" t="b">
            <v>0</v>
          </cell>
        </row>
        <row r="8192">
          <cell r="B8192" t="str">
            <v>A26.03.009</v>
          </cell>
          <cell r="C8192" t="str">
            <v>Молекулярно-биологическое исследование костного мозга на вирус герпеса человека 6 типа (HHV6)</v>
          </cell>
          <cell r="D8192" t="str">
            <v>A26.03.009</v>
          </cell>
          <cell r="G8192" t="b">
            <v>0</v>
          </cell>
          <cell r="H8192" t="b">
            <v>0</v>
          </cell>
        </row>
        <row r="8193">
          <cell r="B8193" t="str">
            <v>A26.03.010</v>
          </cell>
          <cell r="C8193" t="str">
            <v>Молекулярно-биологическое исследование нативного препарата костной ткани или парафинового блока на микобактерий туберкулеза (Mycobacterium tuberculosis complex)</v>
          </cell>
          <cell r="D8193" t="str">
            <v>A26.03.010</v>
          </cell>
          <cell r="G8193" t="b">
            <v>0</v>
          </cell>
          <cell r="H8193" t="b">
            <v>0</v>
          </cell>
        </row>
        <row r="8194">
          <cell r="B8194" t="str">
            <v>A26.03.010.001</v>
          </cell>
          <cell r="C8194" t="str">
            <v>Определение ДНК микобактерий туберкулеза (Mycobacterium tuberculosis complex) в нативном препарате костной ткани или парафиновом блоке методом ПЦР</v>
          </cell>
          <cell r="D8194" t="str">
            <v>A26.03.010.001</v>
          </cell>
          <cell r="G8194" t="b">
            <v>0</v>
          </cell>
          <cell r="H8194" t="b">
            <v>0</v>
          </cell>
        </row>
        <row r="8195">
          <cell r="B8195" t="str">
            <v>A26.03.011</v>
          </cell>
          <cell r="C8195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  <cell r="D8195" t="str">
            <v>A26.03.011</v>
          </cell>
          <cell r="G8195" t="b">
            <v>0</v>
          </cell>
          <cell r="H8195" t="b">
            <v>0</v>
          </cell>
        </row>
        <row r="8196">
          <cell r="B8196" t="str">
            <v>A26.03.011.001</v>
          </cell>
          <cell r="C8196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  <cell r="D8196" t="str">
            <v>A26.03.011.001</v>
          </cell>
          <cell r="G8196" t="b">
            <v>0</v>
          </cell>
          <cell r="H8196" t="b">
            <v>0</v>
          </cell>
        </row>
        <row r="8197">
          <cell r="B8197" t="str">
            <v>A26.04.001</v>
          </cell>
          <cell r="C8197" t="str">
            <v>Микробиологическое (культуральное) исследование синовиальной жидкости на гонококк (Neisseria gonorrhoeae)</v>
          </cell>
          <cell r="D8197" t="str">
            <v>A26.04.001</v>
          </cell>
          <cell r="E8197" t="str">
            <v>A26.04.001</v>
          </cell>
          <cell r="F8197" t="str">
            <v>Бактериологическое исследование синовиальной жидкости на гонококк (Neisseria gonorrhoeae)</v>
          </cell>
          <cell r="G8197" t="b">
            <v>1</v>
          </cell>
          <cell r="H8197" t="b">
            <v>0</v>
          </cell>
          <cell r="I8197" t="str">
            <v>"Бактериологическое" заменено на "Микробиологическое (культуральное)"</v>
          </cell>
        </row>
        <row r="8198">
          <cell r="B8198" t="str">
            <v>A26.04.002</v>
          </cell>
          <cell r="C8198" t="str">
            <v>Микробиологическое (культуральное) исследование синовиальной жидкости на менингококк (Neisseria meningitidis)</v>
          </cell>
          <cell r="D8198" t="str">
            <v>A26.04.002</v>
          </cell>
          <cell r="E8198" t="str">
            <v>A26.04.002</v>
          </cell>
          <cell r="F8198" t="str">
            <v>Бактериологическое исследование синовиальной жидкости на менингококк (Neisseria meningiditis)</v>
          </cell>
          <cell r="G8198" t="b">
            <v>1</v>
          </cell>
          <cell r="H8198" t="b">
            <v>0</v>
          </cell>
          <cell r="I8198" t="str">
            <v>"Бактериологическое" заменено на "Микробиологическое (культуральное)"</v>
          </cell>
        </row>
        <row r="8199">
          <cell r="B8199" t="str">
            <v>A26.04.003</v>
          </cell>
          <cell r="C8199" t="str">
            <v>Микробиологическое (культуральное) исследование синовиальной жидкости на микобактерии туберкулеза (Mycobacterium tuberculosis complex)</v>
          </cell>
          <cell r="D8199" t="str">
            <v>A26.04.003</v>
          </cell>
          <cell r="E8199" t="str">
            <v>A26.04.003</v>
          </cell>
          <cell r="F8199" t="str">
            <v>Бактериологическое исследование синовиальной жидкости на микобактерии туберкулеза (Mycobacterium tuberculosis)</v>
          </cell>
          <cell r="G8199" t="b">
            <v>1</v>
          </cell>
          <cell r="H8199" t="b">
            <v>0</v>
          </cell>
          <cell r="I8199" t="str">
            <v>"Бактериологическое" заменено на "Микробиологическое (культуральное)"</v>
          </cell>
        </row>
        <row r="8200">
          <cell r="B8200" t="str">
            <v>A26.04.003.001</v>
          </cell>
          <cell r="C8200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  <cell r="D8200" t="str">
            <v>A26.04.003.001</v>
          </cell>
          <cell r="G8200" t="b">
            <v>0</v>
          </cell>
          <cell r="H8200" t="b">
            <v>0</v>
          </cell>
        </row>
        <row r="8201">
          <cell r="B8201" t="str">
            <v>A26.04.003.002</v>
          </cell>
          <cell r="C8201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  <cell r="D8201" t="str">
            <v>A26.04.003.002</v>
          </cell>
          <cell r="G8201" t="b">
            <v>0</v>
          </cell>
          <cell r="H8201" t="b">
            <v>0</v>
          </cell>
        </row>
        <row r="8202">
          <cell r="B8202" t="str">
            <v>A26.04.004</v>
          </cell>
          <cell r="C8202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  <cell r="D8202" t="str">
            <v>A26.04.004</v>
          </cell>
          <cell r="E8202" t="str">
            <v>A26.04.004</v>
          </cell>
          <cell r="F8202" t="str">
            <v>Бактериологическое исследование синовиальной жидкости на аэробные и факультативно-анаэробные микроорганизмы</v>
          </cell>
          <cell r="G8202" t="b">
            <v>1</v>
          </cell>
          <cell r="H8202" t="b">
            <v>0</v>
          </cell>
          <cell r="I8202" t="str">
            <v>"Бактериологическое" заменено на "Микробиологическое (культуральное)"</v>
          </cell>
        </row>
        <row r="8203">
          <cell r="B8203" t="str">
            <v>A26.04.005</v>
          </cell>
          <cell r="C8203" t="str">
            <v>Молекулярно-биологическое исследование синовиальной жидкости на вирус Эпштейна - Барр (Epstein - Barr virus)</v>
          </cell>
          <cell r="D8203" t="str">
            <v>A26.04.005</v>
          </cell>
          <cell r="E8203" t="str">
            <v>A26.04.005</v>
          </cell>
          <cell r="F8203" t="str">
            <v>Молекулярно-биологическое исследование синовиальной жидкости на вирус Эпштейна - Барр (Epstein - Barr virus)</v>
          </cell>
          <cell r="G8203" t="b">
            <v>1</v>
          </cell>
          <cell r="H8203" t="b">
            <v>1</v>
          </cell>
        </row>
        <row r="8204">
          <cell r="B8204" t="str">
            <v>A26.04.005.001</v>
          </cell>
          <cell r="C8204" t="str">
            <v>Определение ДНК вируса Эпштейна - Барр (Epstein - Barr virus) в синовиальной жидкости методом ПЦР, качественное исследование</v>
          </cell>
          <cell r="D8204" t="str">
            <v>A26.04.005.001</v>
          </cell>
          <cell r="G8204" t="b">
            <v>0</v>
          </cell>
          <cell r="H8204" t="b">
            <v>0</v>
          </cell>
        </row>
        <row r="8205">
          <cell r="B8205" t="str">
            <v>A26.04.005.002</v>
          </cell>
          <cell r="C8205" t="str">
            <v>Определение ДНКвируса Эпштейна - Барр (Epstein - Barr virus) в синовиальной жидкости методом ПЦР, количественное исследование</v>
          </cell>
          <cell r="D8205" t="str">
            <v>A26.04.005.002</v>
          </cell>
          <cell r="G8205" t="b">
            <v>0</v>
          </cell>
          <cell r="H8205" t="b">
            <v>0</v>
          </cell>
        </row>
        <row r="8206">
          <cell r="C8206" t="str">
            <v/>
          </cell>
          <cell r="E8206" t="str">
            <v>A26.04.006</v>
          </cell>
          <cell r="F8206" t="str">
            <v>Молекулярно-биологическое исследование синовиальной жидкости на вирусы (при вирусных заболеваниях)</v>
          </cell>
          <cell r="G8206" t="b">
            <v>0</v>
          </cell>
          <cell r="H8206" t="b">
            <v>0</v>
          </cell>
          <cell r="I8206" t="str">
            <v>нет услуги в 804н</v>
          </cell>
        </row>
        <row r="8207">
          <cell r="B8207" t="str">
            <v>A26.04.007</v>
          </cell>
          <cell r="C8207" t="str">
            <v>Микробиологическое (культуральное) исследование синовиальной жидкости на грибы (дрожжевые, мицелиальные)</v>
          </cell>
          <cell r="D8207" t="str">
            <v>A26.04.007</v>
          </cell>
          <cell r="E8207" t="str">
            <v>A26.04.007</v>
          </cell>
          <cell r="F8207" t="str">
            <v>Микологическое исследование синовиальной жидкости на грибы рода кандида (Candida spp.)</v>
          </cell>
          <cell r="G8207" t="b">
            <v>1</v>
          </cell>
          <cell r="H8207" t="b">
            <v>0</v>
          </cell>
          <cell r="I8207" t="str">
            <v>"Микологическое" заменено на "Микробиологическое (культуральное)", "(Candida spp.)" заменено на "(дрожжевые, мицелиальные)"</v>
          </cell>
        </row>
        <row r="8208">
          <cell r="B8208" t="str">
            <v>A26.04.008</v>
          </cell>
          <cell r="C8208" t="str">
            <v>Молекулярно-биологическое исследование синовиальной жидкости на Streptococcus pyogenes (SGA)</v>
          </cell>
          <cell r="D8208" t="str">
            <v>A26.04.008</v>
          </cell>
          <cell r="G8208" t="b">
            <v>0</v>
          </cell>
          <cell r="H8208" t="b">
            <v>0</v>
          </cell>
        </row>
        <row r="8209">
          <cell r="B8209" t="str">
            <v>A26.04.008.001</v>
          </cell>
          <cell r="C8209" t="str">
            <v>Определение ДНК Streptococcus pyogenes (SGA) в синовиальной жидкости методом ПЦР, качественное исследование</v>
          </cell>
          <cell r="D8209" t="str">
            <v>A26.04.008.001</v>
          </cell>
          <cell r="G8209" t="b">
            <v>0</v>
          </cell>
          <cell r="H8209" t="b">
            <v>0</v>
          </cell>
        </row>
        <row r="8210">
          <cell r="B8210" t="str">
            <v>A26.04.008.002</v>
          </cell>
          <cell r="C8210" t="str">
            <v>Определение ДНК Streptococcus pyogenes (SGA) в синовиальной жидкости методом ПЦР, количественное исследование</v>
          </cell>
          <cell r="D8210" t="str">
            <v>A26.04.008.002</v>
          </cell>
          <cell r="G8210" t="b">
            <v>0</v>
          </cell>
          <cell r="H8210" t="b">
            <v>0</v>
          </cell>
        </row>
        <row r="8211">
          <cell r="B8211" t="str">
            <v>A26.04.009</v>
          </cell>
          <cell r="C8211" t="str">
            <v>Молекулярно-биологическое исследование синовиальной жидкости на хламидию трахоматис (Chlamydia trachomatis)</v>
          </cell>
          <cell r="D8211" t="str">
            <v>A26.04.009</v>
          </cell>
          <cell r="G8211" t="b">
            <v>0</v>
          </cell>
          <cell r="H8211" t="b">
            <v>0</v>
          </cell>
        </row>
        <row r="8212">
          <cell r="B8212" t="str">
            <v>A26.04.009.001</v>
          </cell>
          <cell r="C8212" t="str">
            <v>Определение ДНК хламидии трахоматис (Chlamydia trachomatis) в синовиальной жидкости методом ПЦР</v>
          </cell>
          <cell r="D8212" t="str">
            <v>A26.04.009.001</v>
          </cell>
          <cell r="G8212" t="b">
            <v>0</v>
          </cell>
          <cell r="H8212" t="b">
            <v>0</v>
          </cell>
        </row>
        <row r="8213">
          <cell r="B8213" t="str">
            <v>A26.04.010</v>
          </cell>
          <cell r="C8213" t="str">
            <v>Микробиологическое (культуральное) исследование синовиальной жидкости на бруцеллы (Brucella spp.)</v>
          </cell>
          <cell r="D8213" t="str">
            <v>A26.04.010</v>
          </cell>
          <cell r="G8213" t="b">
            <v>0</v>
          </cell>
          <cell r="H8213" t="b">
            <v>0</v>
          </cell>
        </row>
        <row r="8214">
          <cell r="B8214" t="str">
            <v>A26.04.011</v>
          </cell>
          <cell r="C8214" t="str">
            <v>Молекулярно-биологическое исследование синовиальной жидкости на бруцеллы (Brucella spp.)</v>
          </cell>
          <cell r="D8214" t="str">
            <v>A26.04.011</v>
          </cell>
          <cell r="G8214" t="b">
            <v>0</v>
          </cell>
          <cell r="H8214" t="b">
            <v>0</v>
          </cell>
        </row>
        <row r="8215">
          <cell r="B8215" t="str">
            <v>A26.04.011.001</v>
          </cell>
          <cell r="C8215" t="str">
            <v>Определение ДНК бруцелл (Brucella spp.) в синовиальной жидкости методом ПЦР</v>
          </cell>
          <cell r="D8215" t="str">
            <v>A26.04.011.001</v>
          </cell>
          <cell r="G8215" t="b">
            <v>0</v>
          </cell>
          <cell r="H8215" t="b">
            <v>0</v>
          </cell>
        </row>
        <row r="8216">
          <cell r="B8216" t="str">
            <v>A26.04.012</v>
          </cell>
          <cell r="C8216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  <cell r="D8216" t="str">
            <v>A26.04.012</v>
          </cell>
          <cell r="G8216" t="b">
            <v>0</v>
          </cell>
          <cell r="H8216" t="b">
            <v>0</v>
          </cell>
        </row>
        <row r="8217">
          <cell r="B8217" t="str">
            <v>A26.04.012.001</v>
          </cell>
          <cell r="C8217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  <cell r="D8217" t="str">
            <v>A26.04.012.001</v>
          </cell>
          <cell r="G8217" t="b">
            <v>0</v>
          </cell>
          <cell r="H8217" t="b">
            <v>0</v>
          </cell>
        </row>
        <row r="8218">
          <cell r="B8218" t="str">
            <v>A26.04.013</v>
          </cell>
          <cell r="C8218" t="str">
            <v>Молекулярно-биологическое исследование синовиальной жидкости на микобактерии туберкулеза (Mycobacterium tuberculosis complex)</v>
          </cell>
          <cell r="D8218" t="str">
            <v>A26.04.013</v>
          </cell>
          <cell r="G8218" t="b">
            <v>0</v>
          </cell>
          <cell r="H8218" t="b">
            <v>0</v>
          </cell>
        </row>
        <row r="8219">
          <cell r="B8219" t="str">
            <v>A26.04.013.001</v>
          </cell>
          <cell r="C8219" t="str">
            <v>Определение ДНК микобактерий туберкулеза (Mycobacterium tuberculosis complex) в синовиальной жидкости методом ПЦР</v>
          </cell>
          <cell r="D8219" t="str">
            <v>A26.04.013.001</v>
          </cell>
          <cell r="G8219" t="b">
            <v>0</v>
          </cell>
          <cell r="H8219" t="b">
            <v>0</v>
          </cell>
        </row>
        <row r="8220">
          <cell r="B8220" t="str">
            <v>A26.04.014</v>
          </cell>
          <cell r="C8220" t="str">
            <v>Молекулярно-биологическое исследование синовиальной жидкости на Mycobacterium tuberculosis complex (M. tuberculosis, M. bovis, M. bo vis BCG) с дифференциацией вида</v>
          </cell>
          <cell r="D8220" t="str">
            <v>A26.04.014</v>
          </cell>
          <cell r="G8220" t="b">
            <v>0</v>
          </cell>
          <cell r="H8220" t="b">
            <v>0</v>
          </cell>
        </row>
        <row r="8221">
          <cell r="B8221" t="str">
            <v>A26.04.014.001</v>
          </cell>
          <cell r="C8221" t="str">
            <v>Определение ДНК Mycobacterium tuberculosis complex (M. tuberculosis, M. bovis, M. bovis BCG) с дифференциацией вида в синовиальной жидкости методом ПЦР</v>
          </cell>
          <cell r="D8221" t="str">
            <v>A26.04.014.001</v>
          </cell>
          <cell r="G8221" t="b">
            <v>0</v>
          </cell>
          <cell r="H8221" t="b">
            <v>0</v>
          </cell>
        </row>
        <row r="8222">
          <cell r="B8222" t="str">
            <v>A26.04.015</v>
          </cell>
          <cell r="C8222" t="str">
            <v>Молекулярно-биологическое исследование нативного препарата тканей суставной сумки или парафинового блока на микобактерий туберкулеза (Mycobacterium tuberculosis complex)</v>
          </cell>
          <cell r="D8222" t="str">
            <v>A26.04.015</v>
          </cell>
          <cell r="G8222" t="b">
            <v>0</v>
          </cell>
          <cell r="H8222" t="b">
            <v>0</v>
          </cell>
        </row>
        <row r="8223">
          <cell r="B8223" t="str">
            <v>A26.04.015.001</v>
          </cell>
          <cell r="C8223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  <cell r="D8223" t="str">
            <v>A26.04.015.001</v>
          </cell>
          <cell r="G8223" t="b">
            <v>0</v>
          </cell>
          <cell r="H8223" t="b">
            <v>0</v>
          </cell>
        </row>
        <row r="8224">
          <cell r="B8224" t="str">
            <v>A26.04.016</v>
          </cell>
          <cell r="C8224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  <cell r="D8224" t="str">
            <v>A26.04.016</v>
          </cell>
          <cell r="G8224" t="b">
            <v>0</v>
          </cell>
          <cell r="H8224" t="b">
            <v>0</v>
          </cell>
        </row>
        <row r="8225">
          <cell r="B8225" t="str">
            <v>A26.04.016.001</v>
          </cell>
          <cell r="C8225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  <cell r="D8225" t="str">
            <v>A26.04.016.001</v>
          </cell>
          <cell r="G8225" t="b">
            <v>0</v>
          </cell>
          <cell r="H8225" t="b">
            <v>0</v>
          </cell>
        </row>
        <row r="8226">
          <cell r="B8226" t="str">
            <v>A26.04.017</v>
          </cell>
          <cell r="C8226" t="str">
            <v>Микроскопическое исследование синовиальной жидкости на микобактерий туберкулеза (Mycobacterium tuberculosis)</v>
          </cell>
          <cell r="D8226" t="str">
            <v>A26.04.017</v>
          </cell>
          <cell r="G8226" t="b">
            <v>0</v>
          </cell>
          <cell r="H8226" t="b">
            <v>0</v>
          </cell>
        </row>
        <row r="8227">
          <cell r="B8227" t="str">
            <v>A26.05.001</v>
          </cell>
          <cell r="C8227" t="str">
            <v>Микробиологическое (культуральное) исследование крови на стерильность</v>
          </cell>
          <cell r="D8227" t="str">
            <v>A26.05.001</v>
          </cell>
          <cell r="E8227" t="str">
            <v>A26.05.001</v>
          </cell>
          <cell r="F8227" t="str">
            <v>Бактериологическое исследование крови на стерильность</v>
          </cell>
          <cell r="G8227" t="b">
            <v>1</v>
          </cell>
          <cell r="H8227" t="b">
            <v>0</v>
          </cell>
          <cell r="I8227" t="str">
            <v>"Бактериологическое " заменено на "Микробиологическое (культуральное)"</v>
          </cell>
        </row>
        <row r="8228">
          <cell r="B8228" t="str">
            <v>A26.05.002</v>
          </cell>
          <cell r="C8228" t="str">
            <v>Микробиологическое (культуральное) исследование крови на тифо-паратифозную группу микроорганизмов</v>
          </cell>
          <cell r="D8228" t="str">
            <v>A26.05.002</v>
          </cell>
          <cell r="E8228" t="str">
            <v>A26.05.002</v>
          </cell>
          <cell r="F8228" t="str">
            <v>Бактериологическое исследование крови на тифо-паратифозную группу микроорганизмов</v>
          </cell>
          <cell r="G8228" t="b">
            <v>1</v>
          </cell>
          <cell r="H8228" t="b">
            <v>0</v>
          </cell>
          <cell r="I8228" t="str">
            <v>"Бактериологическое " заменено на "Микробиологическое (культуральное)"</v>
          </cell>
        </row>
        <row r="8229">
          <cell r="B8229" t="str">
            <v>A26.05.003</v>
          </cell>
          <cell r="C8229" t="str">
            <v>Микробиологическое (культуральное) исследование крови на бруцеллы (Brucella spp.)</v>
          </cell>
          <cell r="D8229" t="str">
            <v>A26.05.003</v>
          </cell>
          <cell r="E8229" t="str">
            <v>A26.05.003</v>
          </cell>
          <cell r="F8229" t="str">
            <v>Бактериологическое исследование крови на бруцеллы (Brucella spp.)</v>
          </cell>
          <cell r="G8229" t="b">
            <v>1</v>
          </cell>
          <cell r="H8229" t="b">
            <v>0</v>
          </cell>
          <cell r="I8229" t="str">
            <v>"Бактериологическое " заменено на "Микробиологическое (культуральное)"</v>
          </cell>
        </row>
        <row r="8230">
          <cell r="B8230" t="str">
            <v>A26.05.004</v>
          </cell>
          <cell r="C8230" t="str">
            <v>Микробиологическое (культуральное) исследование крови на лептоспиры (Leptospira interrogans)</v>
          </cell>
          <cell r="D8230" t="str">
            <v>A26.05.004</v>
          </cell>
          <cell r="E8230" t="str">
            <v>A26.05.004</v>
          </cell>
          <cell r="F8230" t="str">
            <v>Бактериологическое исследование крови на лептоспиры</v>
          </cell>
          <cell r="G8230" t="b">
            <v>1</v>
          </cell>
          <cell r="H8230" t="b">
            <v>0</v>
          </cell>
          <cell r="I8230" t="str">
            <v>"Бактериологическое " заменено на "Микробиологическое (культуральное)"</v>
          </cell>
        </row>
        <row r="8231">
          <cell r="B8231" t="str">
            <v>A26.05.005</v>
          </cell>
          <cell r="C8231" t="str">
            <v>Микробиологическое (культуральное) исследование крови на мицелиальные грибы</v>
          </cell>
          <cell r="D8231" t="str">
            <v>A26.05.005</v>
          </cell>
          <cell r="E8231" t="str">
            <v>A26.05.005</v>
          </cell>
          <cell r="F8231" t="str">
            <v>Микробиологическое исследование крови на грибы</v>
          </cell>
          <cell r="G8231" t="b">
            <v>1</v>
          </cell>
          <cell r="H8231" t="b">
            <v>0</v>
          </cell>
          <cell r="I8231" t="str">
            <v>добавлено "(культуральное)", добавлено "мицелиальные"</v>
          </cell>
        </row>
        <row r="8232">
          <cell r="B8232" t="str">
            <v>A26.05.006</v>
          </cell>
          <cell r="C8232" t="str">
            <v>Микробиологическое (культуральное) исследование крови на дрожжевые грибы</v>
          </cell>
          <cell r="D8232" t="str">
            <v>A26.05.006</v>
          </cell>
          <cell r="E8232" t="str">
            <v>A26.05.006</v>
          </cell>
          <cell r="F8232" t="str">
            <v>Микробиологическое исследование крови на грибы рода кандида (Candida spp.)</v>
          </cell>
          <cell r="G8232" t="b">
            <v>1</v>
          </cell>
          <cell r="H8232" t="b">
            <v>0</v>
          </cell>
          <cell r="I8232" t="str">
            <v>добавлено "(культуральное)", "грибы рода кандида (Candida spp.)" заменено на "дрожжевые грибы"</v>
          </cell>
        </row>
        <row r="8233">
          <cell r="B8233" t="str">
            <v>A26.05.007</v>
          </cell>
          <cell r="C8233" t="str">
            <v>Микробиологическое (культуральное) исследование крови на облигатные анаэробные микроорганизмы</v>
          </cell>
          <cell r="D8233" t="str">
            <v>A26.05.007</v>
          </cell>
          <cell r="E8233" t="str">
            <v>A26.05.007</v>
          </cell>
          <cell r="F8233" t="str">
            <v>Микробиологическое исследование крови на облигатные анаэробные микроорганизмы</v>
          </cell>
          <cell r="G8233" t="b">
            <v>1</v>
          </cell>
          <cell r="H8233" t="b">
            <v>0</v>
          </cell>
          <cell r="I8233" t="str">
            <v>добавлено "(культуральное)"</v>
          </cell>
        </row>
        <row r="8234">
          <cell r="B8234" t="str">
            <v>A26.05.008</v>
          </cell>
          <cell r="C8234" t="str">
            <v>Микробиологическое (культуральное) исследование крови на микобактерий туберкулеза (Mycobacterium tuberculosis complex)</v>
          </cell>
          <cell r="D8234" t="str">
            <v>A26.05.008</v>
          </cell>
          <cell r="E8234" t="str">
            <v>A26.05.008</v>
          </cell>
          <cell r="F8234" t="str">
            <v>Бактериологическое исследование крови на микобактерии туберкулеза (Mycobacterium tuberculesis)</v>
          </cell>
          <cell r="G8234" t="b">
            <v>1</v>
          </cell>
          <cell r="H8234" t="b">
            <v>0</v>
          </cell>
          <cell r="I8234" t="str">
            <v>"Бактериологическое " заменено на "Микробиологическое (культуральное)", добавлено "complex"</v>
          </cell>
        </row>
        <row r="8235">
          <cell r="B8235" t="str">
            <v>A26.05.008.001</v>
          </cell>
          <cell r="C8235" t="str">
            <v>Микробиологическое (культуральное) исследование крови на плотных питательных средах на микобактерий туберкулеза (Mycobacterium tuberculosis complex)</v>
          </cell>
          <cell r="D8235" t="str">
            <v>A26.05.008.001</v>
          </cell>
          <cell r="G8235" t="b">
            <v>0</v>
          </cell>
          <cell r="H8235" t="b">
            <v>0</v>
          </cell>
        </row>
        <row r="8236">
          <cell r="B8236" t="str">
            <v>A26.05.008.002</v>
          </cell>
          <cell r="C8236" t="str">
            <v>Микробиологическое (культуральное) исследование крови на жидких питательных средах на микобактерий туберкулеза (Mycobacterium tuberculosis complex)</v>
          </cell>
          <cell r="D8236" t="str">
            <v>A26.05.008.002</v>
          </cell>
          <cell r="G8236" t="b">
            <v>0</v>
          </cell>
          <cell r="H8236" t="b">
            <v>0</v>
          </cell>
        </row>
        <row r="8237">
          <cell r="B8237" t="str">
            <v>A26.05.009</v>
          </cell>
          <cell r="C8237" t="str">
            <v>Микроскопическое исследование "толстой капли" и “тонкого”мазка крови на малярийные плазмодии</v>
          </cell>
          <cell r="D8237" t="str">
            <v>A26.05.009</v>
          </cell>
          <cell r="E8237" t="str">
            <v>A26.05.009</v>
          </cell>
          <cell r="F8237" t="str">
            <v>Микроскопическое исследование "толстой капли" мазка крови на малярийные плазмодии (Plasmodium)</v>
          </cell>
          <cell r="G8237" t="b">
            <v>1</v>
          </cell>
          <cell r="H8237" t="b">
            <v>0</v>
          </cell>
          <cell r="I8237" t="str">
            <v>убрано "(Plasmodium)", добавлено "“тонкого”мазка"</v>
          </cell>
        </row>
        <row r="8238">
          <cell r="B8238" t="str">
            <v>A26.05.010</v>
          </cell>
          <cell r="C8238" t="str">
            <v>Микроскопическое исследование мазка крови на микрофилярии</v>
          </cell>
          <cell r="D8238" t="str">
            <v>A26.05.010</v>
          </cell>
          <cell r="E8238" t="str">
            <v>A26.05.010</v>
          </cell>
          <cell r="F8238" t="str">
            <v>Микроскопическое исследование мазка крови на микрофилярии</v>
          </cell>
          <cell r="G8238" t="b">
            <v>1</v>
          </cell>
          <cell r="H8238" t="b">
            <v>1</v>
          </cell>
        </row>
        <row r="8239">
          <cell r="B8239" t="str">
            <v>A26.05.011</v>
          </cell>
          <cell r="C8239" t="str">
            <v>Молекулярно-биологическое исследование крови на вирус Эпштейна-Барра (Epstein - Barr virus)</v>
          </cell>
          <cell r="D8239" t="str">
            <v>A26.05.011</v>
          </cell>
          <cell r="E8239" t="str">
            <v>A26.05.011</v>
          </cell>
          <cell r="F8239" t="str">
            <v>Молекулярно-биологическое исследование крови на вирус Эпштейна-Барра (Epstein - Barr virus)</v>
          </cell>
          <cell r="G8239" t="b">
            <v>1</v>
          </cell>
          <cell r="H8239" t="b">
            <v>1</v>
          </cell>
        </row>
        <row r="8240">
          <cell r="B8240" t="str">
            <v>A26.05.011.001</v>
          </cell>
          <cell r="C8240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  <cell r="D8240" t="str">
            <v>A26.05.011.001</v>
          </cell>
          <cell r="G8240" t="b">
            <v>0</v>
          </cell>
          <cell r="H8240" t="b">
            <v>0</v>
          </cell>
        </row>
        <row r="8241">
          <cell r="B8241" t="str">
            <v>A26.05.011.002</v>
          </cell>
          <cell r="C8241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  <cell r="D8241" t="str">
            <v>A26.05.011.002</v>
          </cell>
          <cell r="G8241" t="b">
            <v>0</v>
          </cell>
          <cell r="H8241" t="b">
            <v>0</v>
          </cell>
        </row>
        <row r="8242">
          <cell r="B8242" t="str">
            <v>A26.05.012</v>
          </cell>
          <cell r="C8242" t="str">
            <v>Молекулярно-биологическое исследование крови на хламидии (Chlamydia spp.)</v>
          </cell>
          <cell r="D8242" t="str">
            <v>A26.05.012</v>
          </cell>
          <cell r="E8242" t="str">
            <v>A26.05.012</v>
          </cell>
          <cell r="F8242" t="str">
            <v>Молекулярно-биологическое исследование крови на хламидии (Chlamydia spp.)</v>
          </cell>
          <cell r="G8242" t="b">
            <v>1</v>
          </cell>
          <cell r="H8242" t="b">
            <v>1</v>
          </cell>
        </row>
        <row r="8243">
          <cell r="B8243" t="str">
            <v>A26.05.012.001</v>
          </cell>
          <cell r="C8243" t="str">
            <v>Определение ДНК хламидии (Chlamydia spp.) в крови методом ПЦР</v>
          </cell>
          <cell r="D8243" t="str">
            <v>A26.05.012.001</v>
          </cell>
          <cell r="G8243" t="b">
            <v>0</v>
          </cell>
          <cell r="H8243" t="b">
            <v>0</v>
          </cell>
        </row>
        <row r="8244">
          <cell r="B8244" t="str">
            <v>A26.05.013</v>
          </cell>
          <cell r="C8244" t="str">
            <v>Молекулярно-биологическое исследование крови на токсоплазмы (Toxoplasma gondii)</v>
          </cell>
          <cell r="D8244" t="str">
            <v>A26.05.013</v>
          </cell>
          <cell r="E8244" t="str">
            <v>A26.05.013</v>
          </cell>
          <cell r="F8244" t="str">
            <v>Молекулярно-биологическое исследование крови на токсоплазмы (Toxoplasma gondii)</v>
          </cell>
          <cell r="G8244" t="b">
            <v>1</v>
          </cell>
          <cell r="H8244" t="b">
            <v>1</v>
          </cell>
        </row>
        <row r="8245">
          <cell r="B8245" t="str">
            <v>A26.05.013.001</v>
          </cell>
          <cell r="C8245" t="str">
            <v>Определение ДНК токсоплазмы (Toxoplasma gondii) методом ПЦР в периферической и пуповинной крови</v>
          </cell>
          <cell r="D8245" t="str">
            <v>A26.05.013.001</v>
          </cell>
          <cell r="G8245" t="b">
            <v>0</v>
          </cell>
          <cell r="H8245" t="b">
            <v>0</v>
          </cell>
        </row>
        <row r="8246">
          <cell r="B8246" t="str">
            <v>A26.05.014</v>
          </cell>
          <cell r="C8246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  <cell r="D8246" t="str">
            <v>A26.05.014</v>
          </cell>
          <cell r="E8246" t="str">
            <v>A26.05.014</v>
          </cell>
          <cell r="F8246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  <cell r="G8246" t="b">
            <v>1</v>
          </cell>
          <cell r="H8246" t="b">
            <v>1</v>
          </cell>
        </row>
        <row r="8247">
          <cell r="B8247" t="str">
            <v>A26.05.015</v>
          </cell>
          <cell r="C8247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  <cell r="D8247" t="str">
            <v>A26.05.015</v>
          </cell>
          <cell r="E8247" t="str">
            <v>A26.05.015</v>
          </cell>
          <cell r="F8247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  <cell r="G8247" t="b">
            <v>1</v>
          </cell>
          <cell r="H8247" t="b">
            <v>1</v>
          </cell>
        </row>
        <row r="8248">
          <cell r="B8248" t="str">
            <v>A26.05.016</v>
          </cell>
          <cell r="C8248" t="str">
            <v>Исследование микробиоценоза кишечника (дисбактериоз)</v>
          </cell>
          <cell r="D8248" t="str">
            <v>A26.05.016</v>
          </cell>
          <cell r="E8248" t="str">
            <v>A26.05.016</v>
          </cell>
          <cell r="F8248" t="str">
            <v>Исследование микробиоценоза кишечника (дисбактериоз)</v>
          </cell>
          <cell r="G8248" t="b">
            <v>1</v>
          </cell>
          <cell r="H8248" t="b">
            <v>1</v>
          </cell>
        </row>
        <row r="8249">
          <cell r="B8249" t="str">
            <v>A26.05.016.001</v>
          </cell>
          <cell r="C8249" t="str">
            <v>Исследование микробиоценоза кишечника (дисбактериоз) культуральными методами</v>
          </cell>
          <cell r="D8249" t="str">
            <v>A26.05.016.001</v>
          </cell>
          <cell r="G8249" t="b">
            <v>0</v>
          </cell>
          <cell r="H8249" t="b">
            <v>0</v>
          </cell>
        </row>
        <row r="8250">
          <cell r="B8250" t="str">
            <v>A26.05.017</v>
          </cell>
          <cell r="C8250" t="str">
            <v>Молекулярно-биологическое исследование крови на цитомегаловирус (Cytomegalovirus)</v>
          </cell>
          <cell r="D8250" t="str">
            <v>A26.05.017</v>
          </cell>
          <cell r="E8250" t="str">
            <v>A26.05.017</v>
          </cell>
          <cell r="F8250" t="str">
            <v>Молекулярно-биологическое исследование крови на цитомегаловирус (Cytomegalovirus)</v>
          </cell>
          <cell r="G8250" t="b">
            <v>1</v>
          </cell>
          <cell r="H8250" t="b">
            <v>1</v>
          </cell>
        </row>
        <row r="8251">
          <cell r="C8251" t="str">
            <v/>
          </cell>
          <cell r="E8251" t="str">
            <v>A26.05.018</v>
          </cell>
          <cell r="F8251" t="str">
            <v>Молекулярно-биологическое исследование крови на уреаплазму (Ureaplasma urealiticum)</v>
          </cell>
          <cell r="G8251" t="b">
            <v>0</v>
          </cell>
          <cell r="H8251" t="b">
            <v>0</v>
          </cell>
          <cell r="I8251" t="str">
            <v>нет услуги в 804н</v>
          </cell>
        </row>
        <row r="8252">
          <cell r="B8252" t="str">
            <v>A26.05.017.001</v>
          </cell>
          <cell r="C8252" t="str">
            <v>Определение ДНК цитомегаловируса (Cytomegalovirus) методом ПЦР в периферической и пуповинной крови, качественное исследование</v>
          </cell>
          <cell r="D8252" t="str">
            <v>A26.05.017.001</v>
          </cell>
          <cell r="G8252" t="b">
            <v>0</v>
          </cell>
          <cell r="H8252" t="b">
            <v>0</v>
          </cell>
        </row>
        <row r="8253">
          <cell r="B8253" t="str">
            <v>A26.05.017.002</v>
          </cell>
          <cell r="C8253" t="str">
            <v>Определение ДНК цитомегаловируса (Cytomegalovirus) вметодом ПЦР в периферической и пуповинной крови, количественное исследование</v>
          </cell>
          <cell r="D8253" t="str">
            <v>A26.05.017.002</v>
          </cell>
          <cell r="G8253" t="b">
            <v>0</v>
          </cell>
          <cell r="H8253" t="b">
            <v>0</v>
          </cell>
        </row>
        <row r="8254">
          <cell r="B8254" t="str">
            <v>A26.05.019</v>
          </cell>
          <cell r="C8254" t="str">
            <v>Молекулярно-биологическое исследование крови на вирус гепатита C (Hepatitis C virus)</v>
          </cell>
          <cell r="D8254" t="str">
            <v>A26.05.019</v>
          </cell>
          <cell r="E8254" t="str">
            <v>A26.05.019</v>
          </cell>
          <cell r="F8254" t="str">
            <v>Молекулярно-биологическое исследование крови на вирус гепатита C (Hepatitis C virus)</v>
          </cell>
          <cell r="G8254" t="b">
            <v>1</v>
          </cell>
          <cell r="H8254" t="b">
            <v>1</v>
          </cell>
        </row>
        <row r="8255">
          <cell r="B8255" t="str">
            <v>A26.05.019.001</v>
          </cell>
          <cell r="C8255" t="str">
            <v>Определение РНК вируса гепатита С (Hepatitis С virus) в крови методом ПЦР, качественное исследование</v>
          </cell>
          <cell r="D8255" t="str">
            <v>A26.05.019.001</v>
          </cell>
          <cell r="G8255" t="b">
            <v>0</v>
          </cell>
          <cell r="H8255" t="b">
            <v>0</v>
          </cell>
        </row>
        <row r="8256">
          <cell r="B8256" t="str">
            <v>A26.05.019.002</v>
          </cell>
          <cell r="C8256" t="str">
            <v>Определение РНК вируса гепатита С (Hepatitis С virus) в крови методом ПЦР, количественное исследование</v>
          </cell>
          <cell r="D8256" t="str">
            <v>A26.05.019.002</v>
          </cell>
          <cell r="G8256" t="b">
            <v>0</v>
          </cell>
          <cell r="H8256" t="b">
            <v>0</v>
          </cell>
        </row>
        <row r="8257">
          <cell r="B8257" t="str">
            <v>A26.05.019.003</v>
          </cell>
          <cell r="C8257" t="str">
            <v>Определение генотипа вируса гепатита С (Hepatitis С virus)</v>
          </cell>
          <cell r="D8257" t="str">
            <v>A26.05.019.003</v>
          </cell>
          <cell r="G8257" t="b">
            <v>0</v>
          </cell>
          <cell r="H8257" t="b">
            <v>0</v>
          </cell>
        </row>
        <row r="8258">
          <cell r="B8258" t="str">
            <v>A26.05.020</v>
          </cell>
          <cell r="C8258" t="str">
            <v>Молекулярно-биологическое исследование крови на вирус гепатита B (Hepatitis B virus)</v>
          </cell>
          <cell r="D8258" t="str">
            <v>A26.05.020</v>
          </cell>
          <cell r="E8258" t="str">
            <v>A26.05.020</v>
          </cell>
          <cell r="F8258" t="str">
            <v>Молекулярно-биологическое исследование крови на вирус гепатита B (Hepatitis B virus)</v>
          </cell>
          <cell r="G8258" t="b">
            <v>1</v>
          </cell>
          <cell r="H8258" t="b">
            <v>1</v>
          </cell>
        </row>
        <row r="8259">
          <cell r="B8259" t="str">
            <v>A26.05.020.001</v>
          </cell>
          <cell r="C8259" t="str">
            <v>Определение ДНК вируса гепатита В (Hepatitis В virus) в крови методом ПЦР, качественное исследование</v>
          </cell>
          <cell r="D8259" t="str">
            <v>A26.05.020.001</v>
          </cell>
          <cell r="G8259" t="b">
            <v>0</v>
          </cell>
          <cell r="H8259" t="b">
            <v>0</v>
          </cell>
        </row>
        <row r="8260">
          <cell r="B8260" t="str">
            <v>A26.05.020.002</v>
          </cell>
          <cell r="C8260" t="str">
            <v>Определение ДНК вируса гепатита В (Hepatitis В virus) в крови методом ПЦР, количественное исследование</v>
          </cell>
          <cell r="D8260" t="str">
            <v>A26.05.020.002</v>
          </cell>
          <cell r="G8260" t="b">
            <v>0</v>
          </cell>
          <cell r="H8260" t="b">
            <v>0</v>
          </cell>
        </row>
        <row r="8261">
          <cell r="B8261" t="str">
            <v>A26.05.020.003</v>
          </cell>
          <cell r="C8261" t="str">
            <v>Определение генотипа вируса гепатита В (Hepatitis В virus)</v>
          </cell>
          <cell r="D8261" t="str">
            <v>A26.05.020.003</v>
          </cell>
          <cell r="G8261" t="b">
            <v>0</v>
          </cell>
          <cell r="H8261" t="b">
            <v>0</v>
          </cell>
        </row>
        <row r="8262">
          <cell r="B8262" t="str">
            <v>A26.05.020.004</v>
          </cell>
          <cell r="C8262" t="str">
            <v>Определение мутаций устойчивости вируса гепатита В</v>
          </cell>
          <cell r="D8262" t="str">
            <v>A26.05.020.004</v>
          </cell>
          <cell r="G8262" t="b">
            <v>0</v>
          </cell>
          <cell r="H8262" t="b">
            <v>0</v>
          </cell>
        </row>
        <row r="8263">
          <cell r="B8263" t="str">
            <v>A26.05.021</v>
          </cell>
          <cell r="C8263" t="str">
            <v>Moлекулярно-биологическое исследование крови на вирус иммунодефицита человека ВИЧ-1 (Human immunodeficiency virus HIV-1)</v>
          </cell>
          <cell r="D8263" t="str">
            <v>A26.05.021</v>
          </cell>
          <cell r="E8263" t="str">
            <v>A26.05.021</v>
          </cell>
          <cell r="F8263" t="str">
            <v>Молекулярно-биологическое исследование плазмы крови на концентрацию РНК вируса иммунодефицита человека ВИЧ-1 (Human immunodeficiency virus HIV-1)</v>
          </cell>
          <cell r="G8263" t="b">
            <v>1</v>
          </cell>
          <cell r="H8263" t="b">
            <v>0</v>
          </cell>
          <cell r="I8263" t="str">
            <v xml:space="preserve">убрано "плазмы" и "РНК" </v>
          </cell>
        </row>
        <row r="8264">
          <cell r="B8264" t="str">
            <v>A26.05.021.001</v>
          </cell>
          <cell r="C8264" t="str">
            <v>Количественное определение РНК вируса иммунодефицита человека ВИЧ-1 (Human immunodeficiency virus HIV-1) в плазме крови методом ПЦР</v>
          </cell>
          <cell r="D8264" t="str">
            <v>A26.05.021.001</v>
          </cell>
          <cell r="G8264" t="b">
            <v>0</v>
          </cell>
          <cell r="H8264" t="b">
            <v>0</v>
          </cell>
        </row>
        <row r="8265">
          <cell r="B8265" t="str">
            <v>A26.05.021.002</v>
          </cell>
          <cell r="C8265" t="str">
            <v>Определение РНК вируса иммунодефицита человека методом ПЦР, качественное исследование</v>
          </cell>
          <cell r="D8265" t="str">
            <v>A26.05.021.002</v>
          </cell>
          <cell r="G8265" t="b">
            <v>0</v>
          </cell>
          <cell r="H8265" t="b">
            <v>0</v>
          </cell>
        </row>
        <row r="8266">
          <cell r="B8266" t="str">
            <v>A26.05.021.003</v>
          </cell>
          <cell r="C8266" t="str">
            <v>Определение РНК вируса иммунодефицита человека методом NASBA, качественное исследование</v>
          </cell>
          <cell r="D8266" t="str">
            <v>A26.05.021.003</v>
          </cell>
          <cell r="G8266" t="b">
            <v>0</v>
          </cell>
          <cell r="H8266" t="b">
            <v>0</v>
          </cell>
        </row>
        <row r="8267">
          <cell r="B8267" t="str">
            <v>A26.05.021.004</v>
          </cell>
          <cell r="C8267" t="str">
            <v>Определение ДНК вируса иммунодефицита человека методом ПЦР, качественное исследование</v>
          </cell>
          <cell r="D8267" t="str">
            <v>A26.05.021.004</v>
          </cell>
          <cell r="G8267" t="b">
            <v>0</v>
          </cell>
          <cell r="H8267" t="b">
            <v>0</v>
          </cell>
        </row>
        <row r="8268">
          <cell r="B8268" t="str">
            <v>A26.05.022</v>
          </cell>
          <cell r="C826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  <cell r="D8268" t="str">
            <v>A26.05.022</v>
          </cell>
          <cell r="E8268" t="str">
            <v>A26.05.022</v>
          </cell>
          <cell r="F826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  <cell r="G8268" t="b">
            <v>1</v>
          </cell>
          <cell r="H8268" t="b">
            <v>1</v>
          </cell>
        </row>
        <row r="8269">
          <cell r="B8269" t="str">
            <v>A26.05.022.001</v>
          </cell>
          <cell r="C8269" t="str">
            <v>Определение мутаций лекарственной устойчивости в РНК вируса иммунодефицита человека методом секвенирования</v>
          </cell>
          <cell r="D8269" t="str">
            <v>A26.05.022.001</v>
          </cell>
          <cell r="G8269" t="b">
            <v>0</v>
          </cell>
          <cell r="H8269" t="b">
            <v>0</v>
          </cell>
        </row>
        <row r="8270">
          <cell r="B8270" t="str">
            <v>A26.05.023</v>
          </cell>
          <cell r="C8270" t="str">
            <v>Молекулярно-биологическое исследование крови на вирус гепатита D (Hepatitis D virus)</v>
          </cell>
          <cell r="D8270" t="str">
            <v>A26.05.023</v>
          </cell>
          <cell r="E8270" t="str">
            <v>A26.05.023</v>
          </cell>
          <cell r="F8270" t="str">
            <v>Молекулярно-биологическое исследование крови на вирус гепатита D (Hepatitis D virus)</v>
          </cell>
          <cell r="G8270" t="b">
            <v>1</v>
          </cell>
          <cell r="H8270" t="b">
            <v>1</v>
          </cell>
        </row>
        <row r="8271">
          <cell r="B8271" t="str">
            <v>A26.05.023.001</v>
          </cell>
          <cell r="C8271" t="str">
            <v>Определение РНК вируса гепатита D (Hepatitis D virus) в крови методом ПЦР, качественное исследование</v>
          </cell>
          <cell r="D8271" t="str">
            <v>A26.05.023.001</v>
          </cell>
          <cell r="G8271" t="b">
            <v>0</v>
          </cell>
          <cell r="H8271" t="b">
            <v>0</v>
          </cell>
        </row>
        <row r="8272">
          <cell r="B8272" t="str">
            <v>A26.05.023.002</v>
          </cell>
          <cell r="C8272" t="str">
            <v>Определение РНК вируса гепатита D (Hepatitis D virus) в крови методом ПЦР, количественное исследование</v>
          </cell>
          <cell r="D8272" t="str">
            <v>A26.05.023.002</v>
          </cell>
          <cell r="G8272" t="b">
            <v>0</v>
          </cell>
          <cell r="H8272" t="b">
            <v>0</v>
          </cell>
        </row>
        <row r="8273">
          <cell r="B8273" t="str">
            <v>A26.05.024</v>
          </cell>
          <cell r="C8273" t="str">
            <v>Молекулярно-биологическое исследование крови на вирус герпеса человека 7 типа (Herpes-virus 7)</v>
          </cell>
          <cell r="D8273" t="str">
            <v>A26.05.024</v>
          </cell>
          <cell r="G8273" t="b">
            <v>0</v>
          </cell>
          <cell r="H8273" t="b">
            <v>0</v>
          </cell>
        </row>
        <row r="8274">
          <cell r="B8274" t="str">
            <v>A26.05.024.001</v>
          </cell>
          <cell r="C8274" t="str">
            <v>Определение ДНК вируса герпеса человека 7 типа в крови методом ПЦР (Herpes-virus 7)</v>
          </cell>
          <cell r="D8274" t="str">
            <v>A26.05.024.001</v>
          </cell>
          <cell r="G8274" t="b">
            <v>0</v>
          </cell>
          <cell r="H8274" t="b">
            <v>0</v>
          </cell>
        </row>
        <row r="8275">
          <cell r="B8275" t="str">
            <v>A26.05.025</v>
          </cell>
          <cell r="C8275" t="str">
            <v>Молекулярно-биологическое исследование крови на Treponema pallidum</v>
          </cell>
          <cell r="D8275" t="str">
            <v>A26.05.025</v>
          </cell>
          <cell r="G8275" t="b">
            <v>0</v>
          </cell>
          <cell r="H8275" t="b">
            <v>0</v>
          </cell>
        </row>
        <row r="8276">
          <cell r="B8276" t="str">
            <v>A26.05.025.001</v>
          </cell>
          <cell r="C8276" t="str">
            <v>Определение ДНК Treponema pallidum в крови методом ПЦР</v>
          </cell>
          <cell r="D8276" t="str">
            <v>A26.05.025.001</v>
          </cell>
          <cell r="G8276" t="b">
            <v>0</v>
          </cell>
          <cell r="H8276" t="b">
            <v>0</v>
          </cell>
        </row>
        <row r="8277">
          <cell r="B8277" t="str">
            <v>A26.05.026</v>
          </cell>
          <cell r="C8277" t="str">
            <v>Молекулярно-биологическое исследование крови на вирус гепатита G</v>
          </cell>
          <cell r="D8277" t="str">
            <v>A26.05.026</v>
          </cell>
          <cell r="G8277" t="b">
            <v>0</v>
          </cell>
          <cell r="H8277" t="b">
            <v>0</v>
          </cell>
        </row>
        <row r="8278">
          <cell r="B8278" t="str">
            <v>A26.05.026.001</v>
          </cell>
          <cell r="C8278" t="str">
            <v>Определение РНК вируса гепатита G в крови методом ПЦР</v>
          </cell>
          <cell r="D8278" t="str">
            <v>A26.05.026.001</v>
          </cell>
          <cell r="G8278" t="b">
            <v>0</v>
          </cell>
          <cell r="H8278" t="b">
            <v>0</v>
          </cell>
        </row>
        <row r="8279">
          <cell r="B8279" t="str">
            <v>A26.05.027</v>
          </cell>
          <cell r="C827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  <cell r="D8279" t="str">
            <v>A26.05.027</v>
          </cell>
          <cell r="G8279" t="b">
            <v>0</v>
          </cell>
          <cell r="H8279" t="b">
            <v>0</v>
          </cell>
        </row>
        <row r="8280">
          <cell r="B8280" t="str">
            <v>A26.05.028</v>
          </cell>
          <cell r="C8280" t="str">
            <v>Молекулярно-биологическое исследование пунктата органов кроветворения (лимфатический узел) на токсоплазмы (Toxoplasma gondii)</v>
          </cell>
          <cell r="D8280" t="str">
            <v>A26.05.028</v>
          </cell>
          <cell r="G8280" t="b">
            <v>0</v>
          </cell>
          <cell r="H8280" t="b">
            <v>0</v>
          </cell>
        </row>
        <row r="8281">
          <cell r="B8281" t="str">
            <v>A26.05.028.001</v>
          </cell>
          <cell r="C8281" t="str">
            <v>Определение ДНК токсоплазмы (Toxoplasma gondii) в пунктате органов кроветворения (лимфатический узел)</v>
          </cell>
          <cell r="D8281" t="str">
            <v>A26.05.028.001</v>
          </cell>
          <cell r="G8281" t="b">
            <v>0</v>
          </cell>
          <cell r="H8281" t="b">
            <v>0</v>
          </cell>
        </row>
        <row r="8282">
          <cell r="B8282" t="str">
            <v>A26.05.029</v>
          </cell>
          <cell r="C8282" t="str">
            <v>Микроскопия крови для обнаружения морул анаплазмы фагоцитофиллум Anaplasma phagocytophillum</v>
          </cell>
          <cell r="D8282" t="str">
            <v>A26.05.029</v>
          </cell>
          <cell r="G8282" t="b">
            <v>0</v>
          </cell>
          <cell r="H8282" t="b">
            <v>0</v>
          </cell>
        </row>
        <row r="8283">
          <cell r="B8283" t="str">
            <v>A26.05.030</v>
          </cell>
          <cell r="C8283" t="str">
            <v>Молекулярно-биологическое исследование крови на вирус гепатита A (Hepatitis A virus)</v>
          </cell>
          <cell r="D8283" t="str">
            <v>A26.05.030</v>
          </cell>
          <cell r="G8283" t="b">
            <v>0</v>
          </cell>
          <cell r="H8283" t="b">
            <v>0</v>
          </cell>
        </row>
        <row r="8284">
          <cell r="B8284" t="str">
            <v>A26.05.030.001</v>
          </cell>
          <cell r="C8284" t="str">
            <v>Определение РНК вируса гепатита A (Hepatitis A virus) в крови методом ПЦР</v>
          </cell>
          <cell r="D8284" t="str">
            <v>A26.05.030.001</v>
          </cell>
          <cell r="G8284" t="b">
            <v>0</v>
          </cell>
          <cell r="H8284" t="b">
            <v>0</v>
          </cell>
        </row>
        <row r="8285">
          <cell r="B8285" t="str">
            <v>A26.05.031</v>
          </cell>
          <cell r="C8285" t="str">
            <v>Молекулярно-биологическое исследование крови на вирус гепатита Е (Hepatitis E virus)</v>
          </cell>
          <cell r="D8285" t="str">
            <v>A26.05.031</v>
          </cell>
          <cell r="G8285" t="b">
            <v>0</v>
          </cell>
          <cell r="H8285" t="b">
            <v>0</v>
          </cell>
        </row>
        <row r="8286">
          <cell r="B8286" t="str">
            <v>A26.05.031.001</v>
          </cell>
          <cell r="C8286" t="str">
            <v>Определение РНК вируса гепатита Е (Hepatitis E virus) в крови методом ПЦР</v>
          </cell>
          <cell r="D8286" t="str">
            <v>A26.05.031.001</v>
          </cell>
          <cell r="G8286" t="b">
            <v>0</v>
          </cell>
          <cell r="H8286" t="b">
            <v>0</v>
          </cell>
        </row>
        <row r="8287">
          <cell r="B8287" t="str">
            <v>A26.05.032</v>
          </cell>
          <cell r="C8287" t="str">
            <v>Молекулярно-биологическое исследование периферической и пуповинной крови на парвовирус В19 (Parvovirus В19)</v>
          </cell>
          <cell r="D8287" t="str">
            <v>A26.05.032</v>
          </cell>
          <cell r="G8287" t="b">
            <v>0</v>
          </cell>
          <cell r="H8287" t="b">
            <v>0</v>
          </cell>
        </row>
        <row r="8288">
          <cell r="B8288" t="str">
            <v>A26.05.032.001</v>
          </cell>
          <cell r="C8288" t="str">
            <v>Определение ДНК парвовируса В19 (Parvovirus В19) методом ПЦР в периферической и пуповинной крови, качественное исследование</v>
          </cell>
          <cell r="D8288" t="str">
            <v>A26.05.032.001</v>
          </cell>
          <cell r="G8288" t="b">
            <v>0</v>
          </cell>
          <cell r="H8288" t="b">
            <v>0</v>
          </cell>
        </row>
        <row r="8289">
          <cell r="B8289" t="str">
            <v>A26.05.032.002</v>
          </cell>
          <cell r="C8289" t="str">
            <v>Определение ДНК парвовируса В19 (Parvovirus В19) методом ПЦР в периферической и пуповинной крови, количественное исследование</v>
          </cell>
          <cell r="D8289" t="str">
            <v>A26.05.032.002</v>
          </cell>
          <cell r="G8289" t="b">
            <v>0</v>
          </cell>
          <cell r="H8289" t="b">
            <v>0</v>
          </cell>
        </row>
        <row r="8290">
          <cell r="B8290" t="str">
            <v>A26.05.033</v>
          </cell>
          <cell r="C8290" t="str">
            <v>Молекулярно-биологическое исследование периферической и пуповинной крови на вирус герпеса 6 типа (HHV6)</v>
          </cell>
          <cell r="D8290" t="str">
            <v>A26.05.033</v>
          </cell>
          <cell r="G8290" t="b">
            <v>0</v>
          </cell>
          <cell r="H8290" t="b">
            <v>0</v>
          </cell>
        </row>
        <row r="8291">
          <cell r="B8291" t="str">
            <v>A26.05.033.001</v>
          </cell>
          <cell r="C8291" t="str">
            <v>Определение ДНКвируса герпеса 6 типа (HHV6) методом ПЦР в периферической и пуповинной крови, качественное исследование</v>
          </cell>
          <cell r="D8291" t="str">
            <v>A26.05.033.001</v>
          </cell>
          <cell r="G8291" t="b">
            <v>0</v>
          </cell>
          <cell r="H8291" t="b">
            <v>0</v>
          </cell>
        </row>
        <row r="8292">
          <cell r="B8292" t="str">
            <v>A26.05.033.002</v>
          </cell>
          <cell r="C8292" t="str">
            <v>Определение ДНК вируса герпеса 6 типа (HHV6) методом ПЦР в периферической и пуповинной крови, количественное исследование</v>
          </cell>
          <cell r="D8292" t="str">
            <v>A26.05.033.002</v>
          </cell>
          <cell r="G8292" t="b">
            <v>0</v>
          </cell>
          <cell r="H8292" t="b">
            <v>0</v>
          </cell>
        </row>
        <row r="8293">
          <cell r="B8293" t="str">
            <v>A26.05.034</v>
          </cell>
          <cell r="C8293" t="str">
            <v>Микроскопия крови для обнаружения морул эрлихии мурис и эрлихии чафенсис (Ehrlichia muris, Ehrlichia chaffeensis)</v>
          </cell>
          <cell r="D8293" t="str">
            <v>A26.05.034</v>
          </cell>
          <cell r="G8293" t="b">
            <v>0</v>
          </cell>
          <cell r="H8293" t="b">
            <v>0</v>
          </cell>
        </row>
        <row r="8294">
          <cell r="B8294" t="str">
            <v>A26.05.035</v>
          </cell>
          <cell r="C8294" t="str">
            <v>Молекулярно-биологическое исследование крови на вирус простого герпеса (Herpes simplex virus)</v>
          </cell>
          <cell r="D8294" t="str">
            <v>A26.05.035</v>
          </cell>
          <cell r="G8294" t="b">
            <v>0</v>
          </cell>
          <cell r="H8294" t="b">
            <v>0</v>
          </cell>
        </row>
        <row r="8295">
          <cell r="B8295" t="str">
            <v>A26.05.035.001</v>
          </cell>
          <cell r="C8295" t="str">
            <v>Определение ДНК вируса простого герпеса 1 и 2 типов (Herpes simplex virus types 1, 2) методом ПЦР в крови, качественное исследование</v>
          </cell>
          <cell r="D8295" t="str">
            <v>A26.05.035.001</v>
          </cell>
          <cell r="G8295" t="b">
            <v>0</v>
          </cell>
          <cell r="H8295" t="b">
            <v>0</v>
          </cell>
        </row>
        <row r="8296">
          <cell r="B8296" t="str">
            <v>A26.05.035.002</v>
          </cell>
          <cell r="C8296" t="str">
            <v>Определение ДНК простого герпеса 1 и 2 типов (Herpes simplex virus types 1, 2) методом ПЦР в крови, количественное исследование</v>
          </cell>
          <cell r="D8296" t="str">
            <v>A26.05.035.002</v>
          </cell>
          <cell r="G8296" t="b">
            <v>0</v>
          </cell>
          <cell r="H8296" t="b">
            <v>0</v>
          </cell>
        </row>
        <row r="8297">
          <cell r="B8297" t="str">
            <v>A26.05.037</v>
          </cell>
          <cell r="C8297" t="str">
            <v>Молекулярно-биологическое исследование крови на листерии (Listeria monocytogenes)</v>
          </cell>
          <cell r="D8297" t="str">
            <v>A26.05.037</v>
          </cell>
          <cell r="G8297" t="b">
            <v>0</v>
          </cell>
          <cell r="H8297" t="b">
            <v>0</v>
          </cell>
        </row>
        <row r="8298">
          <cell r="B8298" t="str">
            <v>A26.05.037.001</v>
          </cell>
          <cell r="C8298" t="str">
            <v>Определение ДНК листерии (Listeria monocytogenes) методом ПЦР в крови, качественное исследование</v>
          </cell>
          <cell r="D8298" t="str">
            <v>A26.05.037.001</v>
          </cell>
          <cell r="G8298" t="b">
            <v>0</v>
          </cell>
          <cell r="H8298" t="b">
            <v>0</v>
          </cell>
        </row>
        <row r="8299">
          <cell r="B8299" t="str">
            <v>A26.05.037.002</v>
          </cell>
          <cell r="C8299" t="str">
            <v>Определение ДНК листерии (Listeria monocytogenes) методом ПЦР в крови, количественное исследование</v>
          </cell>
          <cell r="D8299" t="str">
            <v>A26.05.037.002</v>
          </cell>
          <cell r="G8299" t="b">
            <v>0</v>
          </cell>
          <cell r="H8299" t="b">
            <v>0</v>
          </cell>
        </row>
        <row r="8300">
          <cell r="B8300" t="str">
            <v>A26.05.038</v>
          </cell>
          <cell r="C8300" t="str">
            <v>Молекулярно-биологическое исследование крови на Pseudomonas aeruginosa</v>
          </cell>
          <cell r="D8300" t="str">
            <v>A26.05.038</v>
          </cell>
          <cell r="G8300" t="b">
            <v>0</v>
          </cell>
          <cell r="H8300" t="b">
            <v>0</v>
          </cell>
        </row>
        <row r="8301">
          <cell r="B8301" t="str">
            <v>A26.05.038.001</v>
          </cell>
          <cell r="C8301" t="str">
            <v>Определение ДНК Pseudomonas aeruginosa методом ПЦР в крови, качественное исследование</v>
          </cell>
          <cell r="D8301" t="str">
            <v>A26.05.038.001</v>
          </cell>
          <cell r="G8301" t="b">
            <v>0</v>
          </cell>
          <cell r="H8301" t="b">
            <v>0</v>
          </cell>
        </row>
        <row r="8302">
          <cell r="B8302" t="str">
            <v>A26.05.038.002</v>
          </cell>
          <cell r="C8302" t="str">
            <v>Определение ДНК Pseudomonas aeruginosa методом ПЦР в крови, количественное исследование</v>
          </cell>
          <cell r="D8302" t="str">
            <v>A26.05.038.002</v>
          </cell>
          <cell r="G8302" t="b">
            <v>0</v>
          </cell>
          <cell r="H8302" t="b">
            <v>0</v>
          </cell>
        </row>
        <row r="8303">
          <cell r="B8303" t="str">
            <v>A26.05.039</v>
          </cell>
          <cell r="C8303" t="str">
            <v>Молекулярно-биологическое исследование периферической и пуповинной крови на вирус краснухи (Rubella virus)</v>
          </cell>
          <cell r="D8303" t="str">
            <v>A26.05.039</v>
          </cell>
          <cell r="G8303" t="b">
            <v>0</v>
          </cell>
          <cell r="H8303" t="b">
            <v>0</v>
          </cell>
        </row>
        <row r="8304">
          <cell r="B8304" t="str">
            <v>A26.05.039.001</v>
          </cell>
          <cell r="C8304" t="str">
            <v>Определение РНК вируса краснухи (Rubella virus) методом ПЦР в периферической и пуповинной крови, качественное исследование</v>
          </cell>
          <cell r="D8304" t="str">
            <v>A26.05.039.001</v>
          </cell>
          <cell r="G8304" t="b">
            <v>0</v>
          </cell>
          <cell r="H8304" t="b">
            <v>0</v>
          </cell>
        </row>
        <row r="8305">
          <cell r="B8305" t="str">
            <v>A26.05.039.002</v>
          </cell>
          <cell r="C8305" t="str">
            <v>Определение РНК вируса краснухи (Rubella virus) методом ПЦР в периферической и пуповинной крови, количественное исследование</v>
          </cell>
          <cell r="D8305" t="str">
            <v>A26.05.039.002</v>
          </cell>
          <cell r="G8305" t="b">
            <v>0</v>
          </cell>
          <cell r="H8305" t="b">
            <v>0</v>
          </cell>
        </row>
        <row r="8306">
          <cell r="B8306" t="str">
            <v>A26.05.040</v>
          </cell>
          <cell r="C8306" t="str">
            <v>Молекулярно-биологическое исследование крови на Streptococcus pyogenes (SGA)</v>
          </cell>
          <cell r="D8306" t="str">
            <v>A26.05.040</v>
          </cell>
          <cell r="G8306" t="b">
            <v>0</v>
          </cell>
          <cell r="H8306" t="b">
            <v>0</v>
          </cell>
        </row>
        <row r="8307">
          <cell r="B8307" t="str">
            <v>A26.05.040.001</v>
          </cell>
          <cell r="C8307" t="str">
            <v>Определение ДНК Streptococcus pyogenes (SGA) в крови методом ПЦР в крови, качественное исследование</v>
          </cell>
          <cell r="D8307" t="str">
            <v>A26.05.040.001</v>
          </cell>
          <cell r="G8307" t="b">
            <v>0</v>
          </cell>
          <cell r="H8307" t="b">
            <v>0</v>
          </cell>
        </row>
        <row r="8308">
          <cell r="B8308" t="str">
            <v>A26.05.040.002</v>
          </cell>
          <cell r="C8308" t="str">
            <v>Определение ДНК Streptococcus pyogenes (SGA) в крови методом ПЦР в крови, количественное исследование</v>
          </cell>
          <cell r="D8308" t="str">
            <v>A26.05.040.002</v>
          </cell>
          <cell r="G8308" t="b">
            <v>0</v>
          </cell>
          <cell r="H8308" t="b">
            <v>0</v>
          </cell>
        </row>
        <row r="8309">
          <cell r="B8309" t="str">
            <v>A26.05.041</v>
          </cell>
          <cell r="C8309" t="str">
            <v>Молекулярно-биологическое исследование крови на Streptococcus agalactiae (SGB)</v>
          </cell>
          <cell r="D8309" t="str">
            <v>A26.05.041</v>
          </cell>
          <cell r="G8309" t="b">
            <v>0</v>
          </cell>
          <cell r="H8309" t="b">
            <v>0</v>
          </cell>
        </row>
        <row r="8310">
          <cell r="B8310" t="str">
            <v>A26.05.041.001</v>
          </cell>
          <cell r="C8310" t="str">
            <v>Определение ДНК Streptococcus agalactiae (SGB) в крови методом ПЦР в крови, качественное исследование</v>
          </cell>
          <cell r="D8310" t="str">
            <v>A26.05.041.001</v>
          </cell>
          <cell r="G8310" t="b">
            <v>0</v>
          </cell>
          <cell r="H8310" t="b">
            <v>0</v>
          </cell>
        </row>
        <row r="8311">
          <cell r="B8311" t="str">
            <v>A26.05.041.002</v>
          </cell>
          <cell r="C8311" t="str">
            <v>Определение ДНК Streptococcus agalactiae (SGB) в крови методом ПЦР в крови, количественное исследование</v>
          </cell>
          <cell r="D8311" t="str">
            <v>A26.05.041.002</v>
          </cell>
          <cell r="G8311" t="b">
            <v>0</v>
          </cell>
          <cell r="H8311" t="b">
            <v>0</v>
          </cell>
        </row>
        <row r="8312">
          <cell r="B8312" t="str">
            <v>A26.05.042</v>
          </cell>
          <cell r="C8312" t="str">
            <v>Молекулярно-биологическое исследование крови на вирус ветряной оспы и опоясывающего лишая (Varicella-Zoster virus)</v>
          </cell>
          <cell r="D8312" t="str">
            <v>A26.05.042</v>
          </cell>
          <cell r="G8312" t="b">
            <v>0</v>
          </cell>
          <cell r="H8312" t="b">
            <v>0</v>
          </cell>
        </row>
        <row r="8313">
          <cell r="B8313" t="str">
            <v>A26.05.042.001</v>
          </cell>
          <cell r="C8313" t="str">
            <v>Определение ДНК вируса ветряной оспы и опоясывающего лишая (Varicella-Zoster virus) в крови методом ПЦР, качественное исследование</v>
          </cell>
          <cell r="D8313" t="str">
            <v>A26.05.042.001</v>
          </cell>
          <cell r="G8313" t="b">
            <v>0</v>
          </cell>
          <cell r="H8313" t="b">
            <v>0</v>
          </cell>
        </row>
        <row r="8314">
          <cell r="B8314" t="str">
            <v>A26.05.042.002</v>
          </cell>
          <cell r="C831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  <cell r="D8314" t="str">
            <v>A26.05.042.002</v>
          </cell>
          <cell r="G8314" t="b">
            <v>0</v>
          </cell>
          <cell r="H8314" t="b">
            <v>0</v>
          </cell>
        </row>
        <row r="8315">
          <cell r="B8315" t="str">
            <v>A26.05.043</v>
          </cell>
          <cell r="C831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  <cell r="D8315" t="str">
            <v>A26.05.043</v>
          </cell>
          <cell r="G8315" t="b">
            <v>0</v>
          </cell>
          <cell r="H8315" t="b">
            <v>0</v>
          </cell>
        </row>
        <row r="8316">
          <cell r="B8316" t="str">
            <v>A26.05.043.001</v>
          </cell>
          <cell r="C831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  <cell r="D8316" t="str">
            <v>A26.05.043.001</v>
          </cell>
          <cell r="G8316" t="b">
            <v>0</v>
          </cell>
          <cell r="H8316" t="b">
            <v>0</v>
          </cell>
        </row>
        <row r="8317">
          <cell r="B8317" t="str">
            <v>A26.05.043.002</v>
          </cell>
          <cell r="C831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  <cell r="D8317" t="str">
            <v>A26.05.043.002</v>
          </cell>
          <cell r="G8317" t="b">
            <v>0</v>
          </cell>
          <cell r="H8317" t="b">
            <v>0</v>
          </cell>
        </row>
        <row r="8318">
          <cell r="B8318" t="str">
            <v>A26.05.044</v>
          </cell>
          <cell r="C8318" t="str">
            <v>Молекулярно-биологическое исследование крови на гемофильную палочку (Haemophilus influenzae)</v>
          </cell>
          <cell r="D8318" t="str">
            <v>A26.05.044</v>
          </cell>
          <cell r="G8318" t="b">
            <v>0</v>
          </cell>
          <cell r="H8318" t="b">
            <v>0</v>
          </cell>
        </row>
        <row r="8319">
          <cell r="B8319" t="str">
            <v>A26.05.044.001</v>
          </cell>
          <cell r="C8319" t="str">
            <v>Определение ДНК гемофильной палочки (Haemophilus influenzae) в крови методом ПЦР, качественное исследование</v>
          </cell>
          <cell r="D8319" t="str">
            <v>A26.05.044.001</v>
          </cell>
          <cell r="G8319" t="b">
            <v>0</v>
          </cell>
          <cell r="H8319" t="b">
            <v>0</v>
          </cell>
        </row>
        <row r="8320">
          <cell r="B8320" t="str">
            <v>A26.05.044.002</v>
          </cell>
          <cell r="C8320" t="str">
            <v>Определение ДНК гемофильной палочки (Haemophilus influenzae) в крови методом ПЦР, количественное исследование</v>
          </cell>
          <cell r="D8320" t="str">
            <v>A26.05.044.002</v>
          </cell>
          <cell r="G8320" t="b">
            <v>0</v>
          </cell>
          <cell r="H8320" t="b">
            <v>0</v>
          </cell>
        </row>
        <row r="8321">
          <cell r="B8321" t="str">
            <v>A26.05.045</v>
          </cell>
          <cell r="C8321" t="str">
            <v>Молекулярно-биологическое исследование крови на менингококк (Neisseria meningitidis)</v>
          </cell>
          <cell r="D8321" t="str">
            <v>A26.05.045</v>
          </cell>
          <cell r="G8321" t="b">
            <v>0</v>
          </cell>
          <cell r="H8321" t="b">
            <v>0</v>
          </cell>
        </row>
        <row r="8322">
          <cell r="B8322" t="str">
            <v>A26.05.045.001</v>
          </cell>
          <cell r="C8322" t="str">
            <v>Определение ДНК менингококка (Neisseria meningitidis) в крови методом ПЦР</v>
          </cell>
          <cell r="D8322" t="str">
            <v>A26.05.045.001</v>
          </cell>
          <cell r="G8322" t="b">
            <v>0</v>
          </cell>
          <cell r="H8322" t="b">
            <v>0</v>
          </cell>
        </row>
        <row r="8323">
          <cell r="B8323" t="str">
            <v>A26.05.046</v>
          </cell>
          <cell r="C8323" t="str">
            <v>Молекулярно-биологическое исследование крови на пневмококк (Streptococcus pneumoniae) методом ПЦР</v>
          </cell>
          <cell r="D8323" t="str">
            <v>A26.05.046</v>
          </cell>
          <cell r="G8323" t="b">
            <v>0</v>
          </cell>
          <cell r="H8323" t="b">
            <v>0</v>
          </cell>
        </row>
        <row r="8324">
          <cell r="B8324" t="str">
            <v>A26.05.046.001</v>
          </cell>
          <cell r="C8324" t="str">
            <v>Определение ДНК пневмококка (Streptococcus pneumoniae) в крови методом ПЦР</v>
          </cell>
          <cell r="D8324" t="str">
            <v>A26.05.046.001</v>
          </cell>
          <cell r="G8324" t="b">
            <v>0</v>
          </cell>
          <cell r="H8324" t="b">
            <v>0</v>
          </cell>
        </row>
        <row r="8325">
          <cell r="B8325" t="str">
            <v>A26.05.047</v>
          </cell>
          <cell r="C8325" t="str">
            <v>Молекулярно-биологическое исследование крови на микобактерии туберкулеза (Mycobacterium tuberculosis complex) в крови</v>
          </cell>
          <cell r="D8325" t="str">
            <v>A26.05.047</v>
          </cell>
          <cell r="G8325" t="b">
            <v>0</v>
          </cell>
          <cell r="H8325" t="b">
            <v>0</v>
          </cell>
        </row>
        <row r="8326">
          <cell r="B8326" t="str">
            <v>A26.05.047.001</v>
          </cell>
          <cell r="C8326" t="str">
            <v>Определение ДНК микобактерии туберкулеза (Mycobacterium tuberculosis complex) в крови методом ПЦР</v>
          </cell>
          <cell r="D8326" t="str">
            <v>A26.05.047.001</v>
          </cell>
          <cell r="G8326" t="b">
            <v>0</v>
          </cell>
          <cell r="H8326" t="b">
            <v>0</v>
          </cell>
        </row>
        <row r="8327">
          <cell r="B8327" t="str">
            <v>A26.05.048</v>
          </cell>
          <cell r="C8327" t="str">
            <v>Молекулярно-биологическое исследование крови на Mycobacterium tuberculosis complex (M. tuberculosis, M. bovis, M. bovis BCG) с дифференциацией видов</v>
          </cell>
          <cell r="D8327" t="str">
            <v>A26.05.048</v>
          </cell>
          <cell r="G8327" t="b">
            <v>0</v>
          </cell>
          <cell r="H8327" t="b">
            <v>0</v>
          </cell>
        </row>
        <row r="8328">
          <cell r="B8328" t="str">
            <v>A26.05.048.001</v>
          </cell>
          <cell r="C8328" t="str">
            <v>Определение ДНК Mycobacterium tuberculosis complex (M. tuberculosis, M. bovis, M. bovis BCG) с дифференциацией вида в крови методом ПЦР</v>
          </cell>
          <cell r="D8328" t="str">
            <v>A26.05.048.001</v>
          </cell>
          <cell r="G8328" t="b">
            <v>0</v>
          </cell>
          <cell r="H8328" t="b">
            <v>0</v>
          </cell>
        </row>
        <row r="8329">
          <cell r="B8329" t="str">
            <v>A26.05.049</v>
          </cell>
          <cell r="C8329" t="str">
            <v>Микробиологическое (культуральное) исследование костного мозга на бруцеллы (Brucella spp.)</v>
          </cell>
          <cell r="D8329" t="str">
            <v>A26.05.049</v>
          </cell>
          <cell r="G8329" t="b">
            <v>0</v>
          </cell>
          <cell r="H8329" t="b">
            <v>0</v>
          </cell>
        </row>
        <row r="8330">
          <cell r="B8330" t="str">
            <v>A26.05.050</v>
          </cell>
          <cell r="C8330" t="str">
            <v>Молекулярно-биологическое исследование крови на бруцеллы (Brucella spp.)</v>
          </cell>
          <cell r="D8330" t="str">
            <v>A26.05.050</v>
          </cell>
          <cell r="G8330" t="b">
            <v>0</v>
          </cell>
          <cell r="H8330" t="b">
            <v>0</v>
          </cell>
        </row>
        <row r="8331">
          <cell r="B8331" t="str">
            <v>A26.05.050.001</v>
          </cell>
          <cell r="C8331" t="str">
            <v>Определение ДНК бруцелл (Brucella spp.) в крови методом ПЦР</v>
          </cell>
          <cell r="D8331" t="str">
            <v>A26.05.050.001</v>
          </cell>
          <cell r="G8331" t="b">
            <v>0</v>
          </cell>
          <cell r="H8331" t="b">
            <v>0</v>
          </cell>
        </row>
        <row r="8332">
          <cell r="B8332" t="str">
            <v>A26.05.051</v>
          </cell>
          <cell r="C8332" t="str">
            <v>Молекулярно-биологическое исследование костного мозга на бруцеллы (Brucella spp.)</v>
          </cell>
          <cell r="D8332" t="str">
            <v>A26.05.051</v>
          </cell>
          <cell r="G8332" t="b">
            <v>0</v>
          </cell>
          <cell r="H8332" t="b">
            <v>0</v>
          </cell>
        </row>
        <row r="8333">
          <cell r="B8333" t="str">
            <v>A26.05.051.001</v>
          </cell>
          <cell r="C8333" t="str">
            <v>Определение ДНК бруцелл (Brucella spp.) в костном мозге методом ПЦР</v>
          </cell>
          <cell r="D8333" t="str">
            <v>A26.05.051.001</v>
          </cell>
          <cell r="G8333" t="b">
            <v>0</v>
          </cell>
          <cell r="H8333" t="b">
            <v>0</v>
          </cell>
        </row>
        <row r="8334">
          <cell r="B8334" t="str">
            <v>A26.05.052</v>
          </cell>
          <cell r="C8334" t="str">
            <v>Молекулярно-биологическое исследование крови на бабезии (Babesias spp.)</v>
          </cell>
          <cell r="D8334" t="str">
            <v>A26.05.052</v>
          </cell>
          <cell r="G8334" t="b">
            <v>0</v>
          </cell>
          <cell r="H8334" t="b">
            <v>0</v>
          </cell>
        </row>
        <row r="8335">
          <cell r="B8335" t="str">
            <v>A26.05.052.001</v>
          </cell>
          <cell r="C8335" t="str">
            <v>Определение ДНК бабезий (Babesia spp.) в крови методом ПЦР</v>
          </cell>
          <cell r="D8335" t="str">
            <v>A26.05.052.001</v>
          </cell>
          <cell r="G8335" t="b">
            <v>0</v>
          </cell>
          <cell r="H8335" t="b">
            <v>0</v>
          </cell>
        </row>
        <row r="8336">
          <cell r="B8336" t="str">
            <v>A26.05.053</v>
          </cell>
          <cell r="C8336" t="str">
            <v>Молекулярно-биологическое исследование крови на возбудителей иксодовых клещевых боррелиозов группы Borrelia burgdorferi sensu lato</v>
          </cell>
          <cell r="D8336" t="str">
            <v>A26.05.053</v>
          </cell>
          <cell r="G8336" t="b">
            <v>0</v>
          </cell>
          <cell r="H8336" t="b">
            <v>0</v>
          </cell>
        </row>
        <row r="8337">
          <cell r="B8337" t="str">
            <v>A26.05.053.001</v>
          </cell>
          <cell r="C8337" t="str">
            <v>Определение ДНК возбудителей иксодовых клещевых боррелиозов группы Borrelia burgdorferi sensu lato в крови методом ПЦР</v>
          </cell>
          <cell r="D8337" t="str">
            <v>A26.05.053.001</v>
          </cell>
          <cell r="G8337" t="b">
            <v>0</v>
          </cell>
          <cell r="H8337" t="b">
            <v>0</v>
          </cell>
        </row>
        <row r="8338">
          <cell r="B8338" t="str">
            <v>A26.05.054</v>
          </cell>
          <cell r="C8338" t="str">
            <v>Молекулярно-биологическое исследование крови на возбудителя иксодового клещевого боррелиоза - Borrelia miyamotoi</v>
          </cell>
          <cell r="D8338" t="str">
            <v>A26.05.054</v>
          </cell>
          <cell r="G8338" t="b">
            <v>0</v>
          </cell>
          <cell r="H8338" t="b">
            <v>0</v>
          </cell>
        </row>
        <row r="8339">
          <cell r="B8339" t="str">
            <v>A26.05.054.001</v>
          </cell>
          <cell r="C8339" t="str">
            <v>Определение ДНК возбудителя иксодового клещевого боррелиоза -Borrelia miyamotoi в крови методом ПЦР</v>
          </cell>
          <cell r="D8339" t="str">
            <v>A26.05.054.001</v>
          </cell>
          <cell r="G8339" t="b">
            <v>0</v>
          </cell>
          <cell r="H8339" t="b">
            <v>0</v>
          </cell>
        </row>
        <row r="8340">
          <cell r="B8340" t="str">
            <v>A26.05.056</v>
          </cell>
          <cell r="C8340" t="str">
            <v>Молекулярно-биологическое исследование крови на анаплазму фагоцитофиллум (Anaplasma phagocytophillum)</v>
          </cell>
          <cell r="D8340" t="str">
            <v>A26.05.056</v>
          </cell>
          <cell r="G8340" t="b">
            <v>0</v>
          </cell>
          <cell r="H8340" t="b">
            <v>0</v>
          </cell>
        </row>
        <row r="8341">
          <cell r="B8341" t="str">
            <v>A26.05.056.001</v>
          </cell>
          <cell r="C8341" t="str">
            <v>Определение ДНК анаплазмы фагоцитофиллум (Anaplasma phagocytophillum) в крови методом ПЦР</v>
          </cell>
          <cell r="D8341" t="str">
            <v>A26.05.056.001</v>
          </cell>
          <cell r="G8341" t="b">
            <v>0</v>
          </cell>
          <cell r="H8341" t="b">
            <v>0</v>
          </cell>
        </row>
        <row r="8342">
          <cell r="B8342" t="str">
            <v>A26.05.057</v>
          </cell>
          <cell r="C8342" t="str">
            <v>Молекулярно-биологическое исследование крови на возбудителей моноцитарного эрлихиоза человека: Ehrlichia muris, Ehrlichia chaffeensis</v>
          </cell>
          <cell r="D8342" t="str">
            <v>A26.05.057</v>
          </cell>
          <cell r="G8342" t="b">
            <v>0</v>
          </cell>
          <cell r="H8342" t="b">
            <v>0</v>
          </cell>
        </row>
        <row r="8343">
          <cell r="B8343" t="str">
            <v>A26.05.057.001</v>
          </cell>
          <cell r="C8343" t="str">
            <v>Определение ДНК эрлихии мурис и эрлихии чафенсис (Ehrlichia muris, Ehrlichia chaffeensis) в крови методом ПЦР</v>
          </cell>
          <cell r="D8343" t="str">
            <v>A26.05.057.001</v>
          </cell>
          <cell r="G8343" t="b">
            <v>0</v>
          </cell>
          <cell r="H8343" t="b">
            <v>0</v>
          </cell>
        </row>
        <row r="8344">
          <cell r="B8344" t="str">
            <v>A26.05.058</v>
          </cell>
          <cell r="C8344" t="str">
            <v>Молекулярно-биологическое исследование крови на коксиеллу Бернета (Coxiella burnetii)</v>
          </cell>
          <cell r="D8344" t="str">
            <v>A26.05.058</v>
          </cell>
          <cell r="G8344" t="b">
            <v>0</v>
          </cell>
          <cell r="H8344" t="b">
            <v>0</v>
          </cell>
        </row>
        <row r="8345">
          <cell r="B8345" t="str">
            <v>A26.05.058.001</v>
          </cell>
          <cell r="C8345" t="str">
            <v>Определение ДНК коксиеллы Бернета (Coxiella burnetii) в крови методом ПЦР</v>
          </cell>
          <cell r="D8345" t="str">
            <v>A26.05.058.001</v>
          </cell>
          <cell r="G8345" t="b">
            <v>0</v>
          </cell>
          <cell r="H8345" t="b">
            <v>0</v>
          </cell>
        </row>
        <row r="8346">
          <cell r="B8346" t="str">
            <v>A26.05.059</v>
          </cell>
          <cell r="C8346" t="str">
            <v>Молекулярно-биологическое исследование крови на лептоспиру интерроганс (Leptospira interrogans)</v>
          </cell>
          <cell r="D8346" t="str">
            <v>A26.05.059</v>
          </cell>
          <cell r="G8346" t="b">
            <v>0</v>
          </cell>
          <cell r="H8346" t="b">
            <v>0</v>
          </cell>
        </row>
        <row r="8347">
          <cell r="B8347" t="str">
            <v>A26.05.059.001</v>
          </cell>
          <cell r="C8347" t="str">
            <v>Определение ДНК лептоспиры интерроганс (Leptospira interrogans) в крови методом ПЦР</v>
          </cell>
          <cell r="D8347" t="str">
            <v>A26.05.059.001</v>
          </cell>
          <cell r="G8347" t="b">
            <v>0</v>
          </cell>
          <cell r="H8347" t="b">
            <v>0</v>
          </cell>
        </row>
        <row r="8348">
          <cell r="B8348" t="str">
            <v>A26.05.060</v>
          </cell>
          <cell r="C8348" t="str">
            <v>Молекулярно-биологическое исследование крови на вирус Крымской-Конго геморрагической лихорадки (Crimean-Congo hemorrhagic fever)</v>
          </cell>
          <cell r="D8348" t="str">
            <v>A26.05.060</v>
          </cell>
          <cell r="G8348" t="b">
            <v>0</v>
          </cell>
          <cell r="H8348" t="b">
            <v>0</v>
          </cell>
        </row>
        <row r="8349">
          <cell r="B8349" t="str">
            <v>A26.05.060.001</v>
          </cell>
          <cell r="C8349" t="str">
            <v>Определение РНК вируса Крымской-Конго геморрагической лихорадки (Crimean-Congo hemorrhagic fever) в крови методом ПЦР</v>
          </cell>
          <cell r="D8349" t="str">
            <v>A26.05.060.001</v>
          </cell>
          <cell r="G8349" t="b">
            <v>0</v>
          </cell>
          <cell r="H8349" t="b">
            <v>0</v>
          </cell>
        </row>
        <row r="8350">
          <cell r="B8350" t="str">
            <v>A26.05.061</v>
          </cell>
          <cell r="C8350" t="str">
            <v>Микробиологическое (культуральное) исследование крови на риккетсии - возбудителей сыпного тифа</v>
          </cell>
          <cell r="D8350" t="str">
            <v>A26.05.061</v>
          </cell>
          <cell r="G8350" t="b">
            <v>0</v>
          </cell>
          <cell r="H8350" t="b">
            <v>0</v>
          </cell>
        </row>
        <row r="8351">
          <cell r="B8351" t="str">
            <v>A26.05.062</v>
          </cell>
          <cell r="C8351" t="str">
            <v>Молекулярно-биологическое исследование крови на риккетсии - возбудителей сыпного тифа</v>
          </cell>
          <cell r="D8351" t="str">
            <v>A26.05.062</v>
          </cell>
          <cell r="G8351" t="b">
            <v>0</v>
          </cell>
          <cell r="H8351" t="b">
            <v>0</v>
          </cell>
        </row>
        <row r="8352">
          <cell r="B8352" t="str">
            <v>A26.05.062.001</v>
          </cell>
          <cell r="C8352" t="str">
            <v>Определение ДНК риккетсии - возбудителей сыпного тифа в крови методом ПЦР</v>
          </cell>
          <cell r="D8352" t="str">
            <v>A26.05.062.001</v>
          </cell>
          <cell r="G8352" t="b">
            <v>0</v>
          </cell>
          <cell r="H8352" t="b">
            <v>0</v>
          </cell>
        </row>
        <row r="8353">
          <cell r="B8353" t="str">
            <v>A26.05.063</v>
          </cell>
          <cell r="C8353" t="str">
            <v>Микробиологическое (культуральное) исследование крови на риккетсии - возбудителей клещевых пятнистых лихорадок</v>
          </cell>
          <cell r="D8353" t="str">
            <v>A26.05.063</v>
          </cell>
          <cell r="G8353" t="b">
            <v>0</v>
          </cell>
          <cell r="H8353" t="b">
            <v>0</v>
          </cell>
        </row>
        <row r="8354">
          <cell r="B8354" t="str">
            <v>A26.05.064</v>
          </cell>
          <cell r="C8354" t="str">
            <v>Молекулярно-биологическое исследование крови на риккетсии - возбудителей клещевых пятнистых лихорадок</v>
          </cell>
          <cell r="D8354" t="str">
            <v>A26.05.064</v>
          </cell>
          <cell r="G8354" t="b">
            <v>0</v>
          </cell>
          <cell r="H8354" t="b">
            <v>0</v>
          </cell>
        </row>
        <row r="8355">
          <cell r="B8355" t="str">
            <v>A26.05.064.001</v>
          </cell>
          <cell r="C8355" t="str">
            <v>Определение ДНК риккетсии - возбудителей клещевых пятнистых лихорадок в крови методом ПЦР</v>
          </cell>
          <cell r="D8355" t="str">
            <v>A26.05.064.001</v>
          </cell>
          <cell r="G8355" t="b">
            <v>0</v>
          </cell>
          <cell r="H8355" t="b">
            <v>0</v>
          </cell>
        </row>
        <row r="8356">
          <cell r="B8356" t="str">
            <v>A26.05.065</v>
          </cell>
          <cell r="C835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  <cell r="D8356" t="str">
            <v>A26.05.065</v>
          </cell>
          <cell r="G8356" t="b">
            <v>0</v>
          </cell>
          <cell r="H8356" t="b">
            <v>0</v>
          </cell>
        </row>
        <row r="8357">
          <cell r="B8357" t="str">
            <v>A26.05.065.001</v>
          </cell>
          <cell r="C8357" t="str">
            <v>Определение РНК хантавирусов - возбудителей геморрагической лихорадки с почечным синдромом в крови методом ПЦР</v>
          </cell>
          <cell r="D8357" t="str">
            <v>A26.05.065.001</v>
          </cell>
          <cell r="G8357" t="b">
            <v>0</v>
          </cell>
          <cell r="H8357" t="b">
            <v>0</v>
          </cell>
        </row>
        <row r="8358">
          <cell r="B8358" t="str">
            <v>A26.05.066</v>
          </cell>
          <cell r="C8358" t="str">
            <v>Молекулярно-биологическое исследование крови на вирус Западного Нила (West Nile virus)</v>
          </cell>
          <cell r="D8358" t="str">
            <v>A26.05.066</v>
          </cell>
          <cell r="G8358" t="b">
            <v>0</v>
          </cell>
          <cell r="H8358" t="b">
            <v>0</v>
          </cell>
        </row>
        <row r="8359">
          <cell r="B8359" t="str">
            <v>A26.05.066.001</v>
          </cell>
          <cell r="C8359" t="str">
            <v>Определение РНК вируса Западного Нила (West Nile virus) в крови методом ПЦР</v>
          </cell>
          <cell r="D8359" t="str">
            <v>A26.05.066.001</v>
          </cell>
          <cell r="G8359" t="b">
            <v>0</v>
          </cell>
          <cell r="H8359" t="b">
            <v>0</v>
          </cell>
        </row>
        <row r="8360">
          <cell r="B8360" t="str">
            <v>A26.05.067</v>
          </cell>
          <cell r="C8360" t="str">
            <v>Молекулярно-биологическое исследование крови на малярийные плазмодии</v>
          </cell>
          <cell r="D8360" t="str">
            <v>A26.05.067</v>
          </cell>
          <cell r="G8360" t="b">
            <v>0</v>
          </cell>
          <cell r="H8360" t="b">
            <v>0</v>
          </cell>
        </row>
        <row r="8361">
          <cell r="B8361" t="str">
            <v>A26.05.067.001</v>
          </cell>
          <cell r="C8361" t="str">
            <v>Определение ДНК малярийных плазмодиев в крови методом ПЦР</v>
          </cell>
          <cell r="D8361" t="str">
            <v>A26.05.067.001</v>
          </cell>
          <cell r="G8361" t="b">
            <v>0</v>
          </cell>
          <cell r="H8361" t="b">
            <v>0</v>
          </cell>
        </row>
        <row r="8362">
          <cell r="B8362" t="str">
            <v>A26.05.068</v>
          </cell>
          <cell r="C8362" t="str">
            <v>Молекулярно-биологическое исследование крови на плазмодий фальципарум (Plasmodium falciparum)</v>
          </cell>
          <cell r="D8362" t="str">
            <v>A26.05.068</v>
          </cell>
          <cell r="G8362" t="b">
            <v>0</v>
          </cell>
          <cell r="H8362" t="b">
            <v>0</v>
          </cell>
        </row>
        <row r="8363">
          <cell r="B8363" t="str">
            <v>A26.05.068.001</v>
          </cell>
          <cell r="C8363" t="str">
            <v>Определение ДНК плазмодия фальципарум (Plasmodium falciparum) в крови методом ПЦР</v>
          </cell>
          <cell r="D8363" t="str">
            <v>A26.05.068.001</v>
          </cell>
          <cell r="G8363" t="b">
            <v>0</v>
          </cell>
          <cell r="H8363" t="b">
            <v>0</v>
          </cell>
        </row>
        <row r="8364">
          <cell r="B8364" t="str">
            <v>A26.05.069</v>
          </cell>
          <cell r="C8364" t="str">
            <v>Молекулярно-биологическое исследование крови на плазмодий вивакс (Plasmodium vivax)</v>
          </cell>
          <cell r="D8364" t="str">
            <v>A26.05.069</v>
          </cell>
          <cell r="G8364" t="b">
            <v>0</v>
          </cell>
          <cell r="H8364" t="b">
            <v>0</v>
          </cell>
        </row>
        <row r="8365">
          <cell r="B8365" t="str">
            <v>A26.05.069.001</v>
          </cell>
          <cell r="C8365" t="str">
            <v>Определение ДНК плазмодия вивакс (Plasmodium vivax) в крови методом ПЦР</v>
          </cell>
          <cell r="D8365" t="str">
            <v>A26.05.069.001</v>
          </cell>
          <cell r="G8365" t="b">
            <v>0</v>
          </cell>
          <cell r="H8365" t="b">
            <v>0</v>
          </cell>
        </row>
        <row r="8366">
          <cell r="B8366" t="str">
            <v>A26.05.070</v>
          </cell>
          <cell r="C8366" t="str">
            <v>Молекулярно-биологическое исследование крови на плазмодий овале (Plasmodium ovale)</v>
          </cell>
          <cell r="D8366" t="str">
            <v>A26.05.070</v>
          </cell>
          <cell r="G8366" t="b">
            <v>0</v>
          </cell>
          <cell r="H8366" t="b">
            <v>0</v>
          </cell>
        </row>
        <row r="8367">
          <cell r="B8367" t="str">
            <v>A26.05.070.001</v>
          </cell>
          <cell r="C8367" t="str">
            <v>Определение ДНК плазмодия овале (Plasmodium ovale) в крови методом ПЦР</v>
          </cell>
          <cell r="D8367" t="str">
            <v>A26.05.070.001</v>
          </cell>
          <cell r="G8367" t="b">
            <v>0</v>
          </cell>
          <cell r="H8367" t="b">
            <v>0</v>
          </cell>
        </row>
        <row r="8368">
          <cell r="B8368" t="str">
            <v>A26.05.071</v>
          </cell>
          <cell r="C8368" t="str">
            <v>Молекулярно-биологическое исследование крови на плазмодий маляре (Plasmodium malariae)</v>
          </cell>
          <cell r="D8368" t="str">
            <v>A26.05.071</v>
          </cell>
          <cell r="G8368" t="b">
            <v>0</v>
          </cell>
          <cell r="H8368" t="b">
            <v>0</v>
          </cell>
        </row>
        <row r="8369">
          <cell r="B8369" t="str">
            <v>A26.05.071.001</v>
          </cell>
          <cell r="C8369" t="str">
            <v>Определение ДНК плазмодия маляре (Plasmodium malariae) в крови методом ПЦР</v>
          </cell>
          <cell r="D8369" t="str">
            <v>A26.05.071.001</v>
          </cell>
          <cell r="G8369" t="b">
            <v>0</v>
          </cell>
          <cell r="H8369" t="b">
            <v>0</v>
          </cell>
        </row>
        <row r="8370">
          <cell r="B8370" t="str">
            <v>A26.05.072</v>
          </cell>
          <cell r="C8370" t="str">
            <v>Молекулярно-биологическое исследование крови на плазмодий ноулези (Plasmodium knowlesi)</v>
          </cell>
          <cell r="D8370" t="str">
            <v>A26.05.072</v>
          </cell>
          <cell r="G8370" t="b">
            <v>0</v>
          </cell>
          <cell r="H8370" t="b">
            <v>0</v>
          </cell>
        </row>
        <row r="8371">
          <cell r="B8371" t="str">
            <v>A26.05.072.001</v>
          </cell>
          <cell r="C8371" t="str">
            <v>Определение ДНК плазмодия ноулези (Plasmodium knowlesi) методом ПЦР</v>
          </cell>
          <cell r="D8371" t="str">
            <v>A26.05.072.001</v>
          </cell>
          <cell r="G8371" t="b">
            <v>0</v>
          </cell>
          <cell r="H8371" t="b">
            <v>0</v>
          </cell>
        </row>
        <row r="8372">
          <cell r="B8372" t="str">
            <v>A26.05.073</v>
          </cell>
          <cell r="C8372" t="str">
            <v>Микроскопическое исследование тонкого мазка крови на малярийные плазмодии (Plasmodium)</v>
          </cell>
          <cell r="D8372" t="str">
            <v>A26.05.073</v>
          </cell>
          <cell r="E8372" t="str">
            <v>A26.19.014</v>
          </cell>
          <cell r="F8372" t="str">
            <v>Микологическое исследование тонкого мазка крови на малярийные плазмодии (Plasmodium)</v>
          </cell>
          <cell r="G8372" t="b">
            <v>0</v>
          </cell>
          <cell r="H8372" t="b">
            <v>0</v>
          </cell>
          <cell r="I8372" t="str">
            <v xml:space="preserve"> "микологическое" заменено на "микроскопическое", номер услуги изменен с A26.19.014 на A26.05.073</v>
          </cell>
        </row>
        <row r="8373">
          <cell r="B8373" t="str">
            <v>A26.05.074</v>
          </cell>
          <cell r="C8373" t="str">
            <v>Молекулярно-биологическое исследование крови на возбудителей брюшного тифа и паратифов (S. typhi/ paratyphi А/В/С)</v>
          </cell>
          <cell r="D8373" t="str">
            <v>A26.05.074</v>
          </cell>
          <cell r="G8373" t="b">
            <v>0</v>
          </cell>
          <cell r="H8373" t="b">
            <v>0</v>
          </cell>
        </row>
        <row r="8374">
          <cell r="B8374" t="str">
            <v>A26.05.074.001</v>
          </cell>
          <cell r="C8374" t="str">
            <v>Определение ДНК возбудителей брюшного тифа и паратифов (S. typhi/ paratyphi А/В/С) в крови методом ПЦР</v>
          </cell>
          <cell r="D8374" t="str">
            <v>A26.05.074.001</v>
          </cell>
          <cell r="G8374" t="b">
            <v>0</v>
          </cell>
          <cell r="H8374" t="b">
            <v>0</v>
          </cell>
        </row>
        <row r="8375">
          <cell r="B8375" t="str">
            <v>A26.05.075</v>
          </cell>
          <cell r="C8375" t="str">
            <v>Экспресс-определение антибиотикочувствительности и антибиотикотерапии к эндотоксинам в крови и ее компонентах</v>
          </cell>
          <cell r="D8375" t="str">
            <v>A26.05.075</v>
          </cell>
          <cell r="G8375" t="b">
            <v>0</v>
          </cell>
          <cell r="H8375" t="b">
            <v>0</v>
          </cell>
        </row>
        <row r="8376">
          <cell r="B8376" t="str">
            <v>A26.06.001</v>
          </cell>
          <cell r="C8376" t="str">
            <v>Определение антител к амебе звездчатой (Acanthamoeba astronyxis) в крови</v>
          </cell>
          <cell r="D8376" t="str">
            <v>A26.06.001</v>
          </cell>
          <cell r="E8376" t="str">
            <v>A26.06.001</v>
          </cell>
          <cell r="F8376" t="str">
            <v>Определение антител к амебе звездчатой (Acanthamoeba astronyxis) в крови</v>
          </cell>
          <cell r="G8376" t="b">
            <v>1</v>
          </cell>
          <cell r="H8376" t="b">
            <v>1</v>
          </cell>
        </row>
        <row r="8377">
          <cell r="B8377" t="str">
            <v>A26.06.002</v>
          </cell>
          <cell r="C8377" t="str">
            <v>Определение антител к амебе Кастеллани (Acanthamoeba castellani) в крови</v>
          </cell>
          <cell r="D8377" t="str">
            <v>A26.06.002</v>
          </cell>
          <cell r="E8377" t="str">
            <v>A26.06.002</v>
          </cell>
          <cell r="F8377" t="str">
            <v>Определение антител к амебе Кастеллани (Acanthamoeba castellani) в крови</v>
          </cell>
          <cell r="G8377" t="b">
            <v>1</v>
          </cell>
          <cell r="H8377" t="b">
            <v>1</v>
          </cell>
        </row>
        <row r="8378">
          <cell r="B8378" t="str">
            <v>A26.06.003</v>
          </cell>
          <cell r="C8378" t="str">
            <v>Определение антител к амебе Кульбертсона (Acanthamoeba culbertsoni) в крови</v>
          </cell>
          <cell r="D8378" t="str">
            <v>A26.06.003</v>
          </cell>
          <cell r="E8378" t="str">
            <v>A26.06.003</v>
          </cell>
          <cell r="F8378" t="str">
            <v>Определение антител к амебе Кульбертсона (Acanthamoeba culbertsoni) в крови</v>
          </cell>
          <cell r="G8378" t="b">
            <v>1</v>
          </cell>
          <cell r="H8378" t="b">
            <v>1</v>
          </cell>
        </row>
        <row r="8379">
          <cell r="B8379" t="str">
            <v>A26.06.004</v>
          </cell>
          <cell r="C8379" t="str">
            <v>Определение антител к амебе всеядной (Acanthamoeba polyphaga) в крови</v>
          </cell>
          <cell r="D8379" t="str">
            <v>A26.06.004</v>
          </cell>
          <cell r="E8379" t="str">
            <v>A26.06.004</v>
          </cell>
          <cell r="F8379" t="str">
            <v>Определение антител к амебе всеядной (Acanthamoeba polyphaga) в крови</v>
          </cell>
          <cell r="G8379" t="b">
            <v>1</v>
          </cell>
          <cell r="H8379" t="b">
            <v>1</v>
          </cell>
        </row>
        <row r="8380">
          <cell r="B8380" t="str">
            <v>A26.06.005</v>
          </cell>
          <cell r="C8380" t="str">
            <v>Определение антител классов M, G (IgM, IgG) к аденовирусу (Adenovirus) в крови</v>
          </cell>
          <cell r="D8380" t="str">
            <v>A26.06.005</v>
          </cell>
          <cell r="E8380" t="str">
            <v>A26.06.005</v>
          </cell>
          <cell r="F8380" t="str">
            <v>Определение антител классов M, G (IgM, IgG) к аденовирусу (Adenovirus) в крови</v>
          </cell>
          <cell r="G8380" t="b">
            <v>1</v>
          </cell>
          <cell r="H8380" t="b">
            <v>1</v>
          </cell>
        </row>
        <row r="8381">
          <cell r="B8381" t="str">
            <v>A26.06.006</v>
          </cell>
          <cell r="C8381" t="str">
            <v>Определение антител к грибам рода аспергиллы (Aspergillus spp.) в крови</v>
          </cell>
          <cell r="D8381" t="str">
            <v>A26.06.006</v>
          </cell>
          <cell r="E8381" t="str">
            <v>A26.06.006</v>
          </cell>
          <cell r="F8381" t="str">
            <v>Определение антител к грибам рода аспергиллы (Aspergillus spp.) в крови</v>
          </cell>
          <cell r="G8381" t="b">
            <v>1</v>
          </cell>
          <cell r="H8381" t="b">
            <v>1</v>
          </cell>
        </row>
        <row r="8382">
          <cell r="B8382" t="str">
            <v>A26.06.007</v>
          </cell>
          <cell r="C8382" t="str">
            <v>Определение антител к бабезиям (Babesia spp.) в крови</v>
          </cell>
          <cell r="D8382" t="str">
            <v>A26.06.007</v>
          </cell>
          <cell r="E8382" t="str">
            <v>A26.06.007</v>
          </cell>
          <cell r="F8382" t="str">
            <v>Определение антител к бабезии аргентинской (Babesia argentina) в крови</v>
          </cell>
          <cell r="G8382" t="b">
            <v>1</v>
          </cell>
          <cell r="H8382" t="b">
            <v>0</v>
          </cell>
          <cell r="I8382" t="str">
            <v>"бабезии аргентинской (Babesia argentina)" заменено на "бабезиям (Babesia spp.)"</v>
          </cell>
        </row>
        <row r="8383">
          <cell r="C8383" t="str">
            <v/>
          </cell>
          <cell r="E8383" t="str">
            <v>A26.06.008</v>
          </cell>
          <cell r="F8383" t="str">
            <v>Определение антител к бабезии бычьей (Babesia bovis) в крови</v>
          </cell>
          <cell r="G8383" t="b">
            <v>0</v>
          </cell>
          <cell r="H8383" t="b">
            <v>0</v>
          </cell>
          <cell r="I8383" t="str">
            <v>нет услуги в 804н</v>
          </cell>
        </row>
        <row r="8384">
          <cell r="C8384" t="str">
            <v/>
          </cell>
          <cell r="E8384" t="str">
            <v>A26.06.009</v>
          </cell>
          <cell r="F8384" t="str">
            <v>Определение антител к бабезии расходящейся (Babesia divergens) в крови</v>
          </cell>
          <cell r="G8384" t="b">
            <v>0</v>
          </cell>
          <cell r="H8384" t="b">
            <v>0</v>
          </cell>
          <cell r="I8384" t="str">
            <v>нет услуги в 804н</v>
          </cell>
        </row>
        <row r="8385">
          <cell r="C8385" t="str">
            <v/>
          </cell>
          <cell r="E8385" t="str">
            <v>A26.06.010</v>
          </cell>
          <cell r="F8385" t="str">
            <v>Определение антител к бабезии мышиной (Babesia microti) в крови</v>
          </cell>
          <cell r="G8385" t="b">
            <v>0</v>
          </cell>
          <cell r="H8385" t="b">
            <v>0</v>
          </cell>
          <cell r="I8385" t="str">
            <v>нет услуги в 804н</v>
          </cell>
        </row>
        <row r="8386">
          <cell r="B8386" t="str">
            <v>A26.06.011</v>
          </cell>
          <cell r="C8386" t="str">
            <v>Определение антител к возбудителям иксодовых клещевых боррелиозов группы Borrelia burgdorferi sensu lato в крови</v>
          </cell>
          <cell r="D8386" t="str">
            <v>A26.06.011</v>
          </cell>
          <cell r="E8386" t="str">
            <v>A26.06.011</v>
          </cell>
          <cell r="F8386" t="str">
            <v>Определение антител к борелии Бургдорфера (Borrelia burgdorfery) в крови</v>
          </cell>
          <cell r="G8386" t="b">
            <v>1</v>
          </cell>
          <cell r="H8386" t="b">
            <v>0</v>
          </cell>
          <cell r="I8386" t="str">
            <v>"борелии Бургдорфера (Borrelia burgdorfery)" заменено на " возбудителям иксодовых клещевых боррелиозов группы Borrelia burgdorferi sensu lato"</v>
          </cell>
        </row>
        <row r="8387">
          <cell r="B8387" t="str">
            <v>A26.06.011.001</v>
          </cell>
          <cell r="C8387" t="str">
            <v>Определение антител класса М (IgM) к возбудителям иксодовых клещевых боррелиозов группы Borrelia burgdorferi sensu lato в крови</v>
          </cell>
          <cell r="D8387" t="str">
            <v>A26.06.011.001</v>
          </cell>
          <cell r="G8387" t="b">
            <v>0</v>
          </cell>
          <cell r="H8387" t="b">
            <v>0</v>
          </cell>
        </row>
        <row r="8388">
          <cell r="B8388" t="str">
            <v>A26.06.011.002</v>
          </cell>
          <cell r="C8388" t="str">
            <v>Определение антител класса G (IgG) к возбудителям иксодовых клещевых боррелиозов группы Borrelia burgdorferi sensu lato в крови</v>
          </cell>
          <cell r="D8388" t="str">
            <v>A26.06.011.002</v>
          </cell>
          <cell r="G8388" t="b">
            <v>0</v>
          </cell>
          <cell r="H8388" t="b">
            <v>0</v>
          </cell>
        </row>
        <row r="8389">
          <cell r="B8389" t="str">
            <v>A26.06.011.003</v>
          </cell>
          <cell r="C8389" t="str">
            <v>Определение суммарных антител к возбудителям иксодовых клещевых боррелиозов группы Borrelia burgdorferi sensu lato в крови</v>
          </cell>
          <cell r="D8389" t="str">
            <v>A26.06.011.003</v>
          </cell>
          <cell r="G8389" t="b">
            <v>0</v>
          </cell>
          <cell r="H8389" t="b">
            <v>0</v>
          </cell>
        </row>
        <row r="8390">
          <cell r="B8390" t="str">
            <v>A26.06.012</v>
          </cell>
          <cell r="C8390" t="str">
            <v>Определение антител к бруцеллам (Brucella spp.) в крови</v>
          </cell>
          <cell r="D8390" t="str">
            <v>A26.06.012</v>
          </cell>
          <cell r="E8390" t="str">
            <v>A26.06.012</v>
          </cell>
          <cell r="F8390" t="str">
            <v>Определение антител к бруцеллам (Brucella spp.) в крови</v>
          </cell>
          <cell r="G8390" t="b">
            <v>1</v>
          </cell>
          <cell r="H8390" t="b">
            <v>1</v>
          </cell>
        </row>
        <row r="8391">
          <cell r="B8391" t="str">
            <v>A26.06.012.001</v>
          </cell>
          <cell r="C8391" t="str">
            <v>Определение антител к бруцеллам (Brucella spp.) в реакции агглютинации Хеддльсона</v>
          </cell>
          <cell r="D8391" t="str">
            <v>A26.06.012.001</v>
          </cell>
          <cell r="G8391" t="b">
            <v>0</v>
          </cell>
          <cell r="H8391" t="b">
            <v>0</v>
          </cell>
        </row>
        <row r="8392">
          <cell r="B8392" t="str">
            <v>A26.06.012.002</v>
          </cell>
          <cell r="C8392" t="str">
            <v>Определение антител к бруцеллам (Brucella spp) в реакции агглютинации Райта</v>
          </cell>
          <cell r="D8392" t="str">
            <v>A26.06.012.002</v>
          </cell>
          <cell r="G8392" t="b">
            <v>0</v>
          </cell>
          <cell r="H8392" t="b">
            <v>0</v>
          </cell>
        </row>
        <row r="8393">
          <cell r="C8393" t="str">
            <v/>
          </cell>
          <cell r="E8393" t="str">
            <v>A26.06.013</v>
          </cell>
          <cell r="F8393" t="str">
            <v>Определение антител к бруцелле собачьей (Brucella cams) в крови</v>
          </cell>
          <cell r="G8393" t="b">
            <v>0</v>
          </cell>
          <cell r="H8393" t="b">
            <v>0</v>
          </cell>
          <cell r="I8393" t="str">
            <v>нет услуги в 804н</v>
          </cell>
        </row>
        <row r="8394">
          <cell r="C8394" t="str">
            <v/>
          </cell>
          <cell r="E8394" t="str">
            <v>A26.06.014</v>
          </cell>
          <cell r="F8394" t="str">
            <v>Определение антител к грибам рода кандида (Candida spp.) в крови</v>
          </cell>
          <cell r="G8394" t="b">
            <v>0</v>
          </cell>
          <cell r="H8394" t="b">
            <v>0</v>
          </cell>
          <cell r="I8394" t="str">
            <v>нет услуги в 804н</v>
          </cell>
        </row>
        <row r="8395">
          <cell r="B8395" t="str">
            <v>A26.06.012.003</v>
          </cell>
          <cell r="C8395" t="str">
            <v>Определение неполных антител к бруцеллам (Brucella spp.) в реакции Кумбса</v>
          </cell>
          <cell r="D8395" t="str">
            <v>A26.06.012.003</v>
          </cell>
          <cell r="G8395" t="b">
            <v>0</v>
          </cell>
          <cell r="H8395" t="b">
            <v>0</v>
          </cell>
        </row>
        <row r="8396">
          <cell r="B8396" t="str">
            <v>A26.06.012.004</v>
          </cell>
          <cell r="C8396" t="str">
            <v>Определение суммарных антител к бруцеллам (Brucella spp.)</v>
          </cell>
          <cell r="D8396" t="str">
            <v>A26.06.012.004</v>
          </cell>
          <cell r="G8396" t="b">
            <v>0</v>
          </cell>
          <cell r="H8396" t="b">
            <v>0</v>
          </cell>
        </row>
        <row r="8397">
          <cell r="B8397" t="str">
            <v>A26.06.015</v>
          </cell>
          <cell r="C8397" t="str">
            <v>Определение антител к хламидиям (Chlamydia spp.) в крови</v>
          </cell>
          <cell r="D8397" t="str">
            <v>A26.06.015</v>
          </cell>
          <cell r="E8397" t="str">
            <v>A26.06.015</v>
          </cell>
          <cell r="F8397" t="str">
            <v>Определение антител классов A, M, G (IgA, IgM, IgG) к хламидиям (Chlamidia spp.) в крови</v>
          </cell>
          <cell r="G8397" t="b">
            <v>1</v>
          </cell>
          <cell r="H8397" t="b">
            <v>0</v>
          </cell>
          <cell r="I8397" t="str">
            <v>убраны классы антител A, M, G (IgA, IgM, IgG)</v>
          </cell>
        </row>
        <row r="8398">
          <cell r="B8398" t="str">
            <v>A26.06.015.001</v>
          </cell>
          <cell r="C8398" t="str">
            <v>Определение антител класса А к хламидиям (Chlamydia spp.) в крови</v>
          </cell>
          <cell r="D8398" t="str">
            <v>A26.06.015.001</v>
          </cell>
          <cell r="G8398" t="b">
            <v>0</v>
          </cell>
          <cell r="H8398" t="b">
            <v>0</v>
          </cell>
        </row>
        <row r="8399">
          <cell r="B8399" t="str">
            <v>A26.06.015.002</v>
          </cell>
          <cell r="C8399" t="str">
            <v>Определение антител класса М к хламидиям (Chlamydia spp.) в крови</v>
          </cell>
          <cell r="D8399" t="str">
            <v>A26.06.015.002</v>
          </cell>
          <cell r="G8399" t="b">
            <v>0</v>
          </cell>
          <cell r="H8399" t="b">
            <v>0</v>
          </cell>
        </row>
        <row r="8400">
          <cell r="B8400" t="str">
            <v>A26.06.015.003</v>
          </cell>
          <cell r="C8400" t="str">
            <v>Определение антител класса G к хламидиям (Chlamydia spp.) в крови</v>
          </cell>
          <cell r="D8400" t="str">
            <v>A26.06.015.003</v>
          </cell>
          <cell r="G8400" t="b">
            <v>0</v>
          </cell>
          <cell r="H8400" t="b">
            <v>0</v>
          </cell>
        </row>
        <row r="8401">
          <cell r="B8401" t="str">
            <v>A26.06.016</v>
          </cell>
          <cell r="C8401" t="str">
            <v>Определение антител классов А, М, G (IgA, IgM, IgG) к хламидии пневмонии (Chlamydia pneumoniae) в крови</v>
          </cell>
          <cell r="D8401" t="str">
            <v>A26.06.016</v>
          </cell>
          <cell r="E8401" t="str">
            <v>A26.06.016</v>
          </cell>
          <cell r="F8401" t="str">
            <v>Определение антител классов А, М, G (IgA, IgM, IgG) к хламидии пневмонии (Chlamydia pneumoniae) в крови</v>
          </cell>
          <cell r="G8401" t="b">
            <v>1</v>
          </cell>
          <cell r="H8401" t="b">
            <v>1</v>
          </cell>
        </row>
        <row r="8402">
          <cell r="B8402" t="str">
            <v>A26.06.017</v>
          </cell>
          <cell r="C8402" t="str">
            <v>Определение антител классов А, М, G (IgA, IgM, IgG) к хламидии птичьей (Chlamydia psitaci) в крови</v>
          </cell>
          <cell r="D8402" t="str">
            <v>A26.06.017</v>
          </cell>
          <cell r="E8402" t="str">
            <v>A26.06.017</v>
          </cell>
          <cell r="F8402" t="str">
            <v>Определение антител классов А, М, G (IgA, IgM, IgG) к хламидии птичьей (Chlamydia psitaci) в крови</v>
          </cell>
          <cell r="G8402" t="b">
            <v>1</v>
          </cell>
          <cell r="H8402" t="b">
            <v>1</v>
          </cell>
        </row>
        <row r="8403">
          <cell r="B8403" t="str">
            <v>A26.06.018</v>
          </cell>
          <cell r="C8403" t="str">
            <v>Определение антител к хламидии трахоматис (Chlamydia trachomatis) в крови</v>
          </cell>
          <cell r="D8403" t="str">
            <v>A26.06.018</v>
          </cell>
          <cell r="E8403" t="str">
            <v>A26.06.018</v>
          </cell>
          <cell r="F8403" t="str">
            <v>Определение антител классов A, M, G (IgA, IgM, IgG) к хламидии трахоматис (Chlamydia trachomatis) в крови</v>
          </cell>
          <cell r="G8403" t="b">
            <v>1</v>
          </cell>
          <cell r="H8403" t="b">
            <v>0</v>
          </cell>
          <cell r="I8403" t="str">
            <v>убраны классы антител A, M, G (IgA, IgM, IgG)</v>
          </cell>
        </row>
        <row r="8404">
          <cell r="B8404" t="str">
            <v>A26.06.018.001</v>
          </cell>
          <cell r="C8404" t="str">
            <v>Определение антител класса A (IgA) к хламидии трахоматис (Chlamydia trachomatis) в крови</v>
          </cell>
          <cell r="D8404" t="str">
            <v>A26.06.018.001</v>
          </cell>
          <cell r="G8404" t="b">
            <v>0</v>
          </cell>
          <cell r="H8404" t="b">
            <v>0</v>
          </cell>
        </row>
        <row r="8405">
          <cell r="B8405" t="str">
            <v>A26.06.018.002</v>
          </cell>
          <cell r="C8405" t="str">
            <v>Определение антител класса М (IgM) к хламидии трахоматис (Chlamydia trachomatis) в крови</v>
          </cell>
          <cell r="D8405" t="str">
            <v>A26.06.018.002</v>
          </cell>
          <cell r="G8405" t="b">
            <v>0</v>
          </cell>
          <cell r="H8405" t="b">
            <v>0</v>
          </cell>
        </row>
        <row r="8406">
          <cell r="B8406" t="str">
            <v>A26.06.018.003</v>
          </cell>
          <cell r="C8406" t="str">
            <v>Определение антител класса G (IgG) к хламидии трахоматис (Chlamydia trachomatis) в крови</v>
          </cell>
          <cell r="D8406" t="str">
            <v>A26.06.018.003</v>
          </cell>
          <cell r="G8406" t="b">
            <v>0</v>
          </cell>
          <cell r="H8406" t="b">
            <v>0</v>
          </cell>
        </row>
        <row r="8407">
          <cell r="B8407" t="str">
            <v>A26.06.019</v>
          </cell>
          <cell r="C8407" t="str">
            <v>Определение антител к вирусу Коксаки (Coxsacki virus) в крови</v>
          </cell>
          <cell r="D8407" t="str">
            <v>A26.06.019</v>
          </cell>
          <cell r="E8407" t="str">
            <v>A26.06.019</v>
          </cell>
          <cell r="F8407" t="str">
            <v>Определение антител к вирусу Коксаки (Coxsacki virus) в крови</v>
          </cell>
          <cell r="G8407" t="b">
            <v>1</v>
          </cell>
          <cell r="H8407" t="b">
            <v>1</v>
          </cell>
        </row>
        <row r="8408">
          <cell r="B8408" t="str">
            <v>A26.06.020</v>
          </cell>
          <cell r="C8408" t="str">
            <v>Определение антител к коксиелле Бернета (Coxiella burnetii) в крови</v>
          </cell>
          <cell r="D8408" t="str">
            <v>A26.06.020</v>
          </cell>
          <cell r="E8408" t="str">
            <v>A26.06.020</v>
          </cell>
          <cell r="F8408" t="str">
            <v>Определение антител к риккетсии Бернета (Coxiella burneti) в крови</v>
          </cell>
          <cell r="G8408" t="b">
            <v>1</v>
          </cell>
          <cell r="H8408" t="b">
            <v>0</v>
          </cell>
          <cell r="I8408" t="str">
            <v>"риккетсии" заменена на "коксиелле"</v>
          </cell>
        </row>
        <row r="8409">
          <cell r="B8409" t="str">
            <v>A26.06.020.001</v>
          </cell>
          <cell r="C8409" t="str">
            <v>Определение IgM фаза 2 антител к коксиелле Бернета (Coxiella burnetii) в крови</v>
          </cell>
          <cell r="D8409" t="str">
            <v>A26.06.020.001</v>
          </cell>
          <cell r="G8409" t="b">
            <v>0</v>
          </cell>
          <cell r="H8409" t="b">
            <v>0</v>
          </cell>
        </row>
        <row r="8410">
          <cell r="B8410" t="str">
            <v>A26.06.020.002</v>
          </cell>
          <cell r="C8410" t="str">
            <v>Определение IgG фаза 2 антител к коксиелле Бернета (Coxiella burnetii) в крови</v>
          </cell>
          <cell r="D8410" t="str">
            <v>A26.06.020.002</v>
          </cell>
          <cell r="G8410" t="b">
            <v>0</v>
          </cell>
          <cell r="H8410" t="b">
            <v>0</v>
          </cell>
        </row>
        <row r="8411">
          <cell r="B8411" t="str">
            <v>A26.06.020.003</v>
          </cell>
          <cell r="C8411" t="str">
            <v>Определение IgA фаза 1 антител к коксиелле Бернета (Coxiella burnetii) в крови</v>
          </cell>
          <cell r="D8411" t="str">
            <v>A26.06.020.003</v>
          </cell>
          <cell r="G8411" t="b">
            <v>0</v>
          </cell>
          <cell r="H8411" t="b">
            <v>0</v>
          </cell>
        </row>
        <row r="8412">
          <cell r="B8412" t="str">
            <v>A26.06.020.004</v>
          </cell>
          <cell r="C8412" t="str">
            <v>Определение IgG фаза 1 антител к коксиеллеБернета (Coxiella burnetii) в крови</v>
          </cell>
          <cell r="D8412" t="str">
            <v>A26.06.020.004</v>
          </cell>
          <cell r="G8412" t="b">
            <v>0</v>
          </cell>
          <cell r="H8412" t="b">
            <v>0</v>
          </cell>
        </row>
        <row r="8413">
          <cell r="B8413" t="str">
            <v>A26.06.020.005</v>
          </cell>
          <cell r="C8413" t="str">
            <v>Определение суммарных антител к коксиеллеБернета (Coxiella burnetii) в крови</v>
          </cell>
          <cell r="D8413" t="str">
            <v>A26.06.020.005</v>
          </cell>
          <cell r="G8413" t="b">
            <v>0</v>
          </cell>
          <cell r="H8413" t="b">
            <v>0</v>
          </cell>
        </row>
        <row r="8414">
          <cell r="B8414" t="str">
            <v>A26.06.021</v>
          </cell>
          <cell r="C8414" t="str">
            <v>Определение антител к цитомегаловирусу (Cytomegalovirus) в крови</v>
          </cell>
          <cell r="D8414" t="str">
            <v>A26.06.021</v>
          </cell>
          <cell r="E8414" t="str">
            <v>A26.06.021</v>
          </cell>
          <cell r="F8414" t="str">
            <v>Определение антител к криптоспоридии парвум (Cryptosporidium parvum) в крови</v>
          </cell>
          <cell r="G8414" t="b">
            <v>1</v>
          </cell>
          <cell r="H8414" t="b">
            <v>0</v>
          </cell>
          <cell r="I8414" t="str">
            <v>"криптоспоридии парвум (Cryptosporidium parvum)" заменен на "цитомегаловирусу (Cytomegalovirus)"</v>
          </cell>
        </row>
        <row r="8415">
          <cell r="B8415" t="str">
            <v>A26.06.022</v>
          </cell>
          <cell r="C8415" t="str">
            <v>Определение антител классов М, G (IgM, IgG) к цитомегаловирусу (Cytomegalovirus) в крови</v>
          </cell>
          <cell r="D8415" t="str">
            <v>A26.06.022</v>
          </cell>
          <cell r="E8415" t="str">
            <v>A26.06.022</v>
          </cell>
          <cell r="F8415" t="str">
            <v>Определение антител классов М, G (IgM, IgG) к цитомегаловирусу (Cytomegalovirus) в крови</v>
          </cell>
          <cell r="G8415" t="b">
            <v>1</v>
          </cell>
          <cell r="H8415" t="b">
            <v>1</v>
          </cell>
        </row>
        <row r="8416">
          <cell r="C8416" t="str">
            <v/>
          </cell>
          <cell r="E8416" t="str">
            <v>A26.06.023</v>
          </cell>
          <cell r="F8416" t="str">
            <v>Определение антител к эховирусу (ECHO virus) в крови</v>
          </cell>
          <cell r="G8416" t="b">
            <v>0</v>
          </cell>
          <cell r="H8416" t="b">
            <v>0</v>
          </cell>
          <cell r="I8416" t="str">
            <v>нет услуги в 804н</v>
          </cell>
        </row>
        <row r="8417">
          <cell r="B8417" t="str">
            <v>A26.06.022.001</v>
          </cell>
          <cell r="C8417" t="str">
            <v>Определение антител класса G (IgG) к цитомегаловирусу (Cytomegalovirus) в крови</v>
          </cell>
          <cell r="D8417" t="str">
            <v>A26.06.022.001</v>
          </cell>
          <cell r="G8417" t="b">
            <v>0</v>
          </cell>
          <cell r="H8417" t="b">
            <v>0</v>
          </cell>
        </row>
        <row r="8418">
          <cell r="B8418" t="str">
            <v>A26.06.022.002</v>
          </cell>
          <cell r="C8418" t="str">
            <v>Определение антител класса М (IgM) к цитомегаловирусу (Cytomegalovirus) в крови</v>
          </cell>
          <cell r="D8418" t="str">
            <v>A26.06.022.002</v>
          </cell>
          <cell r="G8418" t="b">
            <v>0</v>
          </cell>
          <cell r="H8418" t="b">
            <v>0</v>
          </cell>
        </row>
        <row r="8419">
          <cell r="B8419" t="str">
            <v>A26.06.022.003</v>
          </cell>
          <cell r="C8419" t="str">
            <v>Определение индекса авидности антител класса G (IgG avidity) к цитомегаловирусу (Cytomegalovirus) в крови</v>
          </cell>
          <cell r="D8419" t="str">
            <v>A26.06.022.003</v>
          </cell>
          <cell r="G8419" t="b">
            <v>0</v>
          </cell>
          <cell r="H8419" t="b">
            <v>0</v>
          </cell>
        </row>
        <row r="8420">
          <cell r="B8420" t="str">
            <v>A26.06.024</v>
          </cell>
          <cell r="C8420" t="str">
            <v>Определение антител класса G (IgG) к эхинококку однокамерному в крови</v>
          </cell>
          <cell r="D8420" t="str">
            <v>A26.06.024</v>
          </cell>
          <cell r="E8420" t="str">
            <v>A26.06.024</v>
          </cell>
          <cell r="F8420" t="str">
            <v>Определение антител класса G (IgG) к эхинококку однокамерному в крови</v>
          </cell>
          <cell r="G8420" t="b">
            <v>1</v>
          </cell>
          <cell r="H8420" t="b">
            <v>1</v>
          </cell>
        </row>
        <row r="8421">
          <cell r="B8421" t="str">
            <v>A26.06.025</v>
          </cell>
          <cell r="C8421" t="str">
            <v>Определение антител к эхинококку многокамерному (Echinococcus multilocularis) в крови</v>
          </cell>
          <cell r="D8421" t="str">
            <v>A26.06.025</v>
          </cell>
          <cell r="E8421" t="str">
            <v>A26.06.025</v>
          </cell>
          <cell r="F8421" t="str">
            <v>Определение антител к эхинококку многокамерному (Echinococcus multilocularis) в крови</v>
          </cell>
          <cell r="G8421" t="b">
            <v>1</v>
          </cell>
          <cell r="H8421" t="b">
            <v>1</v>
          </cell>
        </row>
        <row r="8422">
          <cell r="B8422" t="str">
            <v>A26.06.026</v>
          </cell>
          <cell r="C8422" t="str">
            <v>Определение антител классов А, М. G (IgA. IgM, IgG) к амебе гистолитика (Entamoeba histolytica) в крови</v>
          </cell>
          <cell r="D8422" t="str">
            <v>A26.06.026</v>
          </cell>
          <cell r="E8422" t="str">
            <v>A26.06.026</v>
          </cell>
          <cell r="F8422" t="str">
            <v>Определение антител классов А, М. G (IgA. IgM, IgG) к амебе гистолитика (Entamoeba histolytica) в крови</v>
          </cell>
          <cell r="G8422" t="b">
            <v>1</v>
          </cell>
          <cell r="H8422" t="b">
            <v>1</v>
          </cell>
        </row>
        <row r="8423">
          <cell r="C8423" t="str">
            <v/>
          </cell>
          <cell r="E8423" t="str">
            <v>A26.06.027</v>
          </cell>
          <cell r="F8423" t="str">
            <v>Определение антител к энтеровирусам 68 - 71 (Enterovirus 68 - 71)в крови</v>
          </cell>
          <cell r="G8423" t="b">
            <v>0</v>
          </cell>
          <cell r="H8423" t="b">
            <v>0</v>
          </cell>
          <cell r="I8423" t="str">
            <v>нет услуги в 804н</v>
          </cell>
        </row>
        <row r="8424">
          <cell r="B8424" t="str">
            <v>A26.06.028</v>
          </cell>
          <cell r="C8424" t="str">
            <v>Определение антител классов М, G (IgM, IgG) к вирусу Эпштейна-Барра (Epstein - Barr virus) в крови</v>
          </cell>
          <cell r="D8424" t="str">
            <v>A26.06.028</v>
          </cell>
          <cell r="E8424" t="str">
            <v>A26.06.028</v>
          </cell>
          <cell r="F8424" t="str">
            <v>Определение антител классов М, G (IgM, IgG) к вирусу Эпштейна-Барра (Epstein - Barr virus) в крови</v>
          </cell>
          <cell r="G8424" t="b">
            <v>1</v>
          </cell>
          <cell r="H8424" t="b">
            <v>1</v>
          </cell>
        </row>
        <row r="8425">
          <cell r="B8425" t="str">
            <v>A26.06.029</v>
          </cell>
          <cell r="C8425" t="str">
            <v>Определение антител к капсидному антигену (VCA) вируса Эпштейна-Барр (Epstein - Barr virus) в крови</v>
          </cell>
          <cell r="D8425" t="str">
            <v>A26.06.029</v>
          </cell>
          <cell r="E8425" t="str">
            <v>A26.06.029</v>
          </cell>
          <cell r="F8425" t="str">
            <v>Определение антител к капсидному антигену вируса Эпштейна - Барра VCA (IgM) (диагностика острой инфекции) в крови</v>
          </cell>
          <cell r="G8425" t="b">
            <v>1</v>
          </cell>
          <cell r="H8425" t="b">
            <v>0</v>
          </cell>
          <cell r="I8425" t="str">
            <v xml:space="preserve">"вируса Эпштейна - Барра VCA (IgM) (диагностика острой инфекции)" заменено на "(VCA) вируса Эпштейна-Барр (Epstein - Barr virus)" </v>
          </cell>
        </row>
        <row r="8426">
          <cell r="B8426" t="str">
            <v>A26.06.029.001</v>
          </cell>
          <cell r="C8426" t="str">
            <v>Определение антител класса М (IgM) к капсидному антигену (VCA) вируса Эпштейна-Барр (Epstein - Barr virus) в крови</v>
          </cell>
          <cell r="D8426" t="str">
            <v>A26.06.029.001</v>
          </cell>
          <cell r="G8426" t="b">
            <v>0</v>
          </cell>
          <cell r="H8426" t="b">
            <v>0</v>
          </cell>
        </row>
        <row r="8427">
          <cell r="B8427" t="str">
            <v>A26.06.029.002</v>
          </cell>
          <cell r="C8427" t="str">
            <v>Определение антител класса G (IgG) к капсидному антигену (VCA) вируса Эпштейна-Барр (Epstein - Barr virus) в крови</v>
          </cell>
          <cell r="D8427" t="str">
            <v>A26.06.029.002</v>
          </cell>
          <cell r="G8427" t="b">
            <v>0</v>
          </cell>
          <cell r="H8427" t="b">
            <v>0</v>
          </cell>
        </row>
        <row r="8428">
          <cell r="B8428" t="str">
            <v>A26.06.030</v>
          </cell>
          <cell r="C8428" t="str">
            <v>Определение антител класса G (IgG) к ранним белкам (ЕА) вируса Эпштейна-Барр (Epstein-Barr virus) в крови</v>
          </cell>
          <cell r="D8428" t="str">
            <v>A26.06.030</v>
          </cell>
          <cell r="E8428" t="str">
            <v>A26.06.030</v>
          </cell>
          <cell r="F8428" t="str">
            <v>Определение антител к ранним белкам вируса Эпштейна - Барра EA (IgG) (диагностика острой инфекции) в крови</v>
          </cell>
          <cell r="G8428" t="b">
            <v>1</v>
          </cell>
          <cell r="H8428" t="b">
            <v>0</v>
          </cell>
          <cell r="I8428" t="str">
            <v>"антител к ранним белкам вируса Эпштейна - Барра EA (IgG) (диагностика острой инфекции)" заменено на "антител класса G (IgG) к ранним белкам (ЕА) вируса Эпштейна-Барр (Epstein-Barr virus)"</v>
          </cell>
        </row>
        <row r="8429">
          <cell r="B8429" t="str">
            <v>A26.06.031</v>
          </cell>
          <cell r="C8429" t="str">
            <v>Определение антител класса G (IgG) к ядерному антигену (NA) вируса Эпштейна-Барр (Epstein-Barr virus) в крови</v>
          </cell>
          <cell r="D8429" t="str">
            <v>A26.06.031</v>
          </cell>
          <cell r="E8429" t="str">
            <v>A26.06.031</v>
          </cell>
          <cell r="F8429" t="str">
            <v>Определение антител к ядерному антигену вируса Эпштейна - Барра NA (IgG) (диагностика паст-инфекции) в крови</v>
          </cell>
          <cell r="G8429" t="b">
            <v>1</v>
          </cell>
          <cell r="H8429" t="b">
            <v>0</v>
          </cell>
          <cell r="I8429" t="str">
            <v>"антител к ядерному антигену вируса Эпштейна - Барра NA (IgG) (диагностика паст-инфекции)" заменено на "антител класса G (IgG) к ядерному антигену (NA) вируса Эпштейна-Барр (Epstein-Barr virus)"</v>
          </cell>
        </row>
        <row r="8430">
          <cell r="B8430" t="str">
            <v>A26.06.032</v>
          </cell>
          <cell r="C8430" t="str">
            <v>Определение антител классов А, М, G (IgM, IgA, IgG) к лямблиям в крови</v>
          </cell>
          <cell r="D8430" t="str">
            <v>A26.06.032</v>
          </cell>
          <cell r="E8430" t="str">
            <v>A26.06.032</v>
          </cell>
          <cell r="F8430" t="str">
            <v>Определение антител классов А, М, G (IgM, IgA, IgG) к лямблиям в крови</v>
          </cell>
          <cell r="G8430" t="b">
            <v>1</v>
          </cell>
          <cell r="H8430" t="b">
            <v>1</v>
          </cell>
        </row>
        <row r="8431">
          <cell r="B8431" t="str">
            <v>A26.06.033</v>
          </cell>
          <cell r="C8431" t="str">
            <v>Определение антител к хеликобактер пилори (Helicobacter pylori) в крови</v>
          </cell>
          <cell r="D8431" t="str">
            <v>A26.06.033</v>
          </cell>
          <cell r="E8431" t="str">
            <v>A26.06.033</v>
          </cell>
          <cell r="F8431" t="str">
            <v>Определение антител к хеликобактер пилори (Helicobacter pylori) в крови</v>
          </cell>
          <cell r="G8431" t="b">
            <v>1</v>
          </cell>
          <cell r="H8431" t="b">
            <v>1</v>
          </cell>
        </row>
        <row r="8432">
          <cell r="B8432" t="str">
            <v>A26.06.034</v>
          </cell>
          <cell r="C8432" t="str">
            <v>Определение антител к вирусу гепатита A (Hepatitis A virus) в крови</v>
          </cell>
          <cell r="D8432" t="str">
            <v>A26.06.034</v>
          </cell>
          <cell r="E8432" t="str">
            <v>A26.06.034</v>
          </cell>
          <cell r="F8432" t="str">
            <v>Определение антител классов M, G (IgG, IgM) к вирусу гепатита A (Hepatitis A virus) в крови</v>
          </cell>
          <cell r="G8432" t="b">
            <v>1</v>
          </cell>
          <cell r="H8432" t="b">
            <v>0</v>
          </cell>
          <cell r="I8432" t="str">
            <v>"антител классов M, G (IgG, IgM) к вирусу гепатита A (Hepatitis A virus)" заменено на "антигена (HbeAg) вируса гепатита В (Hepatitis В virus)"</v>
          </cell>
        </row>
        <row r="8433">
          <cell r="B8433" t="str">
            <v>A26.06.034.001</v>
          </cell>
          <cell r="C8433" t="str">
            <v>Определение антител класса М (anti-HAV IgM) к вирусу гепатита А (Hepatitis A virus) в крови</v>
          </cell>
          <cell r="D8433" t="str">
            <v>A26.06.034.001</v>
          </cell>
          <cell r="G8433" t="b">
            <v>0</v>
          </cell>
          <cell r="H8433" t="b">
            <v>0</v>
          </cell>
        </row>
        <row r="8434">
          <cell r="B8434" t="str">
            <v>A26.06.034.002</v>
          </cell>
          <cell r="C8434" t="str">
            <v>Обнаружение антител класса G (anti-HAV IgG) к вирусу гепатита А (Hepatitis A virus) в крови</v>
          </cell>
          <cell r="D8434" t="str">
            <v>A26.06.034.002</v>
          </cell>
          <cell r="G8434" t="b">
            <v>0</v>
          </cell>
          <cell r="H8434" t="b">
            <v>0</v>
          </cell>
        </row>
        <row r="8435">
          <cell r="B8435" t="str">
            <v>A26.06.035</v>
          </cell>
          <cell r="C8435" t="str">
            <v>Определение антигена (HbeAg) вируса гепатита В (Hepatitis В virus) в крови</v>
          </cell>
          <cell r="D8435" t="str">
            <v>A26.06.035</v>
          </cell>
          <cell r="E8435" t="str">
            <v>A26.06.035</v>
          </cell>
          <cell r="F8435" t="str">
            <v>Определение антигена к вирусу гепатита B (HbeAg Hepatitis B virus) в крови</v>
          </cell>
          <cell r="G8435" t="b">
            <v>1</v>
          </cell>
          <cell r="H8435" t="b">
            <v>0</v>
          </cell>
          <cell r="I8435" t="str">
            <v>инверсия</v>
          </cell>
        </row>
        <row r="8436">
          <cell r="B8436" t="str">
            <v>A26.06.036</v>
          </cell>
          <cell r="C8436" t="str">
            <v>Определение антигена (HbsAg) вируса гепатита В (Hepatitis В virus) в крови</v>
          </cell>
          <cell r="D8436" t="str">
            <v>A26.06.036</v>
          </cell>
          <cell r="E8436" t="str">
            <v>A26.06.036</v>
          </cell>
          <cell r="F8436" t="str">
            <v>Определение антигена к вирусу гепатита B (HbsAg Hepatitis B virus) в крови</v>
          </cell>
          <cell r="G8436" t="b">
            <v>1</v>
          </cell>
          <cell r="H8436" t="b">
            <v>0</v>
          </cell>
          <cell r="I8436" t="str">
            <v>инверсия</v>
          </cell>
        </row>
        <row r="8437">
          <cell r="B8437" t="str">
            <v>A26.06.036.001</v>
          </cell>
          <cell r="C8437" t="str">
            <v>Определение антигена (HBsAg) вируса гепатита В (Hepatitis В virus) в крови, качественное исследование</v>
          </cell>
          <cell r="D8437" t="str">
            <v>A26.06.036.001</v>
          </cell>
          <cell r="G8437" t="b">
            <v>0</v>
          </cell>
          <cell r="H8437" t="b">
            <v>0</v>
          </cell>
        </row>
        <row r="8438">
          <cell r="B8438" t="str">
            <v>A26.06.036.002</v>
          </cell>
          <cell r="C8438" t="str">
            <v>Определение антигена (HBsAg) вируса гепатита В (Hepatitis В virus) в крови, количественное исследование</v>
          </cell>
          <cell r="D8438" t="str">
            <v>A26.06.036.002</v>
          </cell>
          <cell r="G8438" t="b">
            <v>0</v>
          </cell>
          <cell r="H8438" t="b">
            <v>0</v>
          </cell>
        </row>
        <row r="8439">
          <cell r="B8439" t="str">
            <v>A26.06.037</v>
          </cell>
          <cell r="C8439" t="str">
            <v>Определение антигена (HbcAg) вируса гепатита В (Hepatitis В virus) в крови</v>
          </cell>
          <cell r="D8439" t="str">
            <v>A26.06.037</v>
          </cell>
          <cell r="E8439" t="str">
            <v>A26.06.037</v>
          </cell>
          <cell r="F8439" t="str">
            <v>Определение антигена к вирусу гепатита B (HbcAg Hepatitis B virus) в крови</v>
          </cell>
          <cell r="G8439" t="b">
            <v>1</v>
          </cell>
          <cell r="H8439" t="b">
            <v>0</v>
          </cell>
          <cell r="I8439" t="str">
            <v>инверсия</v>
          </cell>
        </row>
        <row r="8440">
          <cell r="B8440" t="str">
            <v>A26.06.038</v>
          </cell>
          <cell r="C8440" t="str">
            <v>Определение антител к антигену (anti-HBe) вируса гепатита В (Hepatitis В virus) в крови</v>
          </cell>
          <cell r="D8440" t="str">
            <v>A26.06.038</v>
          </cell>
          <cell r="E8440" t="str">
            <v>A26.06.038</v>
          </cell>
          <cell r="F8440" t="str">
            <v>Определение антител классов M, G (IgM, IgG) к антигену вирусного гепатита B (HbeAg Hepatitis B virus) в крови</v>
          </cell>
          <cell r="G8440" t="b">
            <v>1</v>
          </cell>
          <cell r="H8440" t="b">
            <v>0</v>
          </cell>
          <cell r="I8440" t="str">
            <v>убраны классы антител M, G ( IgM, IgG)</v>
          </cell>
        </row>
        <row r="8441">
          <cell r="B8441" t="str">
            <v>A26.06.039</v>
          </cell>
          <cell r="C8441" t="str">
            <v>Определение антител классов к ядерному антигену (HBcAg) вируса гепатита В (Hepatitis В virus) в крови</v>
          </cell>
          <cell r="D8441" t="str">
            <v>A26.06.039</v>
          </cell>
          <cell r="E8441" t="str">
            <v>A26.06.039</v>
          </cell>
          <cell r="F8441" t="str">
            <v>Определение антител классов M, G (IgM, IgG) к антигену вирусного гепатита B (HbcAg Hepatitis B virus) в крови</v>
          </cell>
          <cell r="G8441" t="b">
            <v>1</v>
          </cell>
          <cell r="H8441" t="b">
            <v>0</v>
          </cell>
          <cell r="I8441" t="str">
            <v>убраны классы антител M, G ( IgM, IgG), добавлено "ядерному"</v>
          </cell>
        </row>
        <row r="8442">
          <cell r="B8442" t="str">
            <v>A26.06.039.001</v>
          </cell>
          <cell r="C8442" t="str">
            <v>Определение антител класса М к ядерному антигену (anti-HBc IgM) вируса гепатита В (Hepatitis В virus) в крови</v>
          </cell>
          <cell r="D8442" t="str">
            <v>A26.06.039.001</v>
          </cell>
          <cell r="G8442" t="b">
            <v>0</v>
          </cell>
          <cell r="H8442" t="b">
            <v>0</v>
          </cell>
        </row>
        <row r="8443">
          <cell r="B8443" t="str">
            <v>A26.06.039.002</v>
          </cell>
          <cell r="C8443" t="str">
            <v>Определение антител класса G к ядерному антигену (anti-HBc IgG) вируса гепатита В (Hepatitis В virus) в крови</v>
          </cell>
          <cell r="D8443" t="str">
            <v>A26.06.039.002</v>
          </cell>
          <cell r="G8443" t="b">
            <v>0</v>
          </cell>
          <cell r="H8443" t="b">
            <v>0</v>
          </cell>
        </row>
        <row r="8444">
          <cell r="B8444" t="str">
            <v>A26.06.040</v>
          </cell>
          <cell r="C8444" t="str">
            <v>Определение антител к поверхностному антигену (HBsAg) вируса гепатита В (Hepatitis В virus) в крови</v>
          </cell>
          <cell r="D8444" t="str">
            <v>A26.06.040</v>
          </cell>
          <cell r="E8444" t="str">
            <v>A26.06.040</v>
          </cell>
          <cell r="F8444" t="str">
            <v>Определение антител классов M, G (IgM, IgG) к антигену вирусного гепатита B (HbsAg Hepatitis B virus) в крови</v>
          </cell>
          <cell r="G8444" t="b">
            <v>1</v>
          </cell>
          <cell r="H8444" t="b">
            <v>0</v>
          </cell>
          <cell r="I8444" t="str">
            <v>убраны классы антител M, G ( IgM, IgG), добавлено "поверхностному"</v>
          </cell>
        </row>
        <row r="8445">
          <cell r="B8445" t="str">
            <v>A26.06.040.001</v>
          </cell>
          <cell r="C8445" t="str">
            <v>Определение антител к поверхностному антигену (anti-HBs) вируса гепатита В (Hepatitis В virus) в крови, качественное исследование</v>
          </cell>
          <cell r="D8445" t="str">
            <v>A26.06.040.001</v>
          </cell>
          <cell r="G8445" t="b">
            <v>0</v>
          </cell>
          <cell r="H8445" t="b">
            <v>0</v>
          </cell>
        </row>
        <row r="8446">
          <cell r="B8446" t="str">
            <v>A26.06.040.002</v>
          </cell>
          <cell r="C8446" t="str">
            <v>Определение антител к поверхностному антигену (anti-HBs) вируса гепатита В (Hepatitis В virus) в крови, количественное исследование</v>
          </cell>
          <cell r="D8446" t="str">
            <v>A26.06.040.002</v>
          </cell>
          <cell r="G8446" t="b">
            <v>0</v>
          </cell>
          <cell r="H8446" t="b">
            <v>0</v>
          </cell>
        </row>
        <row r="8447">
          <cell r="B8447" t="str">
            <v>A26.06.041</v>
          </cell>
          <cell r="C8447" t="str">
            <v>Определение антител к вирусу гепатиту С (Hepatitis С virus) в крови</v>
          </cell>
          <cell r="D8447" t="str">
            <v>A26.06.041</v>
          </cell>
          <cell r="E8447" t="str">
            <v>A26.06.041</v>
          </cell>
          <cell r="F8447" t="str">
            <v>Определение антител классов M, G (IgM, IgG) к вирусному гепатиту C (Hepatitis C virus) в крови</v>
          </cell>
          <cell r="G8447" t="b">
            <v>1</v>
          </cell>
          <cell r="H8447" t="b">
            <v>0</v>
          </cell>
          <cell r="I8447" t="str">
            <v>убраны классы антител M, G ( IgM, IgG)</v>
          </cell>
        </row>
        <row r="8448">
          <cell r="B8448" t="str">
            <v>A26.06.041.001</v>
          </cell>
          <cell r="C8448" t="str">
            <v>Определение антител класса G (anti-HCV IgG) к вирусу гепатита С (Hepatitis С virus) в крови</v>
          </cell>
          <cell r="D8448" t="str">
            <v>A26.06.041.001</v>
          </cell>
          <cell r="G8448" t="b">
            <v>0</v>
          </cell>
          <cell r="H8448" t="b">
            <v>0</v>
          </cell>
        </row>
        <row r="8449">
          <cell r="C8449" t="str">
            <v/>
          </cell>
          <cell r="E8449" t="str">
            <v>A26.06.042</v>
          </cell>
          <cell r="F8449" t="str">
            <v>Определение антител классов M, G (IgM, IgG) к неструктурированным белкам (a-NS3, a-NS4, a-NS5) вируса гепатита C (Hepatitis C virus) в крови</v>
          </cell>
          <cell r="G8449" t="b">
            <v>0</v>
          </cell>
          <cell r="H8449" t="b">
            <v>0</v>
          </cell>
          <cell r="I8449" t="str">
            <v>нет услуги в 804н</v>
          </cell>
        </row>
        <row r="8450">
          <cell r="B8450" t="str">
            <v>A26.06.041.002</v>
          </cell>
          <cell r="C8450" t="str">
            <v>Определение суммарных антител классов М и G (anti-HCV IgG и anti-HCV IgM) к вирусу гепатита С (Hepatitis С virus) в крови</v>
          </cell>
          <cell r="D8450" t="str">
            <v>A26.06.041.002</v>
          </cell>
          <cell r="G8450" t="b">
            <v>0</v>
          </cell>
          <cell r="H8450" t="b">
            <v>0</v>
          </cell>
        </row>
        <row r="8451">
          <cell r="B8451" t="str">
            <v>A26.06.043</v>
          </cell>
          <cell r="C8451" t="str">
            <v>Определение антител к вирусу гепатита D (Hepatitis D virus) в крови</v>
          </cell>
          <cell r="D8451" t="str">
            <v>A26.06.043</v>
          </cell>
          <cell r="E8451" t="str">
            <v>A26.06.043</v>
          </cell>
          <cell r="F8451" t="str">
            <v>Определение антител классов M, G (IgM, IgG) к вирусу гепатита D (Hepatitis D virus) в крови</v>
          </cell>
          <cell r="G8451" t="b">
            <v>1</v>
          </cell>
          <cell r="H8451" t="b">
            <v>0</v>
          </cell>
          <cell r="I8451" t="str">
            <v>убраны классы антител M, G ( IgM, IgG)</v>
          </cell>
        </row>
        <row r="8452">
          <cell r="B8452" t="str">
            <v>A26.06.043.001</v>
          </cell>
          <cell r="C8452" t="str">
            <v>Определение антител класса М (anti-HDV IgM) к вирусу гепатита D (Hepatitis D virus) в крови</v>
          </cell>
          <cell r="D8452" t="str">
            <v>A26.06.043.001</v>
          </cell>
          <cell r="G8452" t="b">
            <v>0</v>
          </cell>
          <cell r="H8452" t="b">
            <v>0</v>
          </cell>
        </row>
        <row r="8453">
          <cell r="B8453" t="str">
            <v>A26.06.043.002</v>
          </cell>
          <cell r="C8453" t="str">
            <v>Определение антител класса G (anti-HDV IgG) к вирусу гепатита D (Hepatitis Dvirus) в крови</v>
          </cell>
          <cell r="D8453" t="str">
            <v>A26.06.043.002</v>
          </cell>
          <cell r="G8453" t="b">
            <v>0</v>
          </cell>
          <cell r="H8453" t="b">
            <v>0</v>
          </cell>
        </row>
        <row r="8454">
          <cell r="B8454" t="str">
            <v>A26.06.044</v>
          </cell>
          <cell r="C8454" t="str">
            <v>Определение антител к вирусу гепатита Е (Hepatitis E virus) в крови</v>
          </cell>
          <cell r="D8454" t="str">
            <v>A26.06.044</v>
          </cell>
          <cell r="E8454" t="str">
            <v>A26.06.044</v>
          </cell>
          <cell r="F8454" t="str">
            <v>Определение антител классов M, G (IgM, IgG) к вирусу гепатита E (Hepatitis E virus) в крови</v>
          </cell>
          <cell r="G8454" t="b">
            <v>1</v>
          </cell>
          <cell r="H8454" t="b">
            <v>0</v>
          </cell>
          <cell r="I8454" t="str">
            <v>убраны классы антител M, G ( IgM, IgG)</v>
          </cell>
        </row>
        <row r="8455">
          <cell r="B8455" t="str">
            <v>A26.06.044.001</v>
          </cell>
          <cell r="C8455" t="str">
            <v>Определение антител класса М (anti-HEV IgM) к вирусу гепатита Е (HepatitisEvirus) в крови</v>
          </cell>
          <cell r="D8455" t="str">
            <v>A26.06.044.001</v>
          </cell>
          <cell r="G8455" t="b">
            <v>0</v>
          </cell>
          <cell r="H8455" t="b">
            <v>0</v>
          </cell>
        </row>
        <row r="8456">
          <cell r="B8456" t="str">
            <v>A26.06.044.002</v>
          </cell>
          <cell r="C8456" t="str">
            <v>Определение антител класса G (anti-HEV IgG) к вирусу гепатита Е (Hepatitis Evirus) в крови</v>
          </cell>
          <cell r="D8456" t="str">
            <v>A26.06.044.002</v>
          </cell>
          <cell r="G8456" t="b">
            <v>0</v>
          </cell>
          <cell r="H8456" t="b">
            <v>0</v>
          </cell>
        </row>
        <row r="8457">
          <cell r="B8457" t="str">
            <v>A26.06.045</v>
          </cell>
          <cell r="C8457" t="str">
            <v>Определение антител к вирусу простого герпеса (Herpes simplex virus) в крови</v>
          </cell>
          <cell r="D8457" t="str">
            <v>A26.06.045</v>
          </cell>
          <cell r="E8457" t="str">
            <v>A26.06.045</v>
          </cell>
          <cell r="F8457" t="str">
            <v>Определение антител классов M, G (IgM, IgG) к вирусу простого герпеса (Herpes simplex virus 1, 2) в крови</v>
          </cell>
          <cell r="G8457" t="b">
            <v>1</v>
          </cell>
          <cell r="H8457" t="b">
            <v>0</v>
          </cell>
          <cell r="I8457" t="str">
            <v>убраны классы антител M, G ( IgM, IgG)</v>
          </cell>
        </row>
        <row r="8458">
          <cell r="B8458" t="str">
            <v>A26.06.045.001</v>
          </cell>
          <cell r="C8458" t="str">
            <v>Определение антител класса G (IgG) к вирусу простого герпеса 1 типа (Herpes simplex virus 1) в крови</v>
          </cell>
          <cell r="D8458" t="str">
            <v>A26.06.045.001</v>
          </cell>
          <cell r="G8458" t="b">
            <v>0</v>
          </cell>
          <cell r="H8458" t="b">
            <v>0</v>
          </cell>
        </row>
        <row r="8459">
          <cell r="B8459" t="str">
            <v>A26.06.045.002</v>
          </cell>
          <cell r="C8459" t="str">
            <v>Определение антител класса G (IgG) к вирусу простого герпеса 2 типа (Herpes simplex virus 2) в крови</v>
          </cell>
          <cell r="D8459" t="str">
            <v>A26.06.045.002</v>
          </cell>
          <cell r="G8459" t="b">
            <v>0</v>
          </cell>
          <cell r="H8459" t="b">
            <v>0</v>
          </cell>
        </row>
        <row r="8460">
          <cell r="B8460" t="str">
            <v>A26.06.045.003</v>
          </cell>
          <cell r="C8460" t="str">
            <v>Определение антител класса М (IgM) к вирусу простого герпеса 1 и 2 типов (Herpes simplex virus types 1, 2) в крови</v>
          </cell>
          <cell r="D8460" t="str">
            <v>A26.06.045.003</v>
          </cell>
          <cell r="G8460" t="b">
            <v>0</v>
          </cell>
          <cell r="H8460" t="b">
            <v>0</v>
          </cell>
        </row>
        <row r="8461">
          <cell r="B8461" t="str">
            <v>A26.06.046</v>
          </cell>
          <cell r="C8461" t="str">
            <v>Определение индекса авидности антител класса G (Ig G avidity) к вирусу простого герпеса (Herpes simplex virus) в крови</v>
          </cell>
          <cell r="D8461" t="str">
            <v>A26.06.046</v>
          </cell>
          <cell r="E8461" t="str">
            <v>A26.06.046</v>
          </cell>
          <cell r="F8461" t="str">
            <v>Определение низкоавидных антител класса G (IgG) к вирусу простого герпеса (Herpes simplex virus 1, 2) в крови</v>
          </cell>
          <cell r="G8461" t="b">
            <v>1</v>
          </cell>
          <cell r="H8461" t="b">
            <v>0</v>
          </cell>
          <cell r="I8461" t="str">
            <v>"низкоавидных антител класса G (IgG) к вирусу простого герпеса (Herpes simplex virus 1, 2)" заменено на "индекса авидности антител класса G (Ig G avidity) к вирусу простого герпеса (Herpes simplex virus)"</v>
          </cell>
        </row>
        <row r="8462">
          <cell r="B8462" t="str">
            <v>A26.06.046.001</v>
          </cell>
          <cell r="C8462" t="str">
            <v>Определение авидности антител класса G к вирусу простого герпеса 2 типа (Herpes simplex virus 2)</v>
          </cell>
          <cell r="D8462" t="str">
            <v>A26.06.046.001</v>
          </cell>
          <cell r="G8462" t="b">
            <v>0</v>
          </cell>
          <cell r="H8462" t="b">
            <v>0</v>
          </cell>
        </row>
        <row r="8463">
          <cell r="B8463" t="str">
            <v>A26.06.046.002</v>
          </cell>
          <cell r="C8463" t="str">
            <v>Определение авидности антител класса G к вирусу простого герпеса 1 и 2 типов (Herpes simplex virus types 1, 2)</v>
          </cell>
          <cell r="D8463" t="str">
            <v>A26.06.046.002</v>
          </cell>
          <cell r="G8463" t="b">
            <v>0</v>
          </cell>
          <cell r="H8463" t="b">
            <v>0</v>
          </cell>
        </row>
        <row r="8464">
          <cell r="B8464" t="str">
            <v>A26.06.047</v>
          </cell>
          <cell r="C8464" t="str">
            <v>Определение антител к вирусу герпеса человека 6 типа (Herpesvirus 6) в крови</v>
          </cell>
          <cell r="D8464" t="str">
            <v>A26.06.047</v>
          </cell>
          <cell r="E8464" t="str">
            <v>A26.06.047</v>
          </cell>
          <cell r="F8464" t="str">
            <v>Определение антител к вирусу герпеса человека (Herpes-virus 6, 7, 8) в крови</v>
          </cell>
          <cell r="G8464" t="b">
            <v>1</v>
          </cell>
          <cell r="H8464" t="b">
            <v>0</v>
          </cell>
          <cell r="I8464" t="str">
            <v>"(Herpes-virus 6, 7, 8)"  заменено на "6 типа (Herpesvirus 6)"</v>
          </cell>
        </row>
        <row r="8465">
          <cell r="B8465" t="str">
            <v>A26.06.047.001</v>
          </cell>
          <cell r="C8465" t="str">
            <v>Определение антител класса G (IgG) к вирусу герпеса человека 6 типа (Human herpes virus 6) в крови</v>
          </cell>
          <cell r="D8465" t="str">
            <v>A26.06.047.001</v>
          </cell>
          <cell r="G8465" t="b">
            <v>0</v>
          </cell>
          <cell r="H8465" t="b">
            <v>0</v>
          </cell>
        </row>
        <row r="8466">
          <cell r="B8466" t="str">
            <v>A26.06.048</v>
          </cell>
          <cell r="C8466" t="str">
            <v>Определение антител классов М, G (IgM, IgG) к вирусу иммунодефицита человека ВИЧ-1 (Human immunodeficiency virus HIV 1) в крови</v>
          </cell>
          <cell r="D8466" t="str">
            <v>A26.06.048</v>
          </cell>
          <cell r="E8466" t="str">
            <v>A26.06.048</v>
          </cell>
          <cell r="F8466" t="str">
            <v>Определение антител классов М, G (IgM, IgG) к вирусу иммунодефицита человека ВИЧ-1 (Human immunodeficiency virus HIV 1) в крови</v>
          </cell>
          <cell r="G8466" t="b">
            <v>1</v>
          </cell>
          <cell r="H8466" t="b">
            <v>1</v>
          </cell>
        </row>
        <row r="8467">
          <cell r="B8467" t="str">
            <v>A26.06.049</v>
          </cell>
          <cell r="C8467" t="str">
            <v>Определение антител классов М, G (IgM, IgG) к вирусу иммунодефицита человека ВИЧ-2 (Human immunodeficiency virus HIV 2) в крови</v>
          </cell>
          <cell r="D8467" t="str">
            <v>A26.06.049</v>
          </cell>
          <cell r="E8467" t="str">
            <v>A26.06.049</v>
          </cell>
          <cell r="F8467" t="str">
            <v>Определение антител классов М, G (IgM, IgG) к вирусу иммунодефицита человека ВИЧ-2 (Human immunodeficiency virus HIV 2) в крови</v>
          </cell>
          <cell r="G8467" t="b">
            <v>1</v>
          </cell>
          <cell r="H8467" t="b">
            <v>1</v>
          </cell>
        </row>
        <row r="8468">
          <cell r="C8468" t="str">
            <v/>
          </cell>
          <cell r="E8468" t="str">
            <v>A26.06.050</v>
          </cell>
          <cell r="F8468" t="str">
            <v>Определение антигенов вируса гриппа (Influenza virus) типа A, B, C в крови</v>
          </cell>
          <cell r="G8468" t="b">
            <v>0</v>
          </cell>
          <cell r="H8468" t="b">
            <v>0</v>
          </cell>
          <cell r="I8468" t="str">
            <v>нет услуги в 804н</v>
          </cell>
        </row>
        <row r="8469">
          <cell r="B8469" t="str">
            <v>A26.06.049.001</v>
          </cell>
          <cell r="C8469" t="str">
            <v>Исследование уровня антител классов М, G (IgM, IgG) к вирусу иммунодефицита человека ВИЧ-1/2 и антигена р24 (Human immunodeficiency virus HIV 1/2 + Agp24) в крови</v>
          </cell>
          <cell r="D8469" t="str">
            <v>A26.06.049.001</v>
          </cell>
          <cell r="G8469" t="b">
            <v>0</v>
          </cell>
          <cell r="H8469" t="b">
            <v>0</v>
          </cell>
        </row>
        <row r="8470">
          <cell r="B8470" t="str">
            <v>A26.06.051</v>
          </cell>
          <cell r="C8470" t="str">
            <v>Определение антител к легионелле пневмонии (Legionella pneumophila) в крови</v>
          </cell>
          <cell r="D8470" t="str">
            <v>A26.06.051</v>
          </cell>
          <cell r="E8470" t="str">
            <v>A26.06.051</v>
          </cell>
          <cell r="F8470" t="str">
            <v>Определение антител к легионелле пневмонии (Legionella pneumophila) в крови</v>
          </cell>
          <cell r="G8470" t="b">
            <v>1</v>
          </cell>
          <cell r="H8470" t="b">
            <v>1</v>
          </cell>
        </row>
        <row r="8471">
          <cell r="C8471" t="str">
            <v/>
          </cell>
          <cell r="E8471" t="str">
            <v>A26.06.052</v>
          </cell>
          <cell r="F8471" t="str">
            <v>Определение антигена к легионелле пневмонии (Legionella pneumophila) в крови</v>
          </cell>
          <cell r="G8471" t="b">
            <v>0</v>
          </cell>
          <cell r="H8471" t="b">
            <v>0</v>
          </cell>
          <cell r="I8471" t="str">
            <v>нет услуги в 804н</v>
          </cell>
        </row>
        <row r="8472">
          <cell r="B8472" t="str">
            <v>A26.06.053</v>
          </cell>
          <cell r="C8472" t="str">
            <v>Определение антител к лейшмании (Leischmania) в крови</v>
          </cell>
          <cell r="D8472" t="str">
            <v>A26.06.053</v>
          </cell>
          <cell r="E8472" t="str">
            <v>A26.06.053</v>
          </cell>
          <cell r="F8472" t="str">
            <v>Определение антител к лейшмании (Leischmania) в крови</v>
          </cell>
          <cell r="G8472" t="b">
            <v>1</v>
          </cell>
          <cell r="H8472" t="b">
            <v>1</v>
          </cell>
        </row>
        <row r="8473">
          <cell r="B8473" t="str">
            <v>A26.06.054</v>
          </cell>
          <cell r="C8473" t="str">
            <v>Определение антител к лептоспире интерроганс (Leptospira interrogans) в крови</v>
          </cell>
          <cell r="D8473" t="str">
            <v>A26.06.054</v>
          </cell>
          <cell r="E8473" t="str">
            <v>A26.06.054</v>
          </cell>
          <cell r="F8473" t="str">
            <v>Определение антител к лептоспире интерроганс (Leptospira interrogans) в крови</v>
          </cell>
          <cell r="G8473" t="b">
            <v>1</v>
          </cell>
          <cell r="H8473" t="b">
            <v>1</v>
          </cell>
        </row>
        <row r="8474">
          <cell r="B8474" t="str">
            <v>A26.06.054.001</v>
          </cell>
          <cell r="C8474" t="str">
            <v>Определение антител класса М (IgM) к лептоспире интерроганс (Leptospira interrogans) в крови</v>
          </cell>
          <cell r="D8474" t="str">
            <v>A26.06.054.001</v>
          </cell>
          <cell r="G8474" t="b">
            <v>0</v>
          </cell>
          <cell r="H8474" t="b">
            <v>0</v>
          </cell>
        </row>
        <row r="8475">
          <cell r="B8475" t="str">
            <v>A26.06.054.002</v>
          </cell>
          <cell r="C8475" t="str">
            <v>Определение антител классаА (IgA) к лептоспире интерроганс (Leptospira interrogans) в крови</v>
          </cell>
          <cell r="D8475" t="str">
            <v>A26.06.054.002</v>
          </cell>
          <cell r="G8475" t="b">
            <v>0</v>
          </cell>
          <cell r="H8475" t="b">
            <v>0</v>
          </cell>
        </row>
        <row r="8476">
          <cell r="B8476" t="str">
            <v>A26.06.054.003</v>
          </cell>
          <cell r="C8476" t="str">
            <v>Определение антител класса G (IgG) к лептоспире интерроганс (Leptospira interrogans) в крови</v>
          </cell>
          <cell r="D8476" t="str">
            <v>A26.06.054.003</v>
          </cell>
          <cell r="G8476" t="b">
            <v>0</v>
          </cell>
          <cell r="H8476" t="b">
            <v>0</v>
          </cell>
        </row>
        <row r="8477">
          <cell r="B8477" t="str">
            <v>A26.06.054.004</v>
          </cell>
          <cell r="C8477" t="str">
            <v>Определение суммарных антител к лептоспире интерроганс (Leptospira interrogans) в крови</v>
          </cell>
          <cell r="D8477" t="str">
            <v>A26.06.054.004</v>
          </cell>
          <cell r="G8477" t="b">
            <v>0</v>
          </cell>
          <cell r="H8477" t="b">
            <v>0</v>
          </cell>
        </row>
        <row r="8478">
          <cell r="B8478" t="str">
            <v>A26.06.055</v>
          </cell>
          <cell r="C8478" t="str">
            <v>Определение антител к вирусу лимфоцитарного хориоменингита (Lymphocytic choriomeningitidis) в крови</v>
          </cell>
          <cell r="D8478" t="str">
            <v>A26.06.055</v>
          </cell>
          <cell r="E8478" t="str">
            <v>A26.06.055</v>
          </cell>
          <cell r="F8478" t="str">
            <v>Определение антител к вирусу лимфоцитарного хориоменингита (Lymphocytic choriomeningitidis) в крови</v>
          </cell>
          <cell r="G8478" t="b">
            <v>1</v>
          </cell>
          <cell r="H8478" t="b">
            <v>1</v>
          </cell>
        </row>
        <row r="8479">
          <cell r="B8479" t="str">
            <v>A26.06.056</v>
          </cell>
          <cell r="C8479" t="str">
            <v>Определение антител к вирусу кори в крови</v>
          </cell>
          <cell r="D8479" t="str">
            <v>A26.06.056</v>
          </cell>
          <cell r="E8479" t="str">
            <v>A26.06.056</v>
          </cell>
          <cell r="F8479" t="str">
            <v>Определение антител классов M, G (IgM, IgG) к вирусу кори (Measlis virus) в крови</v>
          </cell>
          <cell r="G8479" t="b">
            <v>1</v>
          </cell>
          <cell r="H8479" t="b">
            <v>0</v>
          </cell>
          <cell r="I8479" t="str">
            <v>убрано "классов M, G (IgM, IgG)" и "(Measlis virus)"</v>
          </cell>
        </row>
        <row r="8480">
          <cell r="B8480" t="str">
            <v>A26.06.056.001</v>
          </cell>
          <cell r="C8480" t="str">
            <v>Определение антител класса G (IgG) к вирусу кори в крови</v>
          </cell>
          <cell r="D8480" t="str">
            <v>A26.06.056.001</v>
          </cell>
          <cell r="G8480" t="b">
            <v>0</v>
          </cell>
          <cell r="H8480" t="b">
            <v>0</v>
          </cell>
        </row>
        <row r="8481">
          <cell r="B8481" t="str">
            <v>A26.06.056.002</v>
          </cell>
          <cell r="C8481" t="str">
            <v>Определение антител класса М, (IgM) к вирусу кори в крови</v>
          </cell>
          <cell r="D8481" t="str">
            <v>A26.06.056.002</v>
          </cell>
          <cell r="G8481" t="b">
            <v>0</v>
          </cell>
          <cell r="H8481" t="b">
            <v>0</v>
          </cell>
        </row>
        <row r="8482">
          <cell r="B8482" t="str">
            <v>A26.06.057</v>
          </cell>
          <cell r="C8482" t="str">
            <v>Определение антител классов М, G (IgM, IgG) к микоплазме пневмонии (Mycoplasma pneumoniae) в крови</v>
          </cell>
          <cell r="D8482" t="str">
            <v>A26.06.057</v>
          </cell>
          <cell r="E8482" t="str">
            <v>A26.06.057</v>
          </cell>
          <cell r="F8482" t="str">
            <v>Определение антител классов М, G (IgM, IgG) к микоплазме пневмонии (Mycoplasma pneumoniae) в крови</v>
          </cell>
          <cell r="G8482" t="b">
            <v>1</v>
          </cell>
          <cell r="H8482" t="b">
            <v>1</v>
          </cell>
        </row>
        <row r="8483">
          <cell r="C8483" t="str">
            <v/>
          </cell>
          <cell r="E8483" t="str">
            <v>A26.06.058</v>
          </cell>
          <cell r="F8483" t="str">
            <v>Определение антигена к микоплазме человеческой (Mycoplasma hominis) (соскобы эпителиальных клеток) в крови</v>
          </cell>
          <cell r="G8483" t="b">
            <v>0</v>
          </cell>
          <cell r="H8483" t="b">
            <v>0</v>
          </cell>
          <cell r="I8483" t="str">
            <v>нет услуги в 804н</v>
          </cell>
        </row>
        <row r="8484">
          <cell r="C8484" t="str">
            <v/>
          </cell>
          <cell r="E8484" t="str">
            <v>A26.06.059</v>
          </cell>
          <cell r="F8484" t="str">
            <v>Определение антигена к микоплазме пневмонии (Mycoplasma pneumoniae) в крови</v>
          </cell>
          <cell r="G8484" t="b">
            <v>0</v>
          </cell>
          <cell r="H8484" t="b">
            <v>0</v>
          </cell>
          <cell r="I8484" t="str">
            <v>нет услуги в 804н</v>
          </cell>
        </row>
        <row r="8485">
          <cell r="B8485" t="str">
            <v>A26.06.060</v>
          </cell>
          <cell r="C8485" t="str">
            <v>Определение антител к вирусу Крымской-Конго геморрагической лихорадки (Crimean-Congo hemorrhagic fever virus) в крови</v>
          </cell>
          <cell r="D8485" t="str">
            <v>A26.06.060</v>
          </cell>
          <cell r="E8485" t="str">
            <v>A26.06.060</v>
          </cell>
          <cell r="F8485" t="str">
            <v>Определение антител к вирусу Крымской геморрагической лихорадки (Numps virus) в крови</v>
          </cell>
          <cell r="G8485" t="b">
            <v>1</v>
          </cell>
          <cell r="H8485" t="b">
            <v>0</v>
          </cell>
          <cell r="I8485" t="str">
            <v>"Крымской геморрагической лихорадки (Numps virus)" заменено на "Крымской-Конго геморрагической лихорадки (Crimean-Congo hemorrhagic fever virus)"</v>
          </cell>
        </row>
        <row r="8486">
          <cell r="C8486" t="str">
            <v/>
          </cell>
          <cell r="E8486" t="str">
            <v>A26.06.061</v>
          </cell>
          <cell r="F8486" t="str">
            <v>Определение антител класса G (IgG) к гонорее в крови</v>
          </cell>
          <cell r="G8486" t="b">
            <v>0</v>
          </cell>
          <cell r="H8486" t="b">
            <v>0</v>
          </cell>
          <cell r="I8486" t="str">
            <v>нет услуги в 804н</v>
          </cell>
        </row>
        <row r="8487">
          <cell r="B8487" t="str">
            <v>A26.06.060.001</v>
          </cell>
          <cell r="C8487" t="str">
            <v>Определение антител класса М (IgM) к вирусу Крымской-Конго геморрагической лихорадки (Crimean-Congo hemorrhagic fever virus) в крови</v>
          </cell>
          <cell r="D8487" t="str">
            <v>A26.06.060.001</v>
          </cell>
          <cell r="G8487" t="b">
            <v>0</v>
          </cell>
          <cell r="H8487" t="b">
            <v>0</v>
          </cell>
        </row>
        <row r="8488">
          <cell r="B8488" t="str">
            <v>A26.06.060.002</v>
          </cell>
          <cell r="C8488" t="str">
            <v>Определение антител класса G (IgG) к вирусу Крымской-Конго геморрагической лихорадки (Crimean-Congo hemorrhagic fever virus) в крови</v>
          </cell>
          <cell r="D8488" t="str">
            <v>A26.06.060.002</v>
          </cell>
          <cell r="G8488" t="b">
            <v>0</v>
          </cell>
          <cell r="H8488" t="b">
            <v>0</v>
          </cell>
        </row>
        <row r="8489">
          <cell r="B8489" t="str">
            <v>A26.06.060.003</v>
          </cell>
          <cell r="C8489" t="str">
            <v>Определение суммарных антител к вирусу Крымской-Конго геморрагической лихорадки (Crimean-Congo hemorrhagic fever virus) в крови</v>
          </cell>
          <cell r="D8489" t="str">
            <v>A26.06.060.003</v>
          </cell>
          <cell r="G8489" t="b">
            <v>0</v>
          </cell>
          <cell r="H8489" t="b">
            <v>0</v>
          </cell>
        </row>
        <row r="8490">
          <cell r="B8490" t="str">
            <v>A26.06.062</v>
          </cell>
          <cell r="C8490" t="str">
            <v>Определение антител к возбудителю описторхоза (Opisthorchis felineus) в крови</v>
          </cell>
          <cell r="D8490" t="str">
            <v>A26.06.062</v>
          </cell>
          <cell r="E8490" t="str">
            <v>A26.06.062</v>
          </cell>
          <cell r="F8490" t="str">
            <v>Определение антител к возбудителю описторхоза (Opisthorchis felineus) в крови</v>
          </cell>
          <cell r="G8490" t="b">
            <v>1</v>
          </cell>
          <cell r="H8490" t="b">
            <v>1</v>
          </cell>
        </row>
        <row r="8491">
          <cell r="B8491" t="str">
            <v>A26.06.063</v>
          </cell>
          <cell r="C8491" t="str">
            <v>Определение антител к парвовирусу В19 (Parvovirus В19) в крови</v>
          </cell>
          <cell r="D8491" t="str">
            <v>A26.06.063</v>
          </cell>
          <cell r="E8491" t="str">
            <v>A26.06.063</v>
          </cell>
          <cell r="F8491" t="str">
            <v>Определение антител классов M, G (IgM, IgG) к парвовирусу B19 (Parvovirus B19) в крови</v>
          </cell>
          <cell r="G8491" t="b">
            <v>1</v>
          </cell>
          <cell r="H8491" t="b">
            <v>0</v>
          </cell>
          <cell r="I8491" t="str">
            <v>убрано "классов M, G (IgM, IgG)"</v>
          </cell>
        </row>
        <row r="8492">
          <cell r="B8492" t="str">
            <v>A26.06.063.001</v>
          </cell>
          <cell r="C8492" t="str">
            <v>Определение антител класса G (IgG) к парвовирусу В19 (Parvovirus В19)в крови</v>
          </cell>
          <cell r="D8492" t="str">
            <v>A26.06.063.001</v>
          </cell>
          <cell r="G8492" t="b">
            <v>0</v>
          </cell>
          <cell r="H8492" t="b">
            <v>0</v>
          </cell>
        </row>
        <row r="8493">
          <cell r="B8493" t="str">
            <v>A26.06.063.002</v>
          </cell>
          <cell r="C8493" t="str">
            <v>Определение антител класса М (IgM) к парвовирусу В19 (Parvovirus В19)в крови</v>
          </cell>
          <cell r="D8493" t="str">
            <v>A26.06.063.002</v>
          </cell>
          <cell r="G8493" t="b">
            <v>0</v>
          </cell>
          <cell r="H8493" t="b">
            <v>0</v>
          </cell>
        </row>
        <row r="8494">
          <cell r="B8494" t="str">
            <v>A26.06.064</v>
          </cell>
          <cell r="C8494" t="str">
            <v>Определение антител к плазмодию фальципарум (Plasmodium falciparum) в крови</v>
          </cell>
          <cell r="D8494" t="str">
            <v>A26.06.064</v>
          </cell>
          <cell r="E8494" t="str">
            <v>A26.06.064</v>
          </cell>
          <cell r="F8494" t="str">
            <v>Определение антител к плазмодии тропической (Plasmodium falciparum) в крови</v>
          </cell>
          <cell r="G8494" t="b">
            <v>1</v>
          </cell>
          <cell r="H8494" t="b">
            <v>0</v>
          </cell>
          <cell r="I8494" t="str">
            <v>"плазмодии тропической" заменена на "плазмодию фальципарум"</v>
          </cell>
        </row>
        <row r="8495">
          <cell r="B8495" t="str">
            <v>A26.06.064.001</v>
          </cell>
          <cell r="C8495" t="str">
            <v>Определениеантител класса G (IgG) к плазмодию фальципарум (Plasmodium falciparum) в крови</v>
          </cell>
          <cell r="D8495" t="str">
            <v>A26.06.064.001</v>
          </cell>
          <cell r="G8495" t="b">
            <v>0</v>
          </cell>
          <cell r="H8495" t="b">
            <v>0</v>
          </cell>
        </row>
        <row r="8496">
          <cell r="B8496" t="str">
            <v>A26.06.064.002</v>
          </cell>
          <cell r="C8496" t="str">
            <v>Определение суммарных антител к плазмодию фальципарум (Plasmodium falciparum) в крови</v>
          </cell>
          <cell r="D8496" t="str">
            <v>A26.06.064.002</v>
          </cell>
          <cell r="G8496" t="b">
            <v>0</v>
          </cell>
          <cell r="H8496" t="b">
            <v>0</v>
          </cell>
        </row>
        <row r="8497">
          <cell r="C8497" t="str">
            <v/>
          </cell>
          <cell r="E8497" t="str">
            <v>A26.06.066</v>
          </cell>
          <cell r="F8497" t="str">
            <v>Определение антител к плазмодии овальной (Plasmodium ovale) в крови</v>
          </cell>
          <cell r="G8497" t="b">
            <v>0</v>
          </cell>
          <cell r="H8497" t="b">
            <v>0</v>
          </cell>
          <cell r="I8497" t="str">
            <v>нет услуги в 804н</v>
          </cell>
        </row>
        <row r="8498">
          <cell r="B8498" t="str">
            <v>A26.06.067</v>
          </cell>
          <cell r="C8498" t="str">
            <v>Определение антител к респираторному синцитиальному вирусу (Respiratory syncytial virus) в крови</v>
          </cell>
          <cell r="D8498" t="str">
            <v>A26.06.067</v>
          </cell>
          <cell r="E8498" t="str">
            <v>A26.06.067</v>
          </cell>
          <cell r="F8498" t="str">
            <v>Определение антител к респираторному синцитиальному вирусу (Respiratory syncytial virus) в крови</v>
          </cell>
          <cell r="G8498" t="b">
            <v>1</v>
          </cell>
          <cell r="H8498" t="b">
            <v>1</v>
          </cell>
        </row>
        <row r="8499">
          <cell r="B8499" t="str">
            <v>A26.06.068</v>
          </cell>
          <cell r="C8499" t="str">
            <v>Определение антител к риккетсиям - возбудителям клещевых пятнистых лихорадок (Rickettsia spp.) в крови</v>
          </cell>
          <cell r="D8499" t="str">
            <v>A26.06.068</v>
          </cell>
          <cell r="E8499" t="str">
            <v>A26.06.068</v>
          </cell>
          <cell r="F8499" t="str">
            <v>Определение групповых антител к риккетсиям (Rikettsia spp.) в крови</v>
          </cell>
          <cell r="G8499" t="b">
            <v>1</v>
          </cell>
          <cell r="H8499" t="b">
            <v>0</v>
          </cell>
          <cell r="I8499" t="str">
            <v>"групповых антител к риккетсиям (Rikettsia spp.)" заменено на "риккетсиям - возбудителям клещевых пятнистых лихорадок (Rickettsia spp.)"</v>
          </cell>
        </row>
        <row r="8500">
          <cell r="B8500" t="str">
            <v>A26.06.068.001</v>
          </cell>
          <cell r="C8500" t="str">
            <v>Определение суммарных антител к риккетсиям - возбудителям клещевых пятнистых лихорадок (Rickettsia spp.) в крови</v>
          </cell>
          <cell r="D8500" t="str">
            <v>A26.06.068.001</v>
          </cell>
          <cell r="G8500" t="b">
            <v>0</v>
          </cell>
          <cell r="H8500" t="b">
            <v>0</v>
          </cell>
        </row>
        <row r="8501">
          <cell r="C8501" t="str">
            <v/>
          </cell>
          <cell r="E8501" t="str">
            <v>A26.06.069</v>
          </cell>
          <cell r="F8501" t="str">
            <v>Определение антигена ротавируса в крови</v>
          </cell>
          <cell r="G8501" t="b">
            <v>0</v>
          </cell>
          <cell r="H8501" t="b">
            <v>0</v>
          </cell>
          <cell r="I8501" t="str">
            <v>нет услуги в 804н</v>
          </cell>
        </row>
        <row r="8502">
          <cell r="C8502" t="str">
            <v/>
          </cell>
          <cell r="E8502" t="str">
            <v>A26.06.070</v>
          </cell>
          <cell r="F8502" t="str">
            <v>Определение антител классов M, G (IgM, IgG) к вирусу рухелла (Ruhella virus) в крови</v>
          </cell>
          <cell r="G8502" t="b">
            <v>0</v>
          </cell>
          <cell r="H8502" t="b">
            <v>0</v>
          </cell>
          <cell r="I8502" t="str">
            <v>нет услуги в 804н</v>
          </cell>
        </row>
        <row r="8503">
          <cell r="B8503" t="str">
            <v>A26.06.071</v>
          </cell>
          <cell r="C8503" t="str">
            <v>Определение антител к вирусу краснухи (Rubella virus) в крови</v>
          </cell>
          <cell r="D8503" t="str">
            <v>A26.06.071</v>
          </cell>
          <cell r="E8503" t="str">
            <v>A26.06.071</v>
          </cell>
          <cell r="F8503" t="str">
            <v>Определение антител классов M, G (IgM, IgG) к вирусу краснухи (Rubeola virus) в крови</v>
          </cell>
          <cell r="G8503" t="b">
            <v>1</v>
          </cell>
          <cell r="H8503" t="b">
            <v>0</v>
          </cell>
          <cell r="I8503" t="str">
            <v>убрано "классов M, G (IgM, IgG)"</v>
          </cell>
        </row>
        <row r="8504">
          <cell r="C8504" t="str">
            <v/>
          </cell>
          <cell r="E8504" t="str">
            <v>A26.06.072</v>
          </cell>
          <cell r="F8504" t="str">
            <v>Определение антител класса G (IgG) к уреаплазме в крови</v>
          </cell>
          <cell r="G8504" t="b">
            <v>0</v>
          </cell>
          <cell r="H8504" t="b">
            <v>0</v>
          </cell>
          <cell r="I8504" t="str">
            <v>нет услуги в 804н</v>
          </cell>
        </row>
        <row r="8505">
          <cell r="B8505" t="str">
            <v>A26.06.071.001</v>
          </cell>
          <cell r="C8505" t="str">
            <v>Определение антител класса G (IgG) к вирусу краснухи (Rubella virus) в крови</v>
          </cell>
          <cell r="D8505" t="str">
            <v>A26.06.071.001</v>
          </cell>
          <cell r="G8505" t="b">
            <v>0</v>
          </cell>
          <cell r="H8505" t="b">
            <v>0</v>
          </cell>
        </row>
        <row r="8506">
          <cell r="B8506" t="str">
            <v>A26.06.071.002</v>
          </cell>
          <cell r="C8506" t="str">
            <v>Определение антител класса М (IgM) к вирусу краснухи (Rubella virus) в крови</v>
          </cell>
          <cell r="D8506" t="str">
            <v>A26.06.071.002</v>
          </cell>
          <cell r="G8506" t="b">
            <v>0</v>
          </cell>
          <cell r="H8506" t="b">
            <v>0</v>
          </cell>
        </row>
        <row r="8507">
          <cell r="B8507" t="str">
            <v>A26.06.071.003</v>
          </cell>
          <cell r="C8507" t="str">
            <v>Определение индекса авидности антител класса G (IgG avidity) к вирусу краснухи (Rubella virus) в крови</v>
          </cell>
          <cell r="D8507" t="str">
            <v>A26.06.071.003</v>
          </cell>
          <cell r="G8507" t="b">
            <v>0</v>
          </cell>
          <cell r="H8507" t="b">
            <v>0</v>
          </cell>
        </row>
        <row r="8508">
          <cell r="B8508" t="str">
            <v>A26.06.073</v>
          </cell>
          <cell r="C8508" t="str">
            <v>Определение антител к сальмонелле кишечной (Salmonella enterica) в крови</v>
          </cell>
          <cell r="D8508" t="str">
            <v>A26.06.073</v>
          </cell>
          <cell r="E8508" t="str">
            <v>A26.06.073</v>
          </cell>
          <cell r="F8508" t="str">
            <v>Определение антител к сальмонелле кишечной (Salmonella enterica) в крови</v>
          </cell>
          <cell r="G8508" t="b">
            <v>1</v>
          </cell>
          <cell r="H8508" t="b">
            <v>1</v>
          </cell>
        </row>
        <row r="8509">
          <cell r="B8509" t="str">
            <v>A26.06.074</v>
          </cell>
          <cell r="C8509" t="str">
            <v>Определение антител к сальмонелле паратифа A (Salmonella paratyphy А) в крови</v>
          </cell>
          <cell r="D8509" t="str">
            <v>A26.06.074</v>
          </cell>
          <cell r="E8509" t="str">
            <v>A26.06.074</v>
          </cell>
          <cell r="F8509" t="str">
            <v>Определение антител к сальмонелле паратифа A (Salmonella paratyphy А) в крови</v>
          </cell>
          <cell r="G8509" t="b">
            <v>1</v>
          </cell>
          <cell r="H8509" t="b">
            <v>1</v>
          </cell>
        </row>
        <row r="8510">
          <cell r="B8510" t="str">
            <v>A26.06.075</v>
          </cell>
          <cell r="C8510" t="str">
            <v>Определение антител к сальмонелле паратифа В (Salmonella paratyphy В) в крови</v>
          </cell>
          <cell r="D8510" t="str">
            <v>A26.06.075</v>
          </cell>
          <cell r="E8510" t="str">
            <v>A26.06.075</v>
          </cell>
          <cell r="F8510" t="str">
            <v>Определение антител к сальмонелле паратифа В (Salmonella paratyphy В) в крови</v>
          </cell>
          <cell r="G8510" t="b">
            <v>1</v>
          </cell>
          <cell r="H8510" t="b">
            <v>1</v>
          </cell>
        </row>
        <row r="8511">
          <cell r="B8511" t="str">
            <v>A26.06.076</v>
          </cell>
          <cell r="C8511" t="str">
            <v>Определение антител к сальмонелле паратифа С (Salmonella paratyphy С) в крови</v>
          </cell>
          <cell r="D8511" t="str">
            <v>A26.06.076</v>
          </cell>
          <cell r="E8511" t="str">
            <v>A26.06.076</v>
          </cell>
          <cell r="F8511" t="str">
            <v>Определение антител к сальмонелле паратифа С (Salmonella paratyphy С) в крови</v>
          </cell>
          <cell r="G8511" t="b">
            <v>1</v>
          </cell>
          <cell r="H8511" t="b">
            <v>1</v>
          </cell>
        </row>
        <row r="8512">
          <cell r="B8512" t="str">
            <v>A26.06.077</v>
          </cell>
          <cell r="C8512" t="str">
            <v>Определение антител к сальмонелле тифи (Salmonella typhi) в крови</v>
          </cell>
          <cell r="D8512" t="str">
            <v>A26.06.077</v>
          </cell>
          <cell r="E8512" t="str">
            <v>A26.06.077</v>
          </cell>
          <cell r="F8512" t="str">
            <v>Определение антител к сальмонелле тифи (Salmonella typhi) в крови</v>
          </cell>
          <cell r="G8512" t="b">
            <v>1</v>
          </cell>
          <cell r="H8512" t="b">
            <v>1</v>
          </cell>
        </row>
        <row r="8513">
          <cell r="B8513" t="str">
            <v>A26.06.078</v>
          </cell>
          <cell r="C8513" t="str">
            <v>Определение антител к стафилококкам (Staphylococcus spp.) в крови</v>
          </cell>
          <cell r="D8513" t="str">
            <v>A26.06.078</v>
          </cell>
          <cell r="E8513" t="str">
            <v>A26.06.078</v>
          </cell>
          <cell r="F8513" t="str">
            <v>Определение антител к стафилококкам (Staphylococcus spp.) в крови</v>
          </cell>
          <cell r="G8513" t="b">
            <v>1</v>
          </cell>
          <cell r="H8513" t="b">
            <v>1</v>
          </cell>
        </row>
        <row r="8514">
          <cell r="B8514" t="str">
            <v>A26.06.079</v>
          </cell>
          <cell r="C8514" t="str">
            <v>Определение антител к трихинеллам (Trichinella spp.) в крови</v>
          </cell>
          <cell r="D8514" t="str">
            <v>A26.06.079</v>
          </cell>
          <cell r="E8514" t="str">
            <v>A26.06.079</v>
          </cell>
          <cell r="F8514" t="str">
            <v>Определение антител к трихинеллам (Trichinella spp.) в крови</v>
          </cell>
          <cell r="G8514" t="b">
            <v>1</v>
          </cell>
          <cell r="H8514" t="b">
            <v>1</v>
          </cell>
        </row>
        <row r="8515">
          <cell r="B8515" t="str">
            <v>A26.06.080</v>
          </cell>
          <cell r="C8515" t="str">
            <v>Определение антител к токсокаре собак (Toxocara canis) в крови</v>
          </cell>
          <cell r="D8515" t="str">
            <v>A26.06.080</v>
          </cell>
          <cell r="E8515" t="str">
            <v>A26.06.080</v>
          </cell>
          <cell r="F8515" t="str">
            <v>Определение антител к токсокаре собак (Toxocara canis) в крови</v>
          </cell>
          <cell r="G8515" t="b">
            <v>1</v>
          </cell>
          <cell r="H8515" t="b">
            <v>1</v>
          </cell>
        </row>
        <row r="8516">
          <cell r="B8516" t="str">
            <v>A26.06.081</v>
          </cell>
          <cell r="C8516" t="str">
            <v>Определение антител к токсоплазме (Toxoplasma gondii) в крови</v>
          </cell>
          <cell r="D8516" t="str">
            <v>A26.06.081</v>
          </cell>
          <cell r="E8516" t="str">
            <v>A26.06.081</v>
          </cell>
          <cell r="F8516" t="str">
            <v>Определение антител к токсоплазме (Toxoplasma gondii) в крови</v>
          </cell>
          <cell r="G8516" t="b">
            <v>1</v>
          </cell>
          <cell r="H8516" t="b">
            <v>1</v>
          </cell>
        </row>
        <row r="8517">
          <cell r="B8517" t="str">
            <v>A26.06.081.001</v>
          </cell>
          <cell r="C8517" t="str">
            <v>Определение антител класса G (IgG) к токсоплазме (Toxoplasma gondii) в крови</v>
          </cell>
          <cell r="D8517" t="str">
            <v>A26.06.081.001</v>
          </cell>
          <cell r="G8517" t="b">
            <v>0</v>
          </cell>
          <cell r="H8517" t="b">
            <v>0</v>
          </cell>
        </row>
        <row r="8518">
          <cell r="B8518" t="str">
            <v>A26.06.081.002</v>
          </cell>
          <cell r="C8518" t="str">
            <v>Определение антител класса М (IgM) к токсоплазме (Toxoplasma gondii) в крови</v>
          </cell>
          <cell r="D8518" t="str">
            <v>A26.06.081.002</v>
          </cell>
          <cell r="G8518" t="b">
            <v>0</v>
          </cell>
          <cell r="H8518" t="b">
            <v>0</v>
          </cell>
        </row>
        <row r="8519">
          <cell r="B8519" t="str">
            <v>A26.06.081.003</v>
          </cell>
          <cell r="C8519" t="str">
            <v>Определение индекса авидности антител класса G (IgG avidity) антител к токсоплазме (Toxoplasma gondii) в крови</v>
          </cell>
          <cell r="D8519" t="str">
            <v>A26.06.081.003</v>
          </cell>
          <cell r="G8519" t="b">
            <v>0</v>
          </cell>
          <cell r="H8519" t="b">
            <v>0</v>
          </cell>
        </row>
        <row r="8520">
          <cell r="B8520" t="str">
            <v>A26.06.082</v>
          </cell>
          <cell r="C8520" t="str">
            <v>Определение антител к бледной трепонеме (Treponema pallidum) в крови</v>
          </cell>
          <cell r="D8520" t="str">
            <v>A26.06.082</v>
          </cell>
          <cell r="E8520" t="str">
            <v>A26.06.082</v>
          </cell>
          <cell r="F8520" t="str">
            <v>Определение антител к бледной трепонеме (Treponema pallidum) в крови</v>
          </cell>
          <cell r="G8520" t="b">
            <v>1</v>
          </cell>
          <cell r="H8520" t="b">
            <v>1</v>
          </cell>
        </row>
        <row r="8521">
          <cell r="B8521" t="str">
            <v>A26.06.082.001</v>
          </cell>
          <cell r="C852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  <cell r="D8521" t="str">
            <v>A26.06.082.001</v>
          </cell>
          <cell r="E8521" t="str">
            <v>A26.06.082.001</v>
          </cell>
          <cell r="F852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  <cell r="G8521" t="b">
            <v>1</v>
          </cell>
          <cell r="H8521" t="b">
            <v>1</v>
          </cell>
        </row>
        <row r="8522">
          <cell r="B8522" t="str">
            <v>A26.06.082.002</v>
          </cell>
          <cell r="C8522" t="str">
            <v>Определение антител к бледной трепонеме (Treponema pallidum) иммуноферментным методом (ИФА) в крови</v>
          </cell>
          <cell r="D8522" t="str">
            <v>A26.06.082.002</v>
          </cell>
          <cell r="E8522" t="str">
            <v>A26.06.082.002</v>
          </cell>
          <cell r="F8522" t="str">
            <v>Определение антител к бледной трепонеме (Treponema pallidum) в иммуноферментном исследовании (ИФА) в сыворотке крови с кодом</v>
          </cell>
          <cell r="G8522" t="b">
            <v>1</v>
          </cell>
          <cell r="H8522" t="b">
            <v>0</v>
          </cell>
          <cell r="I8522" t="str">
            <v>"в иммуноферментном исследовании (ИФА) в сыворотке крови с кодом" заменено на "иммуноферментным методом (ИФА)"</v>
          </cell>
        </row>
        <row r="8523">
          <cell r="B8523" t="str">
            <v>A26.06.082.003</v>
          </cell>
          <cell r="C852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  <cell r="D8523" t="str">
            <v>A26.06.082.003</v>
          </cell>
          <cell r="E8523" t="str">
            <v>A26.06.082.003</v>
          </cell>
          <cell r="F852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  <cell r="G8523" t="b">
            <v>1</v>
          </cell>
          <cell r="H8523" t="b">
            <v>1</v>
          </cell>
        </row>
        <row r="8524">
          <cell r="B8524" t="str">
            <v>A26.06.082.004</v>
          </cell>
          <cell r="C8524" t="str">
            <v>Определение антител к бледной трепонеме (Treponema pallidum) в реакции непрямой иммунофлюоресценции (РИФ) в ликворе</v>
          </cell>
          <cell r="D8524" t="str">
            <v>A26.06.082.004</v>
          </cell>
          <cell r="E8524" t="str">
            <v>A26.06.082.004</v>
          </cell>
          <cell r="F8524" t="str">
            <v>Определение антител к бледной трепонеме (Treponema pallidum) в реакции непрямой иммунофлюоресценции (РИФ) в ликворе</v>
          </cell>
          <cell r="G8524" t="b">
            <v>1</v>
          </cell>
          <cell r="H8524" t="b">
            <v>1</v>
          </cell>
        </row>
        <row r="8525">
          <cell r="B8525" t="str">
            <v>A26.06.082.005</v>
          </cell>
          <cell r="C852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  <cell r="D8525" t="str">
            <v>A26.06.082.005</v>
          </cell>
          <cell r="E8525" t="str">
            <v>A26.06.082.005</v>
          </cell>
          <cell r="F852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  <cell r="G8525" t="b">
            <v>1</v>
          </cell>
          <cell r="H8525" t="b">
            <v>1</v>
          </cell>
        </row>
        <row r="8526">
          <cell r="B8526" t="str">
            <v>A26.06.082.006</v>
          </cell>
          <cell r="C852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  <cell r="D8526" t="str">
            <v>A26.06.082.006</v>
          </cell>
          <cell r="G8526" t="b">
            <v>0</v>
          </cell>
          <cell r="H8526" t="b">
            <v>0</v>
          </cell>
        </row>
        <row r="8527">
          <cell r="B8527" t="str">
            <v>A26.06.082.007</v>
          </cell>
          <cell r="C8527" t="str">
            <v>Определение антител к Treponema pallidum в крови методом иммуноблоттинга</v>
          </cell>
          <cell r="D8527" t="str">
            <v>A26.06.082.007</v>
          </cell>
          <cell r="G8527" t="b">
            <v>0</v>
          </cell>
          <cell r="H8527" t="b">
            <v>0</v>
          </cell>
        </row>
        <row r="8528">
          <cell r="B8528" t="str">
            <v>A26.06.082.008</v>
          </cell>
          <cell r="C8528" t="str">
            <v>Определение антител к бледной трепонеме (Treponema pallidum) в сыворотке крови реакцией иммунофлюоресценции (РИФ)</v>
          </cell>
          <cell r="D8528" t="str">
            <v>A26.06.082.008</v>
          </cell>
          <cell r="G8528" t="b">
            <v>0</v>
          </cell>
          <cell r="H8528" t="b">
            <v>0</v>
          </cell>
        </row>
        <row r="8529">
          <cell r="B8529" t="str">
            <v>A26.06.083</v>
          </cell>
          <cell r="C8529" t="str">
            <v>Определение антител к трипаносоме бруцеи (Trypanosoma brucei) в крови</v>
          </cell>
          <cell r="D8529" t="str">
            <v>A26.06.083</v>
          </cell>
          <cell r="E8529" t="str">
            <v>A26.06.083</v>
          </cell>
          <cell r="F8529" t="str">
            <v>Определение антител к трипаносоме бруцеи (Trypanosoma brucei) в крови</v>
          </cell>
          <cell r="G8529" t="b">
            <v>1</v>
          </cell>
          <cell r="H8529" t="b">
            <v>1</v>
          </cell>
        </row>
        <row r="8530">
          <cell r="B8530" t="str">
            <v>A26.06.084</v>
          </cell>
          <cell r="C8530" t="str">
            <v>Определение антител к вирусу ветряной оспы и опоясывающего лишая (Varicella-Zoster virus) в крови</v>
          </cell>
          <cell r="D8530" t="str">
            <v>A26.06.084</v>
          </cell>
          <cell r="E8530" t="str">
            <v>A26.06.084</v>
          </cell>
          <cell r="F8530" t="str">
            <v>Определение антител к вирусу ветряной оспы (Varicella virus) в крови</v>
          </cell>
          <cell r="G8530" t="b">
            <v>1</v>
          </cell>
          <cell r="H8530" t="b">
            <v>0</v>
          </cell>
          <cell r="I8530" t="str">
            <v>"ветряной оспы (Varicella virus)" заменить на "ветряной оспы и опоясывающего лишая (Varicella-Zoster virus)"</v>
          </cell>
        </row>
        <row r="8531">
          <cell r="C8531" t="str">
            <v/>
          </cell>
          <cell r="E8531" t="str">
            <v>A26.06.085</v>
          </cell>
          <cell r="F8531" t="str">
            <v>Определение антител к холерному вибриону (Vibrio cholerae) в крови</v>
          </cell>
          <cell r="G8531" t="b">
            <v>0</v>
          </cell>
          <cell r="H8531" t="b">
            <v>0</v>
          </cell>
          <cell r="I8531" t="str">
            <v>нет услуги в 804н</v>
          </cell>
        </row>
        <row r="8532">
          <cell r="B8532" t="str">
            <v>A26.06.084.001</v>
          </cell>
          <cell r="C8532" t="str">
            <v>Определение антител класса G (IgG) к вирусу ветряной оспы и опоясывающего лишая (Varicella-Zoster virus) в крови</v>
          </cell>
          <cell r="D8532" t="str">
            <v>A26.06.084.001</v>
          </cell>
          <cell r="G8532" t="b">
            <v>0</v>
          </cell>
          <cell r="H8532" t="b">
            <v>0</v>
          </cell>
        </row>
        <row r="8533">
          <cell r="B8533" t="str">
            <v>A26.06.084.002</v>
          </cell>
          <cell r="C8533" t="str">
            <v>Определение антител класса М (IgM) к вирусу ветряной оспы и опоясывающего лишая (Varicella-Zoster virus) в крови</v>
          </cell>
          <cell r="D8533" t="str">
            <v>A26.06.084.002</v>
          </cell>
          <cell r="G8533" t="b">
            <v>0</v>
          </cell>
          <cell r="H8533" t="b">
            <v>0</v>
          </cell>
        </row>
        <row r="8534">
          <cell r="B8534" t="str">
            <v>A26.06.086</v>
          </cell>
          <cell r="C8534" t="str">
            <v>Определение антител к сероварам иерсинии энтероколитика (Yersinia enterocolitica) в крови</v>
          </cell>
          <cell r="D8534" t="str">
            <v>A26.06.086</v>
          </cell>
          <cell r="E8534" t="str">
            <v>A26.06.086</v>
          </cell>
          <cell r="F8534" t="str">
            <v>Определение антител к сероварам иерсинии энтероколитика (Yersinia enterocolitica) в крови</v>
          </cell>
          <cell r="G8534" t="b">
            <v>1</v>
          </cell>
          <cell r="H8534" t="b">
            <v>1</v>
          </cell>
        </row>
        <row r="8535">
          <cell r="B8535" t="str">
            <v>A26.06.087</v>
          </cell>
          <cell r="C8535" t="str">
            <v>Определение антител к вирусу Т клеточного лейкоза человека в крови</v>
          </cell>
          <cell r="D8535" t="str">
            <v>A26.06.087</v>
          </cell>
          <cell r="E8535" t="str">
            <v>A26.06.087</v>
          </cell>
          <cell r="F8535" t="str">
            <v>Определение антител к вирусу Т клеточного лейкоза человека в крови</v>
          </cell>
          <cell r="G8535" t="b">
            <v>1</v>
          </cell>
          <cell r="H8535" t="b">
            <v>1</v>
          </cell>
        </row>
        <row r="8536">
          <cell r="B8536" t="str">
            <v>A26.06.088</v>
          </cell>
          <cell r="C8536" t="str">
            <v>Определение антител к вирусу клещевого энцефалита в крови</v>
          </cell>
          <cell r="D8536" t="str">
            <v>A26.06.088</v>
          </cell>
          <cell r="E8536" t="str">
            <v>A26.06.088</v>
          </cell>
          <cell r="F8536" t="str">
            <v>Определение антител к вирусу клещевого энцефалита в крови</v>
          </cell>
          <cell r="G8536" t="b">
            <v>1</v>
          </cell>
          <cell r="H8536" t="b">
            <v>1</v>
          </cell>
        </row>
        <row r="8537">
          <cell r="B8537" t="str">
            <v>A26.06.088.001</v>
          </cell>
          <cell r="C8537" t="str">
            <v>Определение антител класса М (IgM) к вирусу клещевого энцефалита в крови</v>
          </cell>
          <cell r="D8537" t="str">
            <v>A26.06.088.001</v>
          </cell>
          <cell r="G8537" t="b">
            <v>0</v>
          </cell>
          <cell r="H8537" t="b">
            <v>0</v>
          </cell>
        </row>
        <row r="8538">
          <cell r="C8538" t="str">
            <v/>
          </cell>
          <cell r="E8538" t="str">
            <v>A26.06.089</v>
          </cell>
          <cell r="F8538" t="str">
            <v>Определение антител классов M, G (IgM, IgG) к вирусу Крымской геморрагической лихорадки в крови</v>
          </cell>
          <cell r="G8538" t="b">
            <v>0</v>
          </cell>
          <cell r="H8538" t="b">
            <v>0</v>
          </cell>
          <cell r="I8538" t="str">
            <v>нет услуги в 804н</v>
          </cell>
        </row>
        <row r="8539">
          <cell r="B8539" t="str">
            <v>A26.06.088.002</v>
          </cell>
          <cell r="C8539" t="str">
            <v>Определение антител класса G (IgG) к вирусу клещевого энцефалита в крови</v>
          </cell>
          <cell r="D8539" t="str">
            <v>A26.06.088.002</v>
          </cell>
          <cell r="G8539" t="b">
            <v>0</v>
          </cell>
          <cell r="H8539" t="b">
            <v>0</v>
          </cell>
        </row>
        <row r="8540">
          <cell r="B8540" t="str">
            <v>A26.06.088.003</v>
          </cell>
          <cell r="C8540" t="str">
            <v>Определение суммарных антител к вирусу клещевого энцефалита в крови</v>
          </cell>
          <cell r="D8540" t="str">
            <v>A26.06.088.003</v>
          </cell>
          <cell r="G8540" t="b">
            <v>0</v>
          </cell>
          <cell r="H8540" t="b">
            <v>0</v>
          </cell>
        </row>
        <row r="8541">
          <cell r="B8541" t="str">
            <v>A26.06.090</v>
          </cell>
          <cell r="C8541" t="str">
            <v>Определение антител к хантавирусам, возбудителям геморрагической лихорадки с почечным синдромом в крови</v>
          </cell>
          <cell r="D8541" t="str">
            <v>A26.06.090</v>
          </cell>
          <cell r="E8541" t="str">
            <v>A26.06.090</v>
          </cell>
          <cell r="F8541" t="str">
            <v>Определение антител к вирусу геморрагической лихорадки с почечным синдромом в крови</v>
          </cell>
          <cell r="G8541" t="b">
            <v>1</v>
          </cell>
          <cell r="H8541" t="b">
            <v>0</v>
          </cell>
          <cell r="I8541" t="str">
            <v>"к вирусу геморрагической лихорадки с почечным синдромом" заменено на "к хантавирусам, возбудителям геморрагической лихорадки с почечным синдромом"</v>
          </cell>
        </row>
        <row r="8542">
          <cell r="B8542" t="str">
            <v>A26.06.090.001</v>
          </cell>
          <cell r="C8542" t="str">
            <v>Определениеантител класса М (IgM) к хантавирусам, возбудителям геморрагической лихорадки с почечным синдромом в крови</v>
          </cell>
          <cell r="D8542" t="str">
            <v>A26.06.090.001</v>
          </cell>
          <cell r="G8542" t="b">
            <v>0</v>
          </cell>
          <cell r="H8542" t="b">
            <v>0</v>
          </cell>
        </row>
        <row r="8543">
          <cell r="B8543" t="str">
            <v>A26.06.090.002</v>
          </cell>
          <cell r="C8543" t="str">
            <v>Определение антител класса G (IgG) к хантавирусам, возбудителям геморрагической лихорадки с почечным синдромом в крови</v>
          </cell>
          <cell r="D8543" t="str">
            <v>A26.06.090.002</v>
          </cell>
          <cell r="G8543" t="b">
            <v>0</v>
          </cell>
          <cell r="H8543" t="b">
            <v>0</v>
          </cell>
        </row>
        <row r="8544">
          <cell r="C8544" t="str">
            <v/>
          </cell>
          <cell r="E8544" t="str">
            <v>A26.06.092</v>
          </cell>
          <cell r="F8544" t="str">
            <v>Определение антигенов вируса простого герпеса (Herpes simplex virus 12) в крови</v>
          </cell>
          <cell r="G8544" t="b">
            <v>0</v>
          </cell>
          <cell r="H8544" t="b">
            <v>0</v>
          </cell>
          <cell r="I8544" t="str">
            <v>нет услуги в 804н, введены 2 новые услуги взамен: "A26.06.045.001 Определение антител класса G (IgG) к вирусу простого герпеса 1 типа (Herpes simplex virus 1) в крови", "A26.06.045.002 Определение антител класса G (IgG) к вирусу простого герпеса 2 типа (Herpes simplex virus 2) в крови"</v>
          </cell>
        </row>
        <row r="8545">
          <cell r="B8545" t="str">
            <v>A26.06.090.003</v>
          </cell>
          <cell r="C8545" t="str">
            <v>Определение суммарных антител к хантавирусам, возбудителям геморрагической лихорадки с почечным синдромом в крови</v>
          </cell>
          <cell r="D8545" t="str">
            <v>A26.06.090.003</v>
          </cell>
          <cell r="G8545" t="b">
            <v>0</v>
          </cell>
          <cell r="H8545" t="b">
            <v>0</v>
          </cell>
        </row>
        <row r="8546">
          <cell r="B8546" t="str">
            <v>A26.06.093</v>
          </cell>
          <cell r="C8546" t="str">
            <v>Определение антител классов М, G (IgM, IgG) к иерсинии энтероколитика (Yersinia enterocolitica) в крови</v>
          </cell>
          <cell r="D8546" t="str">
            <v>A26.06.093</v>
          </cell>
          <cell r="E8546" t="str">
            <v>A26.06.093</v>
          </cell>
          <cell r="F8546" t="str">
            <v>Определение антител классов М, G (IgM, IgG) к иерсинии энтероколитика (Yersinia enterocolitica) в крови</v>
          </cell>
          <cell r="G8546" t="b">
            <v>1</v>
          </cell>
          <cell r="H8546" t="b">
            <v>1</v>
          </cell>
        </row>
        <row r="8547">
          <cell r="B8547" t="str">
            <v>A26.06.094</v>
          </cell>
          <cell r="C8547" t="str">
            <v>Определение антител классов М, G (IgM, IgG) к иерсинии псевдотуберкулеза (Yersinia pseudotuberculosis) в крови</v>
          </cell>
          <cell r="D8547" t="str">
            <v>A26.06.094</v>
          </cell>
          <cell r="E8547" t="str">
            <v>A26.06.094</v>
          </cell>
          <cell r="F8547" t="str">
            <v>Определение антител классов М, G (IgM, IgG) к иерсинии псевдотуберкулеза (Yersinia pseudotuberculosis) в крови</v>
          </cell>
          <cell r="G8547" t="b">
            <v>1</v>
          </cell>
          <cell r="H8547" t="b">
            <v>1</v>
          </cell>
        </row>
        <row r="8548">
          <cell r="B8548" t="str">
            <v>A26.06.095</v>
          </cell>
          <cell r="C8548" t="str">
            <v>Определение антител классов М, G (IgM, IgG) к шигелле Боуди (Shigella boydii) в крови</v>
          </cell>
          <cell r="D8548" t="str">
            <v>A26.06.095</v>
          </cell>
          <cell r="E8548" t="str">
            <v>A26.06.095</v>
          </cell>
          <cell r="F8548" t="str">
            <v>Определение антител классов М, G (IgM, IgG) к шигелле Боуди (Shigella boydii) в крови</v>
          </cell>
          <cell r="G8548" t="b">
            <v>1</v>
          </cell>
          <cell r="H8548" t="b">
            <v>1</v>
          </cell>
        </row>
        <row r="8549">
          <cell r="B8549" t="str">
            <v>A26.06.096</v>
          </cell>
          <cell r="C8549" t="str">
            <v>Определение антител классов М, G (IgM, IgG) к шигелле дизентерии (Shigella dysenteriae) в крови</v>
          </cell>
          <cell r="D8549" t="str">
            <v>A26.06.096</v>
          </cell>
          <cell r="E8549" t="str">
            <v>A26.06.096</v>
          </cell>
          <cell r="F8549" t="str">
            <v>Определение антител классов М, G (IgM, IgG) к шигелле дизентерии (Shigella dysenteriae) в крови</v>
          </cell>
          <cell r="G8549" t="b">
            <v>1</v>
          </cell>
          <cell r="H8549" t="b">
            <v>1</v>
          </cell>
        </row>
        <row r="8550">
          <cell r="B8550" t="str">
            <v>A26.06.097</v>
          </cell>
          <cell r="C8550" t="str">
            <v>Определение антител классов М, G (IgM, IgG) к шигелле Зонне (Shigella sonnei) в крови</v>
          </cell>
          <cell r="D8550" t="str">
            <v>A26.06.097</v>
          </cell>
          <cell r="E8550" t="str">
            <v>A26.06.097</v>
          </cell>
          <cell r="F8550" t="str">
            <v>Определение антител классов М, G (IgM, IgG) к шигелле Зонне (Shigella sonnei) в крови</v>
          </cell>
          <cell r="G8550" t="b">
            <v>1</v>
          </cell>
          <cell r="H8550" t="b">
            <v>1</v>
          </cell>
        </row>
        <row r="8551">
          <cell r="B8551" t="str">
            <v>A26.06.098</v>
          </cell>
          <cell r="C8551" t="str">
            <v>Определение антител классов М, G (IgM, IgG) к шигелле Флекснера (Shigella flexneri) в крови</v>
          </cell>
          <cell r="D8551" t="str">
            <v>A26.06.098</v>
          </cell>
          <cell r="E8551" t="str">
            <v>A26.06.098</v>
          </cell>
          <cell r="F8551" t="str">
            <v>Определение антител классов М, G (IgM, IgG) к шигелле Флекснера (Shigella flexneri) в крови</v>
          </cell>
          <cell r="G8551" t="b">
            <v>1</v>
          </cell>
          <cell r="H8551" t="b">
            <v>1</v>
          </cell>
        </row>
        <row r="8552">
          <cell r="B8552" t="str">
            <v>A26.06.099</v>
          </cell>
          <cell r="C8552" t="str">
            <v>Определение антител к плазмодию вивакс (Plasmodium vivax) в крови</v>
          </cell>
          <cell r="D8552" t="str">
            <v>A26.06.099</v>
          </cell>
          <cell r="E8552" t="str">
            <v>A26.06.099</v>
          </cell>
          <cell r="F8552" t="str">
            <v>Определение антител к плазмодии живучей (Plasmodium vivax) в крови</v>
          </cell>
          <cell r="G8552" t="b">
            <v>1</v>
          </cell>
          <cell r="H8552" t="b">
            <v>0</v>
          </cell>
          <cell r="I8552" t="str">
            <v>"плазмодии живучей" заменено на "плазмодию вивакс"</v>
          </cell>
        </row>
        <row r="8553">
          <cell r="B8553" t="str">
            <v>A26.06.099.001</v>
          </cell>
          <cell r="C8553" t="str">
            <v>Определение антител класса G (IgG) к плазмодию вивакс (Plasmodium vivax) в крови</v>
          </cell>
          <cell r="D8553" t="str">
            <v>A26.06.099.001</v>
          </cell>
          <cell r="G8553" t="b">
            <v>0</v>
          </cell>
          <cell r="H8553" t="b">
            <v>0</v>
          </cell>
        </row>
        <row r="8554">
          <cell r="C8554" t="str">
            <v/>
          </cell>
          <cell r="E8554" t="str">
            <v>A26.06.100</v>
          </cell>
          <cell r="F8554" t="str">
            <v>Определение иммуноглобулинов (IgA, IgM, IgG) в крови</v>
          </cell>
          <cell r="G8554" t="b">
            <v>0</v>
          </cell>
          <cell r="H8554" t="b">
            <v>0</v>
          </cell>
          <cell r="I8554" t="str">
            <v>нет услуги в 804н, имеется услуга "A09.05.054 Исследование уровня иммуноглобулинов в крови"</v>
          </cell>
        </row>
        <row r="8555">
          <cell r="B8555" t="str">
            <v>A26.06.101</v>
          </cell>
          <cell r="C8555" t="str">
            <v>Определение антигена вируса гепатита С (Hepatitis С virus) в крови</v>
          </cell>
          <cell r="D8555" t="str">
            <v>A26.06.101</v>
          </cell>
          <cell r="E8555" t="str">
            <v>A26.06.101</v>
          </cell>
          <cell r="F8555" t="str">
            <v>Определение антигена вируса гепатита С (Hepatitis С virus) в крови</v>
          </cell>
          <cell r="G8555" t="b">
            <v>1</v>
          </cell>
          <cell r="H8555" t="b">
            <v>1</v>
          </cell>
        </row>
        <row r="8556">
          <cell r="B8556" t="str">
            <v>A26.06.102</v>
          </cell>
          <cell r="C8556" t="str">
            <v>Определение антител к возбудителю паракоклюша (Bordetella parapertussis) в крови</v>
          </cell>
          <cell r="D8556" t="str">
            <v>A26.06.102</v>
          </cell>
          <cell r="G8556" t="b">
            <v>0</v>
          </cell>
          <cell r="H8556" t="b">
            <v>0</v>
          </cell>
        </row>
        <row r="8557">
          <cell r="B8557" t="str">
            <v>A26.06.103</v>
          </cell>
          <cell r="C8557" t="str">
            <v>Определение антител к возбудителю коклюша (Bordetella pertussis) в крови</v>
          </cell>
          <cell r="D8557" t="str">
            <v>A26.06.103</v>
          </cell>
          <cell r="G8557" t="b">
            <v>0</v>
          </cell>
          <cell r="H8557" t="b">
            <v>0</v>
          </cell>
        </row>
        <row r="8558">
          <cell r="B8558" t="str">
            <v>A26.06.104</v>
          </cell>
          <cell r="C8558" t="str">
            <v>Определение антител к дифтерийному анатоксину в крови</v>
          </cell>
          <cell r="D8558" t="str">
            <v>A26.06.104</v>
          </cell>
          <cell r="G8558" t="b">
            <v>0</v>
          </cell>
          <cell r="H8558" t="b">
            <v>0</v>
          </cell>
        </row>
        <row r="8559">
          <cell r="B8559" t="str">
            <v>A26.06.105</v>
          </cell>
          <cell r="C8559" t="str">
            <v>Определение антител к Clostridium tetani в крови</v>
          </cell>
          <cell r="D8559" t="str">
            <v>A26.06.105</v>
          </cell>
          <cell r="G8559" t="b">
            <v>0</v>
          </cell>
          <cell r="H8559" t="b">
            <v>0</v>
          </cell>
        </row>
        <row r="8560">
          <cell r="B8560" t="str">
            <v>A26.06.106</v>
          </cell>
          <cell r="C8560" t="str">
            <v>Определение антител к вирусу Денге в крови</v>
          </cell>
          <cell r="D8560" t="str">
            <v>A26.06.106</v>
          </cell>
          <cell r="G8560" t="b">
            <v>0</v>
          </cell>
          <cell r="H8560" t="b">
            <v>0</v>
          </cell>
        </row>
        <row r="8561">
          <cell r="B8561" t="str">
            <v>A26.06.106.001</v>
          </cell>
          <cell r="C8561" t="str">
            <v>Определение антител класса IgM к вирусу Денге в крови</v>
          </cell>
          <cell r="D8561" t="str">
            <v>A26.06.106.001</v>
          </cell>
          <cell r="G8561" t="b">
            <v>0</v>
          </cell>
          <cell r="H8561" t="b">
            <v>0</v>
          </cell>
        </row>
        <row r="8562">
          <cell r="B8562" t="str">
            <v>A26.06.106.002</v>
          </cell>
          <cell r="C8562" t="str">
            <v>Определение антител класса IgG к вирусу Денге в крови</v>
          </cell>
          <cell r="D8562" t="str">
            <v>A26.06.106.002</v>
          </cell>
          <cell r="G8562" t="b">
            <v>0</v>
          </cell>
          <cell r="H8562" t="b">
            <v>0</v>
          </cell>
        </row>
        <row r="8563">
          <cell r="B8563" t="str">
            <v>A26.06.107</v>
          </cell>
          <cell r="C8563" t="str">
            <v>Определение антигена вируса клещевого энцефалита в крови</v>
          </cell>
          <cell r="D8563" t="str">
            <v>A26.06.107</v>
          </cell>
          <cell r="G8563" t="b">
            <v>0</v>
          </cell>
          <cell r="H8563" t="b">
            <v>0</v>
          </cell>
        </row>
        <row r="8564">
          <cell r="B8564" t="str">
            <v>A26.06.108</v>
          </cell>
          <cell r="C8564" t="str">
            <v>Определение антигена криптококка (Cryptococcus neoformans) в крови</v>
          </cell>
          <cell r="D8564" t="str">
            <v>A26.06.108</v>
          </cell>
          <cell r="G8564" t="b">
            <v>0</v>
          </cell>
          <cell r="H8564" t="b">
            <v>0</v>
          </cell>
        </row>
        <row r="8565">
          <cell r="B8565" t="str">
            <v>A26.06.109</v>
          </cell>
          <cell r="C8565" t="str">
            <v>Определение антител к возбудителю менингококка (Neisseria meningitidis) в крови</v>
          </cell>
          <cell r="D8565" t="str">
            <v>A26.06.109</v>
          </cell>
          <cell r="G8565" t="b">
            <v>0</v>
          </cell>
          <cell r="H8565" t="b">
            <v>0</v>
          </cell>
        </row>
        <row r="8566">
          <cell r="B8566" t="str">
            <v>A26.06.110</v>
          </cell>
          <cell r="C8566" t="str">
            <v>Определение антител к Шига-токсину в сыворотке крови</v>
          </cell>
          <cell r="D8566" t="str">
            <v>A26.06.110</v>
          </cell>
          <cell r="G8566" t="b">
            <v>0</v>
          </cell>
          <cell r="H8566" t="b">
            <v>0</v>
          </cell>
        </row>
        <row r="8567">
          <cell r="B8567" t="str">
            <v>A26.06.111</v>
          </cell>
          <cell r="C8567" t="str">
            <v>Определение NS1 антигена вируса Денге в крови</v>
          </cell>
          <cell r="D8567" t="str">
            <v>A26.06.111</v>
          </cell>
          <cell r="G8567" t="b">
            <v>0</v>
          </cell>
          <cell r="H8567" t="b">
            <v>0</v>
          </cell>
        </row>
        <row r="8568">
          <cell r="B8568" t="str">
            <v>A26.06.112</v>
          </cell>
          <cell r="C8568" t="str">
            <v>Определение антител к вирусу паротита (Mumps virus) в крови</v>
          </cell>
          <cell r="D8568" t="str">
            <v>A26.06.112</v>
          </cell>
          <cell r="G8568" t="b">
            <v>0</v>
          </cell>
          <cell r="H8568" t="b">
            <v>0</v>
          </cell>
        </row>
        <row r="8569">
          <cell r="B8569" t="str">
            <v>A26.06.112.001</v>
          </cell>
          <cell r="C8569" t="str">
            <v>Определение антител класса G (IgG) к вирусу паротита (Mumps virus) в крови</v>
          </cell>
          <cell r="D8569" t="str">
            <v>A26.06.112.001</v>
          </cell>
          <cell r="G8569" t="b">
            <v>0</v>
          </cell>
          <cell r="H8569" t="b">
            <v>0</v>
          </cell>
        </row>
        <row r="8570">
          <cell r="B8570" t="str">
            <v>A26.06.112.002</v>
          </cell>
          <cell r="C8570" t="str">
            <v>Определение антител класса М (IgM) к вирусу паротита (Mumps virus) в крови</v>
          </cell>
          <cell r="D8570" t="str">
            <v>A26.06.112.002</v>
          </cell>
          <cell r="G8570" t="b">
            <v>0</v>
          </cell>
          <cell r="H8570" t="b">
            <v>0</v>
          </cell>
        </row>
        <row r="8571">
          <cell r="B8571" t="str">
            <v>A26.06.113</v>
          </cell>
          <cell r="C8571" t="str">
            <v>Определение антител к хламидии пневмонии (Chlamydophila pneumoniae) в крови</v>
          </cell>
          <cell r="D8571" t="str">
            <v>A26.06.113</v>
          </cell>
          <cell r="G8571" t="b">
            <v>0</v>
          </cell>
          <cell r="H8571" t="b">
            <v>0</v>
          </cell>
        </row>
        <row r="8572">
          <cell r="B8572" t="str">
            <v>A26.06.114</v>
          </cell>
          <cell r="C8572" t="str">
            <v>Определение антител к вирусу Западного Нила в крови</v>
          </cell>
          <cell r="D8572" t="str">
            <v>A26.06.114</v>
          </cell>
          <cell r="E8572" t="str">
            <v>A26.06.091</v>
          </cell>
          <cell r="F8572" t="str">
            <v>Определение антител к вирусу лихорадки Западного Нила в крови</v>
          </cell>
          <cell r="G8572" t="b">
            <v>0</v>
          </cell>
          <cell r="H8572" t="b">
            <v>0</v>
          </cell>
          <cell r="I8572" t="str">
            <v>измен номер услуги с A26.06.091 на A26.06.114</v>
          </cell>
        </row>
        <row r="8573">
          <cell r="B8573" t="str">
            <v>A26.06.114.001</v>
          </cell>
          <cell r="C8573" t="str">
            <v>Определение антител класса М (IgM) к вирусу Западного Нила в крови</v>
          </cell>
          <cell r="D8573" t="str">
            <v>A26.06.114.001</v>
          </cell>
          <cell r="G8573" t="b">
            <v>0</v>
          </cell>
          <cell r="H8573" t="b">
            <v>0</v>
          </cell>
        </row>
        <row r="8574">
          <cell r="B8574" t="str">
            <v>A26.06.114.002</v>
          </cell>
          <cell r="C8574" t="str">
            <v>Определение антител класса G (IgG) к вирусу Западного Нила в крови</v>
          </cell>
          <cell r="D8574" t="str">
            <v>A26.06.114.002</v>
          </cell>
          <cell r="G8574" t="b">
            <v>0</v>
          </cell>
          <cell r="H8574" t="b">
            <v>0</v>
          </cell>
        </row>
        <row r="8575">
          <cell r="B8575" t="str">
            <v>A26.06.114.003</v>
          </cell>
          <cell r="C8575" t="str">
            <v>Определение суммарных антител к вирусу Западного Нила крови</v>
          </cell>
          <cell r="D8575" t="str">
            <v>A26.06.114.003</v>
          </cell>
          <cell r="G8575" t="b">
            <v>0</v>
          </cell>
          <cell r="H8575" t="b">
            <v>0</v>
          </cell>
        </row>
        <row r="8576">
          <cell r="B8576" t="str">
            <v>A26.06.115</v>
          </cell>
          <cell r="C8576" t="str">
            <v>Определение суммарных антител к малярийным плазмодиям в крови</v>
          </cell>
          <cell r="D8576" t="str">
            <v>A26.06.115</v>
          </cell>
          <cell r="E8576" t="str">
            <v>A26.06.065</v>
          </cell>
          <cell r="F8576" t="str">
            <v>Определение антител к плазмодии малярии (Plasmodium malariae) в крови</v>
          </cell>
          <cell r="G8576" t="b">
            <v>0</v>
          </cell>
          <cell r="H8576" t="b">
            <v>0</v>
          </cell>
          <cell r="I8576" t="str">
            <v>изменен номер услуги с A26.06.065 на A26.06.115, добавлено "суммарных"</v>
          </cell>
        </row>
        <row r="8577">
          <cell r="B8577" t="str">
            <v>A26.06.116</v>
          </cell>
          <cell r="C8577" t="str">
            <v>Определение антител к анаплазме фагоцитофиллум (Anaplasma phagocytophillum) в крови</v>
          </cell>
          <cell r="D8577" t="str">
            <v>A26.06.116</v>
          </cell>
          <cell r="G8577" t="b">
            <v>0</v>
          </cell>
          <cell r="H8577" t="b">
            <v>0</v>
          </cell>
        </row>
        <row r="8578">
          <cell r="B8578" t="str">
            <v>A26.06.116.001</v>
          </cell>
          <cell r="C8578" t="str">
            <v>Определение антител класса М (IgM) к анаплазме фагоцитофиллум (Anaplasma phagocytophillum) в крови</v>
          </cell>
          <cell r="D8578" t="str">
            <v>A26.06.116.001</v>
          </cell>
          <cell r="G8578" t="b">
            <v>0</v>
          </cell>
          <cell r="H8578" t="b">
            <v>0</v>
          </cell>
        </row>
        <row r="8579">
          <cell r="B8579" t="str">
            <v>A26.06.116.002</v>
          </cell>
          <cell r="C8579" t="str">
            <v>Определениеантител класса G (IgG) к анаплазме фагоцитофиллум (Anaplasma phagocytophillum) в крови</v>
          </cell>
          <cell r="D8579" t="str">
            <v>A26.06.116.002</v>
          </cell>
          <cell r="G8579" t="b">
            <v>0</v>
          </cell>
          <cell r="H8579" t="b">
            <v>0</v>
          </cell>
        </row>
        <row r="8580">
          <cell r="B8580" t="str">
            <v>A26.06.116.003</v>
          </cell>
          <cell r="C8580" t="str">
            <v>Определение суммарных антител к анаплазме фагоцитофиллум (Anaplasma phagocytophillum) в крови</v>
          </cell>
          <cell r="D8580" t="str">
            <v>A26.06.116.003</v>
          </cell>
          <cell r="G8580" t="b">
            <v>0</v>
          </cell>
          <cell r="H8580" t="b">
            <v>0</v>
          </cell>
        </row>
        <row r="8581">
          <cell r="B8581" t="str">
            <v>A26.06.117</v>
          </cell>
          <cell r="C8581" t="str">
            <v>Определение антител к возбудителям моноцитарного эрлихиоза человека (Ehrlichia muris, Ehrlichia chaffeensis) в крови</v>
          </cell>
          <cell r="D8581" t="str">
            <v>A26.06.117</v>
          </cell>
          <cell r="G8581" t="b">
            <v>0</v>
          </cell>
          <cell r="H8581" t="b">
            <v>0</v>
          </cell>
        </row>
        <row r="8582">
          <cell r="B8582" t="str">
            <v>A26.06.117.001</v>
          </cell>
          <cell r="C8582" t="str">
            <v>Определение антител класса М (IgM) к возбудителям моноцитарного эрлихиоза человека (Ehrlichia muris, Ehrlichia chaffeensis) в крови</v>
          </cell>
          <cell r="D8582" t="str">
            <v>A26.06.117.001</v>
          </cell>
          <cell r="G8582" t="b">
            <v>0</v>
          </cell>
          <cell r="H8582" t="b">
            <v>0</v>
          </cell>
        </row>
        <row r="8583">
          <cell r="B8583" t="str">
            <v>A26.06.117.002</v>
          </cell>
          <cell r="C8583" t="str">
            <v>Определение антител класса G (IgG) к возбудителям моноцитарного эрлихиоза человека (Ehrlichia muris, Ehrlichia chaffeensis) в крови</v>
          </cell>
          <cell r="D8583" t="str">
            <v>A26.06.117.002</v>
          </cell>
          <cell r="G8583" t="b">
            <v>0</v>
          </cell>
          <cell r="H8583" t="b">
            <v>0</v>
          </cell>
        </row>
        <row r="8584">
          <cell r="B8584" t="str">
            <v>A26.06.117.003</v>
          </cell>
          <cell r="C8584" t="str">
            <v>Определение суммарных антител к возбудителям моноцитарного эрлихиоза человека (Ehrlichia muris, Ehrlichia chaffeensis) в крови</v>
          </cell>
          <cell r="D8584" t="str">
            <v>A26.06.117.003</v>
          </cell>
          <cell r="G8584" t="b">
            <v>0</v>
          </cell>
          <cell r="H8584" t="b">
            <v>0</v>
          </cell>
        </row>
        <row r="8585">
          <cell r="B8585" t="str">
            <v>A26.06.118</v>
          </cell>
          <cell r="C8585" t="str">
            <v>Определение антител к риккетсиям - возбудителям сыпного тифа (Rickettsia spp.) в крови</v>
          </cell>
          <cell r="D8585" t="str">
            <v>A26.06.118</v>
          </cell>
          <cell r="G8585" t="b">
            <v>0</v>
          </cell>
          <cell r="H8585" t="b">
            <v>0</v>
          </cell>
        </row>
        <row r="8586">
          <cell r="B8586" t="str">
            <v>A26.06.118.001</v>
          </cell>
          <cell r="C8586" t="str">
            <v>Определение суммарных антител к риккетсиям - возбудителям сыпного тифа (Rickettsia spp.) в крови</v>
          </cell>
          <cell r="D8586" t="str">
            <v>A26.06.118.001</v>
          </cell>
          <cell r="G8586" t="b">
            <v>0</v>
          </cell>
          <cell r="H8586" t="b">
            <v>0</v>
          </cell>
        </row>
        <row r="8587">
          <cell r="B8587" t="str">
            <v>A26.06.119</v>
          </cell>
          <cell r="C8587" t="str">
            <v>Определение антител к трихинеллам (Trichinella spiralis)</v>
          </cell>
          <cell r="D8587" t="str">
            <v>A26.06.119</v>
          </cell>
          <cell r="G8587" t="b">
            <v>0</v>
          </cell>
          <cell r="H8587" t="b">
            <v>0</v>
          </cell>
        </row>
        <row r="8588">
          <cell r="B8588" t="str">
            <v>A26.06.120</v>
          </cell>
          <cell r="C8588" t="str">
            <v>Определение антител к возбудителям клонорхоза (Clonorchis sinensis)</v>
          </cell>
          <cell r="D8588" t="str">
            <v>A26.06.120</v>
          </cell>
          <cell r="G8588" t="b">
            <v>0</v>
          </cell>
          <cell r="H8588" t="b">
            <v>0</v>
          </cell>
        </row>
        <row r="8589">
          <cell r="B8589" t="str">
            <v>A26.06.121</v>
          </cell>
          <cell r="C8589" t="str">
            <v>Определение антител к аскаридам (Ascaris lumbricoides)</v>
          </cell>
          <cell r="D8589" t="str">
            <v>A26.06.121</v>
          </cell>
          <cell r="G8589" t="b">
            <v>0</v>
          </cell>
          <cell r="H8589" t="b">
            <v>0</v>
          </cell>
        </row>
        <row r="8590">
          <cell r="B8590" t="str">
            <v>A26.06.122</v>
          </cell>
          <cell r="C8590" t="str">
            <v>Определение антител к тениидам (Taenia solium,Taeniarhynchus saginatus)</v>
          </cell>
          <cell r="D8590" t="str">
            <v>A26.06.122</v>
          </cell>
          <cell r="G8590" t="b">
            <v>0</v>
          </cell>
          <cell r="H8590" t="b">
            <v>0</v>
          </cell>
        </row>
        <row r="8591">
          <cell r="B8591" t="str">
            <v>A26.06.123</v>
          </cell>
          <cell r="C8591" t="str">
            <v>Определение антител к возбудителям стронгиллоидоза (Strongyloides stercoralis)</v>
          </cell>
          <cell r="D8591" t="str">
            <v>A26.06.123</v>
          </cell>
          <cell r="G8591" t="b">
            <v>0</v>
          </cell>
          <cell r="H8591" t="b">
            <v>0</v>
          </cell>
        </row>
        <row r="8592">
          <cell r="B8592" t="str">
            <v>A26.06.124</v>
          </cell>
          <cell r="C8592" t="str">
            <v>Определение антител к возбудителям шистосомоза (Schistosoma haemotobium/mansoni/j aponicum)</v>
          </cell>
          <cell r="D8592" t="str">
            <v>A26.06.124</v>
          </cell>
          <cell r="G8592" t="b">
            <v>0</v>
          </cell>
          <cell r="H8592" t="b">
            <v>0</v>
          </cell>
        </row>
        <row r="8593">
          <cell r="B8593" t="str">
            <v>A26.06.125</v>
          </cell>
          <cell r="C8593" t="str">
            <v>Определение антител к возбудителям фасциолеза (Fasciola hepatica)</v>
          </cell>
          <cell r="D8593" t="str">
            <v>A26.06.125</v>
          </cell>
          <cell r="G8593" t="b">
            <v>0</v>
          </cell>
          <cell r="H8593" t="b">
            <v>0</v>
          </cell>
        </row>
        <row r="8594">
          <cell r="B8594" t="str">
            <v>A26.06.127</v>
          </cell>
          <cell r="C8594" t="str">
            <v>Определение Core-антигена вируса гепатита С (Hepatitis С virus) в крови</v>
          </cell>
          <cell r="D8594" t="str">
            <v>A26.06.127</v>
          </cell>
          <cell r="G8594" t="b">
            <v>0</v>
          </cell>
          <cell r="H8594" t="b">
            <v>0</v>
          </cell>
        </row>
        <row r="8595">
          <cell r="B8595" t="str">
            <v>A26.06.128</v>
          </cell>
          <cell r="C8595" t="str">
            <v>Определение антигена плазмодия вивакс (Plasmodium vivax) в крови</v>
          </cell>
          <cell r="D8595" t="str">
            <v>A26.06.128</v>
          </cell>
          <cell r="G8595" t="b">
            <v>0</v>
          </cell>
          <cell r="H8595" t="b">
            <v>0</v>
          </cell>
        </row>
        <row r="8596">
          <cell r="B8596" t="str">
            <v>A26.06.129</v>
          </cell>
          <cell r="C8596" t="str">
            <v>Определение антигенов малярийных плазмодиев (Plasmodium) в крови</v>
          </cell>
          <cell r="D8596" t="str">
            <v>A26.06.129</v>
          </cell>
          <cell r="G8596" t="b">
            <v>0</v>
          </cell>
          <cell r="H8596" t="b">
            <v>0</v>
          </cell>
        </row>
        <row r="8597">
          <cell r="B8597" t="str">
            <v>A26.06.130</v>
          </cell>
          <cell r="C8597" t="str">
            <v>Определение антигена плазмодия фальципарум (Plasmodium falciparum) в крови</v>
          </cell>
          <cell r="D8597" t="str">
            <v>A26.06.130</v>
          </cell>
          <cell r="G8597" t="b">
            <v>0</v>
          </cell>
          <cell r="H8597" t="b">
            <v>0</v>
          </cell>
        </row>
        <row r="8598">
          <cell r="B8598" t="str">
            <v>A26.06.131</v>
          </cell>
          <cell r="C8598" t="str">
            <v>Определение антигенов вируса простого герпеса 1 и 2 типов (Herpes simplex virus types 1, 2) в крови</v>
          </cell>
          <cell r="D8598" t="str">
            <v>A26.06.131</v>
          </cell>
          <cell r="G8598" t="b">
            <v>0</v>
          </cell>
          <cell r="H8598" t="b">
            <v>0</v>
          </cell>
        </row>
        <row r="8599">
          <cell r="B8599" t="str">
            <v>A26.06.132</v>
          </cell>
          <cell r="C8599" t="str">
            <v>Определение антигена бруцелл (Brucella spp.) в крови</v>
          </cell>
          <cell r="D8599" t="str">
            <v>A26.06.132</v>
          </cell>
          <cell r="G8599" t="b">
            <v>0</v>
          </cell>
          <cell r="H8599" t="b">
            <v>0</v>
          </cell>
        </row>
        <row r="8600">
          <cell r="B8600" t="str">
            <v>A26.06.133</v>
          </cell>
          <cell r="C8600" t="str">
            <v>Определение антигена р24 вируса иммунодефицита человека ВИЧ-1 (Human immunodeficiency virus HIV-1,) в крови</v>
          </cell>
          <cell r="D8600" t="str">
            <v>A26.06.133</v>
          </cell>
          <cell r="G8600" t="b">
            <v>0</v>
          </cell>
          <cell r="H8600" t="b">
            <v>0</v>
          </cell>
        </row>
        <row r="8601">
          <cell r="B8601" t="str">
            <v>A26.06.134</v>
          </cell>
          <cell r="C8601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  <cell r="D8601" t="str">
            <v>A26.06.134</v>
          </cell>
          <cell r="G8601" t="b">
            <v>0</v>
          </cell>
          <cell r="H8601" t="b">
            <v>0</v>
          </cell>
        </row>
        <row r="8602">
          <cell r="B8602" t="str">
            <v>A26.06.134.001</v>
          </cell>
          <cell r="C8602" t="str">
            <v>Определение ДНК Mycobacterium tuberculosis complex (микобактерии туберкулеза) в нативном препарате ткани селезенки или парафиновом блоке</v>
          </cell>
          <cell r="D8602" t="str">
            <v>A26.06.134.001</v>
          </cell>
          <cell r="G8602" t="b">
            <v>0</v>
          </cell>
          <cell r="H8602" t="b">
            <v>0</v>
          </cell>
        </row>
        <row r="8603">
          <cell r="B8603" t="str">
            <v>A26.06.135</v>
          </cell>
          <cell r="C8603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М. bovis BCG)</v>
          </cell>
          <cell r="D8603" t="str">
            <v>A26.06.135</v>
          </cell>
          <cell r="G8603" t="b">
            <v>0</v>
          </cell>
          <cell r="H8603" t="b">
            <v>0</v>
          </cell>
        </row>
        <row r="8604">
          <cell r="B8604" t="str">
            <v>A26.06.135.001</v>
          </cell>
          <cell r="C8604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  <cell r="D8604" t="str">
            <v>A26.06.135.001</v>
          </cell>
          <cell r="G8604" t="b">
            <v>0</v>
          </cell>
          <cell r="H8604" t="b">
            <v>0</v>
          </cell>
        </row>
        <row r="8605">
          <cell r="B8605" t="str">
            <v>A26.06.136</v>
          </cell>
          <cell r="C8605" t="str">
            <v>Молекулярно-биологическое исследование нативного препарата тканей лимфоузла или парафинового блокана микобактерии туберкулеза (Mycobacterium tuberculosis complex)</v>
          </cell>
          <cell r="D8605" t="str">
            <v>A26.06.136</v>
          </cell>
          <cell r="G8605" t="b">
            <v>0</v>
          </cell>
          <cell r="H8605" t="b">
            <v>0</v>
          </cell>
        </row>
        <row r="8606">
          <cell r="B8606" t="str">
            <v>A26.06.136.001</v>
          </cell>
          <cell r="C8606" t="str">
            <v>Определение ДНК микобактерии туберкулеза (Mycobacterium tuberculosis complex) в нативном препарате тканей лимфоузла или парафиновом блоке</v>
          </cell>
          <cell r="D8606" t="str">
            <v>A26.06.136.001</v>
          </cell>
          <cell r="G8606" t="b">
            <v>0</v>
          </cell>
          <cell r="H8606" t="b">
            <v>0</v>
          </cell>
        </row>
        <row r="8607">
          <cell r="B8607" t="str">
            <v>A26.06.137</v>
          </cell>
          <cell r="C8607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М. bovis BCG)</v>
          </cell>
          <cell r="D8607" t="str">
            <v>A26.06.137</v>
          </cell>
          <cell r="G8607" t="b">
            <v>0</v>
          </cell>
          <cell r="H8607" t="b">
            <v>0</v>
          </cell>
        </row>
        <row r="8608">
          <cell r="B8608" t="str">
            <v>A26.06.137.001</v>
          </cell>
          <cell r="C8608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  <cell r="D8608" t="str">
            <v>A26.06.137.001</v>
          </cell>
          <cell r="G8608" t="b">
            <v>0</v>
          </cell>
          <cell r="H8608" t="b">
            <v>0</v>
          </cell>
        </row>
        <row r="8609">
          <cell r="B8609" t="str">
            <v>A26.06.138</v>
          </cell>
          <cell r="C8609" t="str">
            <v>Исследование уровня интерферона-гамма на антигены Mycobacterium tuberculosis complex в крови</v>
          </cell>
          <cell r="D8609" t="str">
            <v>A26.06.138</v>
          </cell>
          <cell r="G8609" t="b">
            <v>0</v>
          </cell>
          <cell r="H8609" t="b">
            <v>0</v>
          </cell>
        </row>
        <row r="8610">
          <cell r="B8610" t="str">
            <v>A26.07.001</v>
          </cell>
          <cell r="C8610" t="str">
            <v>Микроскопическое исследование соскоба язвы полости рта на бледную трепонему (Treponema pallidum)</v>
          </cell>
          <cell r="D8610" t="str">
            <v>A26.07.001</v>
          </cell>
          <cell r="E8610" t="str">
            <v>A26.07.001</v>
          </cell>
          <cell r="F8610" t="str">
            <v>Микроскопическое исследование соскоба язвы полости рта на бледную трепонему (Treponema pallidum)</v>
          </cell>
          <cell r="G8610" t="b">
            <v>1</v>
          </cell>
          <cell r="H8610" t="b">
            <v>1</v>
          </cell>
        </row>
        <row r="8611">
          <cell r="B8611" t="str">
            <v>A26.07.002</v>
          </cell>
          <cell r="C8611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  <cell r="D8611" t="str">
            <v>A26.07.002</v>
          </cell>
          <cell r="E8611" t="str">
            <v>A26.07.002</v>
          </cell>
          <cell r="F8611" t="str">
            <v>Бактериологическое исследование материала из десневых карманов на неспорообразующие анаэробные микроорганизмы</v>
          </cell>
          <cell r="G8611" t="b">
            <v>1</v>
          </cell>
          <cell r="H8611" t="b">
            <v>0</v>
          </cell>
          <cell r="I8611" t="str">
            <v>"Бактериологическое" заменено на "Микробиологическое (культуральное)"</v>
          </cell>
        </row>
        <row r="8612">
          <cell r="B8612" t="str">
            <v>A26.07.003</v>
          </cell>
          <cell r="C8612" t="str">
            <v>Микробиологическое (культуральное) исследование абсцессов на неспорообразующие анаэробные микроорганизмы</v>
          </cell>
          <cell r="D8612" t="str">
            <v>A26.07.003</v>
          </cell>
          <cell r="E8612" t="str">
            <v>A26.07.003</v>
          </cell>
          <cell r="F8612" t="str">
            <v>Бактериологическое исследование абсцессов на неспорообразующие анаэробные микроорганизмы</v>
          </cell>
          <cell r="G8612" t="b">
            <v>1</v>
          </cell>
          <cell r="H8612" t="b">
            <v>0</v>
          </cell>
          <cell r="I8612" t="str">
            <v>"Бактериологическое" заменено на "Микробиологическое (культуральное)"</v>
          </cell>
        </row>
        <row r="8613">
          <cell r="B8613" t="str">
            <v>A26.07.004</v>
          </cell>
          <cell r="C8613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  <cell r="D8613" t="str">
            <v>A26.07.004</v>
          </cell>
          <cell r="E8613" t="str">
            <v>A26.07.004</v>
          </cell>
          <cell r="F8613" t="str">
            <v>Бактериологическое исследование отделяемого слизистой полости рта на неспорообразующие анаэробные микроорганизмы</v>
          </cell>
          <cell r="G8613" t="b">
            <v>1</v>
          </cell>
          <cell r="H8613" t="b">
            <v>0</v>
          </cell>
          <cell r="I8613" t="str">
            <v>"Бактериологическое" заменено на "Микробиологическое (культуральное)"</v>
          </cell>
        </row>
        <row r="8614">
          <cell r="B8614" t="str">
            <v>A26.07.005</v>
          </cell>
          <cell r="C8614" t="str">
            <v>Микробиологическое (культуральное) исследование абсцессов на аэробные и факультативно-анаэробные микроорганизмы</v>
          </cell>
          <cell r="D8614" t="str">
            <v>A26.07.005</v>
          </cell>
          <cell r="E8614" t="str">
            <v>A26.07.005</v>
          </cell>
          <cell r="F8614" t="str">
            <v>Бактериологическое исследование абсцессов на аэробные и факультативно-анаэробные микроорганизмы</v>
          </cell>
          <cell r="G8614" t="b">
            <v>1</v>
          </cell>
          <cell r="H8614" t="b">
            <v>0</v>
          </cell>
          <cell r="I8614" t="str">
            <v>"Бактериологическое" заменено на "Микробиологическое (культуральное)"</v>
          </cell>
        </row>
        <row r="8615">
          <cell r="B8615" t="str">
            <v>A26.07.006</v>
          </cell>
          <cell r="C8615" t="str">
            <v>Микробиологическое (культуральное) исследование соскоба полости рта на дрожжевые грибы</v>
          </cell>
          <cell r="D8615" t="str">
            <v>A26.07.006</v>
          </cell>
          <cell r="E8615" t="str">
            <v>A26.07.006</v>
          </cell>
          <cell r="F8615" t="str">
            <v>Микологическое исследование соскоба полости рта на грибы рода кандида (Candida spp.)</v>
          </cell>
          <cell r="G8615" t="b">
            <v>1</v>
          </cell>
          <cell r="H8615" t="b">
            <v>0</v>
          </cell>
          <cell r="I8615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8616">
          <cell r="B8616" t="str">
            <v>A26.07.007</v>
          </cell>
          <cell r="C8616" t="str">
            <v>Молекулярно-биологическое исследование слюны на цитомегаловирус (Cytomegalovirus)</v>
          </cell>
          <cell r="D8616" t="str">
            <v>A26.07.007</v>
          </cell>
          <cell r="E8616" t="str">
            <v>A26.07.007</v>
          </cell>
          <cell r="F8616" t="str">
            <v>Молекулярно-биологическое исследование слюны на цитомегаловирус (Cytomegalovirus)</v>
          </cell>
          <cell r="G8616" t="b">
            <v>1</v>
          </cell>
          <cell r="H8616" t="b">
            <v>1</v>
          </cell>
        </row>
        <row r="8617">
          <cell r="B8617" t="str">
            <v>A26.07.007.001</v>
          </cell>
          <cell r="C8617" t="str">
            <v>Определение ДНК цитомегаловируса (Cytomegalovirus) методом ПЦР в слюне, качественное исследование</v>
          </cell>
          <cell r="D8617" t="str">
            <v>A26.07.007.001</v>
          </cell>
          <cell r="G8617" t="b">
            <v>0</v>
          </cell>
          <cell r="H8617" t="b">
            <v>0</v>
          </cell>
        </row>
        <row r="8618">
          <cell r="B8618" t="str">
            <v>A26.07.007.002</v>
          </cell>
          <cell r="C8618" t="str">
            <v>Определение ДНК цитомегаловируса (Cytomegalovirus) методом ПЦР в слюне, количественное исследование</v>
          </cell>
          <cell r="D8618" t="str">
            <v>A26.07.007.002</v>
          </cell>
          <cell r="G8618" t="b">
            <v>0</v>
          </cell>
          <cell r="H8618" t="b">
            <v>0</v>
          </cell>
        </row>
        <row r="8619">
          <cell r="B8619" t="str">
            <v>A26.07.008</v>
          </cell>
          <cell r="C8619" t="str">
            <v>Молекулярно-биологическое исследование слюны на вирус герпеса человека 6 типа (HHV 6)</v>
          </cell>
          <cell r="D8619" t="str">
            <v>A26.07.008</v>
          </cell>
          <cell r="G8619" t="b">
            <v>0</v>
          </cell>
          <cell r="H8619" t="b">
            <v>0</v>
          </cell>
        </row>
        <row r="8620">
          <cell r="B8620" t="str">
            <v>A26.07.008.001</v>
          </cell>
          <cell r="C8620" t="str">
            <v>Определение ДНК вирус герпеса человека 6 типа (HHV 6) в слюне, количественное исследование</v>
          </cell>
          <cell r="D8620" t="str">
            <v>A26.07.008.001</v>
          </cell>
          <cell r="G8620" t="b">
            <v>0</v>
          </cell>
          <cell r="H8620" t="b">
            <v>0</v>
          </cell>
        </row>
        <row r="8621">
          <cell r="B8621" t="str">
            <v>A26.07.009</v>
          </cell>
          <cell r="C8621" t="str">
            <v>Молекулярно-биологическое исследование слюны на парвовирус В19 (Parvovirus B19)</v>
          </cell>
          <cell r="D8621" t="str">
            <v>A26.07.009</v>
          </cell>
          <cell r="G8621" t="b">
            <v>0</v>
          </cell>
          <cell r="H8621" t="b">
            <v>0</v>
          </cell>
        </row>
        <row r="8622">
          <cell r="B8622" t="str">
            <v>A26.07.009.001</v>
          </cell>
          <cell r="C8622" t="str">
            <v>Определение ДНК парвовируса В19 (Parvo virus В19) методом ПЦР в слюне, качественное исследование</v>
          </cell>
          <cell r="D8622" t="str">
            <v>A26.07.009.001</v>
          </cell>
          <cell r="G8622" t="b">
            <v>0</v>
          </cell>
          <cell r="H8622" t="b">
            <v>0</v>
          </cell>
        </row>
        <row r="8623">
          <cell r="B8623" t="str">
            <v>A26.07.009.002</v>
          </cell>
          <cell r="C8623" t="str">
            <v>Определение ДНК парвовируса В19 (Parvo virus В19) методом ПЦР в слюне, количественное исследование</v>
          </cell>
          <cell r="D8623" t="str">
            <v>A26.07.009.002</v>
          </cell>
          <cell r="G8623" t="b">
            <v>0</v>
          </cell>
          <cell r="H8623" t="b">
            <v>0</v>
          </cell>
        </row>
        <row r="8624">
          <cell r="B8624" t="str">
            <v>A26.07.010</v>
          </cell>
          <cell r="C8624" t="str">
            <v>Молекулярно-биологическое исследование слюны на вирус краснухи (Rubella virus)</v>
          </cell>
          <cell r="D8624" t="str">
            <v>A26.07.010</v>
          </cell>
          <cell r="G8624" t="b">
            <v>0</v>
          </cell>
          <cell r="H8624" t="b">
            <v>0</v>
          </cell>
        </row>
        <row r="8625">
          <cell r="B8625" t="str">
            <v>A26.07.010.001</v>
          </cell>
          <cell r="C8625" t="str">
            <v>Определение РНК вируса краснухи (Rubella virus) методом ПЦР в слюне, качественное исследование</v>
          </cell>
          <cell r="D8625" t="str">
            <v>A26.07.010.001</v>
          </cell>
          <cell r="G8625" t="b">
            <v>0</v>
          </cell>
          <cell r="H8625" t="b">
            <v>0</v>
          </cell>
        </row>
        <row r="8626">
          <cell r="B8626" t="str">
            <v>A26.07.010.002</v>
          </cell>
          <cell r="C8626" t="str">
            <v>Определение РНК вируса краснухи (Rubella virus) методом ПЦР в слюне, количественное исследование</v>
          </cell>
          <cell r="D8626" t="str">
            <v>A26.07.010.002</v>
          </cell>
          <cell r="G8626" t="b">
            <v>0</v>
          </cell>
          <cell r="H8626" t="b">
            <v>0</v>
          </cell>
        </row>
        <row r="8627">
          <cell r="B8627" t="str">
            <v>A26.07.011</v>
          </cell>
          <cell r="C8627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  <cell r="D8627" t="str">
            <v>A26.07.011</v>
          </cell>
          <cell r="G8627" t="b">
            <v>0</v>
          </cell>
          <cell r="H8627" t="b">
            <v>0</v>
          </cell>
        </row>
        <row r="8628">
          <cell r="B8628" t="str">
            <v>A26.07.011.001</v>
          </cell>
          <cell r="C8628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  <cell r="D8628" t="str">
            <v>A26.07.011.001</v>
          </cell>
          <cell r="G8628" t="b">
            <v>0</v>
          </cell>
          <cell r="H8628" t="b">
            <v>0</v>
          </cell>
        </row>
        <row r="8629">
          <cell r="B8629" t="str">
            <v>A26.07.012</v>
          </cell>
          <cell r="C8629" t="str">
            <v>Микробиологическое (культуральное) исследование отделяемого из полости рта</v>
          </cell>
          <cell r="D8629" t="str">
            <v>A26.07.012</v>
          </cell>
          <cell r="G8629" t="b">
            <v>0</v>
          </cell>
          <cell r="H8629" t="b">
            <v>0</v>
          </cell>
        </row>
        <row r="8630">
          <cell r="B8630" t="str">
            <v>A26.07.013</v>
          </cell>
          <cell r="C8630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  <cell r="D8630" t="str">
            <v>A26.07.013</v>
          </cell>
          <cell r="G8630" t="b">
            <v>0</v>
          </cell>
          <cell r="H8630" t="b">
            <v>0</v>
          </cell>
        </row>
        <row r="8631">
          <cell r="B8631" t="str">
            <v>A26.07.013.001</v>
          </cell>
          <cell r="C8631" t="str">
            <v>Определение ДНК микобактерии туберкулеза (Mycobacterium tuberculosis complex) в нативном препарате тканей полости рта или парафиновом блоке</v>
          </cell>
          <cell r="D8631" t="str">
            <v>A26.07.013.001</v>
          </cell>
          <cell r="G8631" t="b">
            <v>0</v>
          </cell>
          <cell r="H8631" t="b">
            <v>0</v>
          </cell>
        </row>
        <row r="8632">
          <cell r="B8632" t="str">
            <v>A26.07.014</v>
          </cell>
          <cell r="C8632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М. bovis BCG)</v>
          </cell>
          <cell r="D8632" t="str">
            <v>A26.07.014</v>
          </cell>
          <cell r="G8632" t="b">
            <v>0</v>
          </cell>
          <cell r="H8632" t="b">
            <v>0</v>
          </cell>
        </row>
        <row r="8633">
          <cell r="B8633" t="str">
            <v>A26.07.014.001</v>
          </cell>
          <cell r="C8633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  <cell r="D8633" t="str">
            <v>A26.07.014.001</v>
          </cell>
          <cell r="G8633" t="b">
            <v>0</v>
          </cell>
          <cell r="H8633" t="b">
            <v>0</v>
          </cell>
        </row>
        <row r="8634">
          <cell r="B8634" t="str">
            <v>A26.08.001</v>
          </cell>
          <cell r="C8634" t="str">
            <v>Микробиологическое (культуральное) исследование слизи и пленок с миндалин на палочку дифтерии (Corinebacterium diphtheriae)</v>
          </cell>
          <cell r="D8634" t="str">
            <v>A26.08.001</v>
          </cell>
          <cell r="E8634" t="str">
            <v>A26.08.001</v>
          </cell>
          <cell r="F8634" t="str">
            <v>Бактериологическое исследование слизи и пленок с миндалин на палочку дифтерии (Corinebacterium diphtheriae)</v>
          </cell>
          <cell r="G8634" t="b">
            <v>1</v>
          </cell>
          <cell r="H8634" t="b">
            <v>0</v>
          </cell>
          <cell r="I8634" t="str">
            <v>"Бактериологическое" заменено на "Микробиологическое (культуральное)"</v>
          </cell>
        </row>
        <row r="8635">
          <cell r="B8635" t="str">
            <v>A26.08.002</v>
          </cell>
          <cell r="C8635" t="str">
            <v>Микроскопическое исследование мазков с задней стенки глотки на менингококк (Neisseria meningitidis)</v>
          </cell>
          <cell r="D8635" t="str">
            <v>A26.08.002</v>
          </cell>
          <cell r="E8635" t="str">
            <v>A26.08.002</v>
          </cell>
          <cell r="F8635" t="str">
            <v>Микроскопическое исследование мазков с задней стенки глотки на менингококк (Neisseria meningitidis)</v>
          </cell>
          <cell r="G8635" t="b">
            <v>1</v>
          </cell>
          <cell r="H8635" t="b">
            <v>1</v>
          </cell>
        </row>
        <row r="8636">
          <cell r="B8636" t="str">
            <v>A26.08.003</v>
          </cell>
          <cell r="C8636" t="str">
            <v>Микробиологическое (культуральное) исследование слизи с задней стенки глотки на менингококк (Neisseria meningitidis)</v>
          </cell>
          <cell r="D8636" t="str">
            <v>A26.08.003</v>
          </cell>
          <cell r="E8636" t="str">
            <v>A26.08.003</v>
          </cell>
          <cell r="F8636" t="str">
            <v>Бактериологическое исследование слизи с задней стенки глотки на менингококк (Neisseria meningiditis)</v>
          </cell>
          <cell r="G8636" t="b">
            <v>1</v>
          </cell>
          <cell r="H8636" t="b">
            <v>0</v>
          </cell>
          <cell r="I8636" t="str">
            <v>"Бактериологическое" заменено на "Микробиологическое (культуральное)"</v>
          </cell>
        </row>
        <row r="8637">
          <cell r="B8637" t="str">
            <v>A26.08.004</v>
          </cell>
          <cell r="C8637" t="str">
            <v>Микроскопическое исследование мазков с миндалин на гонококк (Neisseria gonorrhoeae)</v>
          </cell>
          <cell r="D8637" t="str">
            <v>A26.08.004</v>
          </cell>
          <cell r="E8637" t="str">
            <v>A26.08.004</v>
          </cell>
          <cell r="F8637" t="str">
            <v>Микроскопическое исследование мазков с миндалин на гонококк (Neisseria gonorrhoeae)</v>
          </cell>
          <cell r="G8637" t="b">
            <v>1</v>
          </cell>
          <cell r="H8637" t="b">
            <v>1</v>
          </cell>
        </row>
        <row r="8638">
          <cell r="B8638" t="str">
            <v>A26.08.005</v>
          </cell>
          <cell r="C8638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  <cell r="D8638" t="str">
            <v>A26.08.005</v>
          </cell>
          <cell r="E8638" t="str">
            <v>A26.08.005</v>
          </cell>
          <cell r="F8638" t="str">
            <v>Бактериологическое исследование слизи с миндалин и задней стенки глотки на аэробные и факультативно-анаэробные микроорганизмы</v>
          </cell>
          <cell r="G8638" t="b">
            <v>1</v>
          </cell>
          <cell r="H8638" t="b">
            <v>0</v>
          </cell>
          <cell r="I8638" t="str">
            <v>"Бактериологическое" заменено на "Микробиологическое (культуральное)"</v>
          </cell>
        </row>
        <row r="8639">
          <cell r="B8639" t="str">
            <v>A26.08.006</v>
          </cell>
          <cell r="C8639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  <cell r="D8639" t="str">
            <v>A26.08.006</v>
          </cell>
          <cell r="E8639" t="str">
            <v>A26.08.006</v>
          </cell>
          <cell r="F8639" t="str">
            <v>Бактериологическое исследование смывов из околоносовых полостей на аэробные и факультативно-анаэробные микроорганизмы</v>
          </cell>
          <cell r="G8639" t="b">
            <v>1</v>
          </cell>
          <cell r="H8639" t="b">
            <v>0</v>
          </cell>
          <cell r="I8639" t="str">
            <v>"Бактериологическое" заменено на "Микробиологическое (культуральное)"</v>
          </cell>
        </row>
        <row r="8640">
          <cell r="B8640" t="str">
            <v>A26.08.007</v>
          </cell>
          <cell r="C8640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  <cell r="D8640" t="str">
            <v>A26.08.007</v>
          </cell>
          <cell r="E8640" t="str">
            <v>A26.08.007</v>
          </cell>
          <cell r="F8640" t="str">
            <v>Бактериологическое исследование пунктатов из околоносовых полостей на неспорообразующие анаэробные микроорганизмы</v>
          </cell>
          <cell r="G8640" t="b">
            <v>1</v>
          </cell>
          <cell r="H8640" t="b">
            <v>0</v>
          </cell>
          <cell r="I8640" t="str">
            <v>"Бактериологическое" заменено на "Микробиологическое (культуральное)"</v>
          </cell>
        </row>
        <row r="8641">
          <cell r="B8641" t="str">
            <v>A26.08.008</v>
          </cell>
          <cell r="C8641" t="str">
            <v>Молекулярно-биологическое исследование мазков со слизистой оболочки носоглотки на коронавирусы 229Е, ОС43, NL63, HKUI (Human Coronavirus)</v>
          </cell>
          <cell r="D8641" t="str">
            <v>A26.08.008</v>
          </cell>
          <cell r="E8641" t="str">
            <v>A26.08.008</v>
          </cell>
          <cell r="F8641" t="str">
            <v>Молекулярно-биологическое исследование носоглоточных смывов на корона вирус (Coronavirus)</v>
          </cell>
          <cell r="G8641" t="b">
            <v>1</v>
          </cell>
          <cell r="H8641" t="b">
            <v>0</v>
          </cell>
          <cell r="I8641" t="str">
            <v>"носоглоточных смывов на корона вирус (Coronavirus)" заменено на "мазков со слизистой оболочки носоглотки на коронавирусы 229Е, ОС43, NL63, HKUI (Human Coronavirus)"</v>
          </cell>
        </row>
        <row r="8642">
          <cell r="B8642" t="str">
            <v>A26.08.008.001</v>
          </cell>
          <cell r="C8642" t="str">
            <v>Определение РНК коронавирусов 229Е, ОС43, NL63, HKUI (Human Coronavirus) в мазках со слизистой оболочки носоглотки методом ПЦР</v>
          </cell>
          <cell r="D8642" t="str">
            <v>A26.08.008.001</v>
          </cell>
          <cell r="G8642" t="b">
            <v>0</v>
          </cell>
          <cell r="H8642" t="b">
            <v>0</v>
          </cell>
        </row>
        <row r="8643">
          <cell r="B8643" t="str">
            <v>A26.08.009</v>
          </cell>
          <cell r="C8643" t="str">
            <v>Микробиологическое (культуральное) исследование носоглоточных смывов на дрожжевые грибы</v>
          </cell>
          <cell r="D8643" t="str">
            <v>A26.08.009</v>
          </cell>
          <cell r="E8643" t="str">
            <v>A26.08.009</v>
          </cell>
          <cell r="F8643" t="str">
            <v>Микологическое исследование носоглоточных смывов на грибы рода кандида (Candida spp.)</v>
          </cell>
          <cell r="G8643" t="b">
            <v>1</v>
          </cell>
          <cell r="H8643" t="b">
            <v>0</v>
          </cell>
          <cell r="I8643" t="str">
            <v>"Микологическое " заменено на "Микробиологическое (культуральное)", "грибы рода кандида (Candida spp.)" заменено на "дрожжевые грибы"</v>
          </cell>
        </row>
        <row r="8644">
          <cell r="B8644" t="str">
            <v>A26.08.010</v>
          </cell>
          <cell r="C8644" t="str">
            <v>Микробиологическое (культуральное) исследование носоглоточных смывов на мицелиальные грибы</v>
          </cell>
          <cell r="D8644" t="str">
            <v>A26.08.010</v>
          </cell>
          <cell r="E8644" t="str">
            <v>A26.08.010</v>
          </cell>
          <cell r="F8644" t="str">
            <v>Микологическое исследование носоглоточных смывов на грибы рода аспергиллы (Aspergillus spp.)</v>
          </cell>
          <cell r="G8644" t="b">
            <v>1</v>
          </cell>
          <cell r="H8644" t="b">
            <v>0</v>
          </cell>
          <cell r="I8644" t="str">
            <v>"Микологическое " заменено на "Микробиологическое (культуральное)", "а грибы рода аспергиллы (Aspergillus spp.)" заменено на мицелиальные грибы"</v>
          </cell>
        </row>
        <row r="8645">
          <cell r="B8645" t="str">
            <v>A26.08.011</v>
          </cell>
          <cell r="C8645" t="str">
            <v>Микроскопическое исследование смывов из зева на пневмоцисты (Pneumocestis carinii)</v>
          </cell>
          <cell r="D8645" t="str">
            <v>A26.08.011</v>
          </cell>
          <cell r="E8645" t="str">
            <v>A26.08.011</v>
          </cell>
          <cell r="F8645" t="str">
            <v>Микроскопическое исследование смывов из зева на пневмоцисты (Pneumocestis carinii)</v>
          </cell>
          <cell r="G8645" t="b">
            <v>1</v>
          </cell>
          <cell r="H8645" t="b">
            <v>1</v>
          </cell>
        </row>
        <row r="8646">
          <cell r="B8646" t="str">
            <v>A26.08.012</v>
          </cell>
          <cell r="C8646" t="str">
            <v>Микроскопическое исследование специфических элементов с миндалин на бледную трепонему (Treponema pallidum)</v>
          </cell>
          <cell r="D8646" t="str">
            <v>A26.08.012</v>
          </cell>
          <cell r="E8646" t="str">
            <v>A26.08.012</v>
          </cell>
          <cell r="F8646" t="str">
            <v>Микроскопическое исследование специфических элементов с миндалин на бледную трепонему (Treponema pallidum)</v>
          </cell>
          <cell r="G8646" t="b">
            <v>1</v>
          </cell>
          <cell r="H8646" t="b">
            <v>1</v>
          </cell>
        </row>
        <row r="8647">
          <cell r="B8647" t="str">
            <v>A26.08.013</v>
          </cell>
          <cell r="C8647" t="str">
            <v>Moлекулярно-биологическое исследование носоглоточных смывов на вирус эпидемического паротита</v>
          </cell>
          <cell r="D8647" t="str">
            <v>A26.08.013</v>
          </cell>
          <cell r="G8647" t="b">
            <v>0</v>
          </cell>
          <cell r="H8647" t="b">
            <v>0</v>
          </cell>
        </row>
        <row r="8648">
          <cell r="B8648" t="str">
            <v>A26.08.013.001</v>
          </cell>
          <cell r="C8648" t="str">
            <v>Определение ДНК вируса эпидемического паротита в носоглоточных смывах методом ПЦР</v>
          </cell>
          <cell r="D8648" t="str">
            <v>A26.08.013.001</v>
          </cell>
          <cell r="G8648" t="b">
            <v>0</v>
          </cell>
          <cell r="H8648" t="b">
            <v>0</v>
          </cell>
        </row>
        <row r="8649">
          <cell r="B8649" t="str">
            <v>A26.08.014</v>
          </cell>
          <cell r="C8649" t="str">
            <v>Молекулярно-биологическое исследование отделяемого верхних дыхательных путей на микоплазму хоминис (Mycoplasma hominis)</v>
          </cell>
          <cell r="D8649" t="str">
            <v>A26.08.014</v>
          </cell>
          <cell r="G8649" t="b">
            <v>0</v>
          </cell>
          <cell r="H8649" t="b">
            <v>0</v>
          </cell>
        </row>
        <row r="8650">
          <cell r="B8650" t="str">
            <v>A26.08.015</v>
          </cell>
          <cell r="C8650" t="str">
            <v>Бактериологическое исследование отделяемого из зева на стрептококк группы A (Streptococcus gr. A)</v>
          </cell>
          <cell r="D8650" t="str">
            <v>A26.08.015</v>
          </cell>
          <cell r="G8650" t="b">
            <v>0</v>
          </cell>
          <cell r="H8650" t="b">
            <v>0</v>
          </cell>
        </row>
        <row r="8651">
          <cell r="B8651" t="str">
            <v>A26.08.016</v>
          </cell>
          <cell r="C8651" t="str">
            <v>Бактериологическое исследование отделяемого слизистой оболочки ротоглотки на гонококк (Neisseria gonorrhoeae)</v>
          </cell>
          <cell r="D8651" t="str">
            <v>A26.08.016</v>
          </cell>
          <cell r="G8651" t="b">
            <v>0</v>
          </cell>
          <cell r="H8651" t="b">
            <v>0</v>
          </cell>
        </row>
        <row r="8652">
          <cell r="B8652" t="str">
            <v>A26.08.017</v>
          </cell>
          <cell r="C8652" t="str">
            <v>Молекулярно-биологическое исследование соскоба из носоглотки на вирус простого герпеса (Herpes simplex virus)</v>
          </cell>
          <cell r="D8652" t="str">
            <v>A26.08.017</v>
          </cell>
          <cell r="G8652" t="b">
            <v>0</v>
          </cell>
          <cell r="H8652" t="b">
            <v>0</v>
          </cell>
        </row>
        <row r="8653">
          <cell r="B8653" t="str">
            <v>A26.08.018</v>
          </cell>
          <cell r="C8653" t="str">
            <v>Определение антигена стрептококка группы A (S.pyogenes) в отделяемом верхних дыхательных путей</v>
          </cell>
          <cell r="D8653" t="str">
            <v>A26.08.018</v>
          </cell>
          <cell r="G8653" t="b">
            <v>0</v>
          </cell>
          <cell r="H8653" t="b">
            <v>0</v>
          </cell>
        </row>
        <row r="8654">
          <cell r="B8654" t="str">
            <v>A26.08.019</v>
          </cell>
          <cell r="C8654" t="str">
            <v>Молекулярно-биологическое исследование мазков со слизистой оболочки носоглоткина вирус гриппа (Influenza virus)</v>
          </cell>
          <cell r="D8654" t="str">
            <v>A26.08.019</v>
          </cell>
          <cell r="G8654" t="b">
            <v>0</v>
          </cell>
          <cell r="H8654" t="b">
            <v>0</v>
          </cell>
        </row>
        <row r="8655">
          <cell r="B8655" t="str">
            <v>A26.08.019.001</v>
          </cell>
          <cell r="C8655" t="str">
            <v>Определение РНК вируса гриппа A (Influenza virus А) в мазках со слизистой оболочки носоглотки методом ПЦР</v>
          </cell>
          <cell r="D8655" t="str">
            <v>A26.08.019.001</v>
          </cell>
          <cell r="G8655" t="b">
            <v>0</v>
          </cell>
          <cell r="H8655" t="b">
            <v>0</v>
          </cell>
        </row>
        <row r="8656">
          <cell r="B8656" t="str">
            <v>A26.08.019.002</v>
          </cell>
          <cell r="C8656" t="str">
            <v>Определение РНК вируса гриппа В (Influenza virus В) в мазках со слизистой оболочки носоглотки методом ПЦР</v>
          </cell>
          <cell r="D8656" t="str">
            <v>A26.08.019.002</v>
          </cell>
          <cell r="G8656" t="b">
            <v>0</v>
          </cell>
          <cell r="H8656" t="b">
            <v>0</v>
          </cell>
        </row>
        <row r="8657">
          <cell r="B8657" t="str">
            <v>A26.08.019.003</v>
          </cell>
          <cell r="C8657" t="str">
            <v>Определение РНК вируса гриппа С (Influenza virus С) в мазках со слизистой оболочки носоглотки методом ПЦР</v>
          </cell>
          <cell r="D8657" t="str">
            <v>A26.08.019.003</v>
          </cell>
          <cell r="G8657" t="b">
            <v>0</v>
          </cell>
          <cell r="H8657" t="b">
            <v>0</v>
          </cell>
        </row>
        <row r="8658">
          <cell r="B8658" t="str">
            <v>A26.08.020</v>
          </cell>
          <cell r="C8658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  <cell r="D8658" t="str">
            <v>A26.08.020</v>
          </cell>
          <cell r="G8658" t="b">
            <v>0</v>
          </cell>
          <cell r="H8658" t="b">
            <v>0</v>
          </cell>
        </row>
        <row r="8659">
          <cell r="B8659" t="str">
            <v>A26.08.020.001</v>
          </cell>
          <cell r="C8659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  <cell r="D8659" t="str">
            <v>A26.08.020.001</v>
          </cell>
          <cell r="G8659" t="b">
            <v>0</v>
          </cell>
          <cell r="H8659" t="b">
            <v>0</v>
          </cell>
        </row>
        <row r="8660">
          <cell r="B8660" t="str">
            <v>A26.08.022</v>
          </cell>
          <cell r="C8660" t="str">
            <v>Молекулярно-биологическое исследование мазков со слизистой оболочки носоглотки на аденовирус (Human Adenovirus)</v>
          </cell>
          <cell r="D8660" t="str">
            <v>A26.08.022</v>
          </cell>
          <cell r="G8660" t="b">
            <v>0</v>
          </cell>
          <cell r="H8660" t="b">
            <v>0</v>
          </cell>
        </row>
        <row r="8661">
          <cell r="B8661" t="str">
            <v>A26.08.022.001</v>
          </cell>
          <cell r="C8661" t="str">
            <v>Определение ДНК аденовируса (Human Adenovirus) в мазках со слизистой оболочки носоглотки методом ПЦР</v>
          </cell>
          <cell r="D8661" t="str">
            <v>A26.08.022.001</v>
          </cell>
          <cell r="G8661" t="b">
            <v>0</v>
          </cell>
          <cell r="H8661" t="b">
            <v>0</v>
          </cell>
        </row>
        <row r="8662">
          <cell r="B8662" t="str">
            <v>A26.08.023</v>
          </cell>
          <cell r="C8662" t="str">
            <v>Молекулярно-биологическое исследование мазков со слизистой оболочки носоглотки на метапневмовирус (Human Metapneumo virus)</v>
          </cell>
          <cell r="D8662" t="str">
            <v>A26.08.023</v>
          </cell>
          <cell r="G8662" t="b">
            <v>0</v>
          </cell>
          <cell r="H8662" t="b">
            <v>0</v>
          </cell>
        </row>
        <row r="8663">
          <cell r="B8663" t="str">
            <v>A26.08.023.001</v>
          </cell>
          <cell r="C8663" t="str">
            <v>Определение РНК метапневмовируса (Human Metapneumo virus) в мазках со слизистой оболочки носоглотки методом ПЦР</v>
          </cell>
          <cell r="D8663" t="str">
            <v>A26.08.023.001</v>
          </cell>
          <cell r="G8663" t="b">
            <v>0</v>
          </cell>
          <cell r="H8663" t="b">
            <v>0</v>
          </cell>
        </row>
        <row r="8664">
          <cell r="B8664" t="str">
            <v>A26.08.024</v>
          </cell>
          <cell r="C8664" t="str">
            <v>Молекулярно-биологическое исследование мазков со слизистой оболочки носоглотки вирусов парагриппа (Human Parainfluenza virus)</v>
          </cell>
          <cell r="D8664" t="str">
            <v>A26.08.024</v>
          </cell>
          <cell r="G8664" t="b">
            <v>0</v>
          </cell>
          <cell r="H8664" t="b">
            <v>0</v>
          </cell>
        </row>
        <row r="8665">
          <cell r="B8665" t="str">
            <v>A26.08.024.001</v>
          </cell>
          <cell r="C8665" t="str">
            <v>Определение РНК вирусов парагриппа (Human Parainfluenza virus) в мазках со слизистой оболочки носоглотки методом ПЦР</v>
          </cell>
          <cell r="D8665" t="str">
            <v>A26.08.024.001</v>
          </cell>
          <cell r="G8665" t="b">
            <v>0</v>
          </cell>
          <cell r="H8665" t="b">
            <v>0</v>
          </cell>
        </row>
        <row r="8666">
          <cell r="B8666" t="str">
            <v>A26.08.025</v>
          </cell>
          <cell r="C8666" t="str">
            <v>Молекулярно-биологическое исследование мазков со слизистой оболочки носоглотки на риновирусы (Human Rhinovirus)</v>
          </cell>
          <cell r="D8666" t="str">
            <v>A26.08.025</v>
          </cell>
          <cell r="G8666" t="b">
            <v>0</v>
          </cell>
          <cell r="H8666" t="b">
            <v>0</v>
          </cell>
        </row>
        <row r="8667">
          <cell r="B8667" t="str">
            <v>A26.08.025.001</v>
          </cell>
          <cell r="C8667" t="str">
            <v>Определение РНК риновирусов (Human Rhinovirus) в мазках со слизистой оболочки носоглотки методом ПЦР</v>
          </cell>
          <cell r="D8667" t="str">
            <v>A26.08.025.001</v>
          </cell>
          <cell r="G8667" t="b">
            <v>0</v>
          </cell>
          <cell r="H8667" t="b">
            <v>0</v>
          </cell>
        </row>
        <row r="8668">
          <cell r="B8668" t="str">
            <v>A26.08.026</v>
          </cell>
          <cell r="C8668" t="str">
            <v>Молекулярно-биологическое исследование мазков со слизистой оболочки носоглотки на бокавирус (Human Bocavirus)</v>
          </cell>
          <cell r="D8668" t="str">
            <v>A26.08.026</v>
          </cell>
          <cell r="G8668" t="b">
            <v>0</v>
          </cell>
          <cell r="H8668" t="b">
            <v>0</v>
          </cell>
        </row>
        <row r="8669">
          <cell r="B8669" t="str">
            <v>A26.08.026.001</v>
          </cell>
          <cell r="C8669" t="str">
            <v>Определение ДНК бокавируса (Human Bocavirus) в мазках со слизистой оболочки носоглотки методом ПЦР</v>
          </cell>
          <cell r="D8669" t="str">
            <v>A26.08.026.001</v>
          </cell>
          <cell r="G8669" t="b">
            <v>0</v>
          </cell>
          <cell r="H8669" t="b">
            <v>0</v>
          </cell>
        </row>
        <row r="8670">
          <cell r="B8670" t="str">
            <v>A26.08.027</v>
          </cell>
          <cell r="C8670" t="str">
            <v>Молекулярно-биологическое исследование мазков со слизистой оболочки носоглотки на коронавирус ТОРС (SARS-cov)</v>
          </cell>
          <cell r="D8670" t="str">
            <v>A26.08.027</v>
          </cell>
          <cell r="G8670" t="b">
            <v>0</v>
          </cell>
          <cell r="H8670" t="b">
            <v>0</v>
          </cell>
        </row>
        <row r="8671">
          <cell r="B8671" t="str">
            <v>A26.08.027.001</v>
          </cell>
          <cell r="C8671" t="str">
            <v>Определение РНК коронавируса ТОРС (SARS-cov) в мазках со слизистой оболочки носоглотки методом ПЦР</v>
          </cell>
          <cell r="D8671" t="str">
            <v>A26.08.027.001</v>
          </cell>
          <cell r="G8671" t="b">
            <v>0</v>
          </cell>
          <cell r="H8671" t="b">
            <v>0</v>
          </cell>
        </row>
        <row r="8672">
          <cell r="B8672" t="str">
            <v>A26.08.028</v>
          </cell>
          <cell r="C8672" t="str">
            <v>Молекулярно-биологическое исследование мазков со слизистой оболочки носоглотки на коронавирус БВРС (MERS-cov)</v>
          </cell>
          <cell r="D8672" t="str">
            <v>A26.08.028</v>
          </cell>
          <cell r="G8672" t="b">
            <v>0</v>
          </cell>
          <cell r="H8672" t="b">
            <v>0</v>
          </cell>
        </row>
        <row r="8673">
          <cell r="B8673" t="str">
            <v>A26.08.028.001</v>
          </cell>
          <cell r="C8673" t="str">
            <v>Определение РНК коронавируса БВРС (MERS-cov) в мазках со слизистой оболочки носоглотки методом ПЦР</v>
          </cell>
          <cell r="D8673" t="str">
            <v>A26.08.028.001</v>
          </cell>
          <cell r="G8673" t="b">
            <v>0</v>
          </cell>
          <cell r="H8673" t="b">
            <v>0</v>
          </cell>
        </row>
        <row r="8674">
          <cell r="B8674" t="str">
            <v>A26.08.029</v>
          </cell>
          <cell r="C8674" t="str">
            <v>Молекулярно-биологическое исследование мазков со слизистой оболочки носоглотки на Mycoplasma pneumoniae</v>
          </cell>
          <cell r="D8674" t="str">
            <v>A26.08.029</v>
          </cell>
          <cell r="G8674" t="b">
            <v>0</v>
          </cell>
          <cell r="H8674" t="b">
            <v>0</v>
          </cell>
        </row>
        <row r="8675">
          <cell r="B8675" t="str">
            <v>A26.08.029.001</v>
          </cell>
          <cell r="C8675" t="str">
            <v>Определение ДНК Mycoplasma pneumoniae в мазках со слизистой оболочки носоглотки методом ПЦР</v>
          </cell>
          <cell r="D8675" t="str">
            <v>A26.08.029.001</v>
          </cell>
          <cell r="G8675" t="b">
            <v>0</v>
          </cell>
          <cell r="H8675" t="b">
            <v>0</v>
          </cell>
        </row>
        <row r="8676">
          <cell r="B8676" t="str">
            <v>A26.08.030</v>
          </cell>
          <cell r="C8676" t="str">
            <v>Молекулярно-биологическое исследование мазков со слизистой оболочки носоглотки на Chlamydophila pneumoniae</v>
          </cell>
          <cell r="D8676" t="str">
            <v>A26.08.030</v>
          </cell>
          <cell r="G8676" t="b">
            <v>0</v>
          </cell>
          <cell r="H8676" t="b">
            <v>0</v>
          </cell>
        </row>
        <row r="8677">
          <cell r="B8677" t="str">
            <v>A26.08.030.001</v>
          </cell>
          <cell r="C8677" t="str">
            <v>Определение ДНК Chlamydophila pneumoniae в мазках со слизистой оболочки носоглотки методом ПЦР</v>
          </cell>
          <cell r="D8677" t="str">
            <v>A26.08.030.001</v>
          </cell>
          <cell r="G8677" t="b">
            <v>0</v>
          </cell>
          <cell r="H8677" t="b">
            <v>0</v>
          </cell>
        </row>
        <row r="8678">
          <cell r="B8678" t="str">
            <v>A26.08.031</v>
          </cell>
          <cell r="C8678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  <cell r="D8678" t="str">
            <v>A26.08.031</v>
          </cell>
          <cell r="G8678" t="b">
            <v>0</v>
          </cell>
          <cell r="H8678" t="b">
            <v>0</v>
          </cell>
        </row>
        <row r="8679">
          <cell r="B8679" t="str">
            <v>A26.08.031.001</v>
          </cell>
          <cell r="C8679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  <cell r="D8679" t="str">
            <v>A26.08.031.001</v>
          </cell>
          <cell r="G8679" t="b">
            <v>0</v>
          </cell>
          <cell r="H8679" t="b">
            <v>0</v>
          </cell>
        </row>
        <row r="8680">
          <cell r="B8680" t="str">
            <v>A26.08.032</v>
          </cell>
          <cell r="C8680" t="str">
            <v>Молекулярно-биологическое исследование мазков со слизистой оболочки носоглотки навозбудитель дифтерии (Corynebacterium diphtheriae)</v>
          </cell>
          <cell r="D8680" t="str">
            <v>A26.08.032</v>
          </cell>
          <cell r="G8680" t="b">
            <v>0</v>
          </cell>
          <cell r="H8680" t="b">
            <v>0</v>
          </cell>
        </row>
        <row r="8681">
          <cell r="B8681" t="str">
            <v>A26.08.032.001</v>
          </cell>
          <cell r="C8681" t="str">
            <v>Определение ДНК возбудителя дифтерии (Corynebacterium diphtheriae) в мазках со слизистой оболочки носоглотки методом ПЦР</v>
          </cell>
          <cell r="D8681" t="str">
            <v>A26.08.032.001</v>
          </cell>
          <cell r="G8681" t="b">
            <v>0</v>
          </cell>
          <cell r="H8681" t="b">
            <v>0</v>
          </cell>
        </row>
        <row r="8682">
          <cell r="B8682" t="str">
            <v>A26.08.033</v>
          </cell>
          <cell r="C8682" t="str">
            <v>Молекулярно-биологическое исследование мазков со слизистой оболочки носоглотки на Streptococcus pneumoniae</v>
          </cell>
          <cell r="D8682" t="str">
            <v>A26.08.033</v>
          </cell>
          <cell r="G8682" t="b">
            <v>0</v>
          </cell>
          <cell r="H8682" t="b">
            <v>0</v>
          </cell>
        </row>
        <row r="8683">
          <cell r="B8683" t="str">
            <v>A26.08.033.001</v>
          </cell>
          <cell r="C8683" t="str">
            <v>Определение ДНК Streptococcus pneumoniae в мазках со слизистой оболочки носоглотки методом ПЦР, количественное исследование</v>
          </cell>
          <cell r="D8683" t="str">
            <v>A26.08.033.001</v>
          </cell>
          <cell r="G8683" t="b">
            <v>0</v>
          </cell>
          <cell r="H8683" t="b">
            <v>0</v>
          </cell>
        </row>
        <row r="8684">
          <cell r="B8684" t="str">
            <v>A26.08.034</v>
          </cell>
          <cell r="C8684" t="str">
            <v>Молекулярно-биологическое исследование мазков со слизистой оболочки носоглотки на Haemophilus influenzae</v>
          </cell>
          <cell r="D8684" t="str">
            <v>A26.08.034</v>
          </cell>
          <cell r="G8684" t="b">
            <v>0</v>
          </cell>
          <cell r="H8684" t="b">
            <v>0</v>
          </cell>
        </row>
        <row r="8685">
          <cell r="B8685" t="str">
            <v>A26.08.034.001</v>
          </cell>
          <cell r="C8685" t="str">
            <v>Определение ДНК Haemophilus influenzae в мазках со слизистой оболочки носоглотки методом ПЦР количественное исследование</v>
          </cell>
          <cell r="D8685" t="str">
            <v>A26.08.034.001</v>
          </cell>
          <cell r="G8685" t="b">
            <v>0</v>
          </cell>
          <cell r="H8685" t="b">
            <v>0</v>
          </cell>
        </row>
        <row r="8686">
          <cell r="B8686" t="str">
            <v>A26.08.035</v>
          </cell>
          <cell r="C8686" t="str">
            <v>Молекулярно-биологическое исследование мазков со слизистой оболочки носоглоткина Moraxella catarrhalis</v>
          </cell>
          <cell r="D8686" t="str">
            <v>A26.08.035</v>
          </cell>
          <cell r="G8686" t="b">
            <v>0</v>
          </cell>
          <cell r="H8686" t="b">
            <v>0</v>
          </cell>
        </row>
        <row r="8687">
          <cell r="B8687" t="str">
            <v>A26.08.035.001</v>
          </cell>
          <cell r="C8687" t="str">
            <v>Определение ДНК Moraxella catarrhalis в мазках со слизистой оболочки носоглотки методом ПЦР количественное исследование</v>
          </cell>
          <cell r="D8687" t="str">
            <v>A26.08.035.001</v>
          </cell>
          <cell r="G8687" t="b">
            <v>0</v>
          </cell>
          <cell r="H8687" t="b">
            <v>0</v>
          </cell>
        </row>
        <row r="8688">
          <cell r="B8688" t="str">
            <v>A26.08.036</v>
          </cell>
          <cell r="C8688" t="str">
            <v>Молекулярно-биологическое исследование мазков со слизистой оболочки носоглотки на Staphylococcus aureus</v>
          </cell>
          <cell r="D8688" t="str">
            <v>A26.08.036</v>
          </cell>
          <cell r="G8688" t="b">
            <v>0</v>
          </cell>
          <cell r="H8688" t="b">
            <v>0</v>
          </cell>
        </row>
        <row r="8689">
          <cell r="B8689" t="str">
            <v>A26.08.036.001</v>
          </cell>
          <cell r="C8689" t="str">
            <v>Определение ДНК Staphylococcus aureus в мазках со слизистой оболочки носоглотки методом ПЦР, количественное исследование</v>
          </cell>
          <cell r="D8689" t="str">
            <v>A26.08.036.001</v>
          </cell>
          <cell r="G8689" t="b">
            <v>0</v>
          </cell>
          <cell r="H8689" t="b">
            <v>0</v>
          </cell>
        </row>
        <row r="8690">
          <cell r="B8690" t="str">
            <v>A26.08.037</v>
          </cell>
          <cell r="C8690" t="str">
            <v>Молекулярно-биологическое исследование мазков со слизистой оболочки носоглотки на Streptococcus pyogenes</v>
          </cell>
          <cell r="D8690" t="str">
            <v>A26.08.037</v>
          </cell>
          <cell r="G8690" t="b">
            <v>0</v>
          </cell>
          <cell r="H8690" t="b">
            <v>0</v>
          </cell>
        </row>
        <row r="8691">
          <cell r="B8691" t="str">
            <v>A26.08.037.001</v>
          </cell>
          <cell r="C8691" t="str">
            <v>Определение ДНК Streptococcus pyogenes в мазках со слизистой оболочки носоглотки методом ПЦР, количественное исследование</v>
          </cell>
          <cell r="D8691" t="str">
            <v>A26.08.037.001</v>
          </cell>
          <cell r="G8691" t="b">
            <v>0</v>
          </cell>
          <cell r="H8691" t="b">
            <v>0</v>
          </cell>
        </row>
        <row r="8692">
          <cell r="B8692" t="str">
            <v>A26.08.038</v>
          </cell>
          <cell r="C8692" t="str">
            <v>Молекулярно-биологическое исследование мазков со слизистой оболочки ротоглотки на вирус гриппа (Influenza virus)</v>
          </cell>
          <cell r="D8692" t="str">
            <v>A26.08.038</v>
          </cell>
          <cell r="G8692" t="b">
            <v>0</v>
          </cell>
          <cell r="H8692" t="b">
            <v>0</v>
          </cell>
        </row>
        <row r="8693">
          <cell r="B8693" t="str">
            <v>A26.08.038.001</v>
          </cell>
          <cell r="C8693" t="str">
            <v>Определение РНК вируса гриппа A (Influenza virus А) в мазках со слизистой оболочки ротоглотки методом ПЦР</v>
          </cell>
          <cell r="D8693" t="str">
            <v>A26.08.038.001</v>
          </cell>
          <cell r="G8693" t="b">
            <v>0</v>
          </cell>
          <cell r="H8693" t="b">
            <v>0</v>
          </cell>
        </row>
        <row r="8694">
          <cell r="B8694" t="str">
            <v>A26.08.038.002</v>
          </cell>
          <cell r="C8694" t="str">
            <v>Определение РНК вируса гриппа В (Influenza virus В) в мазках со слизистой оболочки ротоглотки методом ПЦР</v>
          </cell>
          <cell r="D8694" t="str">
            <v>A26.08.038.002</v>
          </cell>
          <cell r="G8694" t="b">
            <v>0</v>
          </cell>
          <cell r="H8694" t="b">
            <v>0</v>
          </cell>
        </row>
        <row r="8695">
          <cell r="B8695" t="str">
            <v>A26.08.038.003</v>
          </cell>
          <cell r="C8695" t="str">
            <v>Определение РНК вируса гриппа С (Influenza virus С) в мазках со слизистой оболочки ротоглотки методом ПЦР</v>
          </cell>
          <cell r="D8695" t="str">
            <v>A26.08.038.003</v>
          </cell>
          <cell r="G8695" t="b">
            <v>0</v>
          </cell>
          <cell r="H8695" t="b">
            <v>0</v>
          </cell>
        </row>
        <row r="8696">
          <cell r="B8696" t="str">
            <v>A26.08.039</v>
          </cell>
          <cell r="C8696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  <cell r="D8696" t="str">
            <v>A26.08.039</v>
          </cell>
          <cell r="G8696" t="b">
            <v>0</v>
          </cell>
          <cell r="H8696" t="b">
            <v>0</v>
          </cell>
        </row>
        <row r="8697">
          <cell r="B8697" t="str">
            <v>A26.08.039.001</v>
          </cell>
          <cell r="C8697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  <cell r="D8697" t="str">
            <v>A26.08.039.001</v>
          </cell>
          <cell r="G8697" t="b">
            <v>0</v>
          </cell>
          <cell r="H8697" t="b">
            <v>0</v>
          </cell>
        </row>
        <row r="8698">
          <cell r="B8698" t="str">
            <v>A26.08.040</v>
          </cell>
          <cell r="C8698" t="str">
            <v>Молекулярно-биологическое исследование мазков со слизистой оболочки ротоглотки на аденовирус (Human Adenovirus)</v>
          </cell>
          <cell r="D8698" t="str">
            <v>A26.08.040</v>
          </cell>
          <cell r="G8698" t="b">
            <v>0</v>
          </cell>
          <cell r="H8698" t="b">
            <v>0</v>
          </cell>
        </row>
        <row r="8699">
          <cell r="B8699" t="str">
            <v>A26.08.040.001</v>
          </cell>
          <cell r="C8699" t="str">
            <v>Определение ДНК аденовируса (Human Adenovirus) в мазках со слизистой оболочки ротоглотки методом ПЦР</v>
          </cell>
          <cell r="D8699" t="str">
            <v>A26.08.040.001</v>
          </cell>
          <cell r="G8699" t="b">
            <v>0</v>
          </cell>
          <cell r="H8699" t="b">
            <v>0</v>
          </cell>
        </row>
        <row r="8700">
          <cell r="B8700" t="str">
            <v>A26.08.041</v>
          </cell>
          <cell r="C8700" t="str">
            <v>Молекулярно-биологическое исследование мазков со слизистой оболочки ротоглотки на метапневмовирус (Human Metapneumo virus)</v>
          </cell>
          <cell r="D8700" t="str">
            <v>A26.08.041</v>
          </cell>
          <cell r="G8700" t="b">
            <v>0</v>
          </cell>
          <cell r="H8700" t="b">
            <v>0</v>
          </cell>
        </row>
        <row r="8701">
          <cell r="B8701" t="str">
            <v>A26.08.041.001</v>
          </cell>
          <cell r="C8701" t="str">
            <v>Определение РНК метапневмовируса (Human Metapneumo virus) в мазках со слизистой оболочки ротоглотки методом ПЦР</v>
          </cell>
          <cell r="D8701" t="str">
            <v>A26.08.041.001</v>
          </cell>
          <cell r="G8701" t="b">
            <v>0</v>
          </cell>
          <cell r="H8701" t="b">
            <v>0</v>
          </cell>
        </row>
        <row r="8702">
          <cell r="B8702" t="str">
            <v>A26.08.042</v>
          </cell>
          <cell r="C8702" t="str">
            <v>Молекулярно-биологическое исследование мазков со слизистой оболочки ротоглотки вирусов парагриппа (Human Parainfluenza virus)</v>
          </cell>
          <cell r="D8702" t="str">
            <v>A26.08.042</v>
          </cell>
          <cell r="G8702" t="b">
            <v>0</v>
          </cell>
          <cell r="H8702" t="b">
            <v>0</v>
          </cell>
        </row>
        <row r="8703">
          <cell r="B8703" t="str">
            <v>A26.08.042.001</v>
          </cell>
          <cell r="C8703" t="str">
            <v>Определение РНК вирусов парагриппа (Human Parainfluenza virus) в мазках со слизистой оболочки ротоглотки методом ПЦР</v>
          </cell>
          <cell r="D8703" t="str">
            <v>A26.08.042.001</v>
          </cell>
          <cell r="G8703" t="b">
            <v>0</v>
          </cell>
          <cell r="H8703" t="b">
            <v>0</v>
          </cell>
        </row>
        <row r="8704">
          <cell r="B8704" t="str">
            <v>A26.08.043</v>
          </cell>
          <cell r="C8704" t="str">
            <v>Молекулярно-биологическое исследование мазков со слизистой оболочки ротоглотки на риновирусы (Human Rhino virus)</v>
          </cell>
          <cell r="D8704" t="str">
            <v>A26.08.043</v>
          </cell>
          <cell r="G8704" t="b">
            <v>0</v>
          </cell>
          <cell r="H8704" t="b">
            <v>0</v>
          </cell>
        </row>
        <row r="8705">
          <cell r="B8705" t="str">
            <v>A26.08.043.001</v>
          </cell>
          <cell r="C8705" t="str">
            <v>Определение РНК риновирусов (Human Rhinovirus) в мазках со слизистой оболочки ротоглотки методом ПЦР</v>
          </cell>
          <cell r="D8705" t="str">
            <v>A26.08.043.001</v>
          </cell>
          <cell r="G8705" t="b">
            <v>0</v>
          </cell>
          <cell r="H8705" t="b">
            <v>0</v>
          </cell>
        </row>
        <row r="8706">
          <cell r="B8706" t="str">
            <v>A26.08.044</v>
          </cell>
          <cell r="C8706" t="str">
            <v>Молекулярно-биологическое исследование мазков со слизистой оболочки ротоглотки на бокавирус (Human Bocavirus)</v>
          </cell>
          <cell r="D8706" t="str">
            <v>A26.08.044</v>
          </cell>
          <cell r="G8706" t="b">
            <v>0</v>
          </cell>
          <cell r="H8706" t="b">
            <v>0</v>
          </cell>
        </row>
        <row r="8707">
          <cell r="B8707" t="str">
            <v>A26.08.044.001</v>
          </cell>
          <cell r="C8707" t="str">
            <v>Определение ДНК бокавируса (Human Bocavirus) в мазках со слизистой оболочки ротоглотки методом ПЦР</v>
          </cell>
          <cell r="D8707" t="str">
            <v>A26.08.044.001</v>
          </cell>
          <cell r="G8707" t="b">
            <v>0</v>
          </cell>
          <cell r="H8707" t="b">
            <v>0</v>
          </cell>
        </row>
        <row r="8708">
          <cell r="B8708" t="str">
            <v>A26.08.045</v>
          </cell>
          <cell r="C8708" t="str">
            <v>Молекулярно-биологическое исследование мазков со слизистой оболочки ротоглотки на коронавирусы 229Е, ОС43, NL63, HKUI (Human Coronavirus)</v>
          </cell>
          <cell r="D8708" t="str">
            <v>A26.08.045</v>
          </cell>
          <cell r="G8708" t="b">
            <v>0</v>
          </cell>
          <cell r="H8708" t="b">
            <v>0</v>
          </cell>
        </row>
        <row r="8709">
          <cell r="B8709" t="str">
            <v>A26.08.045.001</v>
          </cell>
          <cell r="C8709" t="str">
            <v>Определение РНК коронавирусов 229Е, ОС43, NL63, HKUI (Human Coronavirus) в мазках со слизистой оболочки ротоглотки методом ПЦР</v>
          </cell>
          <cell r="D8709" t="str">
            <v>A26.08.045.001</v>
          </cell>
          <cell r="G8709" t="b">
            <v>0</v>
          </cell>
          <cell r="H8709" t="b">
            <v>0</v>
          </cell>
        </row>
        <row r="8710">
          <cell r="B8710" t="str">
            <v>A26.08.046</v>
          </cell>
          <cell r="C8710" t="str">
            <v>Молекулярно-биологическое исследование мазков со слизистой оболочки ротоглотки на коронавирус ТОРС (SARS-cov)</v>
          </cell>
          <cell r="D8710" t="str">
            <v>A26.08.046</v>
          </cell>
          <cell r="G8710" t="b">
            <v>0</v>
          </cell>
          <cell r="H8710" t="b">
            <v>0</v>
          </cell>
        </row>
        <row r="8711">
          <cell r="B8711" t="str">
            <v>A26.08.046.001</v>
          </cell>
          <cell r="C8711" t="str">
            <v>Определение РНК коронавируса ТОРС (SARS-cov) в мазках со слизистой оболочки ротоглотки методом ПЦР</v>
          </cell>
          <cell r="D8711" t="str">
            <v>A26.08.046.001</v>
          </cell>
          <cell r="G8711" t="b">
            <v>0</v>
          </cell>
          <cell r="H8711" t="b">
            <v>0</v>
          </cell>
        </row>
        <row r="8712">
          <cell r="B8712" t="str">
            <v>A26.08.047</v>
          </cell>
          <cell r="C8712" t="str">
            <v>Молекулярно-биологическое исследование мазков со слизистой оболочки ротоглотки на коронавирус БВРС (MERS-cov)</v>
          </cell>
          <cell r="D8712" t="str">
            <v>A26.08.047</v>
          </cell>
          <cell r="G8712" t="b">
            <v>0</v>
          </cell>
          <cell r="H8712" t="b">
            <v>0</v>
          </cell>
        </row>
        <row r="8713">
          <cell r="B8713" t="str">
            <v>A26.08.047.001</v>
          </cell>
          <cell r="C8713" t="str">
            <v>Определение РНК коронавируса БВРС (MERS-cov) в мазках со слизистой оболочки ротоглотки методом ПЦР</v>
          </cell>
          <cell r="D8713" t="str">
            <v>A26.08.047.001</v>
          </cell>
          <cell r="G8713" t="b">
            <v>0</v>
          </cell>
          <cell r="H8713" t="b">
            <v>0</v>
          </cell>
        </row>
        <row r="8714">
          <cell r="B8714" t="str">
            <v>A26.08.048</v>
          </cell>
          <cell r="C8714" t="str">
            <v>Молекулярно-биологическое исследование мазков со слизистой оболочки ротоглотки на Mycoplasma pneumoniae</v>
          </cell>
          <cell r="D8714" t="str">
            <v>A26.08.048</v>
          </cell>
          <cell r="G8714" t="b">
            <v>0</v>
          </cell>
          <cell r="H8714" t="b">
            <v>0</v>
          </cell>
        </row>
        <row r="8715">
          <cell r="B8715" t="str">
            <v>A26.08.048.001</v>
          </cell>
          <cell r="C8715" t="str">
            <v>Определение ДНК Mycoplasma pneumoniae в мазках со слизистой оболочки ротоглотки методом ПЦР</v>
          </cell>
          <cell r="D8715" t="str">
            <v>A26.08.048.001</v>
          </cell>
          <cell r="G8715" t="b">
            <v>0</v>
          </cell>
          <cell r="H8715" t="b">
            <v>0</v>
          </cell>
        </row>
        <row r="8716">
          <cell r="B8716" t="str">
            <v>A26.08.049</v>
          </cell>
          <cell r="C8716" t="str">
            <v>Молекулярно-биологическое исследование мазков со слизистой оболочки ротоглотки на Chlamydophila pneumoniae</v>
          </cell>
          <cell r="D8716" t="str">
            <v>A26.08.049</v>
          </cell>
          <cell r="G8716" t="b">
            <v>0</v>
          </cell>
          <cell r="H8716" t="b">
            <v>0</v>
          </cell>
        </row>
        <row r="8717">
          <cell r="B8717" t="str">
            <v>A26.08.049.001</v>
          </cell>
          <cell r="C8717" t="str">
            <v>Определение ДНК Chlamydophila pneumoniae в мазках со слизистой оболочки ротоглотки методом ПЦР</v>
          </cell>
          <cell r="D8717" t="str">
            <v>A26.08.049.001</v>
          </cell>
          <cell r="G8717" t="b">
            <v>0</v>
          </cell>
          <cell r="H8717" t="b">
            <v>0</v>
          </cell>
        </row>
        <row r="8718">
          <cell r="B8718" t="str">
            <v>A26.08.050</v>
          </cell>
          <cell r="C8718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  <cell r="D8718" t="str">
            <v>A26.08.050</v>
          </cell>
          <cell r="G8718" t="b">
            <v>0</v>
          </cell>
          <cell r="H8718" t="b">
            <v>0</v>
          </cell>
        </row>
        <row r="8719">
          <cell r="B8719" t="str">
            <v>A26.08.050.001</v>
          </cell>
          <cell r="C8719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  <cell r="D8719" t="str">
            <v>A26.08.050.001</v>
          </cell>
          <cell r="G8719" t="b">
            <v>0</v>
          </cell>
          <cell r="H8719" t="b">
            <v>0</v>
          </cell>
        </row>
        <row r="8720">
          <cell r="B8720" t="str">
            <v>A26.08.051</v>
          </cell>
          <cell r="C8720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  <cell r="D8720" t="str">
            <v>A26.08.051</v>
          </cell>
          <cell r="G8720" t="b">
            <v>0</v>
          </cell>
          <cell r="H8720" t="b">
            <v>0</v>
          </cell>
        </row>
        <row r="8721">
          <cell r="B8721" t="str">
            <v>A26.08.051.001</v>
          </cell>
          <cell r="C8721" t="str">
            <v>Определение ДНК возбудителя дифтерии (Corynebacterium diphtheriae) в мазках со слизистой оболочки ротоглотки методом ПЦР</v>
          </cell>
          <cell r="D8721" t="str">
            <v>A26.08.051.001</v>
          </cell>
          <cell r="G8721" t="b">
            <v>0</v>
          </cell>
          <cell r="H8721" t="b">
            <v>0</v>
          </cell>
        </row>
        <row r="8722">
          <cell r="B8722" t="str">
            <v>A26.08.052</v>
          </cell>
          <cell r="C8722" t="str">
            <v>Молекулярно-биологическое исследование мазков со слизистой оболочки ротоглотки на Streptococcus pneumoniae</v>
          </cell>
          <cell r="D8722" t="str">
            <v>A26.08.052</v>
          </cell>
          <cell r="G8722" t="b">
            <v>0</v>
          </cell>
          <cell r="H8722" t="b">
            <v>0</v>
          </cell>
        </row>
        <row r="8723">
          <cell r="B8723" t="str">
            <v>A26.08.052.001</v>
          </cell>
          <cell r="C8723" t="str">
            <v>Определение ДНК Streptococcus pneumoniae в мазках со слизистой оболочки ротоглотки методом ПЦР, количественное исследование</v>
          </cell>
          <cell r="D8723" t="str">
            <v>A26.08.052.001</v>
          </cell>
          <cell r="G8723" t="b">
            <v>0</v>
          </cell>
          <cell r="H8723" t="b">
            <v>0</v>
          </cell>
        </row>
        <row r="8724">
          <cell r="B8724" t="str">
            <v>A26.08.053</v>
          </cell>
          <cell r="C8724" t="str">
            <v>Молекулярно-биологическое исследование мазков со слизистой оболочки ротоглотки на Haemophilus influenzae</v>
          </cell>
          <cell r="D8724" t="str">
            <v>A26.08.053</v>
          </cell>
          <cell r="G8724" t="b">
            <v>0</v>
          </cell>
          <cell r="H8724" t="b">
            <v>0</v>
          </cell>
        </row>
        <row r="8725">
          <cell r="B8725" t="str">
            <v>A26.08.053.001</v>
          </cell>
          <cell r="C8725" t="str">
            <v>Определение ДНК Haemophilus influenzae в мазках со слизистой оболочки ротоглотки методом ПЦР, количественное исследование</v>
          </cell>
          <cell r="D8725" t="str">
            <v>A26.08.053.001</v>
          </cell>
          <cell r="G8725" t="b">
            <v>0</v>
          </cell>
          <cell r="H8725" t="b">
            <v>0</v>
          </cell>
        </row>
        <row r="8726">
          <cell r="B8726" t="str">
            <v>A26.08.054</v>
          </cell>
          <cell r="C8726" t="str">
            <v>Молекулярно-биологическое исследование мазков со слизистой оболочки ротоглотки на Moraxella catarrhalis</v>
          </cell>
          <cell r="D8726" t="str">
            <v>A26.08.054</v>
          </cell>
          <cell r="G8726" t="b">
            <v>0</v>
          </cell>
          <cell r="H8726" t="b">
            <v>0</v>
          </cell>
        </row>
        <row r="8727">
          <cell r="B8727" t="str">
            <v>A26.08.054.001</v>
          </cell>
          <cell r="C8727" t="str">
            <v>Определение ДНК Moraxella catarrhalis в мазках со слизистой оболочки ротоглотки методом ПЦР, количественное исследование</v>
          </cell>
          <cell r="D8727" t="str">
            <v>A26.08.054.001</v>
          </cell>
          <cell r="G8727" t="b">
            <v>0</v>
          </cell>
          <cell r="H8727" t="b">
            <v>0</v>
          </cell>
        </row>
        <row r="8728">
          <cell r="B8728" t="str">
            <v>A26.08.055</v>
          </cell>
          <cell r="C8728" t="str">
            <v>Молекулярно-биологическое исследование мазков со слизистой оболочки ротоглотки на Staphylococcus aureus</v>
          </cell>
          <cell r="D8728" t="str">
            <v>A26.08.055</v>
          </cell>
          <cell r="G8728" t="b">
            <v>0</v>
          </cell>
          <cell r="H8728" t="b">
            <v>0</v>
          </cell>
        </row>
        <row r="8729">
          <cell r="B8729" t="str">
            <v>A26.08.055.001</v>
          </cell>
          <cell r="C8729" t="str">
            <v>Определение ДНК Staphylococcus aureus в мазках со слизистой оболочки ротоглотки методом ПЦР, количественное исследование</v>
          </cell>
          <cell r="D8729" t="str">
            <v>A26.08.055.001</v>
          </cell>
          <cell r="G8729" t="b">
            <v>0</v>
          </cell>
          <cell r="H8729" t="b">
            <v>0</v>
          </cell>
        </row>
        <row r="8730">
          <cell r="B8730" t="str">
            <v>A26.08.056</v>
          </cell>
          <cell r="C8730" t="str">
            <v>Молекулярно-биологическое исследование мазков со слизистой оболочки ротоглотки на Streptococcus pyogenes</v>
          </cell>
          <cell r="D8730" t="str">
            <v>A26.08.056</v>
          </cell>
          <cell r="G8730" t="b">
            <v>0</v>
          </cell>
          <cell r="H8730" t="b">
            <v>0</v>
          </cell>
        </row>
        <row r="8731">
          <cell r="B8731" t="str">
            <v>A26.08.056.001</v>
          </cell>
          <cell r="C8731" t="str">
            <v>Определение ДНК Streptococcus pyogenes в мазках со слизистой оболочки ротоглотки методом ПЦР, количественное исследование</v>
          </cell>
          <cell r="D8731" t="str">
            <v>A26.08.056.001</v>
          </cell>
          <cell r="G8731" t="b">
            <v>0</v>
          </cell>
          <cell r="H8731" t="b">
            <v>0</v>
          </cell>
        </row>
        <row r="8732">
          <cell r="B8732" t="str">
            <v>A26.08.057</v>
          </cell>
          <cell r="C8732" t="str">
            <v>Молекулярно-биологическое исследование мазков со слизистой оболочки ротоглотки на парвовирус В19 (Parvovirus В19)</v>
          </cell>
          <cell r="D8732" t="str">
            <v>A26.08.057</v>
          </cell>
          <cell r="G8732" t="b">
            <v>0</v>
          </cell>
          <cell r="H8732" t="b">
            <v>0</v>
          </cell>
        </row>
        <row r="8733">
          <cell r="B8733" t="str">
            <v>A26.08.057.001</v>
          </cell>
          <cell r="C8733" t="str">
            <v>Определение ДНК парвовируса В19 (Parvovirus В19) в мазках со слизистой оболочки ротоглотки методом ПЦР, качественное исследование</v>
          </cell>
          <cell r="D8733" t="str">
            <v>A26.08.057.001</v>
          </cell>
          <cell r="G8733" t="b">
            <v>0</v>
          </cell>
          <cell r="H8733" t="b">
            <v>0</v>
          </cell>
        </row>
        <row r="8734">
          <cell r="B8734" t="str">
            <v>A26.08.057.002</v>
          </cell>
          <cell r="C8734" t="str">
            <v>Определение ДНК парвовируса В19 (Parvovirus В19) в мазках со слизистой оболочки ротоглотки методом ПЦР, количественное исследование</v>
          </cell>
          <cell r="D8734" t="str">
            <v>A26.08.057.002</v>
          </cell>
          <cell r="G8734" t="b">
            <v>0</v>
          </cell>
          <cell r="H8734" t="b">
            <v>0</v>
          </cell>
        </row>
        <row r="8735">
          <cell r="B8735" t="str">
            <v>A26.08.058</v>
          </cell>
          <cell r="C8735" t="str">
            <v>Молекулярно-биологическое исследование мазков со слизистой оболочки ротоглотки на цитомегаловирус (Cytomegalovirus)</v>
          </cell>
          <cell r="D8735" t="str">
            <v>A26.08.058</v>
          </cell>
          <cell r="G8735" t="b">
            <v>0</v>
          </cell>
          <cell r="H8735" t="b">
            <v>0</v>
          </cell>
        </row>
        <row r="8736">
          <cell r="B8736" t="str">
            <v>A26.08.058.001</v>
          </cell>
          <cell r="C8736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  <cell r="D8736" t="str">
            <v>A26.08.058.001</v>
          </cell>
          <cell r="G8736" t="b">
            <v>0</v>
          </cell>
          <cell r="H8736" t="b">
            <v>0</v>
          </cell>
        </row>
        <row r="8737">
          <cell r="B8737" t="str">
            <v>A26.08.058.002</v>
          </cell>
          <cell r="C8737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  <cell r="D8737" t="str">
            <v>A26.08.058.002</v>
          </cell>
          <cell r="G8737" t="b">
            <v>0</v>
          </cell>
          <cell r="H8737" t="b">
            <v>0</v>
          </cell>
        </row>
        <row r="8738">
          <cell r="B8738" t="str">
            <v>A26.08.059</v>
          </cell>
          <cell r="C8738" t="str">
            <v>Молекулярно-биологическое исследование мазков со слизистой оболочки ротоглотки на вирус Эпштейна-Барр (Epstein - Barr virus)</v>
          </cell>
          <cell r="D8738" t="str">
            <v>A26.08.059</v>
          </cell>
          <cell r="G8738" t="b">
            <v>0</v>
          </cell>
          <cell r="H8738" t="b">
            <v>0</v>
          </cell>
        </row>
        <row r="8739">
          <cell r="B8739" t="str">
            <v>A26.08.059.001</v>
          </cell>
          <cell r="C8739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  <cell r="D8739" t="str">
            <v>A26.08.059.001</v>
          </cell>
          <cell r="G8739" t="b">
            <v>0</v>
          </cell>
          <cell r="H8739" t="b">
            <v>0</v>
          </cell>
        </row>
        <row r="8740">
          <cell r="B8740" t="str">
            <v>A26.08.059.002</v>
          </cell>
          <cell r="C8740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  <cell r="D8740" t="str">
            <v>A26.08.059.002</v>
          </cell>
          <cell r="G8740" t="b">
            <v>0</v>
          </cell>
          <cell r="H8740" t="b">
            <v>0</v>
          </cell>
        </row>
        <row r="8741">
          <cell r="B8741" t="str">
            <v>A26.08.060</v>
          </cell>
          <cell r="C8741" t="str">
            <v>Молекулярно-биологическое исследование мазков со слизистой оболочки ротоглотки на вирус герпеса 6 типа (HHV6)</v>
          </cell>
          <cell r="D8741" t="str">
            <v>A26.08.060</v>
          </cell>
          <cell r="G8741" t="b">
            <v>0</v>
          </cell>
          <cell r="H8741" t="b">
            <v>0</v>
          </cell>
        </row>
        <row r="8742">
          <cell r="B8742" t="str">
            <v>A26.08.060.001</v>
          </cell>
          <cell r="C8742" t="str">
            <v>Определение ДНК вируса герпеса 6 типа (HHV6) в мазках со слизистой оболочки ротоглотки методом ПЦР. качественное исследование</v>
          </cell>
          <cell r="D8742" t="str">
            <v>A26.08.060.001</v>
          </cell>
          <cell r="G8742" t="b">
            <v>0</v>
          </cell>
          <cell r="H8742" t="b">
            <v>0</v>
          </cell>
        </row>
        <row r="8743">
          <cell r="B8743" t="str">
            <v>A26.08.060.002</v>
          </cell>
          <cell r="C8743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  <cell r="D8743" t="str">
            <v>A26.08.060.002</v>
          </cell>
          <cell r="G8743" t="b">
            <v>0</v>
          </cell>
          <cell r="H8743" t="b">
            <v>0</v>
          </cell>
        </row>
        <row r="8744">
          <cell r="B8744" t="str">
            <v>A26.08.061</v>
          </cell>
          <cell r="C8744" t="str">
            <v>Молекулярно-биологическое исследование мазков со слизистой оболочки ротоглотки на Pneumocystis jirovecii (carinii)</v>
          </cell>
          <cell r="D8744" t="str">
            <v>A26.08.061</v>
          </cell>
          <cell r="G8744" t="b">
            <v>0</v>
          </cell>
          <cell r="H8744" t="b">
            <v>0</v>
          </cell>
        </row>
        <row r="8745">
          <cell r="B8745" t="str">
            <v>A26.08.061.001</v>
          </cell>
          <cell r="C8745" t="str">
            <v>Определение ДНК Pneumocystis jirovecii (carinii) в мазках со слизистой оболочки ротоглотки методом ПЦР</v>
          </cell>
          <cell r="D8745" t="str">
            <v>A26.08.061.001</v>
          </cell>
          <cell r="G8745" t="b">
            <v>0</v>
          </cell>
          <cell r="H8745" t="b">
            <v>0</v>
          </cell>
        </row>
        <row r="8746">
          <cell r="B8746" t="str">
            <v>A26.08.062</v>
          </cell>
          <cell r="C8746" t="str">
            <v>Молекулярно-биологическое исследование мазков со слизистой оболочки ротоглотки на Pseudomonas aeruginosa</v>
          </cell>
          <cell r="D8746" t="str">
            <v>A26.08.062</v>
          </cell>
          <cell r="G8746" t="b">
            <v>0</v>
          </cell>
          <cell r="H8746" t="b">
            <v>0</v>
          </cell>
        </row>
        <row r="8747">
          <cell r="B8747" t="str">
            <v>A26.08.062.001</v>
          </cell>
          <cell r="C8747" t="str">
            <v>Определение ДНК Pseudomonas aeruginosa в мазках со слизистой оболочки ротоглотки методом ПЦР</v>
          </cell>
          <cell r="D8747" t="str">
            <v>A26.08.062.001</v>
          </cell>
          <cell r="G8747" t="b">
            <v>0</v>
          </cell>
          <cell r="H8747" t="b">
            <v>0</v>
          </cell>
        </row>
        <row r="8748">
          <cell r="B8748" t="str">
            <v>A26.08.063</v>
          </cell>
          <cell r="C8748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  <cell r="D8748" t="str">
            <v>A26.08.063</v>
          </cell>
          <cell r="G8748" t="b">
            <v>0</v>
          </cell>
          <cell r="H8748" t="b">
            <v>0</v>
          </cell>
        </row>
        <row r="8749">
          <cell r="B8749" t="str">
            <v>A26.08.063.001</v>
          </cell>
          <cell r="C8749" t="str">
            <v>Определение РНК вируса краснухи (Rubella virus) в мазках со слизистой оболочки ротоглотки методом ПЦР</v>
          </cell>
          <cell r="D8749" t="str">
            <v>A26.08.063.001</v>
          </cell>
          <cell r="G8749" t="b">
            <v>0</v>
          </cell>
          <cell r="H8749" t="b">
            <v>0</v>
          </cell>
        </row>
        <row r="8750">
          <cell r="B8750" t="str">
            <v>A26.08.064</v>
          </cell>
          <cell r="C8750" t="str">
            <v>Молекулярно-биологическое исследование мазков со слизистой оболочки ротоглотки на менингококк (Neisseria meningitidis)</v>
          </cell>
          <cell r="D8750" t="str">
            <v>A26.08.064</v>
          </cell>
          <cell r="G8750" t="b">
            <v>0</v>
          </cell>
          <cell r="H8750" t="b">
            <v>0</v>
          </cell>
        </row>
        <row r="8751">
          <cell r="B8751" t="str">
            <v>A26.08.064.001</v>
          </cell>
          <cell r="C8751" t="str">
            <v>Определение ДНК менингококка (Neisseria meningitidis) в мазках со слизистой оболочки ротоглотки методом ПЦР</v>
          </cell>
          <cell r="D8751" t="str">
            <v>A26.08.064.001</v>
          </cell>
          <cell r="G8751" t="b">
            <v>0</v>
          </cell>
          <cell r="H8751" t="b">
            <v>0</v>
          </cell>
        </row>
        <row r="8752">
          <cell r="B8752" t="str">
            <v>A26.08.066</v>
          </cell>
          <cell r="C8752" t="str">
            <v>Молекулярно-биологическое исследование мазков со слизистой оболочки ротоглотки на хламидию трахоматис (Chlamydia trachomatis)</v>
          </cell>
          <cell r="D8752" t="str">
            <v>A26.08.066</v>
          </cell>
          <cell r="G8752" t="b">
            <v>0</v>
          </cell>
          <cell r="H8752" t="b">
            <v>0</v>
          </cell>
        </row>
        <row r="8753">
          <cell r="B8753" t="str">
            <v>A26.08.066.001</v>
          </cell>
          <cell r="C8753" t="str">
            <v>Определение ДНК хламидии трахоматис (Chlamydia trachomatis) в мазках со слизистой оболочки ротоглотки методом ПЦР</v>
          </cell>
          <cell r="D8753" t="str">
            <v>A26.08.066.001</v>
          </cell>
          <cell r="G8753" t="b">
            <v>0</v>
          </cell>
          <cell r="H8753" t="b">
            <v>0</v>
          </cell>
        </row>
        <row r="8754">
          <cell r="B8754" t="str">
            <v>A26.08.067</v>
          </cell>
          <cell r="C8754" t="str">
            <v>Молекулярно-биологическое исследование мазков со слизистой оболочки ротоглотки на гонококк (Neisseria gonorrhoeae)</v>
          </cell>
          <cell r="D8754" t="str">
            <v>A26.08.067</v>
          </cell>
          <cell r="G8754" t="b">
            <v>0</v>
          </cell>
          <cell r="H8754" t="b">
            <v>0</v>
          </cell>
        </row>
        <row r="8755">
          <cell r="B8755" t="str">
            <v>A26.08.067.001</v>
          </cell>
          <cell r="C8755" t="str">
            <v>Определение ДНК гонококка (Neisseria gonorrhoeae) в мазках со слизистой оболочки ротоглотки методом ПЦР</v>
          </cell>
          <cell r="D8755" t="str">
            <v>A26.08.067.001</v>
          </cell>
          <cell r="G8755" t="b">
            <v>0</v>
          </cell>
          <cell r="H8755" t="b">
            <v>0</v>
          </cell>
        </row>
        <row r="8756">
          <cell r="B8756" t="str">
            <v>A26.08.068</v>
          </cell>
          <cell r="C8756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  <cell r="D8756" t="str">
            <v>A26.08.068</v>
          </cell>
          <cell r="G8756" t="b">
            <v>0</v>
          </cell>
          <cell r="H8756" t="b">
            <v>0</v>
          </cell>
        </row>
        <row r="8757">
          <cell r="B8757" t="str">
            <v>A26.08.068.001</v>
          </cell>
          <cell r="C8757" t="str">
            <v>Определение ДНК метициллин-чувствительньгх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  <cell r="D8757" t="str">
            <v>A26.08.068.001</v>
          </cell>
          <cell r="G8757" t="b">
            <v>0</v>
          </cell>
          <cell r="H8757" t="b">
            <v>0</v>
          </cell>
        </row>
        <row r="8758">
          <cell r="B8758" t="str">
            <v>A26.08.068.002</v>
          </cell>
          <cell r="C8758" t="str">
            <v>Определение ДНК метициллин-чувствительньгх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  <cell r="D8758" t="str">
            <v>A26.08.068.002</v>
          </cell>
          <cell r="G8758" t="b">
            <v>0</v>
          </cell>
          <cell r="H8758" t="b">
            <v>0</v>
          </cell>
        </row>
        <row r="8759">
          <cell r="B8759" t="str">
            <v>A26.08.069</v>
          </cell>
          <cell r="C8759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  <cell r="D8759" t="str">
            <v>A26.08.069</v>
          </cell>
          <cell r="G8759" t="b">
            <v>0</v>
          </cell>
          <cell r="H8759" t="b">
            <v>0</v>
          </cell>
        </row>
        <row r="8760">
          <cell r="B8760" t="str">
            <v>A26.08.069.001</v>
          </cell>
          <cell r="C8760" t="str">
            <v>Выявление генов приобретенных карбапенемаз класса металло-лактамаз (МБЛ) групп VIM, IMP и NDM в мазках со слизистой оболочки ротоглотки методом ПЦР</v>
          </cell>
          <cell r="D8760" t="str">
            <v>A26.08.069.001</v>
          </cell>
          <cell r="G8760" t="b">
            <v>0</v>
          </cell>
          <cell r="H8760" t="b">
            <v>0</v>
          </cell>
        </row>
        <row r="8761">
          <cell r="B8761" t="str">
            <v>A26.08.069.002</v>
          </cell>
          <cell r="C8761" t="str">
            <v>Выявление генов приобретенных карбапенемаз групп КРС и ОХА-48-подобных в мазках со слизистой оболочки ротоглотки методом ПЦР</v>
          </cell>
          <cell r="D8761" t="str">
            <v>A26.08.069.002</v>
          </cell>
          <cell r="G8761" t="b">
            <v>0</v>
          </cell>
          <cell r="H8761" t="b">
            <v>0</v>
          </cell>
        </row>
        <row r="8762">
          <cell r="B8762" t="str">
            <v>A26.08.070</v>
          </cell>
          <cell r="C8762" t="str">
            <v>Иммунохроматографическое экспресс-исследование мазка из зева на стрептококки группы А</v>
          </cell>
          <cell r="D8762" t="str">
            <v>A26.08.070</v>
          </cell>
          <cell r="G8762" t="b">
            <v>0</v>
          </cell>
          <cell r="H8762" t="b">
            <v>0</v>
          </cell>
        </row>
        <row r="8763">
          <cell r="B8763" t="str">
            <v>A26.08.071</v>
          </cell>
          <cell r="C876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  <cell r="D8763" t="str">
            <v>A26.08.071</v>
          </cell>
          <cell r="G8763" t="b">
            <v>0</v>
          </cell>
          <cell r="H8763" t="b">
            <v>0</v>
          </cell>
        </row>
        <row r="8764">
          <cell r="B8764" t="str">
            <v>A26.08.072</v>
          </cell>
          <cell r="C8764" t="str">
            <v>Иммунохроматографическое экспресс-исследование носоглоточного мазка на вирус гриппа А</v>
          </cell>
          <cell r="D8764" t="str">
            <v>A26.08.072</v>
          </cell>
          <cell r="G8764" t="b">
            <v>0</v>
          </cell>
          <cell r="H8764" t="b">
            <v>0</v>
          </cell>
        </row>
        <row r="8765">
          <cell r="B8765" t="str">
            <v>A26.08.073</v>
          </cell>
          <cell r="C8765" t="str">
            <v>Иммунохроматографическое экспресс-исследование носоглоточного мазка на вирус гриппа В</v>
          </cell>
          <cell r="D8765" t="str">
            <v>A26.08.073</v>
          </cell>
          <cell r="G8765" t="b">
            <v>0</v>
          </cell>
          <cell r="H8765" t="b">
            <v>0</v>
          </cell>
        </row>
        <row r="8766">
          <cell r="B8766" t="str">
            <v>A26.08.074</v>
          </cell>
          <cell r="C876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  <cell r="D8766" t="str">
            <v>A26.08.074</v>
          </cell>
          <cell r="G8766" t="b">
            <v>0</v>
          </cell>
          <cell r="H8766" t="b">
            <v>0</v>
          </cell>
        </row>
        <row r="8767">
          <cell r="B8767" t="str">
            <v>A26.08.074.001</v>
          </cell>
          <cell r="C876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  <cell r="D8767" t="str">
            <v>A26.08.074.001</v>
          </cell>
          <cell r="G8767" t="b">
            <v>0</v>
          </cell>
          <cell r="H8767" t="b">
            <v>0</v>
          </cell>
        </row>
        <row r="8768">
          <cell r="B8768" t="str">
            <v>A26.08.075</v>
          </cell>
          <cell r="C876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  <cell r="D8768" t="str">
            <v>A26.08.075</v>
          </cell>
          <cell r="G8768" t="b">
            <v>0</v>
          </cell>
          <cell r="H8768" t="b">
            <v>0</v>
          </cell>
        </row>
        <row r="8769">
          <cell r="B8769" t="str">
            <v>A26.08.075.001</v>
          </cell>
          <cell r="C876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  <cell r="D8769" t="str">
            <v>A26.08.075.001</v>
          </cell>
          <cell r="G8769" t="b">
            <v>0</v>
          </cell>
          <cell r="H8769" t="b">
            <v>0</v>
          </cell>
        </row>
        <row r="8770">
          <cell r="B8770" t="str">
            <v>A26.09.001</v>
          </cell>
          <cell r="C8770" t="str">
            <v>Микроскопическое исследование мокроты на микобактерии (Mycobacterium spp.)</v>
          </cell>
          <cell r="D8770" t="str">
            <v>A26.09.001</v>
          </cell>
          <cell r="E8770" t="str">
            <v>A26.09.001</v>
          </cell>
          <cell r="F8770" t="str">
            <v>Микроскопическое исследование мазков мокроты на микобактерии туберкулеза (Mycobacterium tuberculosis)</v>
          </cell>
          <cell r="G8770" t="b">
            <v>1</v>
          </cell>
          <cell r="H8770" t="b">
            <v>0</v>
          </cell>
          <cell r="I8770" t="str">
            <v>убрано "туберкулеза "</v>
          </cell>
        </row>
        <row r="8771">
          <cell r="B8771" t="str">
            <v>A26.09.002</v>
          </cell>
          <cell r="C8771" t="str">
            <v>Микробиологическое (культуральное) исследование мокроты на микобактерии туберкулеза (Mycobacterium tuberculosis complex)</v>
          </cell>
          <cell r="D8771" t="str">
            <v>A26.09.002</v>
          </cell>
          <cell r="E8771" t="str">
            <v>A26.09.002</v>
          </cell>
          <cell r="F8771" t="str">
            <v>Бактериологическое исследование мокроты на микобактерии туберкулеза (Mycobacterium tuberculosis)</v>
          </cell>
          <cell r="G8771" t="b">
            <v>1</v>
          </cell>
          <cell r="H8771" t="b">
            <v>0</v>
          </cell>
          <cell r="I8771" t="str">
            <v>"Бактериологическое " заменено на "Микробиологическое (культуральное)", добавлено "complex"</v>
          </cell>
        </row>
        <row r="8772">
          <cell r="B8772" t="str">
            <v>A26.09.002.001</v>
          </cell>
          <cell r="C877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  <cell r="D8772" t="str">
            <v>A26.09.002.001</v>
          </cell>
          <cell r="G8772" t="b">
            <v>0</v>
          </cell>
          <cell r="H8772" t="b">
            <v>0</v>
          </cell>
        </row>
        <row r="8773">
          <cell r="B8773" t="str">
            <v>A26.09.002.002</v>
          </cell>
          <cell r="C877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  <cell r="D8773" t="str">
            <v>A26.09.002.002</v>
          </cell>
          <cell r="G8773" t="b">
            <v>0</v>
          </cell>
          <cell r="H8773" t="b">
            <v>0</v>
          </cell>
        </row>
        <row r="8774">
          <cell r="B8774" t="str">
            <v>A26.09.003</v>
          </cell>
          <cell r="C8774" t="str">
            <v>Микробиологическое (культуральное) исследование плевральной жидкости на микобактерии туберкулеза (Mycobacterium tuberculosis complex)</v>
          </cell>
          <cell r="D8774" t="str">
            <v>A26.09.003</v>
          </cell>
          <cell r="E8774" t="str">
            <v>A26.09.003</v>
          </cell>
          <cell r="F8774" t="str">
            <v>Бактериологическое исследование плевральной жидкости на микобактерии туберкулеза (Mycobacterium tuberculosis)</v>
          </cell>
          <cell r="G8774" t="b">
            <v>1</v>
          </cell>
          <cell r="H8774" t="b">
            <v>0</v>
          </cell>
          <cell r="I8774" t="str">
            <v>"Бактериологическое " заменено на "Микробиологическое (культуральное)", добавлено "complex"</v>
          </cell>
        </row>
        <row r="8775">
          <cell r="B8775" t="str">
            <v>A26.09.003.001</v>
          </cell>
          <cell r="C877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  <cell r="D8775" t="str">
            <v>A26.09.003.001</v>
          </cell>
          <cell r="G8775" t="b">
            <v>0</v>
          </cell>
          <cell r="H8775" t="b">
            <v>0</v>
          </cell>
        </row>
        <row r="8776">
          <cell r="B8776" t="str">
            <v>A26.09.003.002</v>
          </cell>
          <cell r="C877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  <cell r="D8776" t="str">
            <v>A26.09.003.002</v>
          </cell>
          <cell r="G8776" t="b">
            <v>0</v>
          </cell>
          <cell r="H8776" t="b">
            <v>0</v>
          </cell>
        </row>
        <row r="8777">
          <cell r="B8777" t="str">
            <v>A26.09.004</v>
          </cell>
          <cell r="C877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  <cell r="D8777" t="str">
            <v>A26.09.004</v>
          </cell>
          <cell r="E8777" t="str">
            <v>A26.09.004</v>
          </cell>
          <cell r="F8777" t="str">
            <v>Бактериологическое исследование бронхоальвеолярной жидкости на микобактерии туберкулеза (Mycobacterium tuberculosis)</v>
          </cell>
          <cell r="G8777" t="b">
            <v>1</v>
          </cell>
          <cell r="H8777" t="b">
            <v>0</v>
          </cell>
          <cell r="I8777" t="str">
            <v>"Бактериологическое " заменено на "Микробиологическое (культуральное)", добавлено "complex"</v>
          </cell>
        </row>
        <row r="8778">
          <cell r="B8778" t="str">
            <v>A26.09.004.001</v>
          </cell>
          <cell r="C877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  <cell r="D8778" t="str">
            <v>A26.09.004.001</v>
          </cell>
          <cell r="G8778" t="b">
            <v>0</v>
          </cell>
          <cell r="H8778" t="b">
            <v>0</v>
          </cell>
        </row>
        <row r="8779">
          <cell r="B8779" t="str">
            <v>A26.09.004.002</v>
          </cell>
          <cell r="C877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  <cell r="D8779" t="str">
            <v>A26.09.004.002</v>
          </cell>
          <cell r="G8779" t="b">
            <v>0</v>
          </cell>
          <cell r="H8779" t="b">
            <v>0</v>
          </cell>
        </row>
        <row r="8780">
          <cell r="B8780" t="str">
            <v>A26.09.005</v>
          </cell>
          <cell r="C8780" t="str">
            <v>Микробиологическое (культуральное) исследование бронхо-легочной ткани на микобактерии туберкулеза (Mycobacterium tuberculosis complex)</v>
          </cell>
          <cell r="D8780" t="str">
            <v>A26.09.005</v>
          </cell>
          <cell r="E8780" t="str">
            <v>A26.09.005</v>
          </cell>
          <cell r="F8780" t="str">
            <v>Бактериологическое исследование биоптатов легочной ткани на микобактерии туберкулеза (Mycobacterium tuberculosis)</v>
          </cell>
          <cell r="G8780" t="b">
            <v>1</v>
          </cell>
          <cell r="H8780" t="b">
            <v>0</v>
          </cell>
          <cell r="I8780" t="str">
            <v>"Бактериологическое " заменено на "Микробиологическое (культуральное)", добавлено "complex"</v>
          </cell>
        </row>
        <row r="8781">
          <cell r="B8781" t="str">
            <v>A26.09.005.001</v>
          </cell>
          <cell r="C878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  <cell r="D8781" t="str">
            <v>A26.09.005.001</v>
          </cell>
          <cell r="G8781" t="b">
            <v>0</v>
          </cell>
          <cell r="H8781" t="b">
            <v>0</v>
          </cell>
        </row>
        <row r="8782">
          <cell r="B8782" t="str">
            <v>A26.09.005.002</v>
          </cell>
          <cell r="C878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  <cell r="D8782" t="str">
            <v>A26.09.005.002</v>
          </cell>
          <cell r="G8782" t="b">
            <v>0</v>
          </cell>
          <cell r="H8782" t="b">
            <v>0</v>
          </cell>
        </row>
        <row r="8783">
          <cell r="B8783" t="str">
            <v>A26.09.006</v>
          </cell>
          <cell r="C8783" t="str">
            <v>Микробиологическое (культуральное) исследование мокроты на микоплазму (Mycoplasma pneumoniae)</v>
          </cell>
          <cell r="D8783" t="str">
            <v>A26.09.006</v>
          </cell>
          <cell r="E8783" t="str">
            <v>A26.09.006</v>
          </cell>
          <cell r="F8783" t="str">
            <v>Микробиологическое исследование мокроты на микоплазму (Mycoplasma pneumoniae)</v>
          </cell>
          <cell r="G8783" t="b">
            <v>1</v>
          </cell>
          <cell r="H8783" t="b">
            <v>0</v>
          </cell>
          <cell r="I8783" t="str">
            <v>добавлено "(культуральное)"</v>
          </cell>
        </row>
        <row r="8784">
          <cell r="B8784" t="str">
            <v>A26.09.007</v>
          </cell>
          <cell r="C8784" t="str">
            <v>Микробиологическое (культуральное) исследование бронхоальвеолярной лаважной жидкости на микоплазму (Mycoplasma pneumoniae)</v>
          </cell>
          <cell r="D8784" t="str">
            <v>A26.09.007</v>
          </cell>
          <cell r="E8784" t="str">
            <v>A26.09.007</v>
          </cell>
          <cell r="F8784" t="str">
            <v>Микробиологическое исследование бронхоальвеолярной лаважной жидкости на микоплазму (Mycoplasma pneumoniae)</v>
          </cell>
          <cell r="G8784" t="b">
            <v>1</v>
          </cell>
          <cell r="H8784" t="b">
            <v>0</v>
          </cell>
          <cell r="I8784" t="str">
            <v>добавлено "(культуральное)"</v>
          </cell>
        </row>
        <row r="8785">
          <cell r="B8785" t="str">
            <v>A26.09.008</v>
          </cell>
          <cell r="C8785" t="str">
            <v>Микробиологическое (культуральное) исследование биоптата легкого на легионеллу пневмонии (Legionella pneumophilia)</v>
          </cell>
          <cell r="D8785" t="str">
            <v>A26.09.008</v>
          </cell>
          <cell r="E8785" t="str">
            <v>A26.09.008</v>
          </cell>
          <cell r="F8785" t="str">
            <v>Микробиологическое исследование биоптата легкого на легионеллу пневмонии (Legionella pneumophilia)</v>
          </cell>
          <cell r="G8785" t="b">
            <v>1</v>
          </cell>
          <cell r="H8785" t="b">
            <v>0</v>
          </cell>
          <cell r="I8785" t="str">
            <v>добавлено "(культуральное)"</v>
          </cell>
        </row>
        <row r="8786">
          <cell r="B8786" t="str">
            <v>A26.09.009</v>
          </cell>
          <cell r="C8786" t="str">
            <v>Микробиологическое (культуральное) исследование плеврального экссудата на легионеллу пневмонии (Legionella pneumophilia)</v>
          </cell>
          <cell r="D8786" t="str">
            <v>A26.09.009</v>
          </cell>
          <cell r="E8786" t="str">
            <v>A26.09.009</v>
          </cell>
          <cell r="F8786" t="str">
            <v>Микробиологическое исследование плеврального 194кссудата на легионеллу пневмонии (Legionella pneumophilia)</v>
          </cell>
          <cell r="G8786" t="b">
            <v>1</v>
          </cell>
          <cell r="H8786" t="b">
            <v>0</v>
          </cell>
          <cell r="I8786" t="str">
            <v>добавлено "(культуральное)"</v>
          </cell>
        </row>
        <row r="8787">
          <cell r="B8787" t="str">
            <v>A26.09.010</v>
          </cell>
          <cell r="C8787" t="str">
            <v>Микробиологическое (культуральное) исследование мокроты на аэробные и факультативно-анаэробные микроорганизмы</v>
          </cell>
          <cell r="D8787" t="str">
            <v>A26.09.010</v>
          </cell>
          <cell r="E8787" t="str">
            <v>A26.09.010</v>
          </cell>
          <cell r="F8787" t="str">
            <v>Бактериологическое исследование мокроты на аэробные и факультативно-анаэробные микроорганизмы</v>
          </cell>
          <cell r="G8787" t="b">
            <v>1</v>
          </cell>
          <cell r="H8787" t="b">
            <v>0</v>
          </cell>
          <cell r="I8787" t="str">
            <v>"Бактериологическое " заменено на "Микробиологическое (культуральное)"</v>
          </cell>
        </row>
        <row r="8788">
          <cell r="B8788" t="str">
            <v>A26.09.011</v>
          </cell>
          <cell r="C878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  <cell r="D8788" t="str">
            <v>A26.09.011</v>
          </cell>
          <cell r="E8788" t="str">
            <v>A26.09.011</v>
          </cell>
          <cell r="F8788" t="str">
            <v>Бактериологическое исследование лаважной жидкости на аэробные и факультативно-анаэробные микроорганизмы</v>
          </cell>
          <cell r="G8788" t="b">
            <v>1</v>
          </cell>
          <cell r="H8788" t="b">
            <v>0</v>
          </cell>
          <cell r="I8788" t="str">
            <v>"Бактериологическое " заменено на "Микробиологическое (культуральное)"</v>
          </cell>
        </row>
        <row r="8789">
          <cell r="B8789" t="str">
            <v>A26.09.012</v>
          </cell>
          <cell r="C878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  <cell r="D8789" t="str">
            <v>A26.09.012</v>
          </cell>
          <cell r="E8789" t="str">
            <v>A26.09.012</v>
          </cell>
          <cell r="F8789" t="str">
            <v>Бактериологическое исследование плевральной жидкости на аэробные и факультативно-анаэробные микроорганизмы</v>
          </cell>
          <cell r="G8789" t="b">
            <v>1</v>
          </cell>
          <cell r="H8789" t="b">
            <v>0</v>
          </cell>
          <cell r="I8789" t="str">
            <v>"Бактериологическое " заменено на "Микробиологическое (культуральное)"</v>
          </cell>
        </row>
        <row r="8790">
          <cell r="B8790" t="str">
            <v>A26.09.013</v>
          </cell>
          <cell r="C8790" t="str">
            <v>Микробиологическое (культуральное) исследование мокроты абсцессов на неспорообразующие анаэробные микроорганизмы</v>
          </cell>
          <cell r="D8790" t="str">
            <v>A26.09.013</v>
          </cell>
          <cell r="E8790" t="str">
            <v>A26.09.013</v>
          </cell>
          <cell r="F8790" t="str">
            <v>Микробиологическое исследование мокроты абсцессов на неспорообразующие анаэробные микроорганизмы</v>
          </cell>
          <cell r="G8790" t="b">
            <v>1</v>
          </cell>
          <cell r="H8790" t="b">
            <v>0</v>
          </cell>
          <cell r="I8790" t="str">
            <v>добавлено "культуральное"</v>
          </cell>
        </row>
        <row r="8791">
          <cell r="B8791" t="str">
            <v>A26.09.014</v>
          </cell>
          <cell r="C8791" t="str">
            <v>Микробиологическое (культуральное) исследование плевральной жидкости на неспорообразующие анаэробные микроорганизмы</v>
          </cell>
          <cell r="D8791" t="str">
            <v>A26.09.014</v>
          </cell>
          <cell r="E8791" t="str">
            <v>A26.09.014</v>
          </cell>
          <cell r="F8791" t="str">
            <v>Микробиологическое исследование плевральной жидкости на неспорообразующие анаэробные микроорганизмы</v>
          </cell>
          <cell r="G8791" t="b">
            <v>1</v>
          </cell>
          <cell r="H8791" t="b">
            <v>0</v>
          </cell>
          <cell r="I8791" t="str">
            <v>добавлено "культуральное"</v>
          </cell>
        </row>
        <row r="8792">
          <cell r="B8792" t="str">
            <v>A26.09.015</v>
          </cell>
          <cell r="C8792" t="str">
            <v>Микробиологическое (культуральное) исследование слизи с задней стенки глотки на палочку коклюша (Bordetella pertussis)</v>
          </cell>
          <cell r="D8792" t="str">
            <v>A26.09.015</v>
          </cell>
          <cell r="E8792" t="str">
            <v>A26.09.015</v>
          </cell>
          <cell r="F8792" t="str">
            <v>Бактериологическое исследование слизи с задней стенки глотки на палочку коклюша (Bordetella pertussis)</v>
          </cell>
          <cell r="G8792" t="b">
            <v>1</v>
          </cell>
          <cell r="H8792" t="b">
            <v>0</v>
          </cell>
          <cell r="I8792" t="str">
            <v>"Бактериологическое " заменено на "Микробиологическое (культуральное)"</v>
          </cell>
        </row>
        <row r="8793">
          <cell r="B8793" t="str">
            <v>A26.09.016</v>
          </cell>
          <cell r="C8793" t="str">
            <v>Микробиологическое (культуральное) исследование мокроты на хламидии (Chlamidia pneumoniae)</v>
          </cell>
          <cell r="D8793" t="str">
            <v>A26.09.016</v>
          </cell>
          <cell r="E8793" t="str">
            <v>A26.09.016</v>
          </cell>
          <cell r="F8793" t="str">
            <v>Микробиологическое исследование мокроты на хламидии (Chlamidia pneumoniae)</v>
          </cell>
          <cell r="G8793" t="b">
            <v>1</v>
          </cell>
          <cell r="H8793" t="b">
            <v>0</v>
          </cell>
          <cell r="I8793" t="str">
            <v>добавлено "культуральное"</v>
          </cell>
        </row>
        <row r="8794">
          <cell r="B8794" t="str">
            <v>A26.09.017</v>
          </cell>
          <cell r="C879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  <cell r="D8794" t="str">
            <v>A26.09.017</v>
          </cell>
          <cell r="E8794" t="str">
            <v>A26.09.017</v>
          </cell>
          <cell r="F8794" t="str">
            <v>Молекулярно-биологическое исследование лаважной жидкости на респираторно-синтициальный вирус (Respiratory syncytial virus)</v>
          </cell>
          <cell r="G8794" t="b">
            <v>1</v>
          </cell>
          <cell r="H8794" t="b">
            <v>0</v>
          </cell>
          <cell r="I8794" t="str">
            <v>добавлено "бронхоальвеолярной"</v>
          </cell>
        </row>
        <row r="8795">
          <cell r="B8795" t="str">
            <v>A26.09.017.001</v>
          </cell>
          <cell r="C879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  <cell r="D8795" t="str">
            <v>A26.09.017.001</v>
          </cell>
          <cell r="G8795" t="b">
            <v>0</v>
          </cell>
          <cell r="H8795" t="b">
            <v>0</v>
          </cell>
        </row>
        <row r="8796">
          <cell r="B8796" t="str">
            <v>A26.09.018</v>
          </cell>
          <cell r="C8796" t="str">
            <v>Молекулярно-биологическое исследование бронхоальвеолярной лаважной жидкости на аденовирус (Adenovirus)</v>
          </cell>
          <cell r="D8796" t="str">
            <v>A26.09.018</v>
          </cell>
          <cell r="E8796" t="str">
            <v>A26.09.018</v>
          </cell>
          <cell r="F8796" t="str">
            <v>Молекулярно-биологическое исследование лаважной жидкости на аденовирус (Adenovirus)</v>
          </cell>
          <cell r="G8796" t="b">
            <v>1</v>
          </cell>
          <cell r="H8796" t="b">
            <v>0</v>
          </cell>
          <cell r="I8796" t="str">
            <v>добавлено "бронхоальвеолярной"</v>
          </cell>
        </row>
        <row r="8797">
          <cell r="B8797" t="str">
            <v>A26.09.018.001</v>
          </cell>
          <cell r="C8797" t="str">
            <v>Определение ДНК аденовируса в бронхоальвеолярной лаважной жидкости методом ПЦР</v>
          </cell>
          <cell r="D8797" t="str">
            <v>A26.09.018.001</v>
          </cell>
          <cell r="G8797" t="b">
            <v>0</v>
          </cell>
          <cell r="H8797" t="b">
            <v>0</v>
          </cell>
        </row>
        <row r="8798">
          <cell r="B8798" t="str">
            <v>A26.09.019</v>
          </cell>
          <cell r="C8798" t="str">
            <v>Молекулярно-биологическое исследование бронхоальвеолярной лаважной жидкости на вирус гриппа (Influenza virus)</v>
          </cell>
          <cell r="D8798" t="str">
            <v>A26.09.019</v>
          </cell>
          <cell r="E8798" t="str">
            <v>A26.09.019</v>
          </cell>
          <cell r="F8798" t="str">
            <v>Молекулярно-биологическое исследование лаважной жидкости на вирус гриппа (Influenzae virus)</v>
          </cell>
          <cell r="G8798" t="b">
            <v>1</v>
          </cell>
          <cell r="H8798" t="b">
            <v>0</v>
          </cell>
          <cell r="I8798" t="str">
            <v>добавлено "бронхоальвеолярной"</v>
          </cell>
        </row>
        <row r="8799">
          <cell r="B8799" t="str">
            <v>A26.09.019.001</v>
          </cell>
          <cell r="C8799" t="str">
            <v>Определение РНК вируса гриппа А в бронхоальвеолярной лаважной жидкости методом ПЦР</v>
          </cell>
          <cell r="D8799" t="str">
            <v>A26.09.019.001</v>
          </cell>
          <cell r="G8799" t="b">
            <v>0</v>
          </cell>
          <cell r="H8799" t="b">
            <v>0</v>
          </cell>
        </row>
        <row r="8800">
          <cell r="B8800" t="str">
            <v>A26.09.019.002</v>
          </cell>
          <cell r="C8800" t="str">
            <v>Определение РНК вируса гриппа В в бронхоальвеолярной лаважной жидкости методом ПЦР</v>
          </cell>
          <cell r="D8800" t="str">
            <v>A26.09.019.002</v>
          </cell>
          <cell r="G8800" t="b">
            <v>0</v>
          </cell>
          <cell r="H8800" t="b">
            <v>0</v>
          </cell>
        </row>
        <row r="8801">
          <cell r="B8801" t="str">
            <v>A26.09.019.003</v>
          </cell>
          <cell r="C8801" t="str">
            <v>Определение РНК вируса гриппа С в бронхоальвеолярной лаважной жидкости методом ПЦР</v>
          </cell>
          <cell r="D8801" t="str">
            <v>A26.09.019.003</v>
          </cell>
          <cell r="G8801" t="b">
            <v>0</v>
          </cell>
          <cell r="H8801" t="b">
            <v>0</v>
          </cell>
        </row>
        <row r="8802">
          <cell r="B8802" t="str">
            <v>A26.09.020</v>
          </cell>
          <cell r="C8802" t="str">
            <v>Молекулярно-биологическое исследование бронхоальвеолярной лаважной жидкости на коронавирусы 229Е, ОС43, NL63, HKUI</v>
          </cell>
          <cell r="D8802" t="str">
            <v>A26.09.020</v>
          </cell>
          <cell r="E8802" t="str">
            <v>A26.09.020</v>
          </cell>
          <cell r="F8802" t="str">
            <v>Молекулярно-биологическое исследование лаважной жидкости на коронавирус (Coronavirus)</v>
          </cell>
          <cell r="G8802" t="b">
            <v>1</v>
          </cell>
          <cell r="H8802" t="b">
            <v>0</v>
          </cell>
          <cell r="I8802" t="str">
            <v>добавлено "бронхоальвеолярной", "(Coronavirus)" заменено на " коронавирусы 229Е, ОС43, NL63, HKUI"</v>
          </cell>
        </row>
        <row r="8803">
          <cell r="B8803" t="str">
            <v>A26.09.020.001</v>
          </cell>
          <cell r="C8803" t="str">
            <v>Определение РНК коронавирусов 229Е, ОС43, NL63, HKUI (Human Coronavirus) в бронхоальвеолярной лаважной жидкости методом ПЦР</v>
          </cell>
          <cell r="D8803" t="str">
            <v>A26.09.020.001</v>
          </cell>
          <cell r="G8803" t="b">
            <v>0</v>
          </cell>
          <cell r="H8803" t="b">
            <v>0</v>
          </cell>
        </row>
        <row r="8804">
          <cell r="B8804" t="str">
            <v>A26.09.021</v>
          </cell>
          <cell r="C8804" t="str">
            <v>Микроскопическое исследование мокроты на грибы (дрожжевые и мицелиальные)</v>
          </cell>
          <cell r="D8804" t="str">
            <v>A26.09.021</v>
          </cell>
          <cell r="E8804" t="str">
            <v>A26.09.021</v>
          </cell>
          <cell r="F8804" t="str">
            <v>Микроскопическое исследование мазков мокроты на грибы рода аспергиллы (Aspergillus spp.)</v>
          </cell>
          <cell r="G8804" t="b">
            <v>1</v>
          </cell>
          <cell r="H8804" t="b">
            <v>0</v>
          </cell>
          <cell r="I8804" t="str">
            <v>нет услуги в 804н, новая услуга с новым содержанием "A26.09.021 Микроскопическое исследование мокроты на грибы (дрожжевые и мицелиальные)"</v>
          </cell>
        </row>
        <row r="8805">
          <cell r="C8805" t="str">
            <v/>
          </cell>
          <cell r="E8805" t="str">
            <v>A26.09.022</v>
          </cell>
          <cell r="F8805" t="str">
            <v>Микроскопическое исследование мазков мокроты на грибы рода кандида (Candida spp.)</v>
          </cell>
          <cell r="G8805" t="b">
            <v>0</v>
          </cell>
          <cell r="H8805" t="b">
            <v>0</v>
          </cell>
          <cell r="I8805" t="str">
            <v>нет услуги в 804н, новая услуга с новым содержанием "A26.09.021 Микроскопическое исследование мокроты на грибы (дрожжевые и мицелиальные)"</v>
          </cell>
        </row>
        <row r="8806">
          <cell r="B8806" t="str">
            <v>A26.09.023</v>
          </cell>
          <cell r="C8806" t="str">
            <v>Микроскопическое исследование мазков мокроты на криптококк (Crypto со ecus neoformans)</v>
          </cell>
          <cell r="D8806" t="str">
            <v>A26.09.023</v>
          </cell>
          <cell r="E8806" t="str">
            <v>A26.09.023</v>
          </cell>
          <cell r="F8806" t="str">
            <v>Микроскопическое исследование мазков мокроты на криптококк (Cryptococcus neoformans)</v>
          </cell>
          <cell r="G8806" t="b">
            <v>1</v>
          </cell>
          <cell r="H8806" t="b">
            <v>0</v>
          </cell>
          <cell r="I8806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8807">
          <cell r="B8807" t="str">
            <v>A26.09.024</v>
          </cell>
          <cell r="C8807" t="str">
            <v>Микробиологическое (культуральное) исследование мокроты на дрожжевые грибы</v>
          </cell>
          <cell r="D8807" t="str">
            <v>A26.09.024</v>
          </cell>
          <cell r="E8807" t="str">
            <v>A26.09.024</v>
          </cell>
          <cell r="F8807" t="str">
            <v>Микологическое исследование мокроты на грибы рода кандида (Candida spp.)</v>
          </cell>
          <cell r="G8807" t="b">
            <v>1</v>
          </cell>
          <cell r="H8807" t="b">
            <v>0</v>
          </cell>
          <cell r="I8807" t="str">
            <v>"Микологическое" заменено на "Микробиологическое (культуральное)", "грибы рода аспергиллы (Aspergillus spp.)" заменено на "мицелиальные грибы"</v>
          </cell>
        </row>
        <row r="8808">
          <cell r="B8808" t="str">
            <v>A26.09.025</v>
          </cell>
          <cell r="C8808" t="str">
            <v>Микробиологическое (культуральное) исследование мокроты на мицелиальные грибы</v>
          </cell>
          <cell r="D8808" t="str">
            <v>A26.09.025</v>
          </cell>
          <cell r="E8808" t="str">
            <v>A26.09.025</v>
          </cell>
          <cell r="F8808" t="str">
            <v>Микологическое исследование мокроты на грибы рода аспергиллы (Aspergillus spp.)</v>
          </cell>
          <cell r="G8808" t="b">
            <v>1</v>
          </cell>
          <cell r="H8808" t="b">
            <v>0</v>
          </cell>
          <cell r="I8808" t="str">
            <v xml:space="preserve">"Микологическое" заменено на "Микробиологическое (культуральное)", "(Cryptococcus neoformans)" заменено на "(Cryptococcus spp.)" </v>
          </cell>
        </row>
        <row r="8809">
          <cell r="B8809" t="str">
            <v>A26.09.026</v>
          </cell>
          <cell r="C8809" t="str">
            <v>Микробиологическое (культуральное) исследование мокроты на криптококк (Cryptococcus spp.)</v>
          </cell>
          <cell r="D8809" t="str">
            <v>A26.09.026</v>
          </cell>
          <cell r="E8809" t="str">
            <v>A26.09.026</v>
          </cell>
          <cell r="F8809" t="str">
            <v>Микологическое исследование мокроты на криптококк (Cryptococcus neoformans)</v>
          </cell>
          <cell r="G8809" t="b">
            <v>1</v>
          </cell>
          <cell r="H8809" t="b">
            <v>0</v>
          </cell>
          <cell r="I8809" t="str">
            <v>добавлено "культуральное"</v>
          </cell>
        </row>
        <row r="8810">
          <cell r="B8810" t="str">
            <v>A26.09.027</v>
          </cell>
          <cell r="C8810" t="str">
            <v>Микроскопическое исследование бронхоальвеолярной лаважной жидкости на грибы (дрожжевые и мицелиальные)</v>
          </cell>
          <cell r="D8810" t="str">
            <v>A26.09.027</v>
          </cell>
          <cell r="E8810" t="str">
            <v>A26.09.027</v>
          </cell>
          <cell r="F8810" t="str">
            <v>Микроскопическое исследование лаважной жидкости на грибы рода кандида (Candida spp.)</v>
          </cell>
          <cell r="G8810" t="b">
            <v>1</v>
          </cell>
          <cell r="H8810" t="b">
            <v>0</v>
          </cell>
          <cell r="I8810" t="str">
            <v>добавлено "бронхоальвеолярной"</v>
          </cell>
        </row>
        <row r="8811">
          <cell r="B8811" t="str">
            <v>A26.09.028</v>
          </cell>
          <cell r="C8811" t="str">
            <v>Микроскопическое исследование бронхоальвеолярной лаважной жидкости на криптококк (Cryptococcus spp.)</v>
          </cell>
          <cell r="D8811" t="str">
            <v>A26.09.028</v>
          </cell>
          <cell r="E8811" t="str">
            <v>A26.09.028</v>
          </cell>
          <cell r="F8811" t="str">
            <v>Микроскопическое исследование лаважной жидкости на криптококк (Cryptococcus neoformans)</v>
          </cell>
          <cell r="G8811" t="b">
            <v>1</v>
          </cell>
          <cell r="H8811" t="b">
            <v>0</v>
          </cell>
          <cell r="I8811" t="str">
            <v>добавлено "бронхоальвеолярной"</v>
          </cell>
        </row>
        <row r="8812">
          <cell r="B8812" t="str">
            <v>A26.09.029</v>
          </cell>
          <cell r="C8812" t="str">
            <v>Микробиологическое (культуральное) исследование мокроты на грибы (дрожжевые и мицелильные)</v>
          </cell>
          <cell r="D8812" t="str">
            <v>A26.09.029</v>
          </cell>
          <cell r="E8812" t="str">
            <v>A26.09.029</v>
          </cell>
          <cell r="F8812" t="str">
            <v>Микробиологическое исследование мокроты на грибы</v>
          </cell>
          <cell r="G8812" t="b">
            <v>1</v>
          </cell>
          <cell r="H8812" t="b">
            <v>0</v>
          </cell>
          <cell r="I8812" t="str">
            <v>добавлено "культуральное"</v>
          </cell>
        </row>
        <row r="8813">
          <cell r="B8813" t="str">
            <v>A26.09.030</v>
          </cell>
          <cell r="C8813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  <cell r="D8813" t="str">
            <v>A26.09.030</v>
          </cell>
          <cell r="E8813" t="str">
            <v>A26.09.030</v>
          </cell>
          <cell r="F8813" t="str">
            <v>Микробиологическое исследование лаважной жидкости на грибы</v>
          </cell>
          <cell r="G8813" t="b">
            <v>1</v>
          </cell>
          <cell r="H8813" t="b">
            <v>0</v>
          </cell>
          <cell r="I8813" t="str">
            <v>добавлено "культуральное", "дрожжевые и мицельные"</v>
          </cell>
        </row>
        <row r="8814">
          <cell r="B8814" t="str">
            <v>A26.09.031</v>
          </cell>
          <cell r="C8814" t="str">
            <v>Микроскопическое исследование мокроты на личинки гельминтов</v>
          </cell>
          <cell r="D8814" t="str">
            <v>A26.09.031</v>
          </cell>
          <cell r="E8814" t="str">
            <v>A26.09.031</v>
          </cell>
          <cell r="F8814" t="str">
            <v>Микроскопическое исследование мокроты на личинки гельминтов</v>
          </cell>
          <cell r="G8814" t="b">
            <v>1</v>
          </cell>
          <cell r="H8814" t="b">
            <v>1</v>
          </cell>
        </row>
        <row r="8815">
          <cell r="B8815" t="str">
            <v>A26.09.032</v>
          </cell>
          <cell r="C8815" t="str">
            <v>Микроскопическое исследование мокроты на яйца парагонимусов (Paragonimus westermani)</v>
          </cell>
          <cell r="D8815" t="str">
            <v>A26.09.032</v>
          </cell>
          <cell r="E8815" t="str">
            <v>A26.09.032</v>
          </cell>
          <cell r="F8815" t="str">
            <v>Микроскопическое исследование мокроты на яйца парагонимусов (Paragonimus westermani)</v>
          </cell>
          <cell r="G8815" t="b">
            <v>1</v>
          </cell>
          <cell r="H8815" t="b">
            <v>1</v>
          </cell>
        </row>
        <row r="8816">
          <cell r="B8816" t="str">
            <v>A26.09.033</v>
          </cell>
          <cell r="C8816" t="str">
            <v>Микроскопическое исследование мокроты на цисты криптоспоридий (Cryptosporidium parwum)</v>
          </cell>
          <cell r="D8816" t="str">
            <v>A26.09.033</v>
          </cell>
          <cell r="E8816" t="str">
            <v>A26.09.033</v>
          </cell>
          <cell r="F8816" t="str">
            <v>Микроскопическое исследование мокроты на цисты криптоспоридий (Cryptosporidium parwum)</v>
          </cell>
          <cell r="G8816" t="b">
            <v>1</v>
          </cell>
          <cell r="H8816" t="b">
            <v>1</v>
          </cell>
        </row>
        <row r="8817">
          <cell r="B8817" t="str">
            <v>A26.09.034</v>
          </cell>
          <cell r="C8817" t="str">
            <v>Микроскопическое исследование бронхоальвеолярной лаважной жидкости на личинки гельминтов</v>
          </cell>
          <cell r="D8817" t="str">
            <v>A26.09.034</v>
          </cell>
          <cell r="E8817" t="str">
            <v>A26.09.034</v>
          </cell>
          <cell r="F8817" t="str">
            <v>Микробиологическое исследование лаважной жидкости на личинки гельминтов</v>
          </cell>
          <cell r="G8817" t="b">
            <v>1</v>
          </cell>
          <cell r="H8817" t="b">
            <v>0</v>
          </cell>
          <cell r="I8817" t="str">
            <v>добавлено "бронхоальвеолярной"</v>
          </cell>
        </row>
        <row r="8818">
          <cell r="B8818" t="str">
            <v>A26.09.035</v>
          </cell>
          <cell r="C8818" t="str">
            <v>Микробиологическое (культуральное) исследование бронхоальвеолярной лаважной жидкости на цисты пневмоцист (Pneumocystis carinii)</v>
          </cell>
          <cell r="D8818" t="str">
            <v>A26.09.035</v>
          </cell>
          <cell r="E8818" t="str">
            <v>A26.09.035</v>
          </cell>
          <cell r="F8818" t="str">
            <v>Микробиологическое исследование лаважной жидкости на цисты пневмоцист (Pneumocystis carinii)</v>
          </cell>
          <cell r="G8818" t="b">
            <v>1</v>
          </cell>
          <cell r="H8818" t="b">
            <v>0</v>
          </cell>
          <cell r="I8818" t="str">
            <v>добавлено "(культуральное)", добавлено "бронхоальвеолярной"</v>
          </cell>
        </row>
        <row r="8819">
          <cell r="B8819" t="str">
            <v>A26.09.036</v>
          </cell>
          <cell r="C8819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  <cell r="D8819" t="str">
            <v>A26.09.036</v>
          </cell>
          <cell r="G8819" t="b">
            <v>0</v>
          </cell>
          <cell r="H8819" t="b">
            <v>0</v>
          </cell>
        </row>
        <row r="8820">
          <cell r="B8820" t="str">
            <v>A26.09.036.001</v>
          </cell>
          <cell r="C8820" t="str">
            <v>Определение РНК вируса гриппа А в мокроте (индуцированной мокроте, фаринго-трахеальных аспиратах) методом ПЦР</v>
          </cell>
          <cell r="D8820" t="str">
            <v>A26.09.036.001</v>
          </cell>
          <cell r="G8820" t="b">
            <v>0</v>
          </cell>
          <cell r="H8820" t="b">
            <v>0</v>
          </cell>
        </row>
        <row r="8821">
          <cell r="B8821" t="str">
            <v>A26.09.036.002</v>
          </cell>
          <cell r="C8821" t="str">
            <v>Определение РНК вируса гриппа В в мокроте (индуцированной мокроте, фаринго-трахеальных аспиратах) методом ПЦР</v>
          </cell>
          <cell r="D8821" t="str">
            <v>A26.09.036.002</v>
          </cell>
          <cell r="G8821" t="b">
            <v>0</v>
          </cell>
          <cell r="H8821" t="b">
            <v>0</v>
          </cell>
        </row>
        <row r="8822">
          <cell r="B8822" t="str">
            <v>A26.09.036.003</v>
          </cell>
          <cell r="C8822" t="str">
            <v>Определение РНК вируса гриппа С в мокроте (индуцированной мокроте, фаринго-трахеальных аспиратах) методом ПЦР</v>
          </cell>
          <cell r="D8822" t="str">
            <v>A26.09.036.003</v>
          </cell>
          <cell r="G8822" t="b">
            <v>0</v>
          </cell>
          <cell r="H8822" t="b">
            <v>0</v>
          </cell>
        </row>
        <row r="8823">
          <cell r="B8823" t="str">
            <v>A26.09.037</v>
          </cell>
          <cell r="C8823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  <cell r="D8823" t="str">
            <v>A26.09.037</v>
          </cell>
          <cell r="G8823" t="b">
            <v>0</v>
          </cell>
          <cell r="H8823" t="b">
            <v>0</v>
          </cell>
        </row>
        <row r="8824">
          <cell r="B8824" t="str">
            <v>A26.09.037.001</v>
          </cell>
          <cell r="C8824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  <cell r="D8824" t="str">
            <v>A26.09.037.001</v>
          </cell>
          <cell r="G8824" t="b">
            <v>0</v>
          </cell>
          <cell r="H8824" t="b">
            <v>0</v>
          </cell>
        </row>
        <row r="8825">
          <cell r="B8825" t="str">
            <v>A26.09.038</v>
          </cell>
          <cell r="C8825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  <cell r="D8825" t="str">
            <v>A26.09.038</v>
          </cell>
          <cell r="G8825" t="b">
            <v>0</v>
          </cell>
          <cell r="H8825" t="b">
            <v>0</v>
          </cell>
        </row>
        <row r="8826">
          <cell r="B8826" t="str">
            <v>A26.09.038.001</v>
          </cell>
          <cell r="C8826" t="str">
            <v>Определение ДНК аденовируса (Human Adenovirus) в мокроте (индуцированной мокроте, фаринго-трахеальных аспиратах) методом ПЦР</v>
          </cell>
          <cell r="D8826" t="str">
            <v>A26.09.038.001</v>
          </cell>
          <cell r="G8826" t="b">
            <v>0</v>
          </cell>
          <cell r="H8826" t="b">
            <v>0</v>
          </cell>
        </row>
        <row r="8827">
          <cell r="B8827" t="str">
            <v>A26.09.039</v>
          </cell>
          <cell r="C8827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  <cell r="D8827" t="str">
            <v>A26.09.039</v>
          </cell>
          <cell r="G8827" t="b">
            <v>0</v>
          </cell>
          <cell r="H8827" t="b">
            <v>0</v>
          </cell>
        </row>
        <row r="8828">
          <cell r="B8828" t="str">
            <v>A26.09.039.001</v>
          </cell>
          <cell r="C8828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  <cell r="D8828" t="str">
            <v>A26.09.039.001</v>
          </cell>
          <cell r="G8828" t="b">
            <v>0</v>
          </cell>
          <cell r="H8828" t="b">
            <v>0</v>
          </cell>
        </row>
        <row r="8829">
          <cell r="B8829" t="str">
            <v>A26.09.040</v>
          </cell>
          <cell r="C8829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  <cell r="D8829" t="str">
            <v>A26.09.040</v>
          </cell>
          <cell r="G8829" t="b">
            <v>0</v>
          </cell>
          <cell r="H8829" t="b">
            <v>0</v>
          </cell>
        </row>
        <row r="8830">
          <cell r="B8830" t="str">
            <v>A26.09.040.001</v>
          </cell>
          <cell r="C8830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  <cell r="D8830" t="str">
            <v>A26.09.040.001</v>
          </cell>
          <cell r="G8830" t="b">
            <v>0</v>
          </cell>
          <cell r="H8830" t="b">
            <v>0</v>
          </cell>
        </row>
        <row r="8831">
          <cell r="B8831" t="str">
            <v>A26.09.041</v>
          </cell>
          <cell r="C8831" t="str">
            <v>Молекулярно-биологическое исследование мокроты (индуцированной мокроты, фаринго-трахеальных аспиратов) на риновирусы (Human Rhino virus)</v>
          </cell>
          <cell r="D8831" t="str">
            <v>A26.09.041</v>
          </cell>
          <cell r="G8831" t="b">
            <v>0</v>
          </cell>
          <cell r="H8831" t="b">
            <v>0</v>
          </cell>
        </row>
        <row r="8832">
          <cell r="B8832" t="str">
            <v>A26.09.041.001</v>
          </cell>
          <cell r="C8832" t="str">
            <v>Определение РНК риновирусов (Human Rhino virus) в мокроте (индуцированной мокроте, фаринго-трахеальных аспиратах) методом ПЦР</v>
          </cell>
          <cell r="D8832" t="str">
            <v>A26.09.041.001</v>
          </cell>
          <cell r="G8832" t="b">
            <v>0</v>
          </cell>
          <cell r="H8832" t="b">
            <v>0</v>
          </cell>
        </row>
        <row r="8833">
          <cell r="B8833" t="str">
            <v>A26.09.042</v>
          </cell>
          <cell r="C8833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  <cell r="D8833" t="str">
            <v>A26.09.042</v>
          </cell>
          <cell r="G8833" t="b">
            <v>0</v>
          </cell>
          <cell r="H8833" t="b">
            <v>0</v>
          </cell>
        </row>
        <row r="8834">
          <cell r="B8834" t="str">
            <v>A26.09.042.001</v>
          </cell>
          <cell r="C8834" t="str">
            <v>Определение ДНК бокавируса (Human Bocavirus) в мокроте (индуцированной мокроте, фаринго-трахеальных аспиратах) методом ПЦР</v>
          </cell>
          <cell r="D8834" t="str">
            <v>A26.09.042.001</v>
          </cell>
          <cell r="G8834" t="b">
            <v>0</v>
          </cell>
          <cell r="H8834" t="b">
            <v>0</v>
          </cell>
        </row>
        <row r="8835">
          <cell r="B8835" t="str">
            <v>A26.09.043</v>
          </cell>
          <cell r="C8835" t="str">
            <v>Молекулярно-биологическое исследование мокроты (индуцированной мокроты, фаринго-трахеальных аспиратов) на коронавирусы 229Е, ОС43, NL63, HKUI (Human Coronavirus)</v>
          </cell>
          <cell r="D8835" t="str">
            <v>A26.09.043</v>
          </cell>
          <cell r="G8835" t="b">
            <v>0</v>
          </cell>
          <cell r="H8835" t="b">
            <v>0</v>
          </cell>
        </row>
        <row r="8836">
          <cell r="B8836" t="str">
            <v>A26.09.043.001</v>
          </cell>
          <cell r="C8836" t="str">
            <v>Определение РНК коронавирусов 229Е, ОС43, NL63, HKUI (Human Coronavirus) в мокроте (индуцированной мокроте, фаринго-трахеальных аспиратах) методом ПЦР</v>
          </cell>
          <cell r="D8836" t="str">
            <v>A26.09.043.001</v>
          </cell>
          <cell r="G8836" t="b">
            <v>0</v>
          </cell>
          <cell r="H8836" t="b">
            <v>0</v>
          </cell>
        </row>
        <row r="8837">
          <cell r="B8837" t="str">
            <v>A26.09.044</v>
          </cell>
          <cell r="C8837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  <cell r="D8837" t="str">
            <v>A26.09.044</v>
          </cell>
          <cell r="G8837" t="b">
            <v>0</v>
          </cell>
          <cell r="H8837" t="b">
            <v>0</v>
          </cell>
        </row>
        <row r="8838">
          <cell r="B8838" t="str">
            <v>A26.09.044.001</v>
          </cell>
          <cell r="C8838" t="str">
            <v>Определение РНК коронавируса ТОРС (SARS-cov) в мокроте (индуцированной мокроте, фаринго-трахеальных аспиратах) методом ПЦР</v>
          </cell>
          <cell r="D8838" t="str">
            <v>A26.09.044.001</v>
          </cell>
          <cell r="G8838" t="b">
            <v>0</v>
          </cell>
          <cell r="H8838" t="b">
            <v>0</v>
          </cell>
        </row>
        <row r="8839">
          <cell r="B8839" t="str">
            <v>A26.09.045</v>
          </cell>
          <cell r="C8839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  <cell r="D8839" t="str">
            <v>A26.09.045</v>
          </cell>
          <cell r="G8839" t="b">
            <v>0</v>
          </cell>
          <cell r="H8839" t="b">
            <v>0</v>
          </cell>
        </row>
        <row r="8840">
          <cell r="B8840" t="str">
            <v>A26.09.045.001</v>
          </cell>
          <cell r="C8840" t="str">
            <v>Определение РНК коронавируса БВРС (MERS-cov) в мокроте (индуцированной мокроте, фаринго-трахеальных аспиратах) методом ПЦР</v>
          </cell>
          <cell r="D8840" t="str">
            <v>A26.09.045.001</v>
          </cell>
          <cell r="G8840" t="b">
            <v>0</v>
          </cell>
          <cell r="H8840" t="b">
            <v>0</v>
          </cell>
        </row>
        <row r="8841">
          <cell r="B8841" t="str">
            <v>A26.09.046</v>
          </cell>
          <cell r="C8841" t="str">
            <v>Молекулярно-биологическое исследование мокроты (индуцированной мокроты, фаринго-трахеальных аспиратов) на Mycoplasma pneumoniae</v>
          </cell>
          <cell r="D8841" t="str">
            <v>A26.09.046</v>
          </cell>
          <cell r="G8841" t="b">
            <v>0</v>
          </cell>
          <cell r="H8841" t="b">
            <v>0</v>
          </cell>
        </row>
        <row r="8842">
          <cell r="B8842" t="str">
            <v>A26.09.046.001</v>
          </cell>
          <cell r="C8842" t="str">
            <v>Определение ДНК Mycoplasma pneumoniae в мокроте (индуцированной мокроте, фаринго-трахеальных аспиратах) методом ПЦР</v>
          </cell>
          <cell r="D8842" t="str">
            <v>A26.09.046.001</v>
          </cell>
          <cell r="G8842" t="b">
            <v>0</v>
          </cell>
          <cell r="H8842" t="b">
            <v>0</v>
          </cell>
        </row>
        <row r="8843">
          <cell r="B8843" t="str">
            <v>A26.09.047</v>
          </cell>
          <cell r="C8843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  <cell r="D8843" t="str">
            <v>A26.09.047</v>
          </cell>
          <cell r="G8843" t="b">
            <v>0</v>
          </cell>
          <cell r="H8843" t="b">
            <v>0</v>
          </cell>
        </row>
        <row r="8844">
          <cell r="B8844" t="str">
            <v>A26.09.047.001</v>
          </cell>
          <cell r="C8844" t="str">
            <v>Определение ДНК Chlamydophila pneumoniae в мокроте (индуцированной мокроте, фаринго-трахеальных аспиратах) методом ПЦР</v>
          </cell>
          <cell r="D8844" t="str">
            <v>A26.09.047.001</v>
          </cell>
          <cell r="G8844" t="b">
            <v>0</v>
          </cell>
          <cell r="H8844" t="b">
            <v>0</v>
          </cell>
        </row>
        <row r="8845">
          <cell r="B8845" t="str">
            <v>A26.09.048</v>
          </cell>
          <cell r="C8845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  <cell r="D8845" t="str">
            <v>A26.09.048</v>
          </cell>
          <cell r="G8845" t="b">
            <v>0</v>
          </cell>
          <cell r="H8845" t="b">
            <v>0</v>
          </cell>
        </row>
        <row r="8846">
          <cell r="B8846" t="str">
            <v>A26.09.048.001</v>
          </cell>
          <cell r="C8846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  <cell r="D8846" t="str">
            <v>A26.09.048.001</v>
          </cell>
          <cell r="G8846" t="b">
            <v>0</v>
          </cell>
          <cell r="H8846" t="b">
            <v>0</v>
          </cell>
        </row>
        <row r="8847">
          <cell r="B8847" t="str">
            <v>A26.09.049</v>
          </cell>
          <cell r="C8847" t="str">
            <v>Молекулярно-биологическое исследование мокроты (индуцированной мокроты, фаринго-трахеальных аспиратов) на Legionella pheumophila</v>
          </cell>
          <cell r="D8847" t="str">
            <v>A26.09.049</v>
          </cell>
          <cell r="G8847" t="b">
            <v>0</v>
          </cell>
          <cell r="H8847" t="b">
            <v>0</v>
          </cell>
        </row>
        <row r="8848">
          <cell r="B8848" t="str">
            <v>A26.09.049.001</v>
          </cell>
          <cell r="C8848" t="str">
            <v>Определение ДНК Legionella pheumophila в мокроте (индуцированной мокроте, фаринго-трахеальных аспиратах), методом ПЦР</v>
          </cell>
          <cell r="D8848" t="str">
            <v>A26.09.049.001</v>
          </cell>
          <cell r="G8848" t="b">
            <v>0</v>
          </cell>
          <cell r="H8848" t="b">
            <v>0</v>
          </cell>
        </row>
        <row r="8849">
          <cell r="B8849" t="str">
            <v>A26.09.050</v>
          </cell>
          <cell r="C8849" t="str">
            <v>Молекулярно-биологическое исследование мокроты (индуцированной мокроты, фаринго-трахеальных аспиратовх) на Streptococcus pneumoniae</v>
          </cell>
          <cell r="D8849" t="str">
            <v>A26.09.050</v>
          </cell>
          <cell r="G8849" t="b">
            <v>0</v>
          </cell>
          <cell r="H8849" t="b">
            <v>0</v>
          </cell>
        </row>
        <row r="8850">
          <cell r="B8850" t="str">
            <v>A26.09.050.001</v>
          </cell>
          <cell r="C8850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  <cell r="D8850" t="str">
            <v>A26.09.050.001</v>
          </cell>
          <cell r="G8850" t="b">
            <v>0</v>
          </cell>
          <cell r="H8850" t="b">
            <v>0</v>
          </cell>
        </row>
        <row r="8851">
          <cell r="B8851" t="str">
            <v>A26.09.051</v>
          </cell>
          <cell r="C8851" t="str">
            <v>Молекулярно-биологическое исследование мокроты (индуцированной мокроты, фаринго-трахеальных аспиратов) на Haemophilus influenzae</v>
          </cell>
          <cell r="D8851" t="str">
            <v>A26.09.051</v>
          </cell>
          <cell r="G8851" t="b">
            <v>0</v>
          </cell>
          <cell r="H8851" t="b">
            <v>0</v>
          </cell>
        </row>
        <row r="8852">
          <cell r="B8852" t="str">
            <v>A26.09.051.001</v>
          </cell>
          <cell r="C8852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  <cell r="D8852" t="str">
            <v>A26.09.051.001</v>
          </cell>
          <cell r="G8852" t="b">
            <v>0</v>
          </cell>
          <cell r="H8852" t="b">
            <v>0</v>
          </cell>
        </row>
        <row r="8853">
          <cell r="B8853" t="str">
            <v>A26.09.052</v>
          </cell>
          <cell r="C8853" t="str">
            <v>Молекулярно-биологическое исследование мокроты (индуцированной мокроты, фаринго-трахеальных аспиратов) на Moraxella catarrhalis</v>
          </cell>
          <cell r="D8853" t="str">
            <v>A26.09.052</v>
          </cell>
          <cell r="G8853" t="b">
            <v>0</v>
          </cell>
          <cell r="H8853" t="b">
            <v>0</v>
          </cell>
        </row>
        <row r="8854">
          <cell r="B8854" t="str">
            <v>A26.09.052.001</v>
          </cell>
          <cell r="C8854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  <cell r="D8854" t="str">
            <v>A26.09.052.001</v>
          </cell>
          <cell r="G8854" t="b">
            <v>0</v>
          </cell>
          <cell r="H8854" t="b">
            <v>0</v>
          </cell>
        </row>
        <row r="8855">
          <cell r="B8855" t="str">
            <v>A26.09.053</v>
          </cell>
          <cell r="C8855" t="str">
            <v>Молекулярно-биологическое исследование мокроты (индуцированной мокроты, фаринго-трахеальных аспиратов) на Staphylococcus aureus</v>
          </cell>
          <cell r="D8855" t="str">
            <v>A26.09.053</v>
          </cell>
          <cell r="G8855" t="b">
            <v>0</v>
          </cell>
          <cell r="H8855" t="b">
            <v>0</v>
          </cell>
        </row>
        <row r="8856">
          <cell r="B8856" t="str">
            <v>A26.09.053.001</v>
          </cell>
          <cell r="C8856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  <cell r="D8856" t="str">
            <v>A26.09.053.001</v>
          </cell>
          <cell r="G8856" t="b">
            <v>0</v>
          </cell>
          <cell r="H8856" t="b">
            <v>0</v>
          </cell>
        </row>
        <row r="8857">
          <cell r="B8857" t="str">
            <v>A26.09.054</v>
          </cell>
          <cell r="C8857" t="str">
            <v>Молекулярно-биологическое исследование мокроты (индуцированной мокроты, фаринго-трахеальных аспиратов) на Streptococcus pyogenes</v>
          </cell>
          <cell r="D8857" t="str">
            <v>A26.09.054</v>
          </cell>
          <cell r="G8857" t="b">
            <v>0</v>
          </cell>
          <cell r="H8857" t="b">
            <v>0</v>
          </cell>
        </row>
        <row r="8858">
          <cell r="B8858" t="str">
            <v>A26.09.054.001</v>
          </cell>
          <cell r="C8858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  <cell r="D8858" t="str">
            <v>A26.09.054.001</v>
          </cell>
          <cell r="G8858" t="b">
            <v>0</v>
          </cell>
          <cell r="H8858" t="b">
            <v>0</v>
          </cell>
        </row>
        <row r="8859">
          <cell r="B8859" t="str">
            <v>A26.09.055</v>
          </cell>
          <cell r="C8859" t="str">
            <v>Молекулярно-биологическое исследование бронхоальвеолярной лаважной жидкости на метапневмовирус (Human Metapneumovirus)</v>
          </cell>
          <cell r="D8859" t="str">
            <v>A26.09.055</v>
          </cell>
          <cell r="G8859" t="b">
            <v>0</v>
          </cell>
          <cell r="H8859" t="b">
            <v>0</v>
          </cell>
        </row>
        <row r="8860">
          <cell r="B8860" t="str">
            <v>A26.09.055.001</v>
          </cell>
          <cell r="C8860" t="str">
            <v>Определение РНК метапневмовируса (Human Metapneumovirus) в бронхоальвеолярной лаважной жидкости методом ПЦР</v>
          </cell>
          <cell r="D8860" t="str">
            <v>A26.09.055.001</v>
          </cell>
          <cell r="G8860" t="b">
            <v>0</v>
          </cell>
          <cell r="H8860" t="b">
            <v>0</v>
          </cell>
        </row>
        <row r="8861">
          <cell r="B8861" t="str">
            <v>A26.09.056</v>
          </cell>
          <cell r="C8861" t="str">
            <v>Молекулярно-биологическое исследование бронхоальвеолярной лаважной жидкости на вирусы парагриппа (Human Parainfluenza virus)</v>
          </cell>
          <cell r="D8861" t="str">
            <v>A26.09.056</v>
          </cell>
          <cell r="G8861" t="b">
            <v>0</v>
          </cell>
          <cell r="H8861" t="b">
            <v>0</v>
          </cell>
        </row>
        <row r="8862">
          <cell r="B8862" t="str">
            <v>A26.09.056.001</v>
          </cell>
          <cell r="C8862" t="str">
            <v>Определение РНК вирусов парагриппа (Human Parainfluenza virus) в бронхоальвеолярной лаважной жидкости методом ПЦР</v>
          </cell>
          <cell r="D8862" t="str">
            <v>A26.09.056.001</v>
          </cell>
          <cell r="G8862" t="b">
            <v>0</v>
          </cell>
          <cell r="H8862" t="b">
            <v>0</v>
          </cell>
        </row>
        <row r="8863">
          <cell r="B8863" t="str">
            <v>A26.09.057</v>
          </cell>
          <cell r="C8863" t="str">
            <v>Молекулярно-биологическое исследование бронхоальвеолярной лаважной жидкости на риновирусы (Human Rhinovirus)</v>
          </cell>
          <cell r="D8863" t="str">
            <v>A26.09.057</v>
          </cell>
          <cell r="G8863" t="b">
            <v>0</v>
          </cell>
          <cell r="H8863" t="b">
            <v>0</v>
          </cell>
        </row>
        <row r="8864">
          <cell r="B8864" t="str">
            <v>A26.09.057.001</v>
          </cell>
          <cell r="C8864" t="str">
            <v>Определение РНК риновирусов (Human Rhinovirus) в бронхоальвеолярной лаважной жидкости методом ПЦР</v>
          </cell>
          <cell r="D8864" t="str">
            <v>A26.09.057.001</v>
          </cell>
          <cell r="G8864" t="b">
            <v>0</v>
          </cell>
          <cell r="H8864" t="b">
            <v>0</v>
          </cell>
        </row>
        <row r="8865">
          <cell r="B8865" t="str">
            <v>A26.09.058</v>
          </cell>
          <cell r="C8865" t="str">
            <v>Молекулярно-биологическое исследование бронхоальвеолярной лаважной жидкости на бокавирус (Human Bocavirus)</v>
          </cell>
          <cell r="D8865" t="str">
            <v>A26.09.058</v>
          </cell>
          <cell r="G8865" t="b">
            <v>0</v>
          </cell>
          <cell r="H8865" t="b">
            <v>0</v>
          </cell>
        </row>
        <row r="8866">
          <cell r="B8866" t="str">
            <v>A26.09.058.001</v>
          </cell>
          <cell r="C8866" t="str">
            <v>Определение ДНК бокавируса (Human Bocavirus) в бронхоальвеолярной лаважной жидкости методом ПЦР</v>
          </cell>
          <cell r="D8866" t="str">
            <v>A26.09.058.001</v>
          </cell>
          <cell r="G8866" t="b">
            <v>0</v>
          </cell>
          <cell r="H8866" t="b">
            <v>0</v>
          </cell>
        </row>
        <row r="8867">
          <cell r="B8867" t="str">
            <v>A26.09.060</v>
          </cell>
          <cell r="C8867" t="str">
            <v>Moлекулярно-биологическое исследование бронхоальвеолярной лаважной жидкости на коронавирус ТОРС (SARS-cov)</v>
          </cell>
          <cell r="D8867" t="str">
            <v>A26.09.060</v>
          </cell>
          <cell r="G8867" t="b">
            <v>0</v>
          </cell>
          <cell r="H8867" t="b">
            <v>0</v>
          </cell>
        </row>
        <row r="8868">
          <cell r="B8868" t="str">
            <v>A26.09.060.001</v>
          </cell>
          <cell r="C8868" t="str">
            <v>Определение РНК коронавируса ТОРС (SARS-cov) в бронхоальвеолярной лаважной жидкости методом ПЦР</v>
          </cell>
          <cell r="D8868" t="str">
            <v>A26.09.060.001</v>
          </cell>
          <cell r="G8868" t="b">
            <v>0</v>
          </cell>
          <cell r="H8868" t="b">
            <v>0</v>
          </cell>
        </row>
        <row r="8869">
          <cell r="B8869" t="str">
            <v>A26.09.061</v>
          </cell>
          <cell r="C8869" t="str">
            <v>Молекулярно-биологическое исследование бронхоальвеолярной лаважной жидкости на коронавирус БВРС (MERS-cov)</v>
          </cell>
          <cell r="D8869" t="str">
            <v>A26.09.061</v>
          </cell>
          <cell r="G8869" t="b">
            <v>0</v>
          </cell>
          <cell r="H8869" t="b">
            <v>0</v>
          </cell>
        </row>
        <row r="8870">
          <cell r="B8870" t="str">
            <v>A26.09.061.001</v>
          </cell>
          <cell r="C8870" t="str">
            <v>Определение РНК коронавируса БВРС (MERS-cov) в бронхоальвеолярной лаважной жидкости методом ПЦР</v>
          </cell>
          <cell r="D8870" t="str">
            <v>A26.09.061.001</v>
          </cell>
          <cell r="G8870" t="b">
            <v>0</v>
          </cell>
          <cell r="H8870" t="b">
            <v>0</v>
          </cell>
        </row>
        <row r="8871">
          <cell r="B8871" t="str">
            <v>A26.09.062</v>
          </cell>
          <cell r="C8871" t="str">
            <v>Молекулярно-биологическое исследование бронхоальвеолярной лаважной жидкости на Mycoplasma pneumoniae</v>
          </cell>
          <cell r="D8871" t="str">
            <v>A26.09.062</v>
          </cell>
          <cell r="G8871" t="b">
            <v>0</v>
          </cell>
          <cell r="H8871" t="b">
            <v>0</v>
          </cell>
        </row>
        <row r="8872">
          <cell r="B8872" t="str">
            <v>A26.09.062.001</v>
          </cell>
          <cell r="C8872" t="str">
            <v>Определение ДНК Mycoplasma pneumoniae в бронхоальвеолярной лаважной жидкости методом ПЦР</v>
          </cell>
          <cell r="D8872" t="str">
            <v>A26.09.062.001</v>
          </cell>
          <cell r="G8872" t="b">
            <v>0</v>
          </cell>
          <cell r="H8872" t="b">
            <v>0</v>
          </cell>
        </row>
        <row r="8873">
          <cell r="B8873" t="str">
            <v>A26.09.063</v>
          </cell>
          <cell r="C8873" t="str">
            <v>Молекулярно-биологическое исследование бронхоальвеолярной лаважной жидкости на Chlamydophila pneumoniae</v>
          </cell>
          <cell r="D8873" t="str">
            <v>A26.09.063</v>
          </cell>
          <cell r="G8873" t="b">
            <v>0</v>
          </cell>
          <cell r="H8873" t="b">
            <v>0</v>
          </cell>
        </row>
        <row r="8874">
          <cell r="B8874" t="str">
            <v>A26.09.063.001</v>
          </cell>
          <cell r="C8874" t="str">
            <v>Определение ДНК Chlamydophila pneumoniae в бронхоальвеолярной лаважной жидкости методом ПЦР</v>
          </cell>
          <cell r="D8874" t="str">
            <v>A26.09.063.001</v>
          </cell>
          <cell r="G8874" t="b">
            <v>0</v>
          </cell>
          <cell r="H8874" t="b">
            <v>0</v>
          </cell>
        </row>
        <row r="8875">
          <cell r="B8875" t="str">
            <v>A26.09.064</v>
          </cell>
          <cell r="C8875" t="str">
            <v>Молекулярно-биологическое исследование бронхоальвеолярной лаважной жидкости на Streptococcus pneumoniae</v>
          </cell>
          <cell r="D8875" t="str">
            <v>A26.09.064</v>
          </cell>
          <cell r="G8875" t="b">
            <v>0</v>
          </cell>
          <cell r="H8875" t="b">
            <v>0</v>
          </cell>
        </row>
        <row r="8876">
          <cell r="B8876" t="str">
            <v>A26.09.064.001</v>
          </cell>
          <cell r="C8876" t="str">
            <v>Определение ДНК Streptococcus pneumoniae в бронхоальвеолярной лаважной жидкости методом ПЦР, количественное исследование</v>
          </cell>
          <cell r="D8876" t="str">
            <v>A26.09.064.001</v>
          </cell>
          <cell r="G8876" t="b">
            <v>0</v>
          </cell>
          <cell r="H8876" t="b">
            <v>0</v>
          </cell>
        </row>
        <row r="8877">
          <cell r="B8877" t="str">
            <v>A26.09.065</v>
          </cell>
          <cell r="C8877" t="str">
            <v>Молекулярно-биологическое исследование бронхоальвеолярной лаважной жидкости на Haemophilus influenzae</v>
          </cell>
          <cell r="D8877" t="str">
            <v>A26.09.065</v>
          </cell>
          <cell r="G8877" t="b">
            <v>0</v>
          </cell>
          <cell r="H8877" t="b">
            <v>0</v>
          </cell>
        </row>
        <row r="8878">
          <cell r="B8878" t="str">
            <v>A26.09.065.001</v>
          </cell>
          <cell r="C8878" t="str">
            <v>Определение ДНК Haemophilus influenzae в бронхоальвеолярной лаважной жидкости методом ПЦР, количественное исследование</v>
          </cell>
          <cell r="D8878" t="str">
            <v>A26.09.065.001</v>
          </cell>
          <cell r="G8878" t="b">
            <v>0</v>
          </cell>
          <cell r="H8878" t="b">
            <v>0</v>
          </cell>
        </row>
        <row r="8879">
          <cell r="B8879" t="str">
            <v>A26.09.066</v>
          </cell>
          <cell r="C8879" t="str">
            <v>Молекулярно-биологическое исследование бронхоальвеолярной лаважной жидкости на Moraxella catarrhalis</v>
          </cell>
          <cell r="D8879" t="str">
            <v>A26.09.066</v>
          </cell>
          <cell r="G8879" t="b">
            <v>0</v>
          </cell>
          <cell r="H8879" t="b">
            <v>0</v>
          </cell>
        </row>
        <row r="8880">
          <cell r="B8880" t="str">
            <v>A26.09.066.001</v>
          </cell>
          <cell r="C8880" t="str">
            <v>Определение ДНК Moraxella catarrhalis в бронхоальвеолярной лаважной жидкости методом ПЦР, количественное исследование</v>
          </cell>
          <cell r="D8880" t="str">
            <v>A26.09.066.001</v>
          </cell>
          <cell r="G8880" t="b">
            <v>0</v>
          </cell>
          <cell r="H8880" t="b">
            <v>0</v>
          </cell>
        </row>
        <row r="8881">
          <cell r="B8881" t="str">
            <v>A26.09.067</v>
          </cell>
          <cell r="C8881" t="str">
            <v>Молекулярно-биологическое исследование бронхоальвеолярной лаважной жидкости на Staphylococcus aureus</v>
          </cell>
          <cell r="D8881" t="str">
            <v>A26.09.067</v>
          </cell>
          <cell r="G8881" t="b">
            <v>0</v>
          </cell>
          <cell r="H8881" t="b">
            <v>0</v>
          </cell>
        </row>
        <row r="8882">
          <cell r="B8882" t="str">
            <v>A26.09.067.001</v>
          </cell>
          <cell r="C8882" t="str">
            <v>Определение ДНК Staphylococcus aureus в бронхоальвеолярной лаважной жидкости методом ПЦР, количественное исследование</v>
          </cell>
          <cell r="D8882" t="str">
            <v>A26.09.067.001</v>
          </cell>
          <cell r="G8882" t="b">
            <v>0</v>
          </cell>
          <cell r="H8882" t="b">
            <v>0</v>
          </cell>
        </row>
        <row r="8883">
          <cell r="B8883" t="str">
            <v>A26.09.068</v>
          </cell>
          <cell r="C8883" t="str">
            <v>Молекулярно-биологическое исследование бронхоальвеолярной лаважной жидкости на Streptococcus pyogenes</v>
          </cell>
          <cell r="D8883" t="str">
            <v>A26.09.068</v>
          </cell>
          <cell r="G8883" t="b">
            <v>0</v>
          </cell>
          <cell r="H8883" t="b">
            <v>0</v>
          </cell>
        </row>
        <row r="8884">
          <cell r="B8884" t="str">
            <v>A26.09.068.001</v>
          </cell>
          <cell r="C8884" t="str">
            <v>Определение ДНК Streptococcus pyogenes в бронхоальвеолярной лаважной жидкости методом ПЦР, количественное исследование</v>
          </cell>
          <cell r="D8884" t="str">
            <v>A26.09.068.001</v>
          </cell>
          <cell r="G8884" t="b">
            <v>0</v>
          </cell>
          <cell r="H8884" t="b">
            <v>0</v>
          </cell>
        </row>
        <row r="8885">
          <cell r="B8885" t="str">
            <v>A26.09.070</v>
          </cell>
          <cell r="C8885" t="str">
            <v>Молекулярно-биологическое исследование биоптата легкого на Legionella pheumophila</v>
          </cell>
          <cell r="D8885" t="str">
            <v>A26.09.070</v>
          </cell>
          <cell r="G8885" t="b">
            <v>0</v>
          </cell>
          <cell r="H8885" t="b">
            <v>0</v>
          </cell>
        </row>
        <row r="8886">
          <cell r="B8886" t="str">
            <v>A26.09.070.001</v>
          </cell>
          <cell r="C8886" t="str">
            <v>Определение ДНК Legionella pheumophila в биоптате легкого методом ПЦР</v>
          </cell>
          <cell r="D8886" t="str">
            <v>A26.09.070.001</v>
          </cell>
          <cell r="G8886" t="b">
            <v>0</v>
          </cell>
          <cell r="H8886" t="b">
            <v>0</v>
          </cell>
        </row>
        <row r="8887">
          <cell r="B8887" t="str">
            <v>A26.09.071</v>
          </cell>
          <cell r="C8887" t="str">
            <v>Молекулярно-биологическое исследование мокроты, бронхоальвеолярной лаважной жидкости на цитомегаловирус (Cytomegalovirus)</v>
          </cell>
          <cell r="D8887" t="str">
            <v>A26.09.071</v>
          </cell>
          <cell r="G8887" t="b">
            <v>0</v>
          </cell>
          <cell r="H8887" t="b">
            <v>0</v>
          </cell>
        </row>
        <row r="8888">
          <cell r="B8888" t="str">
            <v>A26.09.071.001</v>
          </cell>
          <cell r="C8888" t="str">
            <v>Определение ДНК цитомегаловируса (Cytomegalovirus) в мокроте, бронхоальвеолярной лаважной жидкости методом ПЦР</v>
          </cell>
          <cell r="D8888" t="str">
            <v>A26.09.071.001</v>
          </cell>
          <cell r="G8888" t="b">
            <v>0</v>
          </cell>
          <cell r="H8888" t="b">
            <v>0</v>
          </cell>
        </row>
        <row r="8889">
          <cell r="B8889" t="str">
            <v>A26.09.072</v>
          </cell>
          <cell r="C8889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  <cell r="D8889" t="str">
            <v>A26.09.072</v>
          </cell>
          <cell r="G8889" t="b">
            <v>0</v>
          </cell>
          <cell r="H8889" t="b">
            <v>0</v>
          </cell>
        </row>
        <row r="8890">
          <cell r="B8890" t="str">
            <v>A26.09.072.001</v>
          </cell>
          <cell r="C8890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  <cell r="D8890" t="str">
            <v>A26.09.072.001</v>
          </cell>
          <cell r="G8890" t="b">
            <v>0</v>
          </cell>
          <cell r="H8890" t="b">
            <v>0</v>
          </cell>
        </row>
        <row r="8891">
          <cell r="B8891" t="str">
            <v>A26.09.073</v>
          </cell>
          <cell r="C8891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  <cell r="D8891" t="str">
            <v>A26.09.073</v>
          </cell>
          <cell r="G8891" t="b">
            <v>0</v>
          </cell>
          <cell r="H8891" t="b">
            <v>0</v>
          </cell>
        </row>
        <row r="8892">
          <cell r="B8892" t="str">
            <v>A26.09.073.001</v>
          </cell>
          <cell r="C8892" t="str">
            <v>Определение ДНК Pseudomonas aeruginosa в мокроте, эндотрахеальном аспирате, бронхоальвеолярной лаважной жидкости методом ПЦР</v>
          </cell>
          <cell r="D8892" t="str">
            <v>A26.09.073.001</v>
          </cell>
          <cell r="G8892" t="b">
            <v>0</v>
          </cell>
          <cell r="H8892" t="b">
            <v>0</v>
          </cell>
        </row>
        <row r="8893">
          <cell r="B8893" t="str">
            <v>A26.09.074</v>
          </cell>
          <cell r="C8893" t="str">
            <v>Молекулярно-биологическое исследование эндотрахеального аспирата на Streptococcus agalactiae (SGB)</v>
          </cell>
          <cell r="D8893" t="str">
            <v>A26.09.074</v>
          </cell>
          <cell r="G8893" t="b">
            <v>0</v>
          </cell>
          <cell r="H8893" t="b">
            <v>0</v>
          </cell>
        </row>
        <row r="8894">
          <cell r="B8894" t="str">
            <v>A26.09.074.001</v>
          </cell>
          <cell r="C8894" t="str">
            <v>Определение ДНК Streptococcus agalactiae (SGB) в эндотрахеальном аспирате методом ПЦР, качественное исследование</v>
          </cell>
          <cell r="D8894" t="str">
            <v>A26.09.074.001</v>
          </cell>
          <cell r="G8894" t="b">
            <v>0</v>
          </cell>
          <cell r="H8894" t="b">
            <v>0</v>
          </cell>
        </row>
        <row r="8895">
          <cell r="B8895" t="str">
            <v>A26.09.074.002</v>
          </cell>
          <cell r="C8895" t="str">
            <v>Определение ДНК Streptococcus agalactiae (SGB) в эндотрахеальном аспирате методом ПЦР, количественное исследование</v>
          </cell>
          <cell r="D8895" t="str">
            <v>A26.09.074.002</v>
          </cell>
          <cell r="G8895" t="b">
            <v>0</v>
          </cell>
          <cell r="H8895" t="b">
            <v>0</v>
          </cell>
        </row>
        <row r="8896">
          <cell r="B8896" t="str">
            <v>A26.09.075</v>
          </cell>
          <cell r="C8896" t="str">
            <v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  <cell r="D8896" t="str">
            <v>A26.09.075</v>
          </cell>
          <cell r="G8896" t="b">
            <v>0</v>
          </cell>
          <cell r="H8896" t="b">
            <v>0</v>
          </cell>
        </row>
        <row r="8897">
          <cell r="B8897" t="str">
            <v>A26.09.075.001</v>
          </cell>
          <cell r="C889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v>
          </cell>
          <cell r="D8897" t="str">
            <v>A26.09.075.001</v>
          </cell>
          <cell r="G8897" t="b">
            <v>0</v>
          </cell>
          <cell r="H8897" t="b">
            <v>0</v>
          </cell>
        </row>
        <row r="8898">
          <cell r="B8898" t="str">
            <v>A26.09.075.002</v>
          </cell>
          <cell r="C88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v>
          </cell>
          <cell r="D8898" t="str">
            <v>A26.09.075.002</v>
          </cell>
          <cell r="G8898" t="b">
            <v>0</v>
          </cell>
          <cell r="H8898" t="b">
            <v>0</v>
          </cell>
        </row>
        <row r="8899">
          <cell r="B8899" t="str">
            <v>A26.09.076</v>
          </cell>
          <cell r="C8899" t="str">
            <v>Молекулярно-биологическое исследование плевральной жидкости на микобактерии туберкулеза (Mycobacterium tuberculosis complex)</v>
          </cell>
          <cell r="D8899" t="str">
            <v>A26.09.076</v>
          </cell>
          <cell r="G8899" t="b">
            <v>0</v>
          </cell>
          <cell r="H8899" t="b">
            <v>0</v>
          </cell>
        </row>
        <row r="8900">
          <cell r="B8900" t="str">
            <v>A26.09.076.001</v>
          </cell>
          <cell r="C8900" t="str">
            <v>Определение ДНК микобактерии туберкулеза (Mycobacterium tuberculosi scomplex) в плевральной жидкости методом ПЦР</v>
          </cell>
          <cell r="D8900" t="str">
            <v>A26.09.076.001</v>
          </cell>
          <cell r="G8900" t="b">
            <v>0</v>
          </cell>
          <cell r="H8900" t="b">
            <v>0</v>
          </cell>
        </row>
        <row r="8901">
          <cell r="B8901" t="str">
            <v>A26.09.077</v>
          </cell>
          <cell r="C8901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  <cell r="D8901" t="str">
            <v>A26.09.077</v>
          </cell>
          <cell r="G8901" t="b">
            <v>0</v>
          </cell>
          <cell r="H8901" t="b">
            <v>0</v>
          </cell>
        </row>
        <row r="8902">
          <cell r="B8902" t="str">
            <v>A26.09.077.001</v>
          </cell>
          <cell r="C8902" t="str">
            <v>Определение ДНК Mycobacterium tuberculosis complex (M. tuberculosis, M. bovis, M. bovis BCG) с дифференциацией вида в плевральной жидкости методом ПЦР</v>
          </cell>
          <cell r="D8902" t="str">
            <v>A26.09.077.001</v>
          </cell>
          <cell r="G8902" t="b">
            <v>0</v>
          </cell>
          <cell r="H8902" t="b">
            <v>0</v>
          </cell>
        </row>
        <row r="8903">
          <cell r="B8903" t="str">
            <v>A26.09.078</v>
          </cell>
          <cell r="C8903" t="str">
            <v>Микробиологическое (культуральное) исследование мокроты на бруцеллы (Brucella spp.)</v>
          </cell>
          <cell r="D8903" t="str">
            <v>A26.09.078</v>
          </cell>
          <cell r="G8903" t="b">
            <v>0</v>
          </cell>
          <cell r="H8903" t="b">
            <v>0</v>
          </cell>
        </row>
        <row r="8904">
          <cell r="B8904" t="str">
            <v>A26.09.079</v>
          </cell>
          <cell r="C8904" t="str">
            <v>Молекулярно-биологическое исследование мокроты на коксиеллу Бернета (Coxiella burnetii)</v>
          </cell>
          <cell r="D8904" t="str">
            <v>A26.09.079</v>
          </cell>
          <cell r="G8904" t="b">
            <v>0</v>
          </cell>
          <cell r="H8904" t="b">
            <v>0</v>
          </cell>
        </row>
        <row r="8905">
          <cell r="B8905" t="str">
            <v>A26.09.079.001</v>
          </cell>
          <cell r="C8905" t="str">
            <v>Определение ДНК коксиеллы Бернета (Coxiella burnetii) в мокроте методом ПЦР</v>
          </cell>
          <cell r="D8905" t="str">
            <v>A26.09.079.001</v>
          </cell>
          <cell r="G8905" t="b">
            <v>0</v>
          </cell>
          <cell r="H8905" t="b">
            <v>0</v>
          </cell>
        </row>
        <row r="8906">
          <cell r="B8906" t="str">
            <v>A26.09.080</v>
          </cell>
          <cell r="C8906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  <cell r="D8906" t="str">
            <v>A26.09.080</v>
          </cell>
          <cell r="G8906" t="b">
            <v>0</v>
          </cell>
          <cell r="H8906" t="b">
            <v>0</v>
          </cell>
        </row>
        <row r="8907">
          <cell r="B8907" t="str">
            <v>A26.09.080.001</v>
          </cell>
          <cell r="C8907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  <cell r="D8907" t="str">
            <v>A26.09.080.001</v>
          </cell>
          <cell r="G8907" t="b">
            <v>0</v>
          </cell>
          <cell r="H8907" t="b">
            <v>0</v>
          </cell>
        </row>
        <row r="8908">
          <cell r="B8908" t="str">
            <v>A26.09.081</v>
          </cell>
          <cell r="C8908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  <cell r="D8908" t="str">
            <v>A26.09.081</v>
          </cell>
          <cell r="G8908" t="b">
            <v>0</v>
          </cell>
          <cell r="H8908" t="b">
            <v>0</v>
          </cell>
        </row>
        <row r="8909">
          <cell r="B8909" t="str">
            <v>A26.09.081.001</v>
          </cell>
          <cell r="C8909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  <cell r="D8909" t="str">
            <v>A26.09.081.001</v>
          </cell>
          <cell r="G8909" t="b">
            <v>0</v>
          </cell>
          <cell r="H8909" t="b">
            <v>0</v>
          </cell>
        </row>
        <row r="8910">
          <cell r="B8910" t="str">
            <v>A26.09.082</v>
          </cell>
          <cell r="C8910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  <cell r="D8910" t="str">
            <v>A26.09.082</v>
          </cell>
          <cell r="G8910" t="b">
            <v>0</v>
          </cell>
          <cell r="H8910" t="b">
            <v>0</v>
          </cell>
        </row>
        <row r="8911">
          <cell r="B8911" t="str">
            <v>A26.09.083</v>
          </cell>
          <cell r="C891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А</v>
          </cell>
          <cell r="D8911" t="str">
            <v>A26.09.083</v>
          </cell>
          <cell r="G8911" t="b">
            <v>0</v>
          </cell>
          <cell r="H8911" t="b">
            <v>0</v>
          </cell>
        </row>
        <row r="8912">
          <cell r="B8912" t="str">
            <v>A26.09.084</v>
          </cell>
          <cell r="C8912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В</v>
          </cell>
          <cell r="D8912" t="str">
            <v>A26.09.084</v>
          </cell>
          <cell r="G8912" t="b">
            <v>0</v>
          </cell>
          <cell r="H8912" t="b">
            <v>0</v>
          </cell>
        </row>
        <row r="8913">
          <cell r="B8913" t="str">
            <v>A26.09.085</v>
          </cell>
          <cell r="C8913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  <cell r="D8913" t="str">
            <v>A26.09.085</v>
          </cell>
          <cell r="G8913" t="b">
            <v>0</v>
          </cell>
          <cell r="H8913" t="b">
            <v>0</v>
          </cell>
        </row>
        <row r="8914">
          <cell r="B8914" t="str">
            <v>A26.09.085.001</v>
          </cell>
          <cell r="C8914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  <cell r="D8914" t="str">
            <v>A26.09.085.001</v>
          </cell>
          <cell r="G8914" t="b">
            <v>0</v>
          </cell>
          <cell r="H8914" t="b">
            <v>0</v>
          </cell>
        </row>
        <row r="8915">
          <cell r="B8915" t="str">
            <v>A26.09.086</v>
          </cell>
          <cell r="C8915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  <cell r="D8915" t="str">
            <v>A26.09.086</v>
          </cell>
          <cell r="G8915" t="b">
            <v>0</v>
          </cell>
          <cell r="H8915" t="b">
            <v>0</v>
          </cell>
        </row>
        <row r="8916">
          <cell r="B8916" t="str">
            <v>A26.09.086.001</v>
          </cell>
          <cell r="C8916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  <cell r="D8916" t="str">
            <v>A26.09.086.001</v>
          </cell>
          <cell r="G8916" t="b">
            <v>0</v>
          </cell>
          <cell r="H8916" t="b">
            <v>0</v>
          </cell>
        </row>
        <row r="8917">
          <cell r="B8917" t="str">
            <v>A26.09.087</v>
          </cell>
          <cell r="C8917" t="str">
            <v>Молекулярно-биологическое исследование нативного препарата тканей легкого или парафинового блока на микобактерий туберкулеза (Mycobacterium tuberculosis complex)</v>
          </cell>
          <cell r="D8917" t="str">
            <v>A26.09.087</v>
          </cell>
          <cell r="G8917" t="b">
            <v>0</v>
          </cell>
          <cell r="H8917" t="b">
            <v>0</v>
          </cell>
        </row>
        <row r="8918">
          <cell r="B8918" t="str">
            <v>A26.09.087.001</v>
          </cell>
          <cell r="C8918" t="str">
            <v>Определение ДНК микобактерий туберкулеза (Mycobacterium tuberculosis complex) в нативном препарате тканей легкого или парафиновом блоке</v>
          </cell>
          <cell r="D8918" t="str">
            <v>A26.09.087.001</v>
          </cell>
          <cell r="G8918" t="b">
            <v>0</v>
          </cell>
          <cell r="H8918" t="b">
            <v>0</v>
          </cell>
        </row>
        <row r="8919">
          <cell r="B8919" t="str">
            <v>A26.09.088</v>
          </cell>
          <cell r="C8919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  <cell r="D8919" t="str">
            <v>A26.09.088</v>
          </cell>
          <cell r="G8919" t="b">
            <v>0</v>
          </cell>
          <cell r="H8919" t="b">
            <v>0</v>
          </cell>
        </row>
        <row r="8920">
          <cell r="B8920" t="str">
            <v>A26.09.088.001</v>
          </cell>
          <cell r="C8920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  <cell r="D8920" t="str">
            <v>A26.09.088.001</v>
          </cell>
          <cell r="G8920" t="b">
            <v>0</v>
          </cell>
          <cell r="H8920" t="b">
            <v>0</v>
          </cell>
        </row>
        <row r="8921">
          <cell r="B8921" t="str">
            <v>A26.09.089</v>
          </cell>
          <cell r="C8921" t="str">
            <v>Молекулярно-биологическое исследование нативного препарата тканей плевры или парафиновом блоке на микобактерий туберкулеза (Mycobacterium tuberculosis complex)</v>
          </cell>
          <cell r="D8921" t="str">
            <v>A26.09.089</v>
          </cell>
          <cell r="G8921" t="b">
            <v>0</v>
          </cell>
          <cell r="H8921" t="b">
            <v>0</v>
          </cell>
        </row>
        <row r="8922">
          <cell r="B8922" t="str">
            <v>A26.09.089.001</v>
          </cell>
          <cell r="C8922" t="str">
            <v>Определение ДНК микобактерий туберкулеза (Mycobacterium tuberculosis complex) в нативном препарате тканей плевры или парафиновом блоке</v>
          </cell>
          <cell r="D8922" t="str">
            <v>A26.09.089.001</v>
          </cell>
          <cell r="G8922" t="b">
            <v>0</v>
          </cell>
          <cell r="H8922" t="b">
            <v>0</v>
          </cell>
        </row>
        <row r="8923">
          <cell r="B8923" t="str">
            <v>A26.09.090</v>
          </cell>
          <cell r="C8923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  <cell r="D8923" t="str">
            <v>A26.09.090</v>
          </cell>
          <cell r="G8923" t="b">
            <v>0</v>
          </cell>
          <cell r="H8923" t="b">
            <v>0</v>
          </cell>
        </row>
        <row r="8924">
          <cell r="B8924" t="str">
            <v>A26.09.090.001</v>
          </cell>
          <cell r="C8924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  <cell r="D8924" t="str">
            <v>A26.09.090.001</v>
          </cell>
          <cell r="G8924" t="b">
            <v>0</v>
          </cell>
          <cell r="H8924" t="b">
            <v>0</v>
          </cell>
        </row>
        <row r="8925">
          <cell r="B8925" t="str">
            <v>A26.09.091</v>
          </cell>
          <cell r="C8925" t="str">
            <v>Микроскопическое исследование бронхоальвеолярной лаважной жидкости на микобактерий туберкулеза (Mycobacterium tuberculosis)</v>
          </cell>
          <cell r="D8925" t="str">
            <v>A26.09.091</v>
          </cell>
          <cell r="G8925" t="b">
            <v>0</v>
          </cell>
          <cell r="H8925" t="b">
            <v>0</v>
          </cell>
        </row>
        <row r="8926">
          <cell r="B8926" t="str">
            <v>A26.09.092</v>
          </cell>
          <cell r="C8926" t="str">
            <v>Микроскопическое исследование плевральной жидкости на микобактерий туберкулеза (Mycobacterium tuberculosis)</v>
          </cell>
          <cell r="D8926" t="str">
            <v>A26.09.092</v>
          </cell>
          <cell r="G8926" t="b">
            <v>0</v>
          </cell>
          <cell r="H8926" t="b">
            <v>0</v>
          </cell>
        </row>
        <row r="8927">
          <cell r="B8927" t="str">
            <v>A26.09.093</v>
          </cell>
          <cell r="C8927" t="str">
            <v>Микроскопическое исследование биоптата бронхо-легочной ткани на микобактерий туберкулеза (Mycobacterium tuberculosis)</v>
          </cell>
          <cell r="D8927" t="str">
            <v>A26.09.093</v>
          </cell>
          <cell r="G8927" t="b">
            <v>0</v>
          </cell>
          <cell r="H8927" t="b">
            <v>0</v>
          </cell>
        </row>
        <row r="8928">
          <cell r="B8928" t="str">
            <v>A26.09.094</v>
          </cell>
          <cell r="C8928" t="str">
            <v>Экспресс-определение чувствительности к антибиотикам эндотоксинов в мокроте</v>
          </cell>
          <cell r="D8928" t="str">
            <v>A26.09.094</v>
          </cell>
          <cell r="G8928" t="b">
            <v>0</v>
          </cell>
          <cell r="H8928" t="b">
            <v>0</v>
          </cell>
        </row>
        <row r="8929">
          <cell r="B8929" t="str">
            <v>A26.10.001</v>
          </cell>
          <cell r="C8929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  <cell r="D8929" t="str">
            <v>A26.10.001</v>
          </cell>
          <cell r="E8929" t="str">
            <v>A26.10.001</v>
          </cell>
          <cell r="F8929" t="str">
            <v>Бактериологическое исследование биоптата сердечного клапана на аэробные и факультативно-анаэробные микроорганизмы</v>
          </cell>
          <cell r="G8929" t="b">
            <v>1</v>
          </cell>
          <cell r="H8929" t="b">
            <v>0</v>
          </cell>
          <cell r="I8929" t="str">
            <v>"Бактериологическое " заменено на "Микробиологическое (культуральное)"</v>
          </cell>
        </row>
        <row r="8930">
          <cell r="B8930" t="str">
            <v>A26.10.002</v>
          </cell>
          <cell r="C8930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  <cell r="D8930" t="str">
            <v>A26.10.002</v>
          </cell>
          <cell r="E8930" t="str">
            <v>A26.10.002</v>
          </cell>
          <cell r="F8930" t="str">
            <v>Бактериологическое исследование биопротеза сердечного клапана на аэробные и факультативно-анаэробные микроорганизмы</v>
          </cell>
          <cell r="G8930" t="b">
            <v>1</v>
          </cell>
          <cell r="H8930" t="b">
            <v>0</v>
          </cell>
          <cell r="I8930" t="str">
            <v>"Бактериологическое " заменено на "Микробиологическое (культуральное)"</v>
          </cell>
        </row>
        <row r="8931">
          <cell r="B8931" t="str">
            <v>A26.10.003</v>
          </cell>
          <cell r="C8931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  <cell r="D8931" t="str">
            <v>A26.10.003</v>
          </cell>
          <cell r="E8931" t="str">
            <v>A26.10.003</v>
          </cell>
          <cell r="F8931" t="str">
            <v>Бактериологическое исследование перикардиальной жидкости на аэробные и факультативно-анаэробные микроорганизмы</v>
          </cell>
          <cell r="G8931" t="b">
            <v>1</v>
          </cell>
          <cell r="H8931" t="b">
            <v>0</v>
          </cell>
          <cell r="I8931" t="str">
            <v>"Бактериологическое " заменено на "Микробиологическое (культуральное)"</v>
          </cell>
        </row>
        <row r="8932">
          <cell r="B8932" t="str">
            <v>A26.10.004</v>
          </cell>
          <cell r="C8932" t="str">
            <v>Микробиологическое (культуральное) исследование биоптата на мицелиальные грибы</v>
          </cell>
          <cell r="D8932" t="str">
            <v>A26.10.004</v>
          </cell>
          <cell r="E8932" t="str">
            <v>A26.10.004</v>
          </cell>
          <cell r="F8932" t="str">
            <v>Микологическое исследование биоптата на грибы рода аспергиллы (Aspergillus spp.)</v>
          </cell>
          <cell r="G8932" t="b">
            <v>1</v>
          </cell>
          <cell r="H8932" t="b">
            <v>0</v>
          </cell>
          <cell r="I8932" t="str">
            <v>"Микологическое" заменено на "Микробиологическое (культуральное)", " грибы рода аспергиллы (Aspergillus spp.)" заменено на "мицелиальные грибы"</v>
          </cell>
        </row>
        <row r="8933">
          <cell r="B8933" t="str">
            <v>A26.10.005</v>
          </cell>
          <cell r="C8933" t="str">
            <v>Микробиологическое (культуральное) исследование биоптата на дрожжевые грибы</v>
          </cell>
          <cell r="D8933" t="str">
            <v>A26.10.005</v>
          </cell>
          <cell r="E8933" t="str">
            <v>A26.10.005</v>
          </cell>
          <cell r="F8933" t="str">
            <v>Микологическое исследование биоптата на грибы рода кандида (Candida spp.)</v>
          </cell>
          <cell r="G8933" t="b">
            <v>1</v>
          </cell>
          <cell r="H8933" t="b">
            <v>0</v>
          </cell>
          <cell r="I8933" t="str">
            <v>"Микологическое" заменено на "Микробиологическое (культуральное)", " грибы рода кандида (Candida spp.)" заменено на "дрожжевые грибы"</v>
          </cell>
        </row>
        <row r="8934">
          <cell r="B8934" t="str">
            <v>A26.10.006</v>
          </cell>
          <cell r="C8934" t="str">
            <v>Микроскопическое исследование биоптата сердечной мышцы на личинки гельминтов</v>
          </cell>
          <cell r="D8934" t="str">
            <v>A26.10.006</v>
          </cell>
          <cell r="E8934" t="str">
            <v>A26.10.006</v>
          </cell>
          <cell r="F8934" t="str">
            <v>Паразитологическое исследование биоптата сердечной мышцы на личинки гельминтов</v>
          </cell>
          <cell r="G8934" t="b">
            <v>1</v>
          </cell>
          <cell r="H8934" t="b">
            <v>0</v>
          </cell>
          <cell r="I8934" t="str">
            <v>"Паразитологическое " заменено на "Микроскопическое "</v>
          </cell>
        </row>
        <row r="8935">
          <cell r="B8935" t="str">
            <v>A26.10.007</v>
          </cell>
          <cell r="C8935" t="str">
            <v>Молекулярно-биологическое исследование перикардиальной жидкости на микобактерий туберкулеза (Mycobacterium tuberculosis complex)</v>
          </cell>
          <cell r="D8935" t="str">
            <v>A26.10.007</v>
          </cell>
          <cell r="G8935" t="b">
            <v>0</v>
          </cell>
          <cell r="H8935" t="b">
            <v>0</v>
          </cell>
        </row>
        <row r="8936">
          <cell r="B8936" t="str">
            <v>A26.10.007.001</v>
          </cell>
          <cell r="C8936" t="str">
            <v>Определение ДНК микобактерий туберкулеза (Mycobacterium tuberculosis complex) в перикардиальной жидкости методом ПЦР</v>
          </cell>
          <cell r="D8936" t="str">
            <v>A26.10.007.001</v>
          </cell>
          <cell r="G8936" t="b">
            <v>0</v>
          </cell>
          <cell r="H8936" t="b">
            <v>0</v>
          </cell>
        </row>
        <row r="8937">
          <cell r="B8937" t="str">
            <v>A26.10.008</v>
          </cell>
          <cell r="C8937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  <cell r="D8937" t="str">
            <v>A26.10.008</v>
          </cell>
          <cell r="G8937" t="b">
            <v>0</v>
          </cell>
          <cell r="H8937" t="b">
            <v>0</v>
          </cell>
        </row>
        <row r="8938">
          <cell r="B8938" t="str">
            <v>A26.10.008.001</v>
          </cell>
          <cell r="C8938" t="str">
            <v>Определение ДНК Mycobacterium tuberculosis complex (M. tuberculosis, M. bovis, M. bovis BCG) с дифференциацией вида в перикардиальной жидкости методом ПЦР</v>
          </cell>
          <cell r="D8938" t="str">
            <v>A26.10.008.001</v>
          </cell>
          <cell r="G8938" t="b">
            <v>0</v>
          </cell>
          <cell r="H8938" t="b">
            <v>0</v>
          </cell>
        </row>
        <row r="8939">
          <cell r="B8939" t="str">
            <v>A26.11.001</v>
          </cell>
          <cell r="C8939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микобактерий туберкулеза (Mycobacterium tuberculosis complex)</v>
          </cell>
          <cell r="D8939" t="str">
            <v>A26.11.001</v>
          </cell>
          <cell r="G8939" t="b">
            <v>0</v>
          </cell>
          <cell r="H8939" t="b">
            <v>0</v>
          </cell>
        </row>
        <row r="8940">
          <cell r="B8940" t="str">
            <v>A26.11.001.001</v>
          </cell>
          <cell r="C8940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  <cell r="D8940" t="str">
            <v>A26.11.001.001</v>
          </cell>
          <cell r="G8940" t="b">
            <v>0</v>
          </cell>
          <cell r="H8940" t="b">
            <v>0</v>
          </cell>
        </row>
        <row r="8941">
          <cell r="B8941" t="str">
            <v>A26.11.002</v>
          </cell>
          <cell r="C8941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  <cell r="D8941" t="str">
            <v>A26.11.002</v>
          </cell>
          <cell r="G8941" t="b">
            <v>0</v>
          </cell>
          <cell r="H8941" t="b">
            <v>0</v>
          </cell>
        </row>
        <row r="8942">
          <cell r="B8942" t="str">
            <v>A26.11.002.001</v>
          </cell>
          <cell r="C8942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  <cell r="D8942" t="str">
            <v>A26.11.002.001</v>
          </cell>
          <cell r="G8942" t="b">
            <v>0</v>
          </cell>
          <cell r="H8942" t="b">
            <v>0</v>
          </cell>
        </row>
        <row r="8943">
          <cell r="B8943" t="str">
            <v>A26.12.001</v>
          </cell>
          <cell r="C8943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  <cell r="D8943" t="str">
            <v>A26.12.001</v>
          </cell>
          <cell r="G8943" t="b">
            <v>0</v>
          </cell>
          <cell r="H8943" t="b">
            <v>0</v>
          </cell>
        </row>
        <row r="8944">
          <cell r="B8944" t="str">
            <v>A26.12.001.001</v>
          </cell>
          <cell r="C8944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  <cell r="D8944" t="str">
            <v>A26.12.001.001</v>
          </cell>
          <cell r="G8944" t="b">
            <v>0</v>
          </cell>
          <cell r="H8944" t="b">
            <v>0</v>
          </cell>
        </row>
        <row r="8945">
          <cell r="B8945" t="str">
            <v>A26.12.002</v>
          </cell>
          <cell r="C8945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  <cell r="D8945" t="str">
            <v>A26.12.002</v>
          </cell>
          <cell r="G8945" t="b">
            <v>0</v>
          </cell>
          <cell r="H8945" t="b">
            <v>0</v>
          </cell>
        </row>
        <row r="8946">
          <cell r="B8946" t="str">
            <v>A26.12.002.001</v>
          </cell>
          <cell r="C8946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  <cell r="D8946" t="str">
            <v>A26.12.002.001</v>
          </cell>
          <cell r="G8946" t="b">
            <v>0</v>
          </cell>
          <cell r="H8946" t="b">
            <v>0</v>
          </cell>
        </row>
        <row r="8947">
          <cell r="B8947" t="str">
            <v>A26.13.001</v>
          </cell>
          <cell r="C8947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(микобактерий туберкулеза)</v>
          </cell>
          <cell r="D8947" t="str">
            <v>A26.13.001</v>
          </cell>
          <cell r="G8947" t="b">
            <v>0</v>
          </cell>
          <cell r="H8947" t="b">
            <v>0</v>
          </cell>
        </row>
        <row r="8948">
          <cell r="B8948" t="str">
            <v>A26.13.001.001</v>
          </cell>
          <cell r="C8948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  <cell r="D8948" t="str">
            <v>A26.13.001.001</v>
          </cell>
          <cell r="G8948" t="b">
            <v>0</v>
          </cell>
          <cell r="H8948" t="b">
            <v>0</v>
          </cell>
        </row>
        <row r="8949">
          <cell r="B8949" t="str">
            <v>A26.13.002</v>
          </cell>
          <cell r="C8949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  <cell r="D8949" t="str">
            <v>A26.13.002</v>
          </cell>
          <cell r="G8949" t="b">
            <v>0</v>
          </cell>
          <cell r="H8949" t="b">
            <v>0</v>
          </cell>
        </row>
        <row r="8950">
          <cell r="B8950" t="str">
            <v>A26.13.002.001</v>
          </cell>
          <cell r="C8950" t="str">
            <v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v>
          </cell>
          <cell r="D8950" t="str">
            <v>A26.13.002.001</v>
          </cell>
          <cell r="G8950" t="b">
            <v>0</v>
          </cell>
          <cell r="H8950" t="b">
            <v>0</v>
          </cell>
        </row>
        <row r="8951">
          <cell r="B8951" t="str">
            <v>A26.14.001</v>
          </cell>
          <cell r="C8951" t="str">
            <v>Микробиологическое (культуральное) исследование желчи на сальмонеллу тифа (Salmonella Typhi), паратифа A (Salmonella Paratyphi А), паратифа В (Salmonella Paratyphi В)</v>
          </cell>
          <cell r="D8951" t="str">
            <v>A26.14.001</v>
          </cell>
          <cell r="E8951" t="str">
            <v>A26.14.001</v>
          </cell>
          <cell r="F8951" t="str">
            <v>Бактериологическое исследование желчи на сальмонеллу тифа (Salmonella typhi)</v>
          </cell>
          <cell r="G8951" t="b">
            <v>1</v>
          </cell>
          <cell r="H8951" t="b">
            <v>0</v>
          </cell>
          <cell r="I8951" t="str">
            <v>добвлено "культуральное", паратифа A (Salmonella Paratyphi А), паратифа В (Salmonella Paratyphi В)</v>
          </cell>
        </row>
        <row r="8952">
          <cell r="B8952" t="str">
            <v>A26.14.002</v>
          </cell>
          <cell r="C8952" t="str">
            <v>Микробиологическое (культуральное) исследование желчи на аэробные и факультативно-анаэробные микроорганизмы</v>
          </cell>
          <cell r="D8952" t="str">
            <v>A26.14.002</v>
          </cell>
          <cell r="E8952" t="str">
            <v>A26.14.002</v>
          </cell>
          <cell r="F8952" t="str">
            <v>Бактериологическое исследование желчи на аэробные и факультативно-анаэробные микроорганизмы</v>
          </cell>
          <cell r="G8952" t="b">
            <v>1</v>
          </cell>
          <cell r="H8952" t="b">
            <v>0</v>
          </cell>
          <cell r="I8952" t="str">
            <v>"Бактериологическое " заменено на "Микробиологическое (культуральное)"</v>
          </cell>
        </row>
        <row r="8953">
          <cell r="B8953" t="str">
            <v>A26.14.003</v>
          </cell>
          <cell r="C8953" t="str">
            <v>Микробиологическое (культуральное) исследование желчи на анаэробные микроорганизмы</v>
          </cell>
          <cell r="D8953" t="str">
            <v>A26.14.003</v>
          </cell>
          <cell r="E8953" t="str">
            <v>A26.14.003</v>
          </cell>
          <cell r="F8953" t="str">
            <v>Бактериологическое исследование желчи на анаэробные микроорганизмы</v>
          </cell>
          <cell r="G8953" t="b">
            <v>1</v>
          </cell>
          <cell r="H8953" t="b">
            <v>0</v>
          </cell>
          <cell r="I8953" t="str">
            <v>"Бактериологическое " заменено на "Микробиологическое (культуральное)"</v>
          </cell>
        </row>
        <row r="8954">
          <cell r="B8954" t="str">
            <v>A26.14.004</v>
          </cell>
          <cell r="C8954" t="str">
            <v>Микробиологическое (культуральное) исследование абсцесса печени</v>
          </cell>
          <cell r="D8954" t="str">
            <v>A26.14.004</v>
          </cell>
          <cell r="E8954" t="str">
            <v>A26.14.004</v>
          </cell>
          <cell r="F8954" t="str">
            <v>Бактериологическое исследование абсцесса печени</v>
          </cell>
          <cell r="G8954" t="b">
            <v>1</v>
          </cell>
          <cell r="H8954" t="b">
            <v>0</v>
          </cell>
          <cell r="I8954" t="str">
            <v>"Бактериологическое " заменено на "Микробиологическое (культуральное)"</v>
          </cell>
        </row>
        <row r="8955">
          <cell r="B8955" t="str">
            <v>A26.14.005</v>
          </cell>
          <cell r="C8955" t="str">
            <v>Микроскопическое исследование желчи на грибы (дрожжевые и мицелиальные)</v>
          </cell>
          <cell r="D8955" t="str">
            <v>A26.14.005</v>
          </cell>
          <cell r="E8955" t="str">
            <v>A26.14.005</v>
          </cell>
          <cell r="F8955" t="str">
            <v>Микроскопическое исследование желчи на грибы рода аспергиллы (Aspergillus spp.)</v>
          </cell>
          <cell r="G8955" t="b">
            <v>1</v>
          </cell>
          <cell r="H8955" t="b">
            <v>0</v>
          </cell>
          <cell r="I8955" t="str">
            <v>услуги A26.14.005 и A26.14.006 теперь объединены в услуге A26.14.005</v>
          </cell>
        </row>
        <row r="8956">
          <cell r="C8956" t="str">
            <v/>
          </cell>
          <cell r="E8956" t="str">
            <v>A26.14.006</v>
          </cell>
          <cell r="F8956" t="str">
            <v>Микроскопическое исследование желчи на грибы рода кандида (Candida spp.)</v>
          </cell>
          <cell r="G8956" t="b">
            <v>0</v>
          </cell>
          <cell r="H8956" t="b">
            <v>0</v>
          </cell>
          <cell r="I8956" t="str">
            <v>услуги A26.14.005 и A26.14.006 теперь объединены в услуге A26.14.005</v>
          </cell>
        </row>
        <row r="8957">
          <cell r="B8957" t="str">
            <v>A26.14.007</v>
          </cell>
          <cell r="C8957" t="str">
            <v>Микроскопическое исследование пунктата из кисты печени на трофозоиты амеб (Entameaba histolytica)</v>
          </cell>
          <cell r="D8957" t="str">
            <v>A26.14.007</v>
          </cell>
          <cell r="E8957" t="str">
            <v>A26.14.007</v>
          </cell>
          <cell r="F8957" t="str">
            <v>Паразитологическое исследование пунктата из кисты печени на трофозоиты амеб (Entameaba histolytica)</v>
          </cell>
          <cell r="G8957" t="b">
            <v>1</v>
          </cell>
          <cell r="H8957" t="b">
            <v>0</v>
          </cell>
          <cell r="I8957" t="str">
            <v>"Паразитологическое " заменено на "Микроскопическое "</v>
          </cell>
        </row>
        <row r="8958">
          <cell r="B8958" t="str">
            <v>A26.14.008</v>
          </cell>
          <cell r="C8958" t="str">
            <v>Микроскопическое исследование пунктата из кисты печени на фрагменты эхинококков (Echinococcus)</v>
          </cell>
          <cell r="D8958" t="str">
            <v>A26.14.008</v>
          </cell>
          <cell r="E8958" t="str">
            <v>A26.14.008</v>
          </cell>
          <cell r="F8958" t="str">
            <v>Паразитологическое исследование пунктата из кисты печени на фрагменты эхинококков (Echinococcus)</v>
          </cell>
          <cell r="G8958" t="b">
            <v>1</v>
          </cell>
          <cell r="H8958" t="b">
            <v>0</v>
          </cell>
          <cell r="I8958" t="str">
            <v>"Паразитологическое " заменено на "Микроскопическое "</v>
          </cell>
        </row>
        <row r="8959">
          <cell r="B8959" t="str">
            <v>A26.14.010</v>
          </cell>
          <cell r="C8959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  <cell r="D8959" t="str">
            <v>A26.14.010</v>
          </cell>
          <cell r="G8959" t="b">
            <v>0</v>
          </cell>
          <cell r="H8959" t="b">
            <v>0</v>
          </cell>
        </row>
        <row r="8960">
          <cell r="B8960" t="str">
            <v>A26.14.010.001</v>
          </cell>
          <cell r="C8960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  <cell r="D8960" t="str">
            <v>A26.14.010.001</v>
          </cell>
          <cell r="G8960" t="b">
            <v>0</v>
          </cell>
          <cell r="H8960" t="b">
            <v>0</v>
          </cell>
        </row>
        <row r="8961">
          <cell r="B8961" t="str">
            <v>A26.14.011</v>
          </cell>
          <cell r="C8961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  <cell r="D8961" t="str">
            <v>A26.14.011</v>
          </cell>
          <cell r="G8961" t="b">
            <v>0</v>
          </cell>
          <cell r="H8961" t="b">
            <v>0</v>
          </cell>
        </row>
        <row r="8962">
          <cell r="B8962" t="str">
            <v>A26.14.011.001</v>
          </cell>
          <cell r="C8962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  <cell r="D8962" t="str">
            <v>A26.14.011.001</v>
          </cell>
          <cell r="G8962" t="b">
            <v>0</v>
          </cell>
          <cell r="H8962" t="b">
            <v>0</v>
          </cell>
        </row>
        <row r="8963">
          <cell r="B8963" t="str">
            <v>A26.14.012</v>
          </cell>
          <cell r="C8963" t="str">
            <v>Микробиологическое (культуральное) исследование желчи на микобактерий туберкулеза (Mycobacterium tuberculosis complex)</v>
          </cell>
          <cell r="D8963" t="str">
            <v>A26.14.012</v>
          </cell>
          <cell r="G8963" t="b">
            <v>0</v>
          </cell>
          <cell r="H8963" t="b">
            <v>0</v>
          </cell>
        </row>
        <row r="8964">
          <cell r="B8964" t="str">
            <v>A26.14.012.001</v>
          </cell>
          <cell r="C8964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  <cell r="D8964" t="str">
            <v>A26.14.012.001</v>
          </cell>
          <cell r="G8964" t="b">
            <v>0</v>
          </cell>
          <cell r="H8964" t="b">
            <v>0</v>
          </cell>
        </row>
        <row r="8965">
          <cell r="B8965" t="str">
            <v>A26.14.012.002</v>
          </cell>
          <cell r="C8965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  <cell r="D8965" t="str">
            <v>A26.14.012.002</v>
          </cell>
          <cell r="G8965" t="b">
            <v>0</v>
          </cell>
          <cell r="H8965" t="b">
            <v>0</v>
          </cell>
        </row>
        <row r="8966">
          <cell r="B8966" t="str">
            <v>A26.14.013</v>
          </cell>
          <cell r="C8966" t="str">
            <v>Микроскопическое исследование желчи на микобактерий туберкулеза (Mycobacterium tuberculosis)</v>
          </cell>
          <cell r="D8966" t="str">
            <v>A26.14.013</v>
          </cell>
          <cell r="G8966" t="b">
            <v>0</v>
          </cell>
          <cell r="H8966" t="b">
            <v>0</v>
          </cell>
        </row>
        <row r="8967">
          <cell r="B8967" t="str">
            <v>A26.14.014</v>
          </cell>
          <cell r="C8967" t="str">
            <v>Молекулярно-биологическое исследование желчи на микобактерий туберкулеза (Mycobacterium tuberculosis)</v>
          </cell>
          <cell r="D8967" t="str">
            <v>A26.14.014</v>
          </cell>
          <cell r="G8967" t="b">
            <v>0</v>
          </cell>
          <cell r="H8967" t="b">
            <v>0</v>
          </cell>
        </row>
        <row r="8968">
          <cell r="B8968" t="str">
            <v>A26.14.014.001</v>
          </cell>
          <cell r="C8968" t="str">
            <v>Молекулярно-биологическое исследование желчи на микобактерий туберкулеза (Mycobacterium tuberculosis) методом ПЦР</v>
          </cell>
          <cell r="D8968" t="str">
            <v>A26.14.014.001</v>
          </cell>
          <cell r="G8968" t="b">
            <v>0</v>
          </cell>
          <cell r="H8968" t="b">
            <v>0</v>
          </cell>
        </row>
        <row r="8969">
          <cell r="B8969" t="str">
            <v>A26.14.015</v>
          </cell>
          <cell r="C8969" t="str">
            <v>Экспресс-определение чувствительности к антибиотикам эндотоксинов в желчи</v>
          </cell>
          <cell r="D8969" t="str">
            <v>A26.14.015</v>
          </cell>
          <cell r="G8969" t="b">
            <v>0</v>
          </cell>
          <cell r="H8969" t="b">
            <v>0</v>
          </cell>
        </row>
        <row r="8970">
          <cell r="B8970" t="str">
            <v>A26.15.001</v>
          </cell>
          <cell r="C8970" t="str">
            <v>Молекулярно-биологическое исследование нативного препарата тканей поджелудочной железы или парафинового блока на микобактерий туберкулеза (Mycobacterium tuberculosis complex)</v>
          </cell>
          <cell r="D8970" t="str">
            <v>A26.15.001</v>
          </cell>
          <cell r="G8970" t="b">
            <v>0</v>
          </cell>
          <cell r="H8970" t="b">
            <v>0</v>
          </cell>
        </row>
        <row r="8971">
          <cell r="B8971" t="str">
            <v>A26.15.001.001</v>
          </cell>
          <cell r="C8971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  <cell r="D8971" t="str">
            <v>A26.15.001.001</v>
          </cell>
          <cell r="G8971" t="b">
            <v>0</v>
          </cell>
          <cell r="H8971" t="b">
            <v>0</v>
          </cell>
        </row>
        <row r="8972">
          <cell r="B8972" t="str">
            <v>A26.15.002</v>
          </cell>
          <cell r="C8972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  <cell r="D8972" t="str">
            <v>A26.15.002</v>
          </cell>
          <cell r="G8972" t="b">
            <v>0</v>
          </cell>
          <cell r="H8972" t="b">
            <v>0</v>
          </cell>
        </row>
        <row r="8973">
          <cell r="B8973" t="str">
            <v>A26.15.002.001</v>
          </cell>
          <cell r="C8973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  <cell r="D8973" t="str">
            <v>A26.15.002.001</v>
          </cell>
          <cell r="G8973" t="b">
            <v>0</v>
          </cell>
          <cell r="H8973" t="b">
            <v>0</v>
          </cell>
        </row>
        <row r="8974">
          <cell r="B8974" t="str">
            <v>A26.16.001</v>
          </cell>
          <cell r="C8974" t="str">
            <v>Микробиологическое (культуральное) исследование биоптата стенки желудка на хеликобактер пилори (Helicobacter pylori)</v>
          </cell>
          <cell r="D8974" t="str">
            <v>A26.16.001</v>
          </cell>
          <cell r="E8974" t="str">
            <v>A26.16.001</v>
          </cell>
          <cell r="F8974" t="str">
            <v>Микробиологическое исследование биоптата стенки желудка на геликобактер пилори (Helicobacter pylori)</v>
          </cell>
          <cell r="G8974" t="b">
            <v>1</v>
          </cell>
          <cell r="H8974" t="b">
            <v>0</v>
          </cell>
          <cell r="I8974" t="str">
            <v>добавлено "(культуральное)"</v>
          </cell>
        </row>
        <row r="8975">
          <cell r="B8975" t="str">
            <v>A26.16.001.001</v>
          </cell>
          <cell r="C8975" t="str">
            <v>Микробиологическое (культуральное) исследование биоптатов слизистой желудка хеликобактер пилори (Helicobacter pylori)</v>
          </cell>
          <cell r="D8975" t="str">
            <v>A26.16.001.001</v>
          </cell>
          <cell r="G8975" t="b">
            <v>0</v>
          </cell>
          <cell r="H8975" t="b">
            <v>0</v>
          </cell>
        </row>
        <row r="8976">
          <cell r="B8976" t="str">
            <v>A26.16.001.002</v>
          </cell>
          <cell r="C8976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  <cell r="D8976" t="str">
            <v>A26.16.001.002</v>
          </cell>
          <cell r="G8976" t="b">
            <v>0</v>
          </cell>
          <cell r="H8976" t="b">
            <v>0</v>
          </cell>
        </row>
        <row r="8977">
          <cell r="B8977" t="str">
            <v>A26.16.002</v>
          </cell>
          <cell r="C8977" t="str">
            <v>Микроскопическое исследование дуоденального содержимого на яйца и личинки гельминтов</v>
          </cell>
          <cell r="D8977" t="str">
            <v>A26.16.002</v>
          </cell>
          <cell r="E8977" t="str">
            <v>A26.16.002</v>
          </cell>
          <cell r="F8977" t="str">
            <v>Микроскопическое исследование дуоденального содержимого на яйца и личинки гельминтов</v>
          </cell>
          <cell r="G8977" t="b">
            <v>1</v>
          </cell>
          <cell r="H8977" t="b">
            <v>1</v>
          </cell>
        </row>
        <row r="8978">
          <cell r="B8978" t="str">
            <v>A26.16.003</v>
          </cell>
          <cell r="C8978" t="str">
            <v>Микроскопическое исследование дуоденального содержимого на простейшие</v>
          </cell>
          <cell r="D8978" t="str">
            <v>A26.16.003</v>
          </cell>
          <cell r="E8978" t="str">
            <v>A26.16.003</v>
          </cell>
          <cell r="F8978" t="str">
            <v>Микроскопическое исследование дуоденального содержимого на простейшие</v>
          </cell>
          <cell r="G8978" t="b">
            <v>1</v>
          </cell>
          <cell r="H8978" t="b">
            <v>1</v>
          </cell>
        </row>
        <row r="8979">
          <cell r="B8979" t="str">
            <v>A26.16.004</v>
          </cell>
          <cell r="C8979" t="str">
            <v>Молекулярно-биологическое исследование биоптатов слизистой желудка на хеликобактер пилори (Helicobacter pylori)</v>
          </cell>
          <cell r="D8979" t="str">
            <v>A26.16.004</v>
          </cell>
          <cell r="G8979" t="b">
            <v>0</v>
          </cell>
          <cell r="H8979" t="b">
            <v>0</v>
          </cell>
        </row>
        <row r="8980">
          <cell r="B8980" t="str">
            <v>A26.16.004.001</v>
          </cell>
          <cell r="C8980" t="str">
            <v>Определение ДНК хеликобактер пилори (Helicobacter pylori) в биоптатах слизистой желудка методом ПЦР</v>
          </cell>
          <cell r="D8980" t="str">
            <v>A26.16.004.001</v>
          </cell>
          <cell r="G8980" t="b">
            <v>0</v>
          </cell>
          <cell r="H8980" t="b">
            <v>0</v>
          </cell>
        </row>
        <row r="8981">
          <cell r="B8981" t="str">
            <v>A26.16.005</v>
          </cell>
          <cell r="C8981" t="str">
            <v>Микробиологическое (культуральное) исследование рвотных масс на холерные вибрионы (Vibrio cholerae)</v>
          </cell>
          <cell r="D8981" t="str">
            <v>A26.16.005</v>
          </cell>
          <cell r="G8981" t="b">
            <v>0</v>
          </cell>
          <cell r="H8981" t="b">
            <v>0</v>
          </cell>
        </row>
        <row r="8982">
          <cell r="B8982" t="str">
            <v>A26.16.006</v>
          </cell>
          <cell r="C8982" t="str">
            <v>Определение токсинов золотистого стафилококка (Staphylococcus aureus) в рвотных массах/промывных водах желудка</v>
          </cell>
          <cell r="D8982" t="str">
            <v>A26.16.006</v>
          </cell>
          <cell r="G8982" t="b">
            <v>0</v>
          </cell>
          <cell r="H8982" t="b">
            <v>0</v>
          </cell>
        </row>
        <row r="8983">
          <cell r="B8983" t="str">
            <v>A26.16.007</v>
          </cell>
          <cell r="C8983" t="str">
            <v>Определение токсинов возбудителя ботулизма (Clostridium botulinum) в рвотных массах/промывных водах желудка</v>
          </cell>
          <cell r="D8983" t="str">
            <v>A26.16.007</v>
          </cell>
          <cell r="G8983" t="b">
            <v>0</v>
          </cell>
          <cell r="H8983" t="b">
            <v>0</v>
          </cell>
        </row>
        <row r="8984">
          <cell r="B8984" t="str">
            <v>A26.16.008</v>
          </cell>
          <cell r="C8984" t="str">
            <v>Определение антигена холерного вибриона (Vibrio cholerae) в рвотных массах с использованием 01 и 0139 диагностических сывороток</v>
          </cell>
          <cell r="D8984" t="str">
            <v>A26.16.008</v>
          </cell>
          <cell r="G8984" t="b">
            <v>0</v>
          </cell>
          <cell r="H8984" t="b">
            <v>0</v>
          </cell>
        </row>
        <row r="8985">
          <cell r="B8985" t="str">
            <v>A26.16.009</v>
          </cell>
          <cell r="C8985" t="str">
            <v>Микроскопическое исследование материала желудка на хеликобактер пилори (Helicobacter pylori)</v>
          </cell>
          <cell r="D8985" t="str">
            <v>A26.16.009</v>
          </cell>
          <cell r="G8985" t="b">
            <v>0</v>
          </cell>
          <cell r="H8985" t="b">
            <v>0</v>
          </cell>
        </row>
        <row r="8986">
          <cell r="B8986" t="str">
            <v>A26.16.010</v>
          </cell>
          <cell r="C8986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  <cell r="D8986" t="str">
            <v>A26.16.010</v>
          </cell>
          <cell r="G8986" t="b">
            <v>0</v>
          </cell>
          <cell r="H8986" t="b">
            <v>0</v>
          </cell>
        </row>
        <row r="8987">
          <cell r="B8987" t="str">
            <v>A26.16.010.001</v>
          </cell>
          <cell r="C8987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  <cell r="D8987" t="str">
            <v>A26.16.010.001</v>
          </cell>
          <cell r="G8987" t="b">
            <v>0</v>
          </cell>
          <cell r="H8987" t="b">
            <v>0</v>
          </cell>
        </row>
        <row r="8988">
          <cell r="B8988" t="str">
            <v>A26.16.012</v>
          </cell>
          <cell r="C8988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  <cell r="D8988" t="str">
            <v>A26.16.012</v>
          </cell>
          <cell r="G8988" t="b">
            <v>0</v>
          </cell>
          <cell r="H8988" t="b">
            <v>0</v>
          </cell>
        </row>
        <row r="8989">
          <cell r="B8989" t="str">
            <v>A26.16.012.001</v>
          </cell>
          <cell r="C8989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  <cell r="D8989" t="str">
            <v>A26.16.012.001</v>
          </cell>
          <cell r="G8989" t="b">
            <v>0</v>
          </cell>
          <cell r="H8989" t="b">
            <v>0</v>
          </cell>
        </row>
        <row r="8990">
          <cell r="B8990" t="str">
            <v>A26.17.001</v>
          </cell>
          <cell r="C8990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  <cell r="D8990" t="str">
            <v>A26.17.001</v>
          </cell>
          <cell r="G8990" t="b">
            <v>0</v>
          </cell>
          <cell r="H8990" t="b">
            <v>0</v>
          </cell>
        </row>
        <row r="8991">
          <cell r="B8991" t="str">
            <v>A26.17.001.001</v>
          </cell>
          <cell r="C8991" t="str">
            <v>Определение ДНК микобактерии туберкулеза (Mycobacterium tuberculosis complex) в нативном препарате тканей тонкой кишки или парафиновом блоке методом ПЦР</v>
          </cell>
          <cell r="D8991" t="str">
            <v>A26.17.001.001</v>
          </cell>
          <cell r="G8991" t="b">
            <v>0</v>
          </cell>
          <cell r="H8991" t="b">
            <v>0</v>
          </cell>
        </row>
        <row r="8992">
          <cell r="B8992" t="str">
            <v>A26.17.002</v>
          </cell>
          <cell r="C8992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М. bovis BCG)</v>
          </cell>
          <cell r="D8992" t="str">
            <v>A26.17.002</v>
          </cell>
          <cell r="G8992" t="b">
            <v>0</v>
          </cell>
          <cell r="H8992" t="b">
            <v>0</v>
          </cell>
        </row>
        <row r="8993">
          <cell r="B8993" t="str">
            <v>A26.17.002.001</v>
          </cell>
          <cell r="C8993" t="str">
            <v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v>
          </cell>
          <cell r="D8993" t="str">
            <v>A26.17.002.001</v>
          </cell>
          <cell r="G8993" t="b">
            <v>0</v>
          </cell>
          <cell r="H8993" t="b">
            <v>0</v>
          </cell>
        </row>
        <row r="8994">
          <cell r="B8994" t="str">
            <v>A26.18.001</v>
          </cell>
          <cell r="C8994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  <cell r="D8994" t="str">
            <v>A26.18.001</v>
          </cell>
          <cell r="G8994" t="b">
            <v>0</v>
          </cell>
          <cell r="H8994" t="b">
            <v>0</v>
          </cell>
        </row>
        <row r="8995">
          <cell r="B8995" t="str">
            <v>A26.18.001.001</v>
          </cell>
          <cell r="C8995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  <cell r="D8995" t="str">
            <v>A26.18.001.001</v>
          </cell>
          <cell r="G8995" t="b">
            <v>0</v>
          </cell>
          <cell r="H8995" t="b">
            <v>0</v>
          </cell>
        </row>
        <row r="8996">
          <cell r="B8996" t="str">
            <v>A26.18.002</v>
          </cell>
          <cell r="C8996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  <cell r="D8996" t="str">
            <v>A26.18.002</v>
          </cell>
          <cell r="G8996" t="b">
            <v>0</v>
          </cell>
          <cell r="H8996" t="b">
            <v>0</v>
          </cell>
        </row>
        <row r="8997">
          <cell r="B8997" t="str">
            <v>A26.18.002.001</v>
          </cell>
          <cell r="C8997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  <cell r="D8997" t="str">
            <v>A26.18.002.001</v>
          </cell>
          <cell r="G8997" t="b">
            <v>0</v>
          </cell>
          <cell r="H8997" t="b">
            <v>0</v>
          </cell>
        </row>
        <row r="8998">
          <cell r="B8998" t="str">
            <v>A26.19.001</v>
          </cell>
          <cell r="C8998" t="str">
            <v>Микробиологическое (культуральное) исследование фекалий/ректального мазка на возбудителя дизентерии (Shigella spp.)</v>
          </cell>
          <cell r="D8998" t="str">
            <v>A26.19.001</v>
          </cell>
          <cell r="E8998" t="str">
            <v>A26.19.001</v>
          </cell>
          <cell r="F8998" t="str">
            <v>Бактериологическое исследование кала на возбудителя дизентерии (Shigella spp.)</v>
          </cell>
          <cell r="G8998" t="b">
            <v>1</v>
          </cell>
          <cell r="H8998" t="b">
            <v>0</v>
          </cell>
          <cell r="I8998" t="str">
            <v>"Бактериологическое " заменено на "Микробиологическое (культуральное)"</v>
          </cell>
        </row>
        <row r="8999">
          <cell r="B8999" t="str">
            <v>A26.19.002</v>
          </cell>
          <cell r="C8999" t="str">
            <v>Микробиологическое (культуральное) исследование фекалий на возбудители брюшного тифа и паратифов (Salmonella typhi)</v>
          </cell>
          <cell r="D8999" t="str">
            <v>A26.19.002</v>
          </cell>
          <cell r="E8999" t="str">
            <v>A26.19.002</v>
          </cell>
          <cell r="F8999" t="str">
            <v>Бактериологическое исследование кала на тифо-паратифозные микроорганизмы (Salmonella typhi)</v>
          </cell>
          <cell r="G8999" t="b">
            <v>1</v>
          </cell>
          <cell r="H8999" t="b">
            <v>0</v>
          </cell>
          <cell r="I8999" t="str">
            <v>"Бактериологическое " заменено на "Микробиологическое (культуральное)", "кала на ифо-паратифозные микроорганизмы" на " фекалий на возбудители брюшного тифа и паратифов"</v>
          </cell>
        </row>
        <row r="9000">
          <cell r="B9000" t="str">
            <v>A26.19.003</v>
          </cell>
          <cell r="C9000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  <cell r="D9000" t="str">
            <v>A26.19.003</v>
          </cell>
          <cell r="E9000" t="str">
            <v>A26.19.003</v>
          </cell>
          <cell r="F9000" t="str">
            <v>Бактериологическое исследование кала на сальмонеллы (Salmonella spp.)</v>
          </cell>
          <cell r="G9000" t="b">
            <v>1</v>
          </cell>
          <cell r="H9000" t="b">
            <v>0</v>
          </cell>
          <cell r="I9000" t="str">
            <v>"Бактериологическое" заменено на "Микробиологическое (культуральное)", "кала на сальмонеллы" на "фекалий/ректального мазка на микроорганизмы рода сальмонелла"</v>
          </cell>
        </row>
        <row r="9001">
          <cell r="B9001" t="str">
            <v>A26.19.004</v>
          </cell>
          <cell r="C9001" t="str">
            <v>Микробиологическое (культуральное) исследование фекалий/ректального мазка на иерсинии (Yersinia spp.)</v>
          </cell>
          <cell r="D9001" t="str">
            <v>A26.19.004</v>
          </cell>
          <cell r="E9001" t="str">
            <v>A26.19.004</v>
          </cell>
          <cell r="F9001" t="str">
            <v>Бактериологическое исследование кала на иерсинии (Yersinia spp.)</v>
          </cell>
          <cell r="G9001" t="b">
            <v>1</v>
          </cell>
          <cell r="H9001" t="b">
            <v>0</v>
          </cell>
          <cell r="I9001" t="str">
            <v>"Бактериологическое" заменено на "Микробиологическое (культуральное)", "кала" на " фекалий/ректального мазка"</v>
          </cell>
        </row>
        <row r="9002">
          <cell r="B9002" t="str">
            <v>A26.19.004.001</v>
          </cell>
          <cell r="C9002" t="str">
            <v>Микробиологическое (культуральное) исследование фекалий/ректального мазка на возбудитель иерсиниоза (Yersinia enterocolitica)</v>
          </cell>
          <cell r="D9002" t="str">
            <v>A26.19.004.001</v>
          </cell>
          <cell r="G9002" t="b">
            <v>0</v>
          </cell>
          <cell r="H9002" t="b">
            <v>0</v>
          </cell>
        </row>
        <row r="9003">
          <cell r="B9003" t="str">
            <v>A26.19.004.002</v>
          </cell>
          <cell r="C9003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  <cell r="D9003" t="str">
            <v>A26.19.004.002</v>
          </cell>
          <cell r="G9003" t="b">
            <v>0</v>
          </cell>
          <cell r="H9003" t="b">
            <v>0</v>
          </cell>
        </row>
        <row r="9004">
          <cell r="B9004" t="str">
            <v>A26.19.005</v>
          </cell>
          <cell r="C9004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  <cell r="D9004" t="str">
            <v>A26.19.005</v>
          </cell>
          <cell r="E9004" t="str">
            <v>A26.19.005</v>
          </cell>
          <cell r="F9004" t="str">
            <v>Бактериологическое исследование кала на кампилобактерии (Campylobacter spp.)</v>
          </cell>
          <cell r="G9004" t="b">
            <v>1</v>
          </cell>
          <cell r="H9004" t="b">
            <v>0</v>
          </cell>
          <cell r="I9004" t="str">
            <v>"бактериологическое" заменено на "микробиологическое (культуральное)", "кала" на " фекалий/ректального мазка", добавлено "патогенные"</v>
          </cell>
        </row>
        <row r="9005">
          <cell r="B9005" t="str">
            <v>A26.19.006</v>
          </cell>
          <cell r="C9005" t="str">
            <v>Микробиологическое (культуральное) исследование фекалий на холерные вибрионы (Vibrio cholerae)</v>
          </cell>
          <cell r="D9005" t="str">
            <v>A26.19.006</v>
          </cell>
          <cell r="E9005" t="str">
            <v>A26.19.006</v>
          </cell>
          <cell r="F9005" t="str">
            <v>Бактериологическое исследование кала на холеру (Vibrio spp.)</v>
          </cell>
          <cell r="G9005" t="b">
            <v>1</v>
          </cell>
          <cell r="H9005" t="b">
            <v>0</v>
          </cell>
          <cell r="I9005" t="str">
            <v>"бактериологическое" заменено на "микробиологическое (культуральное)", "кала на холеру (Vibrio spp.)" на "фекалий на холерные вибрионы (Vibrio cholerae)"</v>
          </cell>
        </row>
        <row r="9006">
          <cell r="B9006" t="str">
            <v>A26.19.007</v>
          </cell>
          <cell r="C9006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  <cell r="D9006" t="str">
            <v>A26.19.007</v>
          </cell>
          <cell r="E9006" t="str">
            <v>A26.19.007</v>
          </cell>
          <cell r="F9006" t="str">
            <v>Бактериологическое исследование кала на клостридии (Clostridium spp.)</v>
          </cell>
          <cell r="G9006" t="b">
            <v>1</v>
          </cell>
          <cell r="H9006" t="b">
            <v>0</v>
          </cell>
          <cell r="I9006" t="str">
            <v>"бактериологическое" заменено на "микробиологическое (культуральное)", "кала на клостридии (Clostridium spp.)" на " фекалий/ректального мазка на возбудитель диффициального клостридиоза (Clostridium difficile)"</v>
          </cell>
        </row>
        <row r="9007">
          <cell r="B9007" t="str">
            <v>A26.19.008</v>
          </cell>
          <cell r="C9007" t="str">
            <v>Микробиологическое (культуральное) исследование кала на аэробные и факультативно-анаэробные микроорганизмы</v>
          </cell>
          <cell r="D9007" t="str">
            <v>A26.19.008</v>
          </cell>
          <cell r="E9007" t="str">
            <v>A26.19.008</v>
          </cell>
          <cell r="F9007" t="str">
            <v>Бактериологическое исследование кала на аэробные и факультативно-анаэробные микроорганизмы</v>
          </cell>
          <cell r="G9007" t="b">
            <v>1</v>
          </cell>
          <cell r="H9007" t="b">
            <v>0</v>
          </cell>
          <cell r="I9007" t="str">
            <v>"Бактериологическое " заменено на "Микробиологическое (культуральное)"</v>
          </cell>
        </row>
        <row r="9008">
          <cell r="B9008" t="str">
            <v>A26.19.009</v>
          </cell>
          <cell r="C9008" t="str">
            <v>Микробиологическое (культуральное) исследование кала на грибы рода кандида (Candida spp.)</v>
          </cell>
          <cell r="D9008" t="str">
            <v>A26.19.009</v>
          </cell>
          <cell r="E9008" t="str">
            <v>A26.19.009</v>
          </cell>
          <cell r="F9008" t="str">
            <v>Микологическое исследование кала на грибы рода кандида (Candida spp.)</v>
          </cell>
          <cell r="G9008" t="b">
            <v>1</v>
          </cell>
          <cell r="H9008" t="b">
            <v>0</v>
          </cell>
          <cell r="I9008" t="str">
            <v>Микологическое " заменено на "Микробиологическое (культуральное)"</v>
          </cell>
        </row>
        <row r="9009">
          <cell r="B9009" t="str">
            <v>A26.19.010</v>
          </cell>
          <cell r="C9009" t="str">
            <v>Микроскопическое исследование кала на яйца и личинки гельминтов</v>
          </cell>
          <cell r="D9009" t="str">
            <v>A26.19.010</v>
          </cell>
          <cell r="E9009" t="str">
            <v>A26.19.010</v>
          </cell>
          <cell r="F9009" t="str">
            <v>Микроскопическое исследование кала на яйца и личинки гельминтов</v>
          </cell>
          <cell r="G9009" t="b">
            <v>1</v>
          </cell>
          <cell r="H9009" t="b">
            <v>1</v>
          </cell>
        </row>
        <row r="9010">
          <cell r="B9010" t="str">
            <v>A26.19.010.001</v>
          </cell>
          <cell r="C9010" t="str">
            <v>Микроскопическое исследование кала на гельминты с применением методов обогащения</v>
          </cell>
          <cell r="D9010" t="str">
            <v>A26.19.010.001</v>
          </cell>
          <cell r="G9010" t="b">
            <v>0</v>
          </cell>
          <cell r="H9010" t="b">
            <v>0</v>
          </cell>
        </row>
        <row r="9011">
          <cell r="B9011" t="str">
            <v>A26.19.011</v>
          </cell>
          <cell r="C9011" t="str">
            <v>Микроскопическое исследование кала на простейшие</v>
          </cell>
          <cell r="D9011" t="str">
            <v>A26.19.011</v>
          </cell>
          <cell r="E9011" t="str">
            <v>A26.19.011</v>
          </cell>
          <cell r="F9011" t="str">
            <v>Микроскопическое исследование кала на простейшие</v>
          </cell>
          <cell r="G9011" t="b">
            <v>1</v>
          </cell>
          <cell r="H9011" t="b">
            <v>1</v>
          </cell>
        </row>
        <row r="9012">
          <cell r="B9012" t="str">
            <v>A26.19.011.001</v>
          </cell>
          <cell r="C9012" t="str">
            <v>Микроскопическое исследование кала на простейшие с применением методов обогащения</v>
          </cell>
          <cell r="D9012" t="str">
            <v>A26.19.011.001</v>
          </cell>
          <cell r="G9012" t="b">
            <v>0</v>
          </cell>
          <cell r="H9012" t="b">
            <v>0</v>
          </cell>
        </row>
        <row r="9013">
          <cell r="B9013" t="str">
            <v>A26.19.013</v>
          </cell>
          <cell r="C9013" t="str">
            <v>Исследование биологических объектов, обнаруженных в фекалиях, с целью определения их биологического вида</v>
          </cell>
          <cell r="D9013" t="str">
            <v>A26.19.013</v>
          </cell>
          <cell r="E9013" t="str">
            <v>A26.19.013</v>
          </cell>
          <cell r="F9013" t="str">
            <v>Микологическое исследование биологических объектов, обнаруженных в фекалиях, на гельминты</v>
          </cell>
          <cell r="G9013" t="b">
            <v>1</v>
          </cell>
          <cell r="H9013" t="b">
            <v>0</v>
          </cell>
          <cell r="I9013" t="str">
            <v>нет услуги в 804н, номер услуги использован для новой по содержанию услуги "Исследование биологических объектов, обнаруженных в фекалиях, с целью определения их биологического вида"</v>
          </cell>
        </row>
        <row r="9014">
          <cell r="B9014" t="str">
            <v>A26.19.015</v>
          </cell>
          <cell r="C9014" t="str">
            <v>Микробиологическое (культуральное) исследование отделяемого слизистой оболочки прямой кишки на гонококк (Neisseria gonorrhoeae)</v>
          </cell>
          <cell r="D9014" t="str">
            <v>A26.19.015</v>
          </cell>
          <cell r="E9014" t="str">
            <v>A26.19.015</v>
          </cell>
          <cell r="F9014" t="str">
            <v>Бактериологическое исследование отделяемого слизистой оболочки прямой кишки на гонококк (Nesseria gonorrheeae)</v>
          </cell>
          <cell r="G9014" t="b">
            <v>1</v>
          </cell>
          <cell r="H9014" t="b">
            <v>0</v>
          </cell>
          <cell r="I9014" t="str">
            <v>"Бактериологическое " заменено на "Микробиологическое (культуральное)"</v>
          </cell>
        </row>
        <row r="9015">
          <cell r="B9015" t="str">
            <v>A26.19.016</v>
          </cell>
          <cell r="C9015" t="str">
            <v>Микробиологическое (культуральное) исследование кала на микобактерии (Mycobacterium spp.)</v>
          </cell>
          <cell r="D9015" t="str">
            <v>A26.19.016</v>
          </cell>
          <cell r="E9015" t="str">
            <v>A26.19.016</v>
          </cell>
          <cell r="F9015" t="str">
            <v>Бактериологическое исследование кала на микобактерии туберкулеза (Mycobacterium tuberculosis)</v>
          </cell>
          <cell r="G9015" t="b">
            <v>1</v>
          </cell>
          <cell r="H9015" t="b">
            <v>0</v>
          </cell>
          <cell r="I9015" t="str">
            <v>"Бактериологическое " заменено на "Микробиологическое (культуральное)"</v>
          </cell>
        </row>
        <row r="9016">
          <cell r="B9016" t="str">
            <v>A26.19.016.001</v>
          </cell>
          <cell r="C9016" t="str">
            <v>Микробиологическое (культуральное) исследование кала на плотных питательных средах на микобактерии (Mycobacterium spp.)</v>
          </cell>
          <cell r="D9016" t="str">
            <v>A26.19.016.001</v>
          </cell>
          <cell r="G9016" t="b">
            <v>0</v>
          </cell>
          <cell r="H9016" t="b">
            <v>0</v>
          </cell>
        </row>
        <row r="9017">
          <cell r="B9017" t="str">
            <v>A26.19.016.002</v>
          </cell>
          <cell r="C9017" t="str">
            <v>Микробиологическое (культуральное) исследование кала на жидких питательных средах на микобактерии (Mycobacterium spp.)</v>
          </cell>
          <cell r="D9017" t="str">
            <v>A26.19.016.002</v>
          </cell>
          <cell r="G9017" t="b">
            <v>0</v>
          </cell>
          <cell r="H9017" t="b">
            <v>0</v>
          </cell>
        </row>
        <row r="9018">
          <cell r="B9018" t="str">
            <v>A26.19.017</v>
          </cell>
          <cell r="C9018" t="str">
            <v>Определение антигена Е coli О 157:Н7 в фекалиях</v>
          </cell>
          <cell r="D9018" t="str">
            <v>A26.19.017</v>
          </cell>
          <cell r="G9018" t="b">
            <v>0</v>
          </cell>
          <cell r="H9018" t="b">
            <v>0</v>
          </cell>
        </row>
        <row r="9019">
          <cell r="B9019" t="str">
            <v>A26.19.018</v>
          </cell>
          <cell r="C9019" t="str">
            <v>Определение антигенов сальмонелл в фекалиях</v>
          </cell>
          <cell r="D9019" t="str">
            <v>A26.19.018</v>
          </cell>
          <cell r="G9019" t="b">
            <v>0</v>
          </cell>
          <cell r="H9019" t="b">
            <v>0</v>
          </cell>
        </row>
        <row r="9020">
          <cell r="B9020" t="str">
            <v>A26.19.019</v>
          </cell>
          <cell r="C9020" t="str">
            <v>Определение антигенов кампилобактерий в фекалиях</v>
          </cell>
          <cell r="D9020" t="str">
            <v>A26.19.019</v>
          </cell>
          <cell r="G9020" t="b">
            <v>0</v>
          </cell>
          <cell r="H9020" t="b">
            <v>0</v>
          </cell>
        </row>
        <row r="9021">
          <cell r="B9021" t="str">
            <v>A26.19.020</v>
          </cell>
          <cell r="C9021" t="str">
            <v>Определение антигена хеликобактера пилори в фекалиях</v>
          </cell>
          <cell r="D9021" t="str">
            <v>A26.19.020</v>
          </cell>
          <cell r="G9021" t="b">
            <v>0</v>
          </cell>
          <cell r="H9021" t="b">
            <v>0</v>
          </cell>
        </row>
        <row r="9022">
          <cell r="B9022" t="str">
            <v>A26.19.021</v>
          </cell>
          <cell r="C9022" t="str">
            <v>Молекулярно-биологическое исследование кала на микобактерии туберкулеза (Mycobacterium tuberculesis)</v>
          </cell>
          <cell r="D9022" t="str">
            <v>A26.19.021</v>
          </cell>
          <cell r="G9022" t="b">
            <v>0</v>
          </cell>
          <cell r="H9022" t="b">
            <v>0</v>
          </cell>
        </row>
        <row r="9023">
          <cell r="B9023" t="str">
            <v>A26.19.025</v>
          </cell>
          <cell r="C9023" t="str">
            <v>Молекулярно-биологическое исследование фекалий на вирус гепатита A (Hepatitis A virus)</v>
          </cell>
          <cell r="D9023" t="str">
            <v>A26.19.025</v>
          </cell>
          <cell r="G9023" t="b">
            <v>0</v>
          </cell>
          <cell r="H9023" t="b">
            <v>0</v>
          </cell>
        </row>
        <row r="9024">
          <cell r="B9024" t="str">
            <v>A26.19.025.001</v>
          </cell>
          <cell r="C9024" t="str">
            <v>Определение РНК вируса гепатита A (Hepatitis A virus) методом ПЦР в фекалиях</v>
          </cell>
          <cell r="D9024" t="str">
            <v>A26.19.025.001</v>
          </cell>
          <cell r="G9024" t="b">
            <v>0</v>
          </cell>
          <cell r="H9024" t="b">
            <v>0</v>
          </cell>
        </row>
        <row r="9025">
          <cell r="B9025" t="str">
            <v>A26.19.026</v>
          </cell>
          <cell r="C9025" t="str">
            <v>Молекулярно-биологическое исследование фекалий на вирус гепатита Е (Hepatitis A virus)</v>
          </cell>
          <cell r="D9025" t="str">
            <v>A26.19.026</v>
          </cell>
          <cell r="G9025" t="b">
            <v>0</v>
          </cell>
          <cell r="H9025" t="b">
            <v>0</v>
          </cell>
        </row>
        <row r="9026">
          <cell r="B9026" t="str">
            <v>A26.19.026.001</v>
          </cell>
          <cell r="C9026" t="str">
            <v>Определение РНК вируса гепатита Е (Hepatitis E virus) методом ПЦР в фекалиях</v>
          </cell>
          <cell r="D9026" t="str">
            <v>A26.19.026.001</v>
          </cell>
          <cell r="G9026" t="b">
            <v>0</v>
          </cell>
          <cell r="H9026" t="b">
            <v>0</v>
          </cell>
        </row>
        <row r="9027">
          <cell r="B9027" t="str">
            <v>A26.19.027</v>
          </cell>
          <cell r="C9027" t="str">
            <v>Молекулярно-биологическое исследование кала или мекония на листерии (Listeria monocytogenes)</v>
          </cell>
          <cell r="D9027" t="str">
            <v>A26.19.027</v>
          </cell>
          <cell r="G9027" t="b">
            <v>0</v>
          </cell>
          <cell r="H9027" t="b">
            <v>0</v>
          </cell>
        </row>
        <row r="9028">
          <cell r="B9028" t="str">
            <v>A26.19.027.001</v>
          </cell>
          <cell r="C9028" t="str">
            <v>ОпределениеДНК листерии (Listeria monocytogenes) в кале или меконии методом ПЦР, качественное исследование</v>
          </cell>
          <cell r="D9028" t="str">
            <v>A26.19.027.001</v>
          </cell>
          <cell r="G9028" t="b">
            <v>0</v>
          </cell>
          <cell r="H9028" t="b">
            <v>0</v>
          </cell>
        </row>
        <row r="9029">
          <cell r="B9029" t="str">
            <v>A26.19.027.002</v>
          </cell>
          <cell r="C9029" t="str">
            <v>Определение ДНК листерии (Listeria monocytogenes) в кале или меконии методом ПЦР, количественное исследование</v>
          </cell>
          <cell r="D9029" t="str">
            <v>A26.19.027.002</v>
          </cell>
          <cell r="G9029" t="b">
            <v>0</v>
          </cell>
          <cell r="H9029" t="b">
            <v>0</v>
          </cell>
        </row>
        <row r="9030">
          <cell r="B9030" t="str">
            <v>A26.19.028</v>
          </cell>
          <cell r="C9030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  <cell r="D9030" t="str">
            <v>A26.19.028</v>
          </cell>
          <cell r="G9030" t="b">
            <v>0</v>
          </cell>
          <cell r="H9030" t="b">
            <v>0</v>
          </cell>
        </row>
        <row r="9031">
          <cell r="B9031" t="str">
            <v>A26.19.028.001</v>
          </cell>
          <cell r="C9031" t="str">
            <v>Определение ДНК хламидии трахоматис (Chlamydia trachomatis) вотделяемом слизистой оболочки прямой кишки методом ПЦР</v>
          </cell>
          <cell r="D9031" t="str">
            <v>A26.19.028.001</v>
          </cell>
          <cell r="G9031" t="b">
            <v>0</v>
          </cell>
          <cell r="H9031" t="b">
            <v>0</v>
          </cell>
        </row>
        <row r="9032">
          <cell r="B9032" t="str">
            <v>A26.19.029</v>
          </cell>
          <cell r="C9032" t="str">
            <v>Молекулярно-биологическое исследование отделяемого слизистой оболочки прямой кишки на гонококк (Neisseria gonorrhoeae)</v>
          </cell>
          <cell r="D9032" t="str">
            <v>A26.19.029</v>
          </cell>
          <cell r="G9032" t="b">
            <v>0</v>
          </cell>
          <cell r="H9032" t="b">
            <v>0</v>
          </cell>
        </row>
        <row r="9033">
          <cell r="B9033" t="str">
            <v>A26.19.029.001</v>
          </cell>
          <cell r="C9033" t="str">
            <v>Определение ДНК гонококка (Neisseria gonorrhoeae) в отделяемом слизистой оболочки прямой кишки методом ПЦР</v>
          </cell>
          <cell r="D9033" t="str">
            <v>A26.19.029.001</v>
          </cell>
          <cell r="G9033" t="b">
            <v>0</v>
          </cell>
          <cell r="H9033" t="b">
            <v>0</v>
          </cell>
        </row>
        <row r="9034">
          <cell r="B9034" t="str">
            <v>A26.19.030</v>
          </cell>
          <cell r="C9034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  <cell r="D9034" t="str">
            <v>A26.19.030</v>
          </cell>
          <cell r="G9034" t="b">
            <v>0</v>
          </cell>
          <cell r="H9034" t="b">
            <v>0</v>
          </cell>
        </row>
        <row r="9035">
          <cell r="B9035" t="str">
            <v>A26.19.030.001</v>
          </cell>
          <cell r="C9035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  <cell r="D9035" t="str">
            <v>A26.19.030.001</v>
          </cell>
          <cell r="G9035" t="b">
            <v>0</v>
          </cell>
          <cell r="H9035" t="b">
            <v>0</v>
          </cell>
        </row>
        <row r="9036">
          <cell r="B9036" t="str">
            <v>A26.19.031</v>
          </cell>
          <cell r="C9036" t="str">
            <v>Молекулярно-биологическое исследование отделяемого слизистой оболочки прямой кишки на возбудителей инфекции передаваемые половым путем (Neisseria gonorrhoeae, Trichomonas vaginalis, Chlamydia trachomatis, Mycoplasma genitalium)</v>
          </cell>
          <cell r="D9036" t="str">
            <v>A26.19.031</v>
          </cell>
          <cell r="G9036" t="b">
            <v>0</v>
          </cell>
          <cell r="H9036" t="b">
            <v>0</v>
          </cell>
        </row>
        <row r="9037">
          <cell r="B9037" t="str">
            <v>A26.19.031.001</v>
          </cell>
          <cell r="C9037" t="str">
            <v>Определение ДНК возбудителей инфекции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  <cell r="D9037" t="str">
            <v>A26.19.031.001</v>
          </cell>
          <cell r="G9037" t="b">
            <v>0</v>
          </cell>
          <cell r="H9037" t="b">
            <v>0</v>
          </cell>
        </row>
        <row r="9038">
          <cell r="B9038" t="str">
            <v>A26.19.032</v>
          </cell>
          <cell r="C9038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  <cell r="D9038" t="str">
            <v>A26.19.032</v>
          </cell>
          <cell r="G9038" t="b">
            <v>0</v>
          </cell>
          <cell r="H9038" t="b">
            <v>0</v>
          </cell>
        </row>
        <row r="9039">
          <cell r="B9039" t="str">
            <v>A26.19.032.001</v>
          </cell>
          <cell r="C9039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  <cell r="D9039" t="str">
            <v>A26.19.032.001</v>
          </cell>
          <cell r="G9039" t="b">
            <v>0</v>
          </cell>
          <cell r="H9039" t="b">
            <v>0</v>
          </cell>
        </row>
        <row r="9040">
          <cell r="B9040" t="str">
            <v>A26.19.033</v>
          </cell>
          <cell r="C9040" t="str">
            <v>Определение виброцидных антител к холерному вибриону (Vibrio cholerae) в фекалиях</v>
          </cell>
          <cell r="D9040" t="str">
            <v>A26.19.033</v>
          </cell>
          <cell r="G9040" t="b">
            <v>0</v>
          </cell>
          <cell r="H9040" t="b">
            <v>0</v>
          </cell>
        </row>
        <row r="9041">
          <cell r="B9041" t="str">
            <v>A26.19.034</v>
          </cell>
          <cell r="C9041" t="str">
            <v>Молекулярно-биологическое исследование фекалий на холерный вибрион (Vibrio cholerae)</v>
          </cell>
          <cell r="D9041" t="str">
            <v>A26.19.034</v>
          </cell>
          <cell r="G9041" t="b">
            <v>0</v>
          </cell>
          <cell r="H9041" t="b">
            <v>0</v>
          </cell>
        </row>
        <row r="9042">
          <cell r="B9042" t="str">
            <v>A26.19.034.001</v>
          </cell>
          <cell r="C9042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  <cell r="D9042" t="str">
            <v>A26.19.034.001</v>
          </cell>
          <cell r="G9042" t="b">
            <v>0</v>
          </cell>
          <cell r="H9042" t="b">
            <v>0</v>
          </cell>
        </row>
        <row r="9043">
          <cell r="B9043" t="str">
            <v>A26.19.035</v>
          </cell>
          <cell r="C9043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  <cell r="D9043" t="str">
            <v>A26.19.035</v>
          </cell>
          <cell r="G9043" t="b">
            <v>0</v>
          </cell>
          <cell r="H9043" t="b">
            <v>0</v>
          </cell>
        </row>
        <row r="9044">
          <cell r="B9044" t="str">
            <v>A26.19.035.001</v>
          </cell>
          <cell r="C9044" t="str">
            <v>Определениегенов приобретенных карбапенемаз бактерий класса металло-р-лактамаз (МБЛ) групп VIM, IMP и NDM в мазке со слизистой оболочки прямой кишки методом ПЦР</v>
          </cell>
          <cell r="D9044" t="str">
            <v>A26.19.035.001</v>
          </cell>
          <cell r="G9044" t="b">
            <v>0</v>
          </cell>
          <cell r="H9044" t="b">
            <v>0</v>
          </cell>
        </row>
        <row r="9045">
          <cell r="B9045" t="str">
            <v>A26.19.035.002</v>
          </cell>
          <cell r="C9045" t="str">
            <v>Определение генов приобретенных карбапенемаз бактерий групп КРС и ОХА-48-подобных в мазке со слизистой оболочки прямой кишки методом ПЦР</v>
          </cell>
          <cell r="D9045" t="str">
            <v>A26.19.035.002</v>
          </cell>
          <cell r="G9045" t="b">
            <v>0</v>
          </cell>
          <cell r="H9045" t="b">
            <v>0</v>
          </cell>
        </row>
        <row r="9046">
          <cell r="B9046" t="str">
            <v>A26.19.036</v>
          </cell>
          <cell r="C9046" t="str">
            <v>Определение антигенов криптоспоридий (Cryptosporidium parvum) в образцах фекалий</v>
          </cell>
          <cell r="D9046" t="str">
            <v>A26.19.036</v>
          </cell>
          <cell r="G9046" t="b">
            <v>0</v>
          </cell>
          <cell r="H9046" t="b">
            <v>0</v>
          </cell>
        </row>
        <row r="9047">
          <cell r="B9047" t="str">
            <v>A26.19.037</v>
          </cell>
          <cell r="C9047" t="str">
            <v>Определение антигенов лямблий (Giardia lamblia) в образцах фекалий</v>
          </cell>
          <cell r="D9047" t="str">
            <v>A26.19.037</v>
          </cell>
          <cell r="G9047" t="b">
            <v>0</v>
          </cell>
          <cell r="H9047" t="b">
            <v>0</v>
          </cell>
        </row>
        <row r="9048">
          <cell r="B9048" t="str">
            <v>A26.19.038</v>
          </cell>
          <cell r="C9048" t="str">
            <v>Определение антигенов дизентерийной амебы (Entamoeba histolytica) в образцах фекалий</v>
          </cell>
          <cell r="D9048" t="str">
            <v>A26.19.038</v>
          </cell>
          <cell r="G9048" t="b">
            <v>0</v>
          </cell>
          <cell r="H9048" t="b">
            <v>0</v>
          </cell>
        </row>
        <row r="9049">
          <cell r="B9049" t="str">
            <v>A26.19.039</v>
          </cell>
          <cell r="C9049" t="str">
            <v>Определение антигенов ротавирусов (Rotavirus gr.A) в образцах фекалий</v>
          </cell>
          <cell r="D9049" t="str">
            <v>A26.19.039</v>
          </cell>
          <cell r="G9049" t="b">
            <v>0</v>
          </cell>
          <cell r="H9049" t="b">
            <v>0</v>
          </cell>
        </row>
        <row r="9050">
          <cell r="B9050" t="str">
            <v>A26.19.040</v>
          </cell>
          <cell r="C9050" t="str">
            <v>Определение антигенов норовирусов (Norovirus) в образцах фекалий</v>
          </cell>
          <cell r="D9050" t="str">
            <v>A26.19.040</v>
          </cell>
          <cell r="G9050" t="b">
            <v>0</v>
          </cell>
          <cell r="H9050" t="b">
            <v>0</v>
          </cell>
        </row>
        <row r="9051">
          <cell r="B9051" t="str">
            <v>A26.19.041</v>
          </cell>
          <cell r="C9051" t="str">
            <v>Определение антигенов астровирусов (Astrovirus) в образцах фекалий</v>
          </cell>
          <cell r="D9051" t="str">
            <v>A26.19.041</v>
          </cell>
          <cell r="G9051" t="b">
            <v>0</v>
          </cell>
          <cell r="H9051" t="b">
            <v>0</v>
          </cell>
        </row>
        <row r="9052">
          <cell r="B9052" t="str">
            <v>A26.19.042</v>
          </cell>
          <cell r="C9052" t="str">
            <v>Определение антигенов аденовирусов (Adenovirus) в образцах фекалий</v>
          </cell>
          <cell r="D9052" t="str">
            <v>A26.19.042</v>
          </cell>
          <cell r="G9052" t="b">
            <v>0</v>
          </cell>
          <cell r="H9052" t="b">
            <v>0</v>
          </cell>
        </row>
        <row r="9053">
          <cell r="B9053" t="str">
            <v>A26.19.043</v>
          </cell>
          <cell r="C9053" t="str">
            <v>Определение токсинов возбудителя диффициального клостридиоза (Clostridium difficile) в образцах фекалий</v>
          </cell>
          <cell r="D9053" t="str">
            <v>A26.19.043</v>
          </cell>
          <cell r="G9053" t="b">
            <v>0</v>
          </cell>
          <cell r="H9053" t="b">
            <v>0</v>
          </cell>
        </row>
        <row r="9054">
          <cell r="B9054" t="str">
            <v>A26.19.044</v>
          </cell>
          <cell r="C9054" t="str">
            <v>Определение токсинов золотистого стафилококка (Staphylococcus aureus) в образцах фекалий</v>
          </cell>
          <cell r="D9054" t="str">
            <v>A26.19.044</v>
          </cell>
          <cell r="G9054" t="b">
            <v>0</v>
          </cell>
          <cell r="H9054" t="b">
            <v>0</v>
          </cell>
        </row>
        <row r="9055">
          <cell r="B9055" t="str">
            <v>A26.19.045</v>
          </cell>
          <cell r="C9055" t="str">
            <v>Определение токсинов возбудителя ботулизма (Clostridium botulinum) в образцах фекалий</v>
          </cell>
          <cell r="D9055" t="str">
            <v>A26.19.045</v>
          </cell>
          <cell r="G9055" t="b">
            <v>0</v>
          </cell>
          <cell r="H9055" t="b">
            <v>0</v>
          </cell>
        </row>
        <row r="9056">
          <cell r="B9056" t="str">
            <v>A26.19.046</v>
          </cell>
          <cell r="C9056" t="str">
            <v>Определение токсинов энтерогеморрагических эшерихий (ЕНЕС) в образцах фекалий</v>
          </cell>
          <cell r="D9056" t="str">
            <v>A26.19.046</v>
          </cell>
          <cell r="G9056" t="b">
            <v>0</v>
          </cell>
          <cell r="H9056" t="b">
            <v>0</v>
          </cell>
        </row>
        <row r="9057">
          <cell r="B9057" t="str">
            <v>A26.19.047</v>
          </cell>
          <cell r="C9057" t="str">
            <v>Определение токсинов энтерогеморрагических эшерихий (ЕНЕС) в образцах фекалий с культуральным обогащением образца</v>
          </cell>
          <cell r="D9057" t="str">
            <v>A26.19.047</v>
          </cell>
          <cell r="G9057" t="b">
            <v>0</v>
          </cell>
          <cell r="H9057" t="b">
            <v>0</v>
          </cell>
        </row>
        <row r="9058">
          <cell r="B9058" t="str">
            <v>A26.19.048</v>
          </cell>
          <cell r="C9058" t="str">
            <v>Молекулярно-биологическое исследование фекалий на аскариды (Ascaris lumbricoides)</v>
          </cell>
          <cell r="D9058" t="str">
            <v>A26.19.048</v>
          </cell>
          <cell r="G9058" t="b">
            <v>0</v>
          </cell>
          <cell r="H9058" t="b">
            <v>0</v>
          </cell>
        </row>
        <row r="9059">
          <cell r="B9059" t="str">
            <v>A26.19.048.001</v>
          </cell>
          <cell r="C9059" t="str">
            <v>Определение ДНК аскарид (Ascaris lumbricoides) в фекалиях методом ПЦР</v>
          </cell>
          <cell r="D9059" t="str">
            <v>A26.19.048.001</v>
          </cell>
          <cell r="G9059" t="b">
            <v>0</v>
          </cell>
          <cell r="H9059" t="b">
            <v>0</v>
          </cell>
        </row>
        <row r="9060">
          <cell r="B9060" t="str">
            <v>A26.19.049</v>
          </cell>
          <cell r="C9060" t="str">
            <v>Молекулярно-биологическое исследование фекалий на анкилостомиды (Ancylostoma duodenale, Necator americanus)</v>
          </cell>
          <cell r="D9060" t="str">
            <v>A26.19.049</v>
          </cell>
          <cell r="G9060" t="b">
            <v>0</v>
          </cell>
          <cell r="H9060" t="b">
            <v>0</v>
          </cell>
        </row>
        <row r="9061">
          <cell r="B9061" t="str">
            <v>A26.19.049.001</v>
          </cell>
          <cell r="C9061" t="str">
            <v>Определение ДНК анкилостомид (Ancylostoma duodenale, Necator americanus) в фекалиях методом ПЦР</v>
          </cell>
          <cell r="D9061" t="str">
            <v>A26.19.049.001</v>
          </cell>
          <cell r="G9061" t="b">
            <v>0</v>
          </cell>
          <cell r="H9061" t="b">
            <v>0</v>
          </cell>
        </row>
        <row r="9062">
          <cell r="B9062" t="str">
            <v>A26.19.050</v>
          </cell>
          <cell r="C9062" t="str">
            <v>Молекулярно-биологическое исследование фекалий на власоглава (Trichuris trichiura)</v>
          </cell>
          <cell r="D9062" t="str">
            <v>A26.19.050</v>
          </cell>
          <cell r="G9062" t="b">
            <v>0</v>
          </cell>
          <cell r="H9062" t="b">
            <v>0</v>
          </cell>
        </row>
        <row r="9063">
          <cell r="B9063" t="str">
            <v>A26.19.050.001</v>
          </cell>
          <cell r="C9063" t="str">
            <v>Определение ДНК власоглава (Trichuris trichiura) в фекалиях методом ПЦР</v>
          </cell>
          <cell r="D9063" t="str">
            <v>A26.19.050.001</v>
          </cell>
          <cell r="G9063" t="b">
            <v>0</v>
          </cell>
          <cell r="H9063" t="b">
            <v>0</v>
          </cell>
        </row>
        <row r="9064">
          <cell r="B9064" t="str">
            <v>A26.19.051</v>
          </cell>
          <cell r="C9064" t="str">
            <v>Молекулярно-биологическое исследование фекалий на тенииды (Taenia solium,Taeniarhynchus saginatus)</v>
          </cell>
          <cell r="D9064" t="str">
            <v>A26.19.051</v>
          </cell>
          <cell r="G9064" t="b">
            <v>0</v>
          </cell>
          <cell r="H9064" t="b">
            <v>0</v>
          </cell>
        </row>
        <row r="9065">
          <cell r="B9065" t="str">
            <v>A26.19.051.001</v>
          </cell>
          <cell r="C9065" t="str">
            <v>Определение ДНК тениид (Taenia solium, Taeniarhynchus saginatus) в фекалиях методом ПЦР</v>
          </cell>
          <cell r="D9065" t="str">
            <v>A26.19.051.001</v>
          </cell>
          <cell r="G9065" t="b">
            <v>0</v>
          </cell>
          <cell r="H9065" t="b">
            <v>0</v>
          </cell>
        </row>
        <row r="9066">
          <cell r="B9066" t="str">
            <v>A26.19.052</v>
          </cell>
          <cell r="C9066" t="str">
            <v>Молекулярно-биологическое исследование фекалий на карликового цепня (Hymenolepis nana)</v>
          </cell>
          <cell r="D9066" t="str">
            <v>A26.19.052</v>
          </cell>
          <cell r="G9066" t="b">
            <v>0</v>
          </cell>
          <cell r="H9066" t="b">
            <v>0</v>
          </cell>
        </row>
        <row r="9067">
          <cell r="B9067" t="str">
            <v>A26.19.052.001</v>
          </cell>
          <cell r="C9067" t="str">
            <v>Определение ДНК карликового цепня (Hymenolepis nana) в фекалиях методом ПЦР</v>
          </cell>
          <cell r="D9067" t="str">
            <v>A26.19.052.001</v>
          </cell>
          <cell r="G9067" t="b">
            <v>0</v>
          </cell>
          <cell r="H9067" t="b">
            <v>0</v>
          </cell>
        </row>
        <row r="9068">
          <cell r="B9068" t="str">
            <v>A26.19.053</v>
          </cell>
          <cell r="C9068" t="str">
            <v>Молекулярно-биологическое исследование фекалий на широкого лентеца (Diphyllobothrium latum)</v>
          </cell>
          <cell r="D9068" t="str">
            <v>A26.19.053</v>
          </cell>
          <cell r="G9068" t="b">
            <v>0</v>
          </cell>
          <cell r="H9068" t="b">
            <v>0</v>
          </cell>
        </row>
        <row r="9069">
          <cell r="B9069" t="str">
            <v>A26.19.053.001</v>
          </cell>
          <cell r="C9069" t="str">
            <v>Определение ДНК широкого лентеца (Diphyllobothrium latum) в фекалиях методом ПЦР</v>
          </cell>
          <cell r="D9069" t="str">
            <v>A26.19.053.001</v>
          </cell>
          <cell r="G9069" t="b">
            <v>0</v>
          </cell>
          <cell r="H9069" t="b">
            <v>0</v>
          </cell>
        </row>
        <row r="9070">
          <cell r="B9070" t="str">
            <v>A26.19.054</v>
          </cell>
          <cell r="C9070" t="str">
            <v>Молекулярно-биологическое исследование фекалий на возбудителя описторхоза (Opisthorchis felineus)</v>
          </cell>
          <cell r="D9070" t="str">
            <v>A26.19.054</v>
          </cell>
          <cell r="G9070" t="b">
            <v>0</v>
          </cell>
          <cell r="H9070" t="b">
            <v>0</v>
          </cell>
        </row>
        <row r="9071">
          <cell r="B9071" t="str">
            <v>A26.19.054.001</v>
          </cell>
          <cell r="C9071" t="str">
            <v>Определение ДНК возбудителя описторхоза (Opisthorchis felineus) в фекалиях методом ПЦР</v>
          </cell>
          <cell r="D9071" t="str">
            <v>A26.19.054.001</v>
          </cell>
          <cell r="G9071" t="b">
            <v>0</v>
          </cell>
          <cell r="H9071" t="b">
            <v>0</v>
          </cell>
        </row>
        <row r="9072">
          <cell r="B9072" t="str">
            <v>A26.19.055</v>
          </cell>
          <cell r="C9072" t="str">
            <v>Молекулярно-биологическое исследование фекалий на возбудителя клонорхоза (Clonorchis sinensis)</v>
          </cell>
          <cell r="D9072" t="str">
            <v>A26.19.055</v>
          </cell>
          <cell r="G9072" t="b">
            <v>0</v>
          </cell>
          <cell r="H9072" t="b">
            <v>0</v>
          </cell>
        </row>
        <row r="9073">
          <cell r="B9073" t="str">
            <v>A26.19.055.001</v>
          </cell>
          <cell r="C9073" t="str">
            <v>Определение ДНК возбудителя клонорхоза (Clonorchis sinensis) в фекалиях методом ПЦР</v>
          </cell>
          <cell r="D9073" t="str">
            <v>A26.19.055.001</v>
          </cell>
          <cell r="G9073" t="b">
            <v>0</v>
          </cell>
          <cell r="H9073" t="b">
            <v>0</v>
          </cell>
        </row>
        <row r="9074">
          <cell r="B9074" t="str">
            <v>A26.19.056</v>
          </cell>
          <cell r="C9074" t="str">
            <v>Молекулярно-биологическое исследование фекалий на возбудителя фасциолеза (Fasciola hepatica)</v>
          </cell>
          <cell r="D9074" t="str">
            <v>A26.19.056</v>
          </cell>
          <cell r="G9074" t="b">
            <v>0</v>
          </cell>
          <cell r="H9074" t="b">
            <v>0</v>
          </cell>
        </row>
        <row r="9075">
          <cell r="B9075" t="str">
            <v>A26.19.056.001</v>
          </cell>
          <cell r="C9075" t="str">
            <v>Определение ДНК возбудителя фасциолеза (Fasciola hepatica) в фекалиях методом ПЦР</v>
          </cell>
          <cell r="D9075" t="str">
            <v>A26.19.056.001</v>
          </cell>
          <cell r="G9075" t="b">
            <v>0</v>
          </cell>
          <cell r="H9075" t="b">
            <v>0</v>
          </cell>
        </row>
        <row r="9076">
          <cell r="B9076" t="str">
            <v>A26.19.057</v>
          </cell>
          <cell r="C9076" t="str">
            <v>Молекулярно-биологическое исследование кожных соскобов/аппликатов перианальной области на острицы (Enterobius vermicularis)</v>
          </cell>
          <cell r="D9076" t="str">
            <v>A26.19.057</v>
          </cell>
          <cell r="G9076" t="b">
            <v>0</v>
          </cell>
          <cell r="H9076" t="b">
            <v>0</v>
          </cell>
        </row>
        <row r="9077">
          <cell r="B9077" t="str">
            <v>A26.19.057.001</v>
          </cell>
          <cell r="C9077" t="str">
            <v>Определение ДНК остриц (Enterobius vermicularis) в кожных соскобах/аппликатах перианальной области методом ПЦР</v>
          </cell>
          <cell r="D9077" t="str">
            <v>A26.19.057.001</v>
          </cell>
          <cell r="G9077" t="b">
            <v>0</v>
          </cell>
          <cell r="H9077" t="b">
            <v>0</v>
          </cell>
        </row>
        <row r="9078">
          <cell r="B9078" t="str">
            <v>A26.19.058</v>
          </cell>
          <cell r="C9078" t="str">
            <v>Молекулярно-биологическое исследование фекалий на возбудителя стронгиллоидоза (Strongyloides stercoralis)</v>
          </cell>
          <cell r="D9078" t="str">
            <v>A26.19.058</v>
          </cell>
          <cell r="G9078" t="b">
            <v>0</v>
          </cell>
          <cell r="H9078" t="b">
            <v>0</v>
          </cell>
        </row>
        <row r="9079">
          <cell r="B9079" t="str">
            <v>A26.19.058.001</v>
          </cell>
          <cell r="C9079" t="str">
            <v>Определение ДНК возбудителя стронгиллоидоза (Strongyloides stercoralis) в фекалиях методом ПЦР</v>
          </cell>
          <cell r="D9079" t="str">
            <v>A26.19.058.001</v>
          </cell>
          <cell r="G9079" t="b">
            <v>0</v>
          </cell>
          <cell r="H9079" t="b">
            <v>0</v>
          </cell>
        </row>
        <row r="9080">
          <cell r="B9080" t="str">
            <v>A26.19.059</v>
          </cell>
          <cell r="C9080" t="str">
            <v>Молекулярно-биологическое исследование фекалий на возбудителя шистосомоза (Schistosoma haematobium/mansoni/ japonicum)</v>
          </cell>
          <cell r="D9080" t="str">
            <v>A26.19.059</v>
          </cell>
          <cell r="G9080" t="b">
            <v>0</v>
          </cell>
          <cell r="H9080" t="b">
            <v>0</v>
          </cell>
        </row>
        <row r="9081">
          <cell r="B9081" t="str">
            <v>A26.19.059.001</v>
          </cell>
          <cell r="C9081" t="str">
            <v>Определение ДНК возбудителя шистосомоза (Schistosoma haematobium /mansoni/japonicum) в фекалиях методом ПЦР</v>
          </cell>
          <cell r="D9081" t="str">
            <v>A26.19.059.001</v>
          </cell>
          <cell r="G9081" t="b">
            <v>0</v>
          </cell>
          <cell r="H9081" t="b">
            <v>0</v>
          </cell>
        </row>
        <row r="9082">
          <cell r="B9082" t="str">
            <v>A26.19.060</v>
          </cell>
          <cell r="C9082" t="str">
            <v>Молекулярно-биологическое исследование фекалий на криптоспоридии (Cryptosporidium parvum)</v>
          </cell>
          <cell r="D9082" t="str">
            <v>A26.19.060</v>
          </cell>
          <cell r="E9082" t="str">
            <v>A26.19.012</v>
          </cell>
          <cell r="F9082" t="str">
            <v>Микроскопическое исследование кала на криптоспоридии (Cryptosporidium parvum)</v>
          </cell>
          <cell r="G9082" t="b">
            <v>0</v>
          </cell>
          <cell r="H9082" t="b">
            <v>0</v>
          </cell>
          <cell r="I9082" t="str">
            <v>изменен номер услуги с A26.19.012 на A26.19.060, "микроскопическое" заменено на "молекулярно-биологическое", "кала" заменено на "фекалий"</v>
          </cell>
        </row>
        <row r="9083">
          <cell r="B9083" t="str">
            <v>A26.19.060.001</v>
          </cell>
          <cell r="C9083" t="str">
            <v>Определение ДНК криптоспоридии (Cryptosporidium parvum) в фекалиях методом ПЦР</v>
          </cell>
          <cell r="D9083" t="str">
            <v>A26.19.060.001</v>
          </cell>
          <cell r="G9083" t="b">
            <v>0</v>
          </cell>
          <cell r="H9083" t="b">
            <v>0</v>
          </cell>
        </row>
        <row r="9084">
          <cell r="B9084" t="str">
            <v>A26.19.061</v>
          </cell>
          <cell r="C9084" t="str">
            <v>Молекулярно-биологическое исследование фекалий на лямблии (Giardia lamblia)</v>
          </cell>
          <cell r="D9084" t="str">
            <v>A26.19.061</v>
          </cell>
          <cell r="G9084" t="b">
            <v>0</v>
          </cell>
          <cell r="H9084" t="b">
            <v>0</v>
          </cell>
        </row>
        <row r="9085">
          <cell r="B9085" t="str">
            <v>A26.19.061.001</v>
          </cell>
          <cell r="C9085" t="str">
            <v>Определение ДНК лямблий (Giardia lamblia) в фекалиях методом ПЦР</v>
          </cell>
          <cell r="D9085" t="str">
            <v>A26.19.061.001</v>
          </cell>
          <cell r="G9085" t="b">
            <v>0</v>
          </cell>
          <cell r="H9085" t="b">
            <v>0</v>
          </cell>
        </row>
        <row r="9086">
          <cell r="B9086" t="str">
            <v>A26.19.062</v>
          </cell>
          <cell r="C9086" t="str">
            <v>Молекулярно-биологическое исследование фекалий на амебу дизентерийную (Entamoeba histolytica)</v>
          </cell>
          <cell r="D9086" t="str">
            <v>A26.19.062</v>
          </cell>
          <cell r="G9086" t="b">
            <v>0</v>
          </cell>
          <cell r="H9086" t="b">
            <v>0</v>
          </cell>
        </row>
        <row r="9087">
          <cell r="B9087" t="str">
            <v>A26.19.062.001</v>
          </cell>
          <cell r="C9087" t="str">
            <v>Определение ДНК дизентерийной амебы (Entamoeba histolytica) в фекалиях методом ПЦР</v>
          </cell>
          <cell r="D9087" t="str">
            <v>A26.19.062.001</v>
          </cell>
          <cell r="G9087" t="b">
            <v>0</v>
          </cell>
          <cell r="H9087" t="b">
            <v>0</v>
          </cell>
        </row>
        <row r="9088">
          <cell r="B9088" t="str">
            <v>A26.19.063</v>
          </cell>
          <cell r="C9088" t="str">
            <v>Молекулярно-биологическое исследование фекалий на микроорганизмы рода шигелла (Shigella spp.)</v>
          </cell>
          <cell r="D9088" t="str">
            <v>A26.19.063</v>
          </cell>
          <cell r="G9088" t="b">
            <v>0</v>
          </cell>
          <cell r="H9088" t="b">
            <v>0</v>
          </cell>
        </row>
        <row r="9089">
          <cell r="B9089" t="str">
            <v>A26.19.063.001</v>
          </cell>
          <cell r="C9089" t="str">
            <v>Определение ДНК микроорганизмов рода шигелла (Shigella spp.) в образцах фекалий методом ПЦР</v>
          </cell>
          <cell r="D9089" t="str">
            <v>A26.19.063.001</v>
          </cell>
          <cell r="G9089" t="b">
            <v>0</v>
          </cell>
          <cell r="H9089" t="b">
            <v>0</v>
          </cell>
        </row>
        <row r="9090">
          <cell r="B9090" t="str">
            <v>A26.19.064</v>
          </cell>
          <cell r="C9090" t="str">
            <v>Молекулярно-биологическое исследование фекалий на микроорганизмы рода сальмонелла (Salmonella spp.)</v>
          </cell>
          <cell r="D9090" t="str">
            <v>A26.19.064</v>
          </cell>
          <cell r="G9090" t="b">
            <v>0</v>
          </cell>
          <cell r="H9090" t="b">
            <v>0</v>
          </cell>
        </row>
        <row r="9091">
          <cell r="B9091" t="str">
            <v>A26.19.064.001</v>
          </cell>
          <cell r="C9091" t="str">
            <v>Определение ДНК микроорганизмов рода сальмонелла (Salmonella spp.) в образцах фекалий методом ПЦР</v>
          </cell>
          <cell r="D9091" t="str">
            <v>A26.19.064.001</v>
          </cell>
          <cell r="G9091" t="b">
            <v>0</v>
          </cell>
          <cell r="H9091" t="b">
            <v>0</v>
          </cell>
        </row>
        <row r="9092">
          <cell r="B9092" t="str">
            <v>A26.19.065</v>
          </cell>
          <cell r="C9092" t="str">
            <v>Молекулярно-биологическое исследование фекалий на возбудителей брюшного тифа и паратифов (Salmonella typhi/ paratyphi А/В/С)</v>
          </cell>
          <cell r="D9092" t="str">
            <v>A26.19.065</v>
          </cell>
          <cell r="G9092" t="b">
            <v>0</v>
          </cell>
          <cell r="H9092" t="b">
            <v>0</v>
          </cell>
        </row>
        <row r="9093">
          <cell r="B9093" t="str">
            <v>A26.19.065.001</v>
          </cell>
          <cell r="C9093" t="str">
            <v>Определение ДНК возбудителей брюшного тифа и паратифов (Salmonella typhi/ paratyphi А/В/С) в образцах фекалий методом ПЦР</v>
          </cell>
          <cell r="D9093" t="str">
            <v>A26.19.065.001</v>
          </cell>
          <cell r="G9093" t="b">
            <v>0</v>
          </cell>
          <cell r="H9093" t="b">
            <v>0</v>
          </cell>
        </row>
        <row r="9094">
          <cell r="B9094" t="str">
            <v>A26.19.066</v>
          </cell>
          <cell r="C9094" t="str">
            <v>Молекулярно-биологическое исследование фекалий на возбудителя иерсиниоза (Yersinia enterocolitica)</v>
          </cell>
          <cell r="D9094" t="str">
            <v>A26.19.066</v>
          </cell>
          <cell r="G9094" t="b">
            <v>0</v>
          </cell>
          <cell r="H9094" t="b">
            <v>0</v>
          </cell>
        </row>
        <row r="9095">
          <cell r="B9095" t="str">
            <v>A26.19.066.001</v>
          </cell>
          <cell r="C9095" t="str">
            <v>Определение ДНК возбудителя иерсиниоза (Yersinia enterocolitica) в образцах фекалий методом ПЦР</v>
          </cell>
          <cell r="D9095" t="str">
            <v>A26.19.066.001</v>
          </cell>
          <cell r="G9095" t="b">
            <v>0</v>
          </cell>
          <cell r="H9095" t="b">
            <v>0</v>
          </cell>
        </row>
        <row r="9096">
          <cell r="B9096" t="str">
            <v>A26.19.067</v>
          </cell>
          <cell r="C9096" t="str">
            <v>Молекулярно-биологическое исследование фекалий на возбудителя псевдотуберкулеза (Yersinia pseudotuberculosis)</v>
          </cell>
          <cell r="D9096" t="str">
            <v>A26.19.067</v>
          </cell>
          <cell r="G9096" t="b">
            <v>0</v>
          </cell>
          <cell r="H9096" t="b">
            <v>0</v>
          </cell>
        </row>
        <row r="9097">
          <cell r="B9097" t="str">
            <v>A26.19.067.001</v>
          </cell>
          <cell r="C9097" t="str">
            <v>Определение ДНК возбудителя псевдотуберкулеза (Yersinia pseudotuberculosis) в образцах фекалий методом ПЦР</v>
          </cell>
          <cell r="D9097" t="str">
            <v>A26.19.067.001</v>
          </cell>
          <cell r="G9097" t="b">
            <v>0</v>
          </cell>
          <cell r="H9097" t="b">
            <v>0</v>
          </cell>
        </row>
        <row r="9098">
          <cell r="B9098" t="str">
            <v>A26.19.068</v>
          </cell>
          <cell r="C9098" t="str">
            <v>Молекулярно-биологическое исследование фекалий на патогенные кампилобактерии (Campylobacter jejuni/ coli)</v>
          </cell>
          <cell r="D9098" t="str">
            <v>A26.19.068</v>
          </cell>
          <cell r="G9098" t="b">
            <v>0</v>
          </cell>
          <cell r="H9098" t="b">
            <v>0</v>
          </cell>
        </row>
        <row r="9099">
          <cell r="B9099" t="str">
            <v>A26.19.068.001</v>
          </cell>
          <cell r="C9099" t="str">
            <v>Определение ДНК патогенных кампилобактерий (Campylobacter jejuni/ coli) в образцах фекалий методом ПЦР</v>
          </cell>
          <cell r="D9099" t="str">
            <v>A26.19.068.001</v>
          </cell>
          <cell r="G9099" t="b">
            <v>0</v>
          </cell>
          <cell r="H9099" t="b">
            <v>0</v>
          </cell>
        </row>
        <row r="9100">
          <cell r="B9100" t="str">
            <v>A26.19.069</v>
          </cell>
          <cell r="C9100" t="str">
            <v>Молекулярно-биологическое исследование фекалий на диарогенные эшерихии (ЕНЕС, ЕРЕС, ETEC, EAgEC, EIEC)</v>
          </cell>
          <cell r="D9100" t="str">
            <v>A26.19.069</v>
          </cell>
          <cell r="G9100" t="b">
            <v>0</v>
          </cell>
          <cell r="H9100" t="b">
            <v>0</v>
          </cell>
        </row>
        <row r="9101">
          <cell r="B9101" t="str">
            <v>A26.19.069.001</v>
          </cell>
          <cell r="C9101" t="str">
            <v>Определение ДНК диарогенных эшерихии (ЕНЕС, ЕРЕС, ЕТЕС, EAgEC, EIEC) в образцах фекалий методом ПЦР</v>
          </cell>
          <cell r="D9101" t="str">
            <v>A26.19.069.001</v>
          </cell>
          <cell r="G9101" t="b">
            <v>0</v>
          </cell>
          <cell r="H9101" t="b">
            <v>0</v>
          </cell>
        </row>
        <row r="9102">
          <cell r="B9102" t="str">
            <v>A26.19.070</v>
          </cell>
          <cell r="C9102" t="str">
            <v>Молекулярно-биологическое исследование фекалий на хеликобактер пилори (Helicobacter pylori)</v>
          </cell>
          <cell r="D9102" t="str">
            <v>A26.19.070</v>
          </cell>
          <cell r="G9102" t="b">
            <v>0</v>
          </cell>
          <cell r="H9102" t="b">
            <v>0</v>
          </cell>
        </row>
        <row r="9103">
          <cell r="B9103" t="str">
            <v>A26.19.070.001</v>
          </cell>
          <cell r="C9103" t="str">
            <v>Определение ДНК хеликобактер пилори (Helicobacter pylori) в образцах фекалий методом ПЦР</v>
          </cell>
          <cell r="D9103" t="str">
            <v>A26.19.070.001</v>
          </cell>
          <cell r="G9103" t="b">
            <v>0</v>
          </cell>
          <cell r="H9103" t="b">
            <v>0</v>
          </cell>
        </row>
        <row r="9104">
          <cell r="B9104" t="str">
            <v>A26.19.071</v>
          </cell>
          <cell r="C9104" t="str">
            <v>Молекулярно-биологическое исследование фекалий на возбудителя диффициального клостридиоза (Clostridium difficile)</v>
          </cell>
          <cell r="D9104" t="str">
            <v>A26.19.071</v>
          </cell>
          <cell r="G9104" t="b">
            <v>0</v>
          </cell>
          <cell r="H9104" t="b">
            <v>0</v>
          </cell>
        </row>
        <row r="9105">
          <cell r="B9105" t="str">
            <v>A26.19.071.001</v>
          </cell>
          <cell r="C9105" t="str">
            <v>Определение ДНК возбудителя диффициального клостридиоза (Clostridium difficile) в образцах фекалий методом ПЦР</v>
          </cell>
          <cell r="D9105" t="str">
            <v>A26.19.071.001</v>
          </cell>
          <cell r="G9105" t="b">
            <v>0</v>
          </cell>
          <cell r="H9105" t="b">
            <v>0</v>
          </cell>
        </row>
        <row r="9106">
          <cell r="B9106" t="str">
            <v>A26.19.072</v>
          </cell>
          <cell r="C9106" t="str">
            <v>Молекулярно-биологическое исследование фекалий на не полиомиелитные энтеровирусы</v>
          </cell>
          <cell r="D9106" t="str">
            <v>A26.19.072</v>
          </cell>
          <cell r="G9106" t="b">
            <v>0</v>
          </cell>
          <cell r="H9106" t="b">
            <v>0</v>
          </cell>
        </row>
        <row r="9107">
          <cell r="B9107" t="str">
            <v>A26.19.072.001</v>
          </cell>
          <cell r="C9107" t="str">
            <v>Определение РНК не полиомиелитных энтеровирусов в образцах фекалий методом ПЦР</v>
          </cell>
          <cell r="D9107" t="str">
            <v>A26.19.072.001</v>
          </cell>
          <cell r="G9107" t="b">
            <v>0</v>
          </cell>
          <cell r="H9107" t="b">
            <v>0</v>
          </cell>
        </row>
        <row r="9108">
          <cell r="B9108" t="str">
            <v>A26.19.073</v>
          </cell>
          <cell r="C9108" t="str">
            <v>Молекулярно-биологическое исследование фекалий на полиовирусы (Poliovirus)</v>
          </cell>
          <cell r="D9108" t="str">
            <v>A26.19.073</v>
          </cell>
          <cell r="G9108" t="b">
            <v>0</v>
          </cell>
          <cell r="H9108" t="b">
            <v>0</v>
          </cell>
        </row>
        <row r="9109">
          <cell r="B9109" t="str">
            <v>A26.19.073.001</v>
          </cell>
          <cell r="C9109" t="str">
            <v>Определение РНК полиовирусов (Poliovirus) в образцах фекалий методом ПЦР</v>
          </cell>
          <cell r="D9109" t="str">
            <v>A26.19.073.001</v>
          </cell>
          <cell r="G9109" t="b">
            <v>0</v>
          </cell>
          <cell r="H9109" t="b">
            <v>0</v>
          </cell>
        </row>
        <row r="9110">
          <cell r="B9110" t="str">
            <v>A26.19.074</v>
          </cell>
          <cell r="C9110" t="str">
            <v>Молекулярно-биологическое исследование фекалий на ротавирусы (Rotavirus gr.A)</v>
          </cell>
          <cell r="D9110" t="str">
            <v>A26.19.074</v>
          </cell>
          <cell r="G9110" t="b">
            <v>0</v>
          </cell>
          <cell r="H9110" t="b">
            <v>0</v>
          </cell>
        </row>
        <row r="9111">
          <cell r="B9111" t="str">
            <v>A26.19.074.001</v>
          </cell>
          <cell r="C9111" t="str">
            <v>Определение РНК ротавирусов (Rotavirus gr.A) в образцах фекалий методом ПЦР</v>
          </cell>
          <cell r="D9111" t="str">
            <v>A26.19.074.001</v>
          </cell>
          <cell r="G9111" t="b">
            <v>0</v>
          </cell>
          <cell r="H9111" t="b">
            <v>0</v>
          </cell>
        </row>
        <row r="9112">
          <cell r="B9112" t="str">
            <v>A26.19.075</v>
          </cell>
          <cell r="C9112" t="str">
            <v>Молекулярно-биологическое исследование фекалий на калицивирусы (норовирусы, саповирусы) (Caliciviridae (Norovirus, Sapovirus))</v>
          </cell>
          <cell r="D9112" t="str">
            <v>A26.19.075</v>
          </cell>
          <cell r="G9112" t="b">
            <v>0</v>
          </cell>
          <cell r="H9112" t="b">
            <v>0</v>
          </cell>
        </row>
        <row r="9113">
          <cell r="B9113" t="str">
            <v>A26.19.075.001</v>
          </cell>
          <cell r="C9113" t="str">
            <v>Определение РНК калицивирусов (норовирусов, саповирусов) (Caliciviridae (Norovirus, Sapovirus)) в образцах фекалий методом ПЦР</v>
          </cell>
          <cell r="D9113" t="str">
            <v>A26.19.075.001</v>
          </cell>
          <cell r="G9113" t="b">
            <v>0</v>
          </cell>
          <cell r="H9113" t="b">
            <v>0</v>
          </cell>
        </row>
        <row r="9114">
          <cell r="B9114" t="str">
            <v>A26.19.076</v>
          </cell>
          <cell r="C9114" t="str">
            <v>Молекулярно-биологическое исследование фекалий на астровирусы (Astrovirus)</v>
          </cell>
          <cell r="D9114" t="str">
            <v>A26.19.076</v>
          </cell>
          <cell r="G9114" t="b">
            <v>0</v>
          </cell>
          <cell r="H9114" t="b">
            <v>0</v>
          </cell>
        </row>
        <row r="9115">
          <cell r="B9115" t="str">
            <v>A26.19.076.001</v>
          </cell>
          <cell r="C9115" t="str">
            <v>Определение РНК астровирусов (Astrovirus)B образцах фекалий методом ПЦР</v>
          </cell>
          <cell r="D9115" t="str">
            <v>A26.19.076.001</v>
          </cell>
          <cell r="G9115" t="b">
            <v>0</v>
          </cell>
          <cell r="H9115" t="b">
            <v>0</v>
          </cell>
        </row>
        <row r="9116">
          <cell r="B9116" t="str">
            <v>A26.19.077</v>
          </cell>
          <cell r="C9116" t="str">
            <v>Молекулярно-биологическое исследование фекалий на аденовирусы (Adenovirus)</v>
          </cell>
          <cell r="D9116" t="str">
            <v>A26.19.077</v>
          </cell>
          <cell r="G9116" t="b">
            <v>0</v>
          </cell>
          <cell r="H9116" t="b">
            <v>0</v>
          </cell>
        </row>
        <row r="9117">
          <cell r="B9117" t="str">
            <v>A26.19.077.001</v>
          </cell>
          <cell r="C9117" t="str">
            <v>Определение ДНК аденовирусов (Adenovirus) в образцах фекалий методом ПЦР</v>
          </cell>
          <cell r="D9117" t="str">
            <v>A26.19.077.001</v>
          </cell>
          <cell r="G9117" t="b">
            <v>0</v>
          </cell>
          <cell r="H9117" t="b">
            <v>0</v>
          </cell>
        </row>
        <row r="9118">
          <cell r="B9118" t="str">
            <v>A26.19.078</v>
          </cell>
          <cell r="C9118" t="str">
            <v>Микробиологическое (культуральное) исследование фекалий/ректального мазка на диарогенные эшерихии (ЕНЕС, ЕРЕС, ETEC, EAgEC, EIEC)</v>
          </cell>
          <cell r="D9118" t="str">
            <v>A26.19.078</v>
          </cell>
          <cell r="G9118" t="b">
            <v>0</v>
          </cell>
          <cell r="H9118" t="b">
            <v>0</v>
          </cell>
        </row>
        <row r="9119">
          <cell r="B9119" t="str">
            <v>A26.19.079</v>
          </cell>
          <cell r="C9119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  <cell r="D9119" t="str">
            <v>A26.19.079</v>
          </cell>
          <cell r="G9119" t="b">
            <v>0</v>
          </cell>
          <cell r="H9119" t="b">
            <v>0</v>
          </cell>
        </row>
        <row r="9120">
          <cell r="B9120" t="str">
            <v>A26.19.080</v>
          </cell>
          <cell r="C9120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  <cell r="D9120" t="str">
            <v>A26.19.080</v>
          </cell>
          <cell r="G9120" t="b">
            <v>0</v>
          </cell>
          <cell r="H9120" t="b">
            <v>0</v>
          </cell>
        </row>
        <row r="9121">
          <cell r="B9121" t="str">
            <v>A26.19.081</v>
          </cell>
          <cell r="C9121" t="str">
            <v>Исследование кала на наличие токсина клостридии диффициле (Clostridium difficile)</v>
          </cell>
          <cell r="D9121" t="str">
            <v>A26.19.081</v>
          </cell>
          <cell r="E9121" t="str">
            <v>A09.19.011</v>
          </cell>
          <cell r="F9121" t="str">
            <v>Исследование кала на наличие токсина клостридии диффициле (Clostridium difficile)</v>
          </cell>
          <cell r="G9121" t="b">
            <v>0</v>
          </cell>
          <cell r="H9121" t="b">
            <v>1</v>
          </cell>
          <cell r="I9121" t="str">
            <v>номер услуги изменён с A09.19.011 на A26.19.081</v>
          </cell>
        </row>
        <row r="9122">
          <cell r="B9122" t="str">
            <v>A26.19.082</v>
          </cell>
          <cell r="C9122" t="str">
            <v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v>
          </cell>
          <cell r="D9122" t="str">
            <v>A26.19.082</v>
          </cell>
          <cell r="G9122" t="b">
            <v>0</v>
          </cell>
          <cell r="H9122" t="b">
            <v>0</v>
          </cell>
        </row>
        <row r="9123">
          <cell r="B9123" t="str">
            <v>A26.19.083</v>
          </cell>
          <cell r="C9123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  <cell r="D9123" t="str">
            <v>A26.19.083</v>
          </cell>
          <cell r="G9123" t="b">
            <v>0</v>
          </cell>
          <cell r="H9123" t="b">
            <v>0</v>
          </cell>
        </row>
        <row r="9124">
          <cell r="B9124" t="str">
            <v>A26.19.084</v>
          </cell>
          <cell r="C9124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  <cell r="D9124" t="str">
            <v>A26.19.084</v>
          </cell>
          <cell r="G9124" t="b">
            <v>0</v>
          </cell>
          <cell r="H9124" t="b">
            <v>0</v>
          </cell>
        </row>
        <row r="9125">
          <cell r="B9125" t="str">
            <v>A26.19.085</v>
          </cell>
          <cell r="C9125" t="str">
            <v>Микробиологическое (культуральное) исследование фекалий/ректального мазка на диарогенные эшерихии (ЕНЕС, ЕРЕС, ETEC, EAgEC, EIEC) с определением чувствительности к антибактериальным препаратам</v>
          </cell>
          <cell r="D9125" t="str">
            <v>A26.19.085</v>
          </cell>
          <cell r="G9125" t="b">
            <v>0</v>
          </cell>
          <cell r="H9125" t="b">
            <v>0</v>
          </cell>
        </row>
        <row r="9126">
          <cell r="B9126" t="str">
            <v>A26.19.086</v>
          </cell>
          <cell r="C9126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  <cell r="D9126" t="str">
            <v>A26.19.086</v>
          </cell>
          <cell r="G9126" t="b">
            <v>0</v>
          </cell>
          <cell r="H9126" t="b">
            <v>0</v>
          </cell>
        </row>
        <row r="9127">
          <cell r="B9127" t="str">
            <v>A26.19.087</v>
          </cell>
          <cell r="C9127" t="str">
            <v>Определение антигена холерного вибриона (Vibrio cholerae) в фекалиях с использованием 01 и 0139 диагностических сывороток</v>
          </cell>
          <cell r="D9127" t="str">
            <v>A26.19.087</v>
          </cell>
          <cell r="G9127" t="b">
            <v>0</v>
          </cell>
          <cell r="H9127" t="b">
            <v>0</v>
          </cell>
        </row>
        <row r="9128">
          <cell r="B9128" t="str">
            <v>A26.19.088</v>
          </cell>
          <cell r="C9128" t="str">
            <v>Определение антигена вируса гепатита A (Hepatitis A virus) в фекалиях</v>
          </cell>
          <cell r="D9128" t="str">
            <v>A26.19.088</v>
          </cell>
          <cell r="G9128" t="b">
            <v>0</v>
          </cell>
          <cell r="H9128" t="b">
            <v>0</v>
          </cell>
        </row>
        <row r="9129">
          <cell r="B9129" t="str">
            <v>A26.19.089</v>
          </cell>
          <cell r="C9129" t="str">
            <v>Иммунохроматографическое экспресс-исследование кала на ротавирус</v>
          </cell>
          <cell r="D9129" t="str">
            <v>A26.19.089</v>
          </cell>
          <cell r="G9129" t="b">
            <v>0</v>
          </cell>
          <cell r="H9129" t="b">
            <v>0</v>
          </cell>
        </row>
        <row r="9130">
          <cell r="B9130" t="str">
            <v>A26.19.090</v>
          </cell>
          <cell r="C9130" t="str">
            <v>Иммунохроматографическое экспресс-исследование кала на аденовирус</v>
          </cell>
          <cell r="D9130" t="str">
            <v>A26.19.090</v>
          </cell>
          <cell r="G9130" t="b">
            <v>0</v>
          </cell>
          <cell r="H9130" t="b">
            <v>0</v>
          </cell>
        </row>
        <row r="9131">
          <cell r="B9131" t="str">
            <v>A26.19.091</v>
          </cell>
          <cell r="C9131" t="str">
            <v>Иммунохроматографическое экспресс-исследование кала на астровирус</v>
          </cell>
          <cell r="D9131" t="str">
            <v>A26.19.091</v>
          </cell>
          <cell r="G9131" t="b">
            <v>0</v>
          </cell>
          <cell r="H9131" t="b">
            <v>0</v>
          </cell>
        </row>
        <row r="9132">
          <cell r="B9132" t="str">
            <v>A26.19.092</v>
          </cell>
          <cell r="C9132" t="str">
            <v>Иммунохроматографическое экспресс-исследование кала на энтеровирус</v>
          </cell>
          <cell r="D9132" t="str">
            <v>A26.19.092</v>
          </cell>
          <cell r="G9132" t="b">
            <v>0</v>
          </cell>
          <cell r="H9132" t="b">
            <v>0</v>
          </cell>
        </row>
        <row r="9133">
          <cell r="B9133" t="str">
            <v>A26.19.093</v>
          </cell>
          <cell r="C9133" t="str">
            <v>Иммунохроматографическое экспресс-исследование кала на кишечную палочку (Escherichia coli)</v>
          </cell>
          <cell r="D9133" t="str">
            <v>A26.19.093</v>
          </cell>
          <cell r="G9133" t="b">
            <v>0</v>
          </cell>
          <cell r="H9133" t="b">
            <v>0</v>
          </cell>
        </row>
        <row r="9134">
          <cell r="B9134" t="str">
            <v>A26.19.094</v>
          </cell>
          <cell r="C9134" t="str">
            <v>Иммунохроматографическое экспресс-исследование кала на кампилобактерии (Campylobacter spp.)</v>
          </cell>
          <cell r="D9134" t="str">
            <v>A26.19.094</v>
          </cell>
          <cell r="G9134" t="b">
            <v>0</v>
          </cell>
          <cell r="H9134" t="b">
            <v>0</v>
          </cell>
        </row>
        <row r="9135">
          <cell r="B9135" t="str">
            <v>A26.19.095</v>
          </cell>
          <cell r="C9135" t="str">
            <v>Иммунохроматографическое экспресс-исследование кала на токсины А и В клостридии (Clostridium difficile)</v>
          </cell>
          <cell r="D9135" t="str">
            <v>A26.19.095</v>
          </cell>
          <cell r="G9135" t="b">
            <v>0</v>
          </cell>
          <cell r="H9135" t="b">
            <v>0</v>
          </cell>
        </row>
        <row r="9136">
          <cell r="B9136" t="str">
            <v>A26.19.096</v>
          </cell>
          <cell r="C9136" t="str">
            <v>Иммунохроматографическое экспресс-исследование кала на кишечные лямблии (Giardia intestinalis)</v>
          </cell>
          <cell r="D9136" t="str">
            <v>A26.19.096</v>
          </cell>
          <cell r="G9136" t="b">
            <v>0</v>
          </cell>
          <cell r="H9136" t="b">
            <v>0</v>
          </cell>
        </row>
        <row r="9137">
          <cell r="B9137" t="str">
            <v>A26.19.097</v>
          </cell>
          <cell r="C9137" t="str">
            <v>Иммунохроматографическое экспресс-исследование кала на криптоспоридии (Cryptosporidium)</v>
          </cell>
          <cell r="D9137" t="str">
            <v>A26.19.097</v>
          </cell>
          <cell r="G9137" t="b">
            <v>0</v>
          </cell>
          <cell r="H9137" t="b">
            <v>0</v>
          </cell>
        </row>
        <row r="9138">
          <cell r="B9138" t="str">
            <v>A26.19.098</v>
          </cell>
          <cell r="C9138" t="str">
            <v>Иммунохроматографическое экспресс-исследование кала на геликобактер пилори (Helicobacter pylori)</v>
          </cell>
          <cell r="D9138" t="str">
            <v>A26.19.098</v>
          </cell>
          <cell r="G9138" t="b">
            <v>0</v>
          </cell>
          <cell r="H9138" t="b">
            <v>0</v>
          </cell>
        </row>
        <row r="9139">
          <cell r="B9139" t="str">
            <v>A26.19.099</v>
          </cell>
          <cell r="C9139" t="str">
            <v>Иммунохроматографическое экспресс-исследование кала на листерии (Listeria monocytogenes)</v>
          </cell>
          <cell r="D9139" t="str">
            <v>A26.19.099</v>
          </cell>
          <cell r="G9139" t="b">
            <v>0</v>
          </cell>
          <cell r="H9139" t="b">
            <v>0</v>
          </cell>
        </row>
        <row r="9140">
          <cell r="B9140" t="str">
            <v>A26.19.100</v>
          </cell>
          <cell r="C9140" t="str">
            <v>Иммунохроматографическое экспресс-исследование кала на сальмонеллу (Salmonella spp.)</v>
          </cell>
          <cell r="D9140" t="str">
            <v>A26.19.100</v>
          </cell>
          <cell r="G9140" t="b">
            <v>0</v>
          </cell>
          <cell r="H9140" t="b">
            <v>0</v>
          </cell>
        </row>
        <row r="9141">
          <cell r="B9141" t="str">
            <v>A26.19.101</v>
          </cell>
          <cell r="C9141" t="str">
            <v>Иммунохроматографическое экспресс-исследование кала на сальмонеллу тифи (Salmonella typhi)</v>
          </cell>
          <cell r="D9141" t="str">
            <v>A26.19.101</v>
          </cell>
          <cell r="G9141" t="b">
            <v>0</v>
          </cell>
          <cell r="H9141" t="b">
            <v>0</v>
          </cell>
        </row>
        <row r="9142">
          <cell r="B9142" t="str">
            <v>A26.19.102</v>
          </cell>
          <cell r="C9142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  <cell r="D9142" t="str">
            <v>A26.19.102</v>
          </cell>
          <cell r="G9142" t="b">
            <v>0</v>
          </cell>
          <cell r="H9142" t="b">
            <v>0</v>
          </cell>
        </row>
        <row r="9143">
          <cell r="B9143" t="str">
            <v>A26.19.102.001</v>
          </cell>
          <cell r="C9143" t="str">
            <v>Определение ДНК микобактерии туберкулеза (Mycobacterium tuberculosis complex) в нативном препарате тканей сигмовидной/прямой кишки или парафиновом блоке методом ПЦР</v>
          </cell>
          <cell r="D9143" t="str">
            <v>A26.19.102.001</v>
          </cell>
          <cell r="G9143" t="b">
            <v>0</v>
          </cell>
          <cell r="H9143" t="b">
            <v>0</v>
          </cell>
        </row>
        <row r="9144">
          <cell r="B9144" t="str">
            <v>A26.19.103</v>
          </cell>
          <cell r="C9144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  <cell r="D9144" t="str">
            <v>A26.19.103</v>
          </cell>
          <cell r="G9144" t="b">
            <v>0</v>
          </cell>
          <cell r="H9144" t="b">
            <v>0</v>
          </cell>
        </row>
        <row r="9145">
          <cell r="B9145" t="str">
            <v>A26.19.103.001</v>
          </cell>
          <cell r="C9145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  <cell r="D9145" t="str">
            <v>A26.19.103.001</v>
          </cell>
          <cell r="G9145" t="b">
            <v>0</v>
          </cell>
          <cell r="H9145" t="b">
            <v>0</v>
          </cell>
        </row>
        <row r="9146">
          <cell r="B9146" t="str">
            <v>A26.20.001</v>
          </cell>
          <cell r="C9146" t="str">
            <v>Микроскопическое исследование отделяемого женских половых органов на гонококк (Neisseria gonorrhoeae)</v>
          </cell>
          <cell r="D9146" t="str">
            <v>A26.20.001</v>
          </cell>
          <cell r="E9146" t="str">
            <v>A26.20.001</v>
          </cell>
          <cell r="F9146" t="str">
            <v>Микроскопическое исследование отделяемого женских половых органов на гонококк (Neisseria gonorrhoeae)</v>
          </cell>
          <cell r="G9146" t="b">
            <v>1</v>
          </cell>
          <cell r="H9146" t="b">
            <v>1</v>
          </cell>
        </row>
        <row r="9147">
          <cell r="B9147" t="str">
            <v>A26.20.002</v>
          </cell>
          <cell r="C9147" t="str">
            <v>Микробиологическое (культуральное) исследование отделяемого женских половых органов на гонококк (Neisseria gonorrhoeae)</v>
          </cell>
          <cell r="D9147" t="str">
            <v>A26.20.002</v>
          </cell>
          <cell r="E9147" t="str">
            <v>A26.20.002</v>
          </cell>
          <cell r="F9147" t="str">
            <v>Бактериологическое исследование отделяемого женских половых органов на гонококк (Neisseria gonorrhoeae)</v>
          </cell>
          <cell r="G9147" t="b">
            <v>1</v>
          </cell>
          <cell r="H9147" t="b">
            <v>0</v>
          </cell>
          <cell r="I9147" t="str">
            <v>"Бактериологическое " заменено на "Микробиологическое (культуральное)"</v>
          </cell>
        </row>
        <row r="9148">
          <cell r="B9148" t="str">
            <v>A26.20.003</v>
          </cell>
          <cell r="C9148" t="str">
            <v>Микроскопическое исследование отделяемого женских половых органов на бледную трепонему (Treponema pallidum)</v>
          </cell>
          <cell r="D9148" t="str">
            <v>A26.20.003</v>
          </cell>
          <cell r="E9148" t="str">
            <v>A26.20.003</v>
          </cell>
          <cell r="F9148" t="str">
            <v>Микроскопическое исследование отделяемого женских половых органов на бледную трепонему (Treponema pallidum)</v>
          </cell>
          <cell r="G9148" t="b">
            <v>1</v>
          </cell>
          <cell r="H9148" t="b">
            <v>1</v>
          </cell>
        </row>
        <row r="9149">
          <cell r="B9149" t="str">
            <v>A26.20.004</v>
          </cell>
          <cell r="C9149" t="str">
            <v>Микробиологическое (культуральное) отделяемого женских половых органов на хламидии (Chlamydia trachomatis)</v>
          </cell>
          <cell r="D9149" t="str">
            <v>A26.20.004</v>
          </cell>
          <cell r="E9149" t="str">
            <v>A26.20.004</v>
          </cell>
          <cell r="F9149" t="str">
            <v>Микробиологическое исследование отделяемого женских половых органов на хламидии (Chlamydia trachomatis)</v>
          </cell>
          <cell r="G9149" t="b">
            <v>1</v>
          </cell>
          <cell r="H9149" t="b">
            <v>0</v>
          </cell>
          <cell r="I9149" t="str">
            <v>добавленое "(культуральное)"</v>
          </cell>
        </row>
        <row r="9150">
          <cell r="B9150" t="str">
            <v>A26.20.005</v>
          </cell>
          <cell r="C9150" t="str">
            <v>Микробиологическое (культуральное) исследование отделяемого женских половых органов на уреаплазму (Vreaplasma urealyticum)</v>
          </cell>
          <cell r="D9150" t="str">
            <v>A26.20.005</v>
          </cell>
          <cell r="E9150" t="str">
            <v>A26.20.005</v>
          </cell>
          <cell r="F9150" t="str">
            <v>Микробиологическое исследование отделяемого женских половых органов на уреаплазму (Ureaplasma urealyticum)</v>
          </cell>
          <cell r="G9150" t="b">
            <v>1</v>
          </cell>
          <cell r="H9150" t="b">
            <v>0</v>
          </cell>
          <cell r="I9150" t="str">
            <v>добавленое "(культуральное)"</v>
          </cell>
        </row>
        <row r="9151">
          <cell r="B9151" t="str">
            <v>A26.20.006</v>
          </cell>
          <cell r="C9151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  <cell r="D9151" t="str">
            <v>A26.20.006</v>
          </cell>
          <cell r="E9151" t="str">
            <v>A26.20.006</v>
          </cell>
          <cell r="F9151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  <cell r="G9151" t="b">
            <v>1</v>
          </cell>
          <cell r="H9151" t="b">
            <v>1</v>
          </cell>
        </row>
        <row r="9152">
          <cell r="B9152" t="str">
            <v>A26.20.007</v>
          </cell>
          <cell r="C9152" t="str">
            <v>Микробиологическое исследование отделяемого женских половых органов на неспорообразующие анаэробные микроорганизмы</v>
          </cell>
          <cell r="D9152" t="str">
            <v>A26.20.007</v>
          </cell>
          <cell r="E9152" t="str">
            <v>A26.20.007</v>
          </cell>
          <cell r="F9152" t="str">
            <v>Микробиологическое исследование отделяемого женских половых органов на неспорообразующие анаэробные микроорганизмы</v>
          </cell>
          <cell r="G9152" t="b">
            <v>1</v>
          </cell>
          <cell r="H9152" t="b">
            <v>1</v>
          </cell>
        </row>
        <row r="9153">
          <cell r="B9153" t="str">
            <v>A26.20.008</v>
          </cell>
          <cell r="C9153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  <cell r="D9153" t="str">
            <v>A26.20.008</v>
          </cell>
          <cell r="E9153" t="str">
            <v>A26.20.008</v>
          </cell>
          <cell r="F9153" t="str">
            <v>Микробиологическое исследование отделяемого женских половых органов на аэробные и факультативно-анаэробные микроорганизмы</v>
          </cell>
          <cell r="G9153" t="b">
            <v>1</v>
          </cell>
          <cell r="H9153" t="b">
            <v>0</v>
          </cell>
          <cell r="I9153" t="str">
            <v>добавленое "(культуральное)"</v>
          </cell>
        </row>
        <row r="9154">
          <cell r="B9154" t="str">
            <v>A26.20.009</v>
          </cell>
          <cell r="C9154" t="str">
            <v>Молекулярно-биологическое исследование отделяемого из цервикального канала на вирус папилломы человека (Papilloma virus)</v>
          </cell>
          <cell r="D9154" t="str">
            <v>A26.20.009</v>
          </cell>
          <cell r="E9154" t="str">
            <v>A26.20.009</v>
          </cell>
          <cell r="F9154" t="str">
            <v>Молекулярно-биологическое исследование отделяемого из цервикального канала на вирус папилломы человека (Papilloma virus)</v>
          </cell>
          <cell r="G9154" t="b">
            <v>1</v>
          </cell>
          <cell r="H9154" t="b">
            <v>1</v>
          </cell>
        </row>
        <row r="9155">
          <cell r="B9155" t="str">
            <v>A26.20.009.001</v>
          </cell>
          <cell r="C915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(НС2)</v>
          </cell>
          <cell r="D9155" t="str">
            <v>A26.20.009.001</v>
          </cell>
          <cell r="G9155" t="b">
            <v>0</v>
          </cell>
          <cell r="H9155" t="b">
            <v>0</v>
          </cell>
        </row>
        <row r="9156">
          <cell r="B9156" t="str">
            <v>A26.20.009.002</v>
          </cell>
          <cell r="C915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  <cell r="D9156" t="str">
            <v>A26.20.009.002</v>
          </cell>
          <cell r="G9156" t="b">
            <v>0</v>
          </cell>
          <cell r="H9156" t="b">
            <v>0</v>
          </cell>
        </row>
        <row r="9157">
          <cell r="B9157" t="str">
            <v>A26.20.009.003</v>
          </cell>
          <cell r="C9157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  <cell r="D9157" t="str">
            <v>A26.20.009.003</v>
          </cell>
          <cell r="G9157" t="b">
            <v>0</v>
          </cell>
          <cell r="H9157" t="b">
            <v>0</v>
          </cell>
        </row>
        <row r="9158">
          <cell r="B9158" t="str">
            <v>A26.20.009.004</v>
          </cell>
          <cell r="C9158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  <cell r="D9158" t="str">
            <v>A26.20.009.004</v>
          </cell>
          <cell r="G9158" t="b">
            <v>0</v>
          </cell>
          <cell r="H9158" t="b">
            <v>0</v>
          </cell>
        </row>
        <row r="9159">
          <cell r="B9159" t="str">
            <v>A26.20.009.005</v>
          </cell>
          <cell r="C9159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  <cell r="D9159" t="str">
            <v>A26.20.009.005</v>
          </cell>
          <cell r="G9159" t="b">
            <v>0</v>
          </cell>
          <cell r="H9159" t="b">
            <v>0</v>
          </cell>
        </row>
        <row r="9160">
          <cell r="B9160" t="str">
            <v>A26.20.009.006</v>
          </cell>
          <cell r="C9160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  <cell r="D9160" t="str">
            <v>A26.20.009.006</v>
          </cell>
          <cell r="G9160" t="b">
            <v>0</v>
          </cell>
          <cell r="H9160" t="b">
            <v>0</v>
          </cell>
        </row>
        <row r="9161">
          <cell r="B9161" t="str">
            <v>A26.20.009.007</v>
          </cell>
          <cell r="C9161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(НС2)</v>
          </cell>
          <cell r="D9161" t="str">
            <v>A26.20.009.007</v>
          </cell>
          <cell r="G9161" t="b">
            <v>0</v>
          </cell>
          <cell r="H9161" t="b">
            <v>0</v>
          </cell>
        </row>
        <row r="9162">
          <cell r="B9162" t="str">
            <v>A26.20.009.008</v>
          </cell>
          <cell r="C9162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  <cell r="D9162" t="str">
            <v>A26.20.009.008</v>
          </cell>
          <cell r="G9162" t="b">
            <v>0</v>
          </cell>
          <cell r="H9162" t="b">
            <v>0</v>
          </cell>
        </row>
        <row r="9163">
          <cell r="B9163" t="str">
            <v>A26.20.010</v>
          </cell>
          <cell r="C9163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  <cell r="D9163" t="str">
            <v>A26.20.010</v>
          </cell>
          <cell r="E9163" t="str">
            <v>A26.20.010</v>
          </cell>
          <cell r="F9163" t="str">
            <v>Молекулярно-биологическое исследование отделяемого из цервикального канала на вирус простого герпеса 1, 2 (Herpes simplex virus 1, 2)</v>
          </cell>
          <cell r="G9163" t="b">
            <v>1</v>
          </cell>
          <cell r="H9163" t="b">
            <v>0</v>
          </cell>
          <cell r="I9163" t="str">
            <v>добавлено "типов "</v>
          </cell>
        </row>
        <row r="9164">
          <cell r="B9164" t="str">
            <v>A26.20.010.001</v>
          </cell>
          <cell r="C9164" t="str">
            <v>Определение ДНК вируса простого герпеса 1 и 2 типов (Herpes simplex virus types 1, 2) в отделяемом из цервикального канала</v>
          </cell>
          <cell r="D9164" t="str">
            <v>A26.20.010.001</v>
          </cell>
          <cell r="G9164" t="b">
            <v>0</v>
          </cell>
          <cell r="H9164" t="b">
            <v>0</v>
          </cell>
        </row>
        <row r="9165">
          <cell r="B9165" t="str">
            <v>A26.20.011</v>
          </cell>
          <cell r="C9165" t="str">
            <v>Молекулярно-биологическое исследование отделяемого из цервикального канала на цитомегаловирус (Cytomegalovirus)</v>
          </cell>
          <cell r="D9165" t="str">
            <v>A26.20.011</v>
          </cell>
          <cell r="E9165" t="str">
            <v>A26.20.011</v>
          </cell>
          <cell r="F9165" t="str">
            <v>Молекулярно-биологическое исследование отделяемого из цервикального канала на цитомегаловирус (Cytomegalovirus)</v>
          </cell>
          <cell r="G9165" t="b">
            <v>1</v>
          </cell>
          <cell r="H9165" t="b">
            <v>1</v>
          </cell>
        </row>
        <row r="9166">
          <cell r="B9166" t="str">
            <v>A26.20.011.001</v>
          </cell>
          <cell r="C9166" t="str">
            <v>Определение ДНК цитомегаловируса (Cytomegalovirus) в отделяемом из цервикального канала методом ПЦР, качественное исследование</v>
          </cell>
          <cell r="D9166" t="str">
            <v>A26.20.011.001</v>
          </cell>
          <cell r="G9166" t="b">
            <v>0</v>
          </cell>
          <cell r="H9166" t="b">
            <v>0</v>
          </cell>
        </row>
        <row r="9167">
          <cell r="B9167" t="str">
            <v>A26.20.011.002</v>
          </cell>
          <cell r="C9167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  <cell r="D9167" t="str">
            <v>A26.20.011.002</v>
          </cell>
          <cell r="G9167" t="b">
            <v>0</v>
          </cell>
          <cell r="H9167" t="b">
            <v>0</v>
          </cell>
        </row>
        <row r="9168">
          <cell r="B9168" t="str">
            <v>A26.20.012</v>
          </cell>
          <cell r="C9168" t="str">
            <v>Молекулярно-биологическое исследование влагалищного отделяемого на вирус папилломы человека (Papilloma virus)</v>
          </cell>
          <cell r="D9168" t="str">
            <v>A26.20.012</v>
          </cell>
          <cell r="E9168" t="str">
            <v>A26.20.012</v>
          </cell>
          <cell r="F9168" t="str">
            <v>Молекулярно-биологическое исследование влагалищного отделяемого на вирус папилломы человека (Papilloma virus)</v>
          </cell>
          <cell r="G9168" t="b">
            <v>1</v>
          </cell>
          <cell r="H9168" t="b">
            <v>1</v>
          </cell>
        </row>
        <row r="9169">
          <cell r="B9169" t="str">
            <v>A26.20.012.001</v>
          </cell>
          <cell r="C9169" t="str">
            <v>Определение ДНК вирусов папилломы человека (Papilloma virus) высокого канцерогенного риска в отделяемом из влагалища методом захвата гибридов (НС2)</v>
          </cell>
          <cell r="D9169" t="str">
            <v>A26.20.012.001</v>
          </cell>
          <cell r="G9169" t="b">
            <v>0</v>
          </cell>
          <cell r="H9169" t="b">
            <v>0</v>
          </cell>
        </row>
        <row r="9170">
          <cell r="B9170" t="str">
            <v>A26.20.012.002</v>
          </cell>
          <cell r="C9170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  <cell r="D9170" t="str">
            <v>A26.20.012.002</v>
          </cell>
          <cell r="G9170" t="b">
            <v>0</v>
          </cell>
          <cell r="H9170" t="b">
            <v>0</v>
          </cell>
        </row>
        <row r="9171">
          <cell r="B9171" t="str">
            <v>A26.20.012.003</v>
          </cell>
          <cell r="C9171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  <cell r="D9171" t="str">
            <v>A26.20.012.003</v>
          </cell>
          <cell r="G9171" t="b">
            <v>0</v>
          </cell>
          <cell r="H9171" t="b">
            <v>0</v>
          </cell>
        </row>
        <row r="9172">
          <cell r="B9172" t="str">
            <v>A26.20.012.004</v>
          </cell>
          <cell r="C9172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  <cell r="D9172" t="str">
            <v>A26.20.012.004</v>
          </cell>
          <cell r="G9172" t="b">
            <v>0</v>
          </cell>
          <cell r="H9172" t="b">
            <v>0</v>
          </cell>
        </row>
        <row r="9173">
          <cell r="B9173" t="str">
            <v>A26.20.012.005</v>
          </cell>
          <cell r="C9173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  <cell r="D9173" t="str">
            <v>A26.20.012.005</v>
          </cell>
          <cell r="G9173" t="b">
            <v>0</v>
          </cell>
          <cell r="H9173" t="b">
            <v>0</v>
          </cell>
        </row>
        <row r="9174">
          <cell r="B9174" t="str">
            <v>A26.20.012.006</v>
          </cell>
          <cell r="C9174" t="str">
            <v>Определение ДНК 16 и 18 типов вирусов папилломы человека (Papillomavirus) высокого канцерогенного риска в отделяемом из влагалища методом ПЦР, количественное исследование</v>
          </cell>
          <cell r="D9174" t="str">
            <v>A26.20.012.006</v>
          </cell>
          <cell r="G9174" t="b">
            <v>0</v>
          </cell>
          <cell r="H9174" t="b">
            <v>0</v>
          </cell>
        </row>
        <row r="9175">
          <cell r="B9175" t="str">
            <v>A26.20.012.007</v>
          </cell>
          <cell r="C9175" t="str">
            <v>Определение ДНК вирусов папилломы человека (Papilloma virus) низкого канцерогенного риска в отделяемом из влагалища методом захвата гибридов (НС2)</v>
          </cell>
          <cell r="D9175" t="str">
            <v>A26.20.012.007</v>
          </cell>
          <cell r="G9175" t="b">
            <v>0</v>
          </cell>
          <cell r="H9175" t="b">
            <v>0</v>
          </cell>
        </row>
        <row r="9176">
          <cell r="B9176" t="str">
            <v>A26.20.012.008</v>
          </cell>
          <cell r="C9176" t="str">
            <v>Определение ДНК вирусов папилломы человека (Papilloma virus) 6 и 11 типов в отделяемом из влагалища методом ПЦР</v>
          </cell>
          <cell r="D9176" t="str">
            <v>A26.20.012.008</v>
          </cell>
          <cell r="G9176" t="b">
            <v>0</v>
          </cell>
          <cell r="H9176" t="b">
            <v>0</v>
          </cell>
        </row>
        <row r="9177">
          <cell r="B9177" t="str">
            <v>A26.20.013</v>
          </cell>
          <cell r="C9177" t="str">
            <v>Молекулярно-биологическое исследование влагалищного отделяемого на вирус простого герпеса 1 и 2 типов (Herpes simplex virus types 1, 2)</v>
          </cell>
          <cell r="D9177" t="str">
            <v>A26.20.013</v>
          </cell>
          <cell r="E9177" t="str">
            <v>A26.20.013</v>
          </cell>
          <cell r="F9177" t="str">
            <v>Молекулярно-биологическое исследование влагалищного отделяемого на вирус простого герпеса 1, 2 (Herpes simplex virus)</v>
          </cell>
          <cell r="G9177" t="b">
            <v>1</v>
          </cell>
          <cell r="H9177" t="b">
            <v>0</v>
          </cell>
          <cell r="I9177" t="str">
            <v>добавлено "типов "</v>
          </cell>
        </row>
        <row r="9178">
          <cell r="B9178" t="str">
            <v>A26.20.013.001</v>
          </cell>
          <cell r="C9178" t="str">
            <v>Определение ДНК вируса простого герпеса 1 и 2 типов (Herpes simplex virus types 1, 2) в отделяемом из влагалища методом ПЦР</v>
          </cell>
          <cell r="D9178" t="str">
            <v>A26.20.013.001</v>
          </cell>
          <cell r="G9178" t="b">
            <v>0</v>
          </cell>
          <cell r="H9178" t="b">
            <v>0</v>
          </cell>
        </row>
        <row r="9179">
          <cell r="B9179" t="str">
            <v>A26.20.014</v>
          </cell>
          <cell r="C9179" t="str">
            <v>Молекулярно-биологическое исследование влагалищного отделяемого на цитомегаловирус (Cytomegalovirus)</v>
          </cell>
          <cell r="D9179" t="str">
            <v>A26.20.014</v>
          </cell>
          <cell r="E9179" t="str">
            <v>A26.20.014</v>
          </cell>
          <cell r="F9179" t="str">
            <v>Молекулярно-биологическое исследование влагалищного отделяемого на цитомегаловирус (Cytomegalovirus)</v>
          </cell>
          <cell r="G9179" t="b">
            <v>1</v>
          </cell>
          <cell r="H9179" t="b">
            <v>1</v>
          </cell>
        </row>
        <row r="9180">
          <cell r="B9180" t="str">
            <v>A26.20.014.001</v>
          </cell>
          <cell r="C9180" t="str">
            <v>Определение ДНК цитомегаловируса (Cytomegalovirus) в отделяемом из влагалища методом ПЦР, качественное исследование</v>
          </cell>
          <cell r="D9180" t="str">
            <v>A26.20.014.001</v>
          </cell>
          <cell r="G9180" t="b">
            <v>0</v>
          </cell>
          <cell r="H9180" t="b">
            <v>0</v>
          </cell>
        </row>
        <row r="9181">
          <cell r="B9181" t="str">
            <v>A26.20.014.002</v>
          </cell>
          <cell r="C9181" t="str">
            <v>Определение ДНК цитомегаловируса (Cytomegalovirus) в отделяемом из влагалища методом ПЦР, количественное исследование</v>
          </cell>
          <cell r="D9181" t="str">
            <v>A26.20.014.002</v>
          </cell>
          <cell r="G9181" t="b">
            <v>0</v>
          </cell>
          <cell r="H9181" t="b">
            <v>0</v>
          </cell>
        </row>
        <row r="9182">
          <cell r="B9182" t="str">
            <v>A26.20.015</v>
          </cell>
          <cell r="C9182" t="str">
            <v>Микроскопическое исследование влагалищного отделяемого на дрожжевые грибы</v>
          </cell>
          <cell r="D9182" t="str">
            <v>A26.20.015</v>
          </cell>
          <cell r="E9182" t="str">
            <v>A26.20.015</v>
          </cell>
          <cell r="F9182" t="str">
            <v>Микроскопическое исследование влагалищного отделяемого на грибы рода кандида (Candida spp.)</v>
          </cell>
          <cell r="G9182" t="b">
            <v>1</v>
          </cell>
          <cell r="H9182" t="b">
            <v>0</v>
          </cell>
          <cell r="I9182" t="str">
            <v>"грибы рода кандида (Candida spp.)" заменено на "дрожжевые грибы"</v>
          </cell>
        </row>
        <row r="9183">
          <cell r="B9183" t="str">
            <v>A26.20.016</v>
          </cell>
          <cell r="C9183" t="str">
            <v>Микробиологическое (культуральное) исследование влагалищного отделяемого на дрожжевые грибы</v>
          </cell>
          <cell r="D9183" t="str">
            <v>A26.20.016</v>
          </cell>
          <cell r="E9183" t="str">
            <v>A26.20.016</v>
          </cell>
          <cell r="F9183" t="str">
            <v>Микологическое исследование влагалищного отделяемого на грибы рода кандида (Candida spp.)</v>
          </cell>
          <cell r="G9183" t="b">
            <v>1</v>
          </cell>
          <cell r="H9183" t="b">
            <v>0</v>
          </cell>
          <cell r="I9183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9184">
          <cell r="B9184" t="str">
            <v>A26.20.017</v>
          </cell>
          <cell r="C9184" t="str">
            <v>Микробиологическое (культуральное) исследование влагалищного отделяемого на трихомонасвагиналис (Trichomonas vaginalis)</v>
          </cell>
          <cell r="D9184" t="str">
            <v>A26.20.017</v>
          </cell>
          <cell r="E9184" t="str">
            <v>A26.20.017</v>
          </cell>
          <cell r="F9184" t="str">
            <v>Паразитологическое исследование влагалищного отделяемого на атрофозоиты трихомонад (Trichomonas vaginalis)</v>
          </cell>
          <cell r="G9184" t="b">
            <v>1</v>
          </cell>
          <cell r="H9184" t="b">
            <v>0</v>
          </cell>
          <cell r="I9184" t="str">
            <v>"Паразитологическое " заменено на "Микробиологическое(культуральное) "</v>
          </cell>
        </row>
        <row r="9185">
          <cell r="B9185" t="str">
            <v>A26.20.017.001</v>
          </cell>
          <cell r="C9185" t="str">
            <v>Микроскопическое исследование отделяемого женских половых органов на трихомонады (Trichomonas vaginalis)</v>
          </cell>
          <cell r="D9185" t="str">
            <v>A26.20.017.001</v>
          </cell>
          <cell r="G9185" t="b">
            <v>0</v>
          </cell>
          <cell r="H9185" t="b">
            <v>0</v>
          </cell>
        </row>
        <row r="9186">
          <cell r="B9186" t="str">
            <v>A26.20.018</v>
          </cell>
          <cell r="C9186" t="str">
            <v>Микроскопическое исследование соскоба язвы женских половых органов на палочку Дюкрея (Haemophilus Ducreyi)</v>
          </cell>
          <cell r="D9186" t="str">
            <v>A26.20.018</v>
          </cell>
          <cell r="E9186" t="str">
            <v>A26.20.018</v>
          </cell>
          <cell r="F9186" t="str">
            <v>Микроскопическое исследование соскоба язвы женских половых органов на палочку Дюкрея (Haemophilus Ducreyi)</v>
          </cell>
          <cell r="G9186" t="b">
            <v>1</v>
          </cell>
          <cell r="H9186" t="b">
            <v>1</v>
          </cell>
        </row>
        <row r="9187">
          <cell r="B9187" t="str">
            <v>A26.20.019</v>
          </cell>
          <cell r="C9187" t="str">
            <v>Микроскопическое исследование соскоба язвы женских половых органов на калимматобактер гранулематис (Calymmatobacterium granulomatis)</v>
          </cell>
          <cell r="D9187" t="str">
            <v>A26.20.019</v>
          </cell>
          <cell r="E9187" t="str">
            <v>A26.20.019</v>
          </cell>
          <cell r="F9187" t="str">
            <v>Микроскопическое исследование соскоба язвы женских половых органов на калимматобактер гранулематис (Calymmatobacterium granulomatis)</v>
          </cell>
          <cell r="G9187" t="b">
            <v>1</v>
          </cell>
          <cell r="H9187" t="b">
            <v>1</v>
          </cell>
        </row>
        <row r="9188">
          <cell r="B9188" t="str">
            <v>A26.20.020</v>
          </cell>
          <cell r="C9188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  <cell r="D9188" t="str">
            <v>A26.20.020</v>
          </cell>
          <cell r="E9188" t="str">
            <v>A26.20.020</v>
          </cell>
          <cell r="F9188" t="str">
            <v>Молекулярно-биологическое исследование отделяемого женских половых органов на хламидии (Chlamydia trachomatis)</v>
          </cell>
          <cell r="G9188" t="b">
            <v>1</v>
          </cell>
          <cell r="H9188" t="b">
            <v>0</v>
          </cell>
          <cell r="I9188" t="str">
            <v>добавлено "слизистых оболочек" и "трахоматис "</v>
          </cell>
        </row>
        <row r="9189">
          <cell r="B9189" t="str">
            <v>A26.20.020.001</v>
          </cell>
          <cell r="C9189" t="str">
            <v>Определение ДНК хламидии трахоматис (Chlamydia trachomatis) в отделяемом слизистых оболочек женских половых органов методом ПЦР</v>
          </cell>
          <cell r="D9189" t="str">
            <v>A26.20.020.001</v>
          </cell>
          <cell r="G9189" t="b">
            <v>0</v>
          </cell>
          <cell r="H9189" t="b">
            <v>0</v>
          </cell>
        </row>
        <row r="9190">
          <cell r="B9190" t="str">
            <v>A26.20.020.002</v>
          </cell>
          <cell r="C9190" t="str">
            <v>Определение РНК хламидии трахоматис (Chlamydia trachomatis) в отделяемом слизистых оболочек женских половых органов методом NASBA</v>
          </cell>
          <cell r="D9190" t="str">
            <v>A26.20.020.002</v>
          </cell>
          <cell r="G9190" t="b">
            <v>0</v>
          </cell>
          <cell r="H9190" t="b">
            <v>0</v>
          </cell>
        </row>
        <row r="9191">
          <cell r="B9191" t="str">
            <v>A26.20.021</v>
          </cell>
          <cell r="C9191" t="str">
            <v>Определение антигена стрептококка группы В (S. agalactiae) в отделяемом цервикального канала</v>
          </cell>
          <cell r="D9191" t="str">
            <v>A26.20.021</v>
          </cell>
          <cell r="G9191" t="b">
            <v>0</v>
          </cell>
          <cell r="H9191" t="b">
            <v>0</v>
          </cell>
        </row>
        <row r="9192">
          <cell r="B9192" t="str">
            <v>A26.20.022</v>
          </cell>
          <cell r="C9192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  <cell r="D9192" t="str">
            <v>A26.20.022</v>
          </cell>
          <cell r="G9192" t="b">
            <v>0</v>
          </cell>
          <cell r="H9192" t="b">
            <v>0</v>
          </cell>
        </row>
        <row r="9193">
          <cell r="B9193" t="str">
            <v>A26.20.022.001</v>
          </cell>
          <cell r="C9193" t="str">
            <v>Определение ДНК гонококка (Neiseria gonorrhoeae) в отделяемом слизистых оболочек женских половых органов методом ПЦР</v>
          </cell>
          <cell r="D9193" t="str">
            <v>A26.20.022.001</v>
          </cell>
          <cell r="G9193" t="b">
            <v>0</v>
          </cell>
          <cell r="H9193" t="b">
            <v>0</v>
          </cell>
        </row>
        <row r="9194">
          <cell r="B9194" t="str">
            <v>A26.20.022.002</v>
          </cell>
          <cell r="C9194" t="str">
            <v>Определение РНК гонококка (Neiseria gonorrhoeae) в отделяемом слизистых оболочек женских половых органов методом NASBA</v>
          </cell>
          <cell r="D9194" t="str">
            <v>A26.20.022.002</v>
          </cell>
          <cell r="G9194" t="b">
            <v>0</v>
          </cell>
          <cell r="H9194" t="b">
            <v>0</v>
          </cell>
        </row>
        <row r="9195">
          <cell r="B9195" t="str">
            <v>A26.20.025</v>
          </cell>
          <cell r="C9195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  <cell r="D9195" t="str">
            <v>A26.20.025</v>
          </cell>
          <cell r="G9195" t="b">
            <v>0</v>
          </cell>
          <cell r="H9195" t="b">
            <v>0</v>
          </cell>
        </row>
        <row r="9196">
          <cell r="B9196" t="str">
            <v>A26.20.025.001</v>
          </cell>
          <cell r="C9196" t="str">
            <v>Определение ДНК бледной трепонемы (Treponema pallidum) вотделяемом эрозивно-язвенных элементов слизистых оболочек половых органов методом ПЦР</v>
          </cell>
          <cell r="D9196" t="str">
            <v>A26.20.025.001</v>
          </cell>
          <cell r="G9196" t="b">
            <v>0</v>
          </cell>
          <cell r="H9196" t="b">
            <v>0</v>
          </cell>
        </row>
        <row r="9197">
          <cell r="B9197" t="str">
            <v>А.26.20.026</v>
          </cell>
          <cell r="C9197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  <cell r="D9197" t="str">
            <v>А.26.20.026</v>
          </cell>
          <cell r="G9197" t="b">
            <v>0</v>
          </cell>
          <cell r="H9197" t="b">
            <v>0</v>
          </cell>
        </row>
        <row r="9198">
          <cell r="B9198" t="str">
            <v>А.26.20.026.001</v>
          </cell>
          <cell r="C9198" t="str">
            <v>Определение ДНК трихомонас вагиналис (Trichomonas vaginalis) в отделяемом слизистых оболочек женских половых органов методом ПЦР</v>
          </cell>
          <cell r="D9198" t="str">
            <v>А.26.20.026.001</v>
          </cell>
          <cell r="G9198" t="b">
            <v>0</v>
          </cell>
          <cell r="H9198" t="b">
            <v>0</v>
          </cell>
        </row>
        <row r="9199">
          <cell r="B9199" t="str">
            <v>А.26.20.026.002</v>
          </cell>
          <cell r="C9199" t="str">
            <v>Определение РНК трихомонас вагиналис (Trichomonas vaginalis) в отделяемом слизистых оболочек женских половых органов методом NASBA</v>
          </cell>
          <cell r="D9199" t="str">
            <v>А.26.20.026.002</v>
          </cell>
          <cell r="G9199" t="b">
            <v>0</v>
          </cell>
          <cell r="H9199" t="b">
            <v>0</v>
          </cell>
        </row>
        <row r="9200">
          <cell r="B9200" t="str">
            <v>A26.20.027</v>
          </cell>
          <cell r="C9200" t="str">
            <v>Молекулярно-биологическое исследование отделяемогослизистых оболочек женских половых органов на микоплазму гениталиум (Mycoplasma genitalium)</v>
          </cell>
          <cell r="D9200" t="str">
            <v>A26.20.027</v>
          </cell>
          <cell r="G9200" t="b">
            <v>0</v>
          </cell>
          <cell r="H9200" t="b">
            <v>0</v>
          </cell>
        </row>
        <row r="9201">
          <cell r="B9201" t="str">
            <v>A26.20.027.001</v>
          </cell>
          <cell r="C9201" t="str">
            <v>Определение ДНК микоплазмы гениталиум (Mycoplasma genitalium) в отделяемом слизистых оболочек женских половых органов методом ПЦР</v>
          </cell>
          <cell r="D9201" t="str">
            <v>A26.20.027.001</v>
          </cell>
          <cell r="G9201" t="b">
            <v>0</v>
          </cell>
          <cell r="H9201" t="b">
            <v>0</v>
          </cell>
        </row>
        <row r="9202">
          <cell r="B9202" t="str">
            <v>A26.20.027.002</v>
          </cell>
          <cell r="C9202" t="str">
            <v>Определение РНК микоплазмы гениталиум (Mycoplasma genitalium) в отделяемом слизистых оболочек женских половых органов методом NASBA</v>
          </cell>
          <cell r="D9202" t="str">
            <v>A26.20.027.002</v>
          </cell>
          <cell r="G9202" t="b">
            <v>0</v>
          </cell>
          <cell r="H9202" t="b">
            <v>0</v>
          </cell>
        </row>
        <row r="9203">
          <cell r="B9203" t="str">
            <v>A26.20.028</v>
          </cell>
          <cell r="C9203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  <cell r="D9203" t="str">
            <v>A26.20.028</v>
          </cell>
          <cell r="G9203" t="b">
            <v>0</v>
          </cell>
          <cell r="H9203" t="b">
            <v>0</v>
          </cell>
        </row>
        <row r="9204">
          <cell r="B9204" t="str">
            <v>A26.20.028.001</v>
          </cell>
          <cell r="C9204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  <cell r="D9204" t="str">
            <v>A26.20.028.001</v>
          </cell>
          <cell r="G9204" t="b">
            <v>0</v>
          </cell>
          <cell r="H9204" t="b">
            <v>0</v>
          </cell>
        </row>
        <row r="9205">
          <cell r="B9205" t="str">
            <v>A26.20.028.002</v>
          </cell>
          <cell r="C9205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  <cell r="D9205" t="str">
            <v>A26.20.028.002</v>
          </cell>
          <cell r="G9205" t="b">
            <v>0</v>
          </cell>
          <cell r="H9205" t="b">
            <v>0</v>
          </cell>
        </row>
        <row r="9206">
          <cell r="B9206" t="str">
            <v>A26.20.029</v>
          </cell>
          <cell r="C9206" t="str">
            <v>Молекулярно-биологическое исследование отделяемого слизистых оболочек женских половых органов на уреаплазмы (Ureaplasma spp.)</v>
          </cell>
          <cell r="D9206" t="str">
            <v>A26.20.029</v>
          </cell>
          <cell r="G9206" t="b">
            <v>0</v>
          </cell>
          <cell r="H9206" t="b">
            <v>0</v>
          </cell>
        </row>
        <row r="9207">
          <cell r="B9207" t="str">
            <v>A26.20.029.001</v>
          </cell>
          <cell r="C9207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  <cell r="D9207" t="str">
            <v>A26.20.029.001</v>
          </cell>
          <cell r="G9207" t="b">
            <v>0</v>
          </cell>
          <cell r="H9207" t="b">
            <v>0</v>
          </cell>
        </row>
        <row r="9208">
          <cell r="B9208" t="str">
            <v>A26.20.029.002</v>
          </cell>
          <cell r="C9208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  <cell r="D9208" t="str">
            <v>A26.20.029.002</v>
          </cell>
          <cell r="G9208" t="b">
            <v>0</v>
          </cell>
          <cell r="H9208" t="b">
            <v>0</v>
          </cell>
        </row>
        <row r="9209">
          <cell r="B9209" t="str">
            <v>A26.20.030</v>
          </cell>
          <cell r="C9209" t="str">
            <v>Молекулярно-биологическое исследование влагалищного отделяемого на гарднереллу вагиналис (Gadnerella vaginalis)</v>
          </cell>
          <cell r="D9209" t="str">
            <v>A26.20.030</v>
          </cell>
          <cell r="G9209" t="b">
            <v>0</v>
          </cell>
          <cell r="H9209" t="b">
            <v>0</v>
          </cell>
        </row>
        <row r="9210">
          <cell r="B9210" t="str">
            <v>A26.20.030.001</v>
          </cell>
          <cell r="C9210" t="str">
            <v>Определение ДНК гарднереллы вагиналис (Gadnerella vaginalis) во влагалищном отделяемом методом ПЦР</v>
          </cell>
          <cell r="D9210" t="str">
            <v>A26.20.030.001</v>
          </cell>
          <cell r="G9210" t="b">
            <v>0</v>
          </cell>
          <cell r="H9210" t="b">
            <v>0</v>
          </cell>
        </row>
        <row r="9211">
          <cell r="B9211" t="str">
            <v>A26.20.031</v>
          </cell>
          <cell r="C9211" t="str">
            <v>Молекулярно-биологическое исследование соскоба из полости матки на микобактерий туберкулеза (Mycobacterium tuberculosis complex)</v>
          </cell>
          <cell r="D9211" t="str">
            <v>A26.20.031</v>
          </cell>
          <cell r="G9211" t="b">
            <v>0</v>
          </cell>
          <cell r="H9211" t="b">
            <v>0</v>
          </cell>
        </row>
        <row r="9212">
          <cell r="B9212" t="str">
            <v>A26.20.031.001</v>
          </cell>
          <cell r="C9212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  <cell r="D9212" t="str">
            <v>A26.20.031.001</v>
          </cell>
          <cell r="G9212" t="b">
            <v>0</v>
          </cell>
          <cell r="H9212" t="b">
            <v>0</v>
          </cell>
        </row>
        <row r="9213">
          <cell r="B9213" t="str">
            <v>A26.20.032</v>
          </cell>
          <cell r="C9213" t="str">
            <v>Молекулярно-биологическое исследование влагалищного отделяемого на микроорганизмы-маркеры бактериального вагиноза</v>
          </cell>
          <cell r="D9213" t="str">
            <v>A26.20.032</v>
          </cell>
          <cell r="G9213" t="b">
            <v>0</v>
          </cell>
          <cell r="H9213" t="b">
            <v>0</v>
          </cell>
        </row>
        <row r="9214">
          <cell r="B9214" t="str">
            <v>A26.20.032.001</v>
          </cell>
          <cell r="C9214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  <cell r="D9214" t="str">
            <v>A26.20.032.001</v>
          </cell>
          <cell r="G9214" t="b">
            <v>0</v>
          </cell>
          <cell r="H9214" t="b">
            <v>0</v>
          </cell>
        </row>
        <row r="9215">
          <cell r="B9215" t="str">
            <v>A26.20.033</v>
          </cell>
          <cell r="C9215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  <cell r="D9215" t="str">
            <v>A26.20.033</v>
          </cell>
          <cell r="G9215" t="b">
            <v>0</v>
          </cell>
          <cell r="H9215" t="b">
            <v>0</v>
          </cell>
        </row>
        <row r="9216">
          <cell r="B9216" t="str">
            <v>A26.20.033.001</v>
          </cell>
          <cell r="C9216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  <cell r="D9216" t="str">
            <v>A26.20.033.001</v>
          </cell>
          <cell r="G9216" t="b">
            <v>0</v>
          </cell>
          <cell r="H9216" t="b">
            <v>0</v>
          </cell>
        </row>
        <row r="9217">
          <cell r="B9217" t="str">
            <v>A26.20.034</v>
          </cell>
          <cell r="C9217" t="str">
            <v>Молекулярно-биологическое исследование отделяемого слизистых оболочек женских половых органов на возбудителей инфекции передаваемые половым путем (Neisseria gonorrhoeae, Trichomonas vaginalis, Chlamydia trachomatis, Mycoplasma genitalium)</v>
          </cell>
          <cell r="D9217" t="str">
            <v>A26.20.034</v>
          </cell>
          <cell r="G9217" t="b">
            <v>0</v>
          </cell>
          <cell r="H9217" t="b">
            <v>0</v>
          </cell>
        </row>
        <row r="9218">
          <cell r="B9218" t="str">
            <v>A26.20.034.001</v>
          </cell>
          <cell r="C9218" t="str">
            <v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  <cell r="D9218" t="str">
            <v>A26.20.034.001</v>
          </cell>
          <cell r="G9218" t="b">
            <v>0</v>
          </cell>
          <cell r="H9218" t="b">
            <v>0</v>
          </cell>
        </row>
        <row r="9219">
          <cell r="B9219" t="str">
            <v>A26.20.035</v>
          </cell>
          <cell r="C9219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  <cell r="D9219" t="str">
            <v>A26.20.035</v>
          </cell>
          <cell r="G9219" t="b">
            <v>0</v>
          </cell>
          <cell r="H9219" t="b">
            <v>0</v>
          </cell>
        </row>
        <row r="9220">
          <cell r="B9220" t="str">
            <v>A26.20.035.001</v>
          </cell>
          <cell r="C9220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  <cell r="D9220" t="str">
            <v>A26.20.035.001</v>
          </cell>
          <cell r="G9220" t="b">
            <v>0</v>
          </cell>
          <cell r="H9220" t="b">
            <v>0</v>
          </cell>
        </row>
        <row r="9221">
          <cell r="B9221" t="str">
            <v>A26.20.036</v>
          </cell>
          <cell r="C9221" t="str">
            <v>Микроскопическое исследование влагалищного отделяемого на трихомонас вагиналис (Trichomonas vaginalis)</v>
          </cell>
          <cell r="D9221" t="str">
            <v>A26.20.036</v>
          </cell>
          <cell r="G9221" t="b">
            <v>0</v>
          </cell>
          <cell r="H9221" t="b">
            <v>0</v>
          </cell>
        </row>
        <row r="9222">
          <cell r="B9222" t="str">
            <v>A26.20.037</v>
          </cell>
          <cell r="C9222" t="str">
            <v>Молекулярно-биологическое исследование отделяемого из влагалища на Streptococcus agalactiae (SGB)</v>
          </cell>
          <cell r="D9222" t="str">
            <v>A26.20.037</v>
          </cell>
          <cell r="G9222" t="b">
            <v>0</v>
          </cell>
          <cell r="H9222" t="b">
            <v>0</v>
          </cell>
        </row>
        <row r="9223">
          <cell r="B9223" t="str">
            <v>A26.20.037.001</v>
          </cell>
          <cell r="C9223" t="str">
            <v>Определение ДНК Streptococcus agalactiae (SGB) в отделяемом из влагалища методом ПЦР, качественное исследование</v>
          </cell>
          <cell r="D9223" t="str">
            <v>A26.20.037.001</v>
          </cell>
          <cell r="G9223" t="b">
            <v>0</v>
          </cell>
          <cell r="H9223" t="b">
            <v>0</v>
          </cell>
        </row>
        <row r="9224">
          <cell r="B9224" t="str">
            <v>A26.20.037.002</v>
          </cell>
          <cell r="C9224" t="str">
            <v>Определение ДНК Streptococcus agalactiae (SGB) в отделяемом из влагалища методом ПЦР, количественное исследование</v>
          </cell>
          <cell r="D9224" t="str">
            <v>A26.20.037.002</v>
          </cell>
          <cell r="G9224" t="b">
            <v>0</v>
          </cell>
          <cell r="H9224" t="b">
            <v>0</v>
          </cell>
        </row>
        <row r="9225">
          <cell r="B9225" t="str">
            <v>A26.20.038</v>
          </cell>
          <cell r="C9225" t="str">
            <v>Молекулярно-биологическое исследование менструальной крови на микобактерий туберкулеза (Mycobacterium tuberculosis complex)</v>
          </cell>
          <cell r="D9225" t="str">
            <v>A26.20.038</v>
          </cell>
          <cell r="G9225" t="b">
            <v>0</v>
          </cell>
          <cell r="H9225" t="b">
            <v>0</v>
          </cell>
        </row>
        <row r="9226">
          <cell r="B9226" t="str">
            <v>A26.20.038.001</v>
          </cell>
          <cell r="C9226" t="str">
            <v>Определение ДНК микобактерий туберкулеза (Mycobacterium tuberculosis complex) в менструальной крови методом ПЦР</v>
          </cell>
          <cell r="D9226" t="str">
            <v>A26.20.038.001</v>
          </cell>
          <cell r="G9226" t="b">
            <v>0</v>
          </cell>
          <cell r="H9226" t="b">
            <v>0</v>
          </cell>
        </row>
        <row r="9227">
          <cell r="B9227" t="str">
            <v>A26.20.039</v>
          </cell>
          <cell r="C9227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  <cell r="D9227" t="str">
            <v>A26.20.039</v>
          </cell>
          <cell r="G9227" t="b">
            <v>0</v>
          </cell>
          <cell r="H9227" t="b">
            <v>0</v>
          </cell>
        </row>
        <row r="9228">
          <cell r="B9228" t="str">
            <v>A26.20.039.001</v>
          </cell>
          <cell r="C9228" t="str">
            <v>Определение ДНК Mycobacterium tuberculosi scomplex с дифференциацией вида (М. tuberculosis, M. bovis, M. bovis BCG) в менструальной крови методом ПЦР</v>
          </cell>
          <cell r="D9228" t="str">
            <v>A26.20.039.001</v>
          </cell>
          <cell r="G9228" t="b">
            <v>0</v>
          </cell>
          <cell r="H9228" t="b">
            <v>0</v>
          </cell>
        </row>
        <row r="9229">
          <cell r="B9229" t="str">
            <v>A26.20.040</v>
          </cell>
          <cell r="C9229" t="str">
            <v>Иммунохроматографическое экспресс-исследование влагалищного отделяемого на гонококк (Neisseria gonorrhoeae)</v>
          </cell>
          <cell r="D9229" t="str">
            <v>A26.20.040</v>
          </cell>
          <cell r="G9229" t="b">
            <v>0</v>
          </cell>
          <cell r="H9229" t="b">
            <v>0</v>
          </cell>
        </row>
        <row r="9230">
          <cell r="B9230" t="str">
            <v>A26.20.041</v>
          </cell>
          <cell r="C9230" t="str">
            <v>Иммунохроматографическое экспресс-исследование отделяемого цервикального канала на хламидии (Chlamydia spp.)</v>
          </cell>
          <cell r="D9230" t="str">
            <v>A26.20.041</v>
          </cell>
          <cell r="G9230" t="b">
            <v>0</v>
          </cell>
          <cell r="H9230" t="b">
            <v>0</v>
          </cell>
        </row>
        <row r="9231">
          <cell r="B9231" t="str">
            <v>A26.20.042</v>
          </cell>
          <cell r="C9231" t="str">
            <v>Иммунохроматографическое экспресс-исследование влагалищного отделяемого на стрептококки группы В</v>
          </cell>
          <cell r="D9231" t="str">
            <v>A26.20.042</v>
          </cell>
          <cell r="G9231" t="b">
            <v>0</v>
          </cell>
          <cell r="H9231" t="b">
            <v>0</v>
          </cell>
        </row>
        <row r="9232">
          <cell r="B9232" t="str">
            <v>A26.20.043</v>
          </cell>
          <cell r="C9232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(микобактерий туберкулеза)</v>
          </cell>
          <cell r="D9232" t="str">
            <v>A26.20.043</v>
          </cell>
          <cell r="G9232" t="b">
            <v>0</v>
          </cell>
          <cell r="H9232" t="b">
            <v>0</v>
          </cell>
        </row>
        <row r="9233">
          <cell r="B9233" t="str">
            <v>A26.20.043.001</v>
          </cell>
          <cell r="C9233" t="str">
            <v>Определение ДНК микобактерий туберкулеза (Mycobacterium tuberculosis complex) в нативном препарате тканей женских половых органов или парафиновом блоке методом ПЦР</v>
          </cell>
          <cell r="D9233" t="str">
            <v>A26.20.043.001</v>
          </cell>
          <cell r="G9233" t="b">
            <v>0</v>
          </cell>
          <cell r="H9233" t="b">
            <v>0</v>
          </cell>
        </row>
        <row r="9234">
          <cell r="B9234" t="str">
            <v>A26.20.044</v>
          </cell>
          <cell r="C9234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  <cell r="D9234" t="str">
            <v>A26.20.044</v>
          </cell>
          <cell r="G9234" t="b">
            <v>0</v>
          </cell>
          <cell r="H9234" t="b">
            <v>0</v>
          </cell>
        </row>
        <row r="9235">
          <cell r="B9235" t="str">
            <v>A26.20.044.001</v>
          </cell>
          <cell r="C9235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  <cell r="D9235" t="str">
            <v>A26.20.044.001</v>
          </cell>
          <cell r="G9235" t="b">
            <v>0</v>
          </cell>
          <cell r="H9235" t="b">
            <v>0</v>
          </cell>
        </row>
        <row r="9236">
          <cell r="B9236" t="str">
            <v>A26.20.045</v>
          </cell>
          <cell r="C9236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  <cell r="D9236" t="str">
            <v>A26.20.045</v>
          </cell>
          <cell r="G9236" t="b">
            <v>0</v>
          </cell>
          <cell r="H9236" t="b">
            <v>0</v>
          </cell>
        </row>
        <row r="9237">
          <cell r="B9237" t="str">
            <v>A26.20.045.001</v>
          </cell>
          <cell r="C9237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  <cell r="D9237" t="str">
            <v>A26.20.045.001</v>
          </cell>
          <cell r="G9237" t="b">
            <v>0</v>
          </cell>
          <cell r="H9237" t="b">
            <v>0</v>
          </cell>
        </row>
        <row r="9238">
          <cell r="B9238" t="str">
            <v>A26.20.045.002</v>
          </cell>
          <cell r="C9238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  <cell r="D9238" t="str">
            <v>A26.20.045.002</v>
          </cell>
          <cell r="G9238" t="b">
            <v>0</v>
          </cell>
          <cell r="H9238" t="b">
            <v>0</v>
          </cell>
        </row>
        <row r="9239">
          <cell r="B9239" t="str">
            <v>A26.20.046</v>
          </cell>
          <cell r="C9239" t="str">
            <v>Микроскопическое исследование отделяемого женских половых органов на микобактерий туберкулеза (Mycobacterium tuberculosis)</v>
          </cell>
          <cell r="D9239" t="str">
            <v>A26.20.046</v>
          </cell>
          <cell r="G9239" t="b">
            <v>0</v>
          </cell>
          <cell r="H9239" t="b">
            <v>0</v>
          </cell>
        </row>
        <row r="9240">
          <cell r="B9240" t="str">
            <v>A26.20.047</v>
          </cell>
          <cell r="C9240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  <cell r="D9240" t="str">
            <v>A26.20.047</v>
          </cell>
          <cell r="G9240" t="b">
            <v>0</v>
          </cell>
          <cell r="H9240" t="b">
            <v>0</v>
          </cell>
        </row>
        <row r="9241">
          <cell r="B9241" t="str">
            <v>A26.20.047.001</v>
          </cell>
          <cell r="C9241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  <cell r="D9241" t="str">
            <v>A26.20.047.001</v>
          </cell>
          <cell r="G9241" t="b">
            <v>0</v>
          </cell>
          <cell r="H9241" t="b">
            <v>0</v>
          </cell>
        </row>
        <row r="9242">
          <cell r="B9242" t="str">
            <v>A26.20.048</v>
          </cell>
          <cell r="C9242" t="str">
            <v>Молекулярно-биологическое исследование влагалищного отделяемого на грибы рода кандида (Candida spp.) с уточнением вида</v>
          </cell>
          <cell r="D9242" t="str">
            <v>A26.20.048</v>
          </cell>
          <cell r="G9242" t="b">
            <v>0</v>
          </cell>
          <cell r="H9242" t="b">
            <v>0</v>
          </cell>
        </row>
        <row r="9243">
          <cell r="B9243" t="str">
            <v>A26.21.001</v>
          </cell>
          <cell r="C9243" t="str">
            <v>Микроскопическое исследование отделяемого из уретры на гонококк (Neisseria gonorrhoeae)</v>
          </cell>
          <cell r="D9243" t="str">
            <v>A26.21.001</v>
          </cell>
          <cell r="E9243" t="str">
            <v>A26.21.001</v>
          </cell>
          <cell r="F9243" t="str">
            <v>Микроскопическое исследование отделяемого из уретры на гонококк (Neisseria gonorrhoeae)</v>
          </cell>
          <cell r="G9243" t="b">
            <v>1</v>
          </cell>
          <cell r="H9243" t="b">
            <v>1</v>
          </cell>
        </row>
        <row r="9244">
          <cell r="B9244" t="str">
            <v>A26.21.002</v>
          </cell>
          <cell r="C9244" t="str">
            <v>Микробиологическое (культуральное) исследование отделяемого из уретры на гонококк (Neisseria gonorrhoeae)</v>
          </cell>
          <cell r="D9244" t="str">
            <v>A26.21.002</v>
          </cell>
          <cell r="E9244" t="str">
            <v>A26.21.002</v>
          </cell>
          <cell r="F9244" t="str">
            <v>Бактериологическое исследование отделяемого из уретры на гонококк (Neisseria gonorrhoeae)</v>
          </cell>
          <cell r="G9244" t="b">
            <v>1</v>
          </cell>
          <cell r="H9244" t="b">
            <v>0</v>
          </cell>
          <cell r="I9244" t="str">
            <v>"Бактериологическое " заменено на "Микробиологическое (культуральное)"</v>
          </cell>
        </row>
        <row r="9245">
          <cell r="B9245" t="str">
            <v>A26.21.003</v>
          </cell>
          <cell r="C9245" t="str">
            <v>Микробиологическое (культуральное) исследование отделяемого из уретры на хламидию трахоматис (Chlamydia trachomatis)</v>
          </cell>
          <cell r="D9245" t="str">
            <v>A26.21.003</v>
          </cell>
          <cell r="E9245" t="str">
            <v>A26.21.003</v>
          </cell>
          <cell r="F9245" t="str">
            <v>Микробиологическое исследование отделяемого из уретры на хламидии (Chlamydia trachomatis)</v>
          </cell>
          <cell r="G9245" t="b">
            <v>1</v>
          </cell>
          <cell r="H9245" t="b">
            <v>0</v>
          </cell>
          <cell r="I9245" t="str">
            <v>добавлено "(культуральное)", "трахоматис"</v>
          </cell>
        </row>
        <row r="9246">
          <cell r="B9246" t="str">
            <v>A26.21.004</v>
          </cell>
          <cell r="C9246" t="str">
            <v>Микробиологическое (культуральное) исследование отделяемого из уретры на уреаплазму уреалитикум (Ureaplasma urealyticum)</v>
          </cell>
          <cell r="D9246" t="str">
            <v>A26.21.004</v>
          </cell>
          <cell r="E9246" t="str">
            <v>A26.21.004</v>
          </cell>
          <cell r="F9246" t="str">
            <v>Микробиологическое исследование отделяемого из уретры на микоплазмы (Mycoplasma genitalium) и уреаплазму (Ureaplasma urealyticum)</v>
          </cell>
          <cell r="G9246" t="b">
            <v>1</v>
          </cell>
          <cell r="H9246" t="b">
            <v>0</v>
          </cell>
          <cell r="I9246" t="str">
            <v>добавлено "культуральное", убрано "на микоплазму"</v>
          </cell>
        </row>
        <row r="9247">
          <cell r="C9247" t="str">
            <v/>
          </cell>
          <cell r="E9247" t="str">
            <v>A26.21.005</v>
          </cell>
          <cell r="F9247" t="str">
            <v>Микроскопическое исследование отделяемого из уретры на гарднереллы (Gardnerella vaginalis)</v>
          </cell>
          <cell r="G9247" t="b">
            <v>0</v>
          </cell>
          <cell r="H9247" t="b">
            <v>0</v>
          </cell>
          <cell r="I9247" t="str">
            <v>нет услуги в 804н</v>
          </cell>
        </row>
        <row r="9248">
          <cell r="B9248" t="str">
            <v>A26.21.006</v>
          </cell>
          <cell r="C9248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  <cell r="D9248" t="str">
            <v>A26.21.006</v>
          </cell>
          <cell r="E9248" t="str">
            <v>A26.21.006</v>
          </cell>
          <cell r="F9248" t="str">
            <v>Бактериологическое исследование отделяемого секрета простаты на аэробные и факультативно-анаэробные условно-патогенные микроорганизмы</v>
          </cell>
          <cell r="G9248" t="b">
            <v>1</v>
          </cell>
          <cell r="H9248" t="b">
            <v>0</v>
          </cell>
          <cell r="I9248" t="str">
            <v>"Бактериологическое " заменено на "Микробиологическое (культуральное)"</v>
          </cell>
        </row>
        <row r="9249">
          <cell r="B9249" t="str">
            <v>A26.21.007</v>
          </cell>
          <cell r="C9249" t="str">
            <v>Молекулярно-биологическое исследование отделяемого из уретры на хламидии трахоматис (Chlamydia trachomatis)</v>
          </cell>
          <cell r="D9249" t="str">
            <v>A26.21.007</v>
          </cell>
          <cell r="E9249" t="str">
            <v>A26.21.007</v>
          </cell>
          <cell r="F9249" t="str">
            <v>Молекулярно-биологическое исследование отделяемого из уретры на хламидии (Chlamidia trachomatis)</v>
          </cell>
          <cell r="G9249" t="b">
            <v>1</v>
          </cell>
          <cell r="H9249" t="b">
            <v>0</v>
          </cell>
          <cell r="I9249" t="str">
            <v>добавлено "трахоматис "</v>
          </cell>
        </row>
        <row r="9250">
          <cell r="B9250" t="str">
            <v>A26.21.007.001</v>
          </cell>
          <cell r="C9250" t="str">
            <v>Определение ДНК хламидии трахоматис (Chlamydia trachomatis) в отделяемом из уретры методом ПЦР</v>
          </cell>
          <cell r="D9250" t="str">
            <v>A26.21.007.001</v>
          </cell>
          <cell r="G9250" t="b">
            <v>0</v>
          </cell>
          <cell r="H9250" t="b">
            <v>0</v>
          </cell>
        </row>
        <row r="9251">
          <cell r="B9251" t="str">
            <v>A26.21.007.002</v>
          </cell>
          <cell r="C9251" t="str">
            <v>Определение РНК хламидии трахоматис (Chlamydia trachomatis) в отделяемом из уретры методом NASBA</v>
          </cell>
          <cell r="D9251" t="str">
            <v>A26.21.007.002</v>
          </cell>
          <cell r="G9251" t="b">
            <v>0</v>
          </cell>
          <cell r="H9251" t="b">
            <v>0</v>
          </cell>
        </row>
        <row r="9252">
          <cell r="B9252" t="str">
            <v>A26.21.008</v>
          </cell>
          <cell r="C9252" t="str">
            <v>Молекулярно-биологическое исследование отделяемого из уретры на вирус папилломы человека (Pailloma virus)</v>
          </cell>
          <cell r="D9252" t="str">
            <v>A26.21.008</v>
          </cell>
          <cell r="E9252" t="str">
            <v>A26.21.008</v>
          </cell>
          <cell r="F9252" t="str">
            <v>Молекулярно-биологическое исследование отделяемого из уретры на вирус папилломы человека (Pailloma virus)</v>
          </cell>
          <cell r="G9252" t="b">
            <v>1</v>
          </cell>
          <cell r="H9252" t="b">
            <v>1</v>
          </cell>
        </row>
        <row r="9253">
          <cell r="B9253" t="str">
            <v>A26.21.008.001</v>
          </cell>
          <cell r="C9253" t="str">
            <v>Определение ДНК вирусов папилломы человека (Papilloma virus) 6 и 11 типов в отделяемом из уретры методом ПЦР</v>
          </cell>
          <cell r="D9253" t="str">
            <v>A26.21.008.001</v>
          </cell>
          <cell r="G9253" t="b">
            <v>0</v>
          </cell>
          <cell r="H9253" t="b">
            <v>0</v>
          </cell>
        </row>
        <row r="9254">
          <cell r="B9254" t="str">
            <v>A26.21.009</v>
          </cell>
          <cell r="C9254" t="str">
            <v>Молекулярно-биологическое исследование отделяемого из уретры на вирус простого герпеса 1 и 2 типов (Herpes simplex virus types 1, 2)</v>
          </cell>
          <cell r="D9254" t="str">
            <v>A26.21.009</v>
          </cell>
          <cell r="E9254" t="str">
            <v>A26.21.009</v>
          </cell>
          <cell r="F9254" t="str">
            <v>Молекулярно-биологическое исследование отделяемого из уретры на вирус простого герпеса 1, 2 (Herpes simplex virus 1, 2)</v>
          </cell>
          <cell r="G9254" t="b">
            <v>1</v>
          </cell>
          <cell r="H9254" t="b">
            <v>0</v>
          </cell>
          <cell r="I9254" t="str">
            <v>добавлено "типов"</v>
          </cell>
        </row>
        <row r="9255">
          <cell r="B9255" t="str">
            <v>A26.21.009.001</v>
          </cell>
          <cell r="C9255" t="str">
            <v>Определение ДНК вируса простого герпеса 1 и 2 типов (Herpes simplex virus types 1, 2) в отделяемом из уретры методом ПЦР</v>
          </cell>
          <cell r="D9255" t="str">
            <v>A26.21.009.001</v>
          </cell>
          <cell r="G9255" t="b">
            <v>0</v>
          </cell>
          <cell r="H9255" t="b">
            <v>0</v>
          </cell>
        </row>
        <row r="9256">
          <cell r="B9256" t="str">
            <v>A26.21.010</v>
          </cell>
          <cell r="C9256" t="str">
            <v>Молекулярно-биологическое исследование отделяемого из уретры на цитомегаловирус (Cytomegalovirus)</v>
          </cell>
          <cell r="D9256" t="str">
            <v>A26.21.010</v>
          </cell>
          <cell r="E9256" t="str">
            <v>A26.21.010</v>
          </cell>
          <cell r="F9256" t="str">
            <v>Молекулярно-биологическое исследование отделяемого из уретры на цитомегаловирус (Cytomegalovirus)</v>
          </cell>
          <cell r="G9256" t="b">
            <v>1</v>
          </cell>
          <cell r="H9256" t="b">
            <v>1</v>
          </cell>
        </row>
        <row r="9257">
          <cell r="B9257" t="str">
            <v>A26.21.010.001</v>
          </cell>
          <cell r="C9257" t="str">
            <v>Определение ДНК цитомегаловируса (Cytomegalovirus) в отделяемом из уретры методом ПЦР, качественное исследование</v>
          </cell>
          <cell r="D9257" t="str">
            <v>A26.21.010.001</v>
          </cell>
          <cell r="G9257" t="b">
            <v>0</v>
          </cell>
          <cell r="H9257" t="b">
            <v>0</v>
          </cell>
        </row>
        <row r="9258">
          <cell r="B9258" t="str">
            <v>A26.21.010.002</v>
          </cell>
          <cell r="C9258" t="str">
            <v>Определение ДНК цитомегаловируса (Cytomegalovirus) в отделяемом из уретры методом ПЦР, количественное исследование</v>
          </cell>
          <cell r="D9258" t="str">
            <v>A26.21.010.002</v>
          </cell>
          <cell r="G9258" t="b">
            <v>0</v>
          </cell>
          <cell r="H9258" t="b">
            <v>0</v>
          </cell>
        </row>
        <row r="9259">
          <cell r="B9259" t="str">
            <v>A26.21.011</v>
          </cell>
          <cell r="C9259" t="str">
            <v>Микроскопическое исследование отделяемого из уретры на дрожжевые грибы</v>
          </cell>
          <cell r="D9259" t="str">
            <v>A26.21.011</v>
          </cell>
          <cell r="E9259" t="str">
            <v>A26.21.011</v>
          </cell>
          <cell r="F9259" t="str">
            <v>Микроскопическое исследование отделяемого из уретры на грибы рода кандида (Candida spp.)</v>
          </cell>
          <cell r="G9259" t="b">
            <v>1</v>
          </cell>
          <cell r="H9259" t="b">
            <v>0</v>
          </cell>
          <cell r="I9259" t="str">
            <v>"грибы рода кандида (Candida spp.)" заменено на "дрожжевые грибы"</v>
          </cell>
        </row>
        <row r="9260">
          <cell r="B9260" t="str">
            <v>A26.21.012</v>
          </cell>
          <cell r="C9260" t="str">
            <v>Микробиологическое (культуральное) исследование секрета простаты на трихомонас вагиналис (Trichomonas vaginalis)</v>
          </cell>
          <cell r="D9260" t="str">
            <v>A26.21.012</v>
          </cell>
          <cell r="E9260" t="str">
            <v>A26.21.012</v>
          </cell>
          <cell r="F9260" t="str">
            <v>Паразитологическое исследование секрета простаты на трофозоиты трихомонад (Trichomonas vaginalis)</v>
          </cell>
          <cell r="G9260" t="b">
            <v>1</v>
          </cell>
          <cell r="H9260" t="b">
            <v>0</v>
          </cell>
          <cell r="I9260" t="str">
            <v>"Паразитологическое " заменено на "Микробиологическое(культуральное) "</v>
          </cell>
        </row>
        <row r="9261">
          <cell r="B9261" t="str">
            <v>A26.21.013</v>
          </cell>
          <cell r="C9261" t="str">
            <v>Микроскопическое исследование специфических элементов на бледную трепонему (Treponema pallidum)</v>
          </cell>
          <cell r="D9261" t="str">
            <v>A26.21.013</v>
          </cell>
          <cell r="E9261" t="str">
            <v>A26.21.013</v>
          </cell>
          <cell r="F9261" t="str">
            <v>Микроскопическое исследование специфических элементов на бледную трепонему (Treponema pallidum)</v>
          </cell>
          <cell r="G9261" t="b">
            <v>1</v>
          </cell>
          <cell r="H9261" t="b">
            <v>1</v>
          </cell>
        </row>
        <row r="9262">
          <cell r="B9262" t="str">
            <v>A26.21.014</v>
          </cell>
          <cell r="C9262" t="str">
            <v>Микробиологическое (культуральное) исследование отделяемого из уретры на дрожжевые грибы</v>
          </cell>
          <cell r="D9262" t="str">
            <v>A26.21.014</v>
          </cell>
          <cell r="E9262" t="str">
            <v>A26.21.014</v>
          </cell>
          <cell r="F9262" t="str">
            <v>Микологическое исследование отделяемого из уретры на грибы рода кандида (Candida spp.)</v>
          </cell>
          <cell r="G9262" t="b">
            <v>1</v>
          </cell>
          <cell r="H9262" t="b">
            <v>0</v>
          </cell>
          <cell r="I9262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9263">
          <cell r="B9263" t="str">
            <v>A26.21.015</v>
          </cell>
          <cell r="C9263" t="str">
            <v>Микроскопическое исследование соскоба язвы мужских половых органов на палочку Дюкрея (Haemophilus Ducreyi)</v>
          </cell>
          <cell r="D9263" t="str">
            <v>A26.21.015</v>
          </cell>
          <cell r="E9263" t="str">
            <v>A26.21.015</v>
          </cell>
          <cell r="F9263" t="str">
            <v>Микроскопическое исследование соскоба язвы мужских половых органов на палочку Дюкрея (Haemophilus Ducreyi)</v>
          </cell>
          <cell r="G9263" t="b">
            <v>1</v>
          </cell>
          <cell r="H9263" t="b">
            <v>1</v>
          </cell>
        </row>
        <row r="9264">
          <cell r="B9264" t="str">
            <v>A26.21.016</v>
          </cell>
          <cell r="C9264" t="str">
            <v>Микроскопическое исследование соскоба язвы мужских половых органов на калимматобактер гранулематис (Calymmatobacterium granulomatis)</v>
          </cell>
          <cell r="D9264" t="str">
            <v>A26.21.016</v>
          </cell>
          <cell r="E9264" t="str">
            <v>A26.21.016</v>
          </cell>
          <cell r="F9264" t="str">
            <v>Микроскопическое исследование соскоба язвы мужских половых органов на калимматобактер гранулематис (Calymmatobacterium granulomatis)</v>
          </cell>
          <cell r="G9264" t="b">
            <v>1</v>
          </cell>
          <cell r="H9264" t="b">
            <v>1</v>
          </cell>
        </row>
        <row r="9265">
          <cell r="B9265" t="str">
            <v>A26.21.017</v>
          </cell>
          <cell r="C9265" t="str">
            <v>Микробиологическое (культуральное) выявление микобактерии туберкулеза (Mycobacterium tuberculosis complex) в секрете простаты</v>
          </cell>
          <cell r="D9265" t="str">
            <v>A26.21.017</v>
          </cell>
          <cell r="G9265" t="b">
            <v>0</v>
          </cell>
          <cell r="H9265" t="b">
            <v>0</v>
          </cell>
        </row>
        <row r="9266">
          <cell r="B9266" t="str">
            <v>A26.21.017.001</v>
          </cell>
          <cell r="C9266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  <cell r="D9266" t="str">
            <v>A26.21.017.001</v>
          </cell>
          <cell r="G9266" t="b">
            <v>0</v>
          </cell>
          <cell r="H9266" t="b">
            <v>0</v>
          </cell>
        </row>
        <row r="9267">
          <cell r="B9267" t="str">
            <v>A26.21.017.002</v>
          </cell>
          <cell r="C9267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  <cell r="D9267" t="str">
            <v>A26.21.017.002</v>
          </cell>
          <cell r="G9267" t="b">
            <v>0</v>
          </cell>
          <cell r="H9267" t="b">
            <v>0</v>
          </cell>
        </row>
        <row r="9268">
          <cell r="B9268" t="str">
            <v>A26.21.018</v>
          </cell>
          <cell r="C9268" t="str">
            <v>Микробиологическое (культуральное) выявление микобактерии туберкулеза (Mycobacterium tuberculosis complex) в эякуляте</v>
          </cell>
          <cell r="D9268" t="str">
            <v>A26.21.018</v>
          </cell>
          <cell r="G9268" t="b">
            <v>0</v>
          </cell>
          <cell r="H9268" t="b">
            <v>0</v>
          </cell>
        </row>
        <row r="9269">
          <cell r="B9269" t="str">
            <v>A26.21.018.001</v>
          </cell>
          <cell r="C9269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  <cell r="D9269" t="str">
            <v>A26.21.018.001</v>
          </cell>
          <cell r="G9269" t="b">
            <v>0</v>
          </cell>
          <cell r="H9269" t="b">
            <v>0</v>
          </cell>
        </row>
        <row r="9270">
          <cell r="B9270" t="str">
            <v>A26.21.018.002</v>
          </cell>
          <cell r="C9270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  <cell r="D9270" t="str">
            <v>A26.21.018.002</v>
          </cell>
          <cell r="G9270" t="b">
            <v>0</v>
          </cell>
          <cell r="H9270" t="b">
            <v>0</v>
          </cell>
        </row>
        <row r="9271">
          <cell r="B9271" t="str">
            <v>A26.21.020</v>
          </cell>
          <cell r="C9271" t="str">
            <v>Молекулярно-биологическое исследование спермы на хламидии (Chlamidia trachomatis)</v>
          </cell>
          <cell r="D9271" t="str">
            <v>A26.21.020</v>
          </cell>
          <cell r="G9271" t="b">
            <v>0</v>
          </cell>
          <cell r="H9271" t="b">
            <v>0</v>
          </cell>
        </row>
        <row r="9272">
          <cell r="B9272" t="str">
            <v>A26.21.021</v>
          </cell>
          <cell r="C9272" t="str">
            <v>Молекулярно-биологическое исследование спермы на микоплазму гениталиум (Mycoplasma genitalium)</v>
          </cell>
          <cell r="D9272" t="str">
            <v>A26.21.021</v>
          </cell>
          <cell r="G9272" t="b">
            <v>0</v>
          </cell>
          <cell r="H9272" t="b">
            <v>0</v>
          </cell>
        </row>
        <row r="9273">
          <cell r="B9273" t="str">
            <v>A26.21.022</v>
          </cell>
          <cell r="C9273" t="str">
            <v>Молекулярно-биологическое исследование спермы на микоплазму хоминис (Mycoplasma hominis)</v>
          </cell>
          <cell r="D9273" t="str">
            <v>A26.21.022</v>
          </cell>
          <cell r="G9273" t="b">
            <v>0</v>
          </cell>
          <cell r="H9273" t="b">
            <v>0</v>
          </cell>
        </row>
        <row r="9274">
          <cell r="B9274" t="str">
            <v>A26.21.023</v>
          </cell>
          <cell r="C9274" t="str">
            <v>Молекулярно-биологическое исследование спермы на уреаплазмы (Ureaplasma urealyticum, Ureaplasma parvum)</v>
          </cell>
          <cell r="D9274" t="str">
            <v>A26.21.023</v>
          </cell>
          <cell r="G9274" t="b">
            <v>0</v>
          </cell>
          <cell r="H9274" t="b">
            <v>0</v>
          </cell>
        </row>
        <row r="9275">
          <cell r="B9275" t="str">
            <v>A26.21.023.001</v>
          </cell>
          <cell r="C9275" t="str">
            <v>Молекулярно-биологическое исследование спермы на уреаплазмы (Ureaplasma urealyticum, Ureaplasma parvum), количественное исследование</v>
          </cell>
          <cell r="D9275" t="str">
            <v>A26.21.023.001</v>
          </cell>
          <cell r="G9275" t="b">
            <v>0</v>
          </cell>
          <cell r="H9275" t="b">
            <v>0</v>
          </cell>
        </row>
        <row r="9276">
          <cell r="B9276" t="str">
            <v>A26.21.024</v>
          </cell>
          <cell r="C9276" t="str">
            <v>Молекулярно-биологическое исследование спермы на гонококк (Neisseria gonorrhoeae)</v>
          </cell>
          <cell r="D9276" t="str">
            <v>A26.21.024</v>
          </cell>
          <cell r="G9276" t="b">
            <v>0</v>
          </cell>
          <cell r="H9276" t="b">
            <v>0</v>
          </cell>
        </row>
        <row r="9277">
          <cell r="B9277" t="str">
            <v>A26.21.025</v>
          </cell>
          <cell r="C9277" t="str">
            <v>Молекулярно-биологическое исследование спермы на трихомонас вагиналис (Trichomonas vaginalis)</v>
          </cell>
          <cell r="D9277" t="str">
            <v>A26.21.025</v>
          </cell>
          <cell r="G9277" t="b">
            <v>0</v>
          </cell>
          <cell r="H9277" t="b">
            <v>0</v>
          </cell>
        </row>
        <row r="9278">
          <cell r="B9278" t="str">
            <v>A26.21.026</v>
          </cell>
          <cell r="C9278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  <cell r="D9278" t="str">
            <v>A26.21.026</v>
          </cell>
          <cell r="G9278" t="b">
            <v>0</v>
          </cell>
          <cell r="H9278" t="b">
            <v>0</v>
          </cell>
        </row>
        <row r="9279">
          <cell r="B9279" t="str">
            <v>A26.21.027</v>
          </cell>
          <cell r="C9279" t="str">
            <v>Молекулярно-биологическое исследование отделяемого из уретры на уреаплазмы (Ureaplasma spp.) с уточнением вида</v>
          </cell>
          <cell r="D9279" t="str">
            <v>A26.21.027</v>
          </cell>
          <cell r="G9279" t="b">
            <v>0</v>
          </cell>
          <cell r="H9279" t="b">
            <v>0</v>
          </cell>
        </row>
        <row r="9280">
          <cell r="B9280" t="str">
            <v>A26.21.027.001</v>
          </cell>
          <cell r="C9280" t="str">
            <v>Определение ДНК уреаплазм (Ureaplasma spp.) с уточнением вида в отделяемом из уретры методом ПЦР</v>
          </cell>
          <cell r="D9280" t="str">
            <v>A26.21.027.001</v>
          </cell>
          <cell r="G9280" t="b">
            <v>0</v>
          </cell>
          <cell r="H9280" t="b">
            <v>0</v>
          </cell>
        </row>
        <row r="9281">
          <cell r="B9281" t="str">
            <v>A26.21.028</v>
          </cell>
          <cell r="C9281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  <cell r="D9281" t="str">
            <v>A26.21.028</v>
          </cell>
          <cell r="G9281" t="b">
            <v>0</v>
          </cell>
          <cell r="H9281" t="b">
            <v>0</v>
          </cell>
        </row>
        <row r="9282">
          <cell r="B9282" t="str">
            <v>A26.21.028.001</v>
          </cell>
          <cell r="C9282" t="str">
            <v>ОпределениеРНК/ДНК вируса иммунодефицита человека (ВИЧ-1, Human immunodeficiency virus HIV-1) методом ПЦР в очищенных сперматозоидах</v>
          </cell>
          <cell r="D9282" t="str">
            <v>A26.21.028.001</v>
          </cell>
          <cell r="G9282" t="b">
            <v>0</v>
          </cell>
          <cell r="H9282" t="b">
            <v>0</v>
          </cell>
        </row>
        <row r="9283">
          <cell r="B9283" t="str">
            <v>A26.21.029</v>
          </cell>
          <cell r="C9283" t="str">
            <v>Молекулярно-биологическое исследование отделяемого секрета простаты на Pseudomonas aeruginosa</v>
          </cell>
          <cell r="D9283" t="str">
            <v>A26.21.029</v>
          </cell>
          <cell r="G9283" t="b">
            <v>0</v>
          </cell>
          <cell r="H9283" t="b">
            <v>0</v>
          </cell>
        </row>
        <row r="9284">
          <cell r="B9284" t="str">
            <v>A26.21.029.001</v>
          </cell>
          <cell r="C9284" t="str">
            <v>Определение ДНК Pseudomonas aeruginosa в отделяемом секрета простаты методом ПЦР, качественное исследование</v>
          </cell>
          <cell r="D9284" t="str">
            <v>A26.21.029.001</v>
          </cell>
          <cell r="G9284" t="b">
            <v>0</v>
          </cell>
          <cell r="H9284" t="b">
            <v>0</v>
          </cell>
        </row>
        <row r="9285">
          <cell r="B9285" t="str">
            <v>A26.21.029.002</v>
          </cell>
          <cell r="C9285" t="str">
            <v>Определение ДНК Pseudomonas aeruginosa в отделяемом секрета простаты методом ПЦР, количественное исследование</v>
          </cell>
          <cell r="D9285" t="str">
            <v>A26.21.029.002</v>
          </cell>
          <cell r="G9285" t="b">
            <v>0</v>
          </cell>
          <cell r="H9285" t="b">
            <v>0</v>
          </cell>
        </row>
        <row r="9286">
          <cell r="B9286" t="str">
            <v>A26.21.030</v>
          </cell>
          <cell r="C9286" t="str">
            <v>Молекулярно-биологическое исследование отделяемого из уретры на трихомонас вагиналис (Trichomonas vaginalis)</v>
          </cell>
          <cell r="D9286" t="str">
            <v>A26.21.030</v>
          </cell>
          <cell r="G9286" t="b">
            <v>0</v>
          </cell>
          <cell r="H9286" t="b">
            <v>0</v>
          </cell>
        </row>
        <row r="9287">
          <cell r="B9287" t="str">
            <v>A26.21.030.001</v>
          </cell>
          <cell r="C9287" t="str">
            <v>Определение ДНК трихомонас вагиналис (Trichomonas vaginalis) в отделяемом из уретры методом ПЦР</v>
          </cell>
          <cell r="D9287" t="str">
            <v>A26.21.030.001</v>
          </cell>
          <cell r="G9287" t="b">
            <v>0</v>
          </cell>
          <cell r="H9287" t="b">
            <v>0</v>
          </cell>
        </row>
        <row r="9288">
          <cell r="B9288" t="str">
            <v>A26.21.030.002</v>
          </cell>
          <cell r="C9288" t="str">
            <v>Определение РНК трихомонас вагиналис (Trichomonas vaginalis) в отделяемом из уретры методом NASBA</v>
          </cell>
          <cell r="D9288" t="str">
            <v>A26.21.030.002</v>
          </cell>
          <cell r="G9288" t="b">
            <v>0</v>
          </cell>
          <cell r="H9288" t="b">
            <v>0</v>
          </cell>
        </row>
        <row r="9289">
          <cell r="B9289" t="str">
            <v>A26.21.031</v>
          </cell>
          <cell r="C9289" t="str">
            <v>Молекулярно-биологическое исследование отделяемого из уретры на микоплазму гениталиум (Mycoplasma genitalium)</v>
          </cell>
          <cell r="D9289" t="str">
            <v>A26.21.031</v>
          </cell>
          <cell r="G9289" t="b">
            <v>0</v>
          </cell>
          <cell r="H9289" t="b">
            <v>0</v>
          </cell>
        </row>
        <row r="9290">
          <cell r="B9290" t="str">
            <v>A26.21.031.001</v>
          </cell>
          <cell r="C9290" t="str">
            <v>Определение ДНК микоплазмы гениталиум (Mycoplasma genitalium) в отделяемом из уретры методом ПЦР</v>
          </cell>
          <cell r="D9290" t="str">
            <v>A26.21.031.001</v>
          </cell>
          <cell r="G9290" t="b">
            <v>0</v>
          </cell>
          <cell r="H9290" t="b">
            <v>0</v>
          </cell>
        </row>
        <row r="9291">
          <cell r="B9291" t="str">
            <v>A26.21.031.002</v>
          </cell>
          <cell r="C9291" t="str">
            <v>Определение РНК микоплазмы гениталиум (Mycoplasma genitalium) в отделяемом из уретры методом NASBA</v>
          </cell>
          <cell r="D9291" t="str">
            <v>A26.21.031.002</v>
          </cell>
          <cell r="G9291" t="b">
            <v>0</v>
          </cell>
          <cell r="H9291" t="b">
            <v>0</v>
          </cell>
        </row>
        <row r="9292">
          <cell r="B9292" t="str">
            <v>A26.21.032</v>
          </cell>
          <cell r="C9292" t="str">
            <v>Молекулярно-биологическое исследование отделяемого из уретры на микоплазму хоминис (Mycoplasma hominis)</v>
          </cell>
          <cell r="D9292" t="str">
            <v>A26.21.032</v>
          </cell>
          <cell r="G9292" t="b">
            <v>0</v>
          </cell>
          <cell r="H9292" t="b">
            <v>0</v>
          </cell>
        </row>
        <row r="9293">
          <cell r="B9293" t="str">
            <v>A26.21.032.001</v>
          </cell>
          <cell r="C9293" t="str">
            <v>Определение ДНК микоплазмы хоминис (Mycoplasma hominis) в отделяемом из уретры методом ПЦР, качественное исследование</v>
          </cell>
          <cell r="D9293" t="str">
            <v>A26.21.032.001</v>
          </cell>
          <cell r="G9293" t="b">
            <v>0</v>
          </cell>
          <cell r="H9293" t="b">
            <v>0</v>
          </cell>
        </row>
        <row r="9294">
          <cell r="B9294" t="str">
            <v>A26.21.032.002</v>
          </cell>
          <cell r="C9294" t="str">
            <v>Определение ДНК микоплазмы хоминис (Mycoplasma hominis) в отделяемом из уретры методом ПЦР, количественное исследование</v>
          </cell>
          <cell r="D9294" t="str">
            <v>A26.21.032.002</v>
          </cell>
          <cell r="G9294" t="b">
            <v>0</v>
          </cell>
          <cell r="H9294" t="b">
            <v>0</v>
          </cell>
        </row>
        <row r="9295">
          <cell r="B9295" t="str">
            <v>A26.21.033</v>
          </cell>
          <cell r="C9295" t="str">
            <v>Молекулярно-биологическое исследование отделяемого из уретры на уреаплазмы (Ureaplasma spp.)</v>
          </cell>
          <cell r="D9295" t="str">
            <v>A26.21.033</v>
          </cell>
          <cell r="G9295" t="b">
            <v>0</v>
          </cell>
          <cell r="H9295" t="b">
            <v>0</v>
          </cell>
        </row>
        <row r="9296">
          <cell r="B9296" t="str">
            <v>A26.21.033.001</v>
          </cell>
          <cell r="C9296" t="str">
            <v>Определение ДНК уреаплазм (Ureaplasma spp.) в отделяемом из уретры методом ПЦР, качественное исследование</v>
          </cell>
          <cell r="D9296" t="str">
            <v>A26.21.033.001</v>
          </cell>
          <cell r="G9296" t="b">
            <v>0</v>
          </cell>
          <cell r="H9296" t="b">
            <v>0</v>
          </cell>
        </row>
        <row r="9297">
          <cell r="B9297" t="str">
            <v>A26.21.033.002</v>
          </cell>
          <cell r="C9297" t="str">
            <v>Определение ДНК уреаплазм (Ureaplasma spp.) в отделяемом из уретры методом ПЦР, количественное исследование</v>
          </cell>
          <cell r="D9297" t="str">
            <v>A26.21.033.002</v>
          </cell>
          <cell r="G9297" t="b">
            <v>0</v>
          </cell>
          <cell r="H9297" t="b">
            <v>0</v>
          </cell>
        </row>
        <row r="9298">
          <cell r="B9298" t="str">
            <v>A26.21.034</v>
          </cell>
          <cell r="C9298" t="str">
            <v>Молекулярно-биологическое исследование секрета простаты на возбудители инфекции передаваемые половым путем (Neisseria gonorrhoeae, Trichomonas vaginalis, Chlamydia trachomatis, Mycoplasma genitalium)</v>
          </cell>
          <cell r="D9298" t="str">
            <v>A26.21.034</v>
          </cell>
          <cell r="G9298" t="b">
            <v>0</v>
          </cell>
          <cell r="H9298" t="b">
            <v>0</v>
          </cell>
        </row>
        <row r="9299">
          <cell r="B9299" t="str">
            <v>A26.21.034.001</v>
          </cell>
          <cell r="C9299" t="str">
            <v>Определение ДНК возбудителей инфекции передаваемые половым путем (Neisseria gonorrhoeae, Trichomonas vaginalis, Chlamydia trachomatis, Mycoplasma genitalium) в секрете простаты методом ПЦР</v>
          </cell>
          <cell r="D9299" t="str">
            <v>A26.21.034.001</v>
          </cell>
          <cell r="G9299" t="b">
            <v>0</v>
          </cell>
          <cell r="H9299" t="b">
            <v>0</v>
          </cell>
        </row>
        <row r="9300">
          <cell r="B9300" t="str">
            <v>A26.21.035</v>
          </cell>
          <cell r="C9300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  <cell r="D9300" t="str">
            <v>A26.21.035</v>
          </cell>
          <cell r="G9300" t="b">
            <v>0</v>
          </cell>
          <cell r="H9300" t="b">
            <v>0</v>
          </cell>
        </row>
        <row r="9301">
          <cell r="B9301" t="str">
            <v>A26.21.035.001</v>
          </cell>
          <cell r="C9301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  <cell r="D9301" t="str">
            <v>A26.21.035.001</v>
          </cell>
          <cell r="G9301" t="b">
            <v>0</v>
          </cell>
          <cell r="H9301" t="b">
            <v>0</v>
          </cell>
        </row>
        <row r="9302">
          <cell r="B9302" t="str">
            <v>A26.21.036</v>
          </cell>
          <cell r="C9302" t="str">
            <v>Молекулярно-биологическое исследование отделяемого из уретры на возбудителей инфекции передаваемые половым путем (Neisseria gonorrhoeae, Trichomonas vaginalis, Chlamydia trachomatis, Mycoplasma genitalium)</v>
          </cell>
          <cell r="D9302" t="str">
            <v>A26.21.036</v>
          </cell>
          <cell r="G9302" t="b">
            <v>0</v>
          </cell>
          <cell r="H9302" t="b">
            <v>0</v>
          </cell>
        </row>
        <row r="9303">
          <cell r="B9303" t="str">
            <v>A26.21.036.001</v>
          </cell>
          <cell r="C9303" t="str">
            <v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v>
          </cell>
          <cell r="D9303" t="str">
            <v>A26.21.036.001</v>
          </cell>
          <cell r="G9303" t="b">
            <v>0</v>
          </cell>
          <cell r="H9303" t="b">
            <v>0</v>
          </cell>
        </row>
        <row r="9304">
          <cell r="B9304" t="str">
            <v>A26.21.037</v>
          </cell>
          <cell r="C9304" t="str">
            <v>Молекулярно-биологическое исследование секрета простаты на хламидию трахоматис (Chlamydia trachomatis)</v>
          </cell>
          <cell r="D9304" t="str">
            <v>A26.21.037</v>
          </cell>
          <cell r="G9304" t="b">
            <v>0</v>
          </cell>
          <cell r="H9304" t="b">
            <v>0</v>
          </cell>
        </row>
        <row r="9305">
          <cell r="B9305" t="str">
            <v>A26.21.037.001</v>
          </cell>
          <cell r="C9305" t="str">
            <v>Определение ДНК хламидии трахоматис (Chlamydia trachomatis) в секрете простаты методом ПЦР</v>
          </cell>
          <cell r="D9305" t="str">
            <v>A26.21.037.001</v>
          </cell>
          <cell r="G9305" t="b">
            <v>0</v>
          </cell>
          <cell r="H9305" t="b">
            <v>0</v>
          </cell>
        </row>
        <row r="9306">
          <cell r="B9306" t="str">
            <v>A26.21.038</v>
          </cell>
          <cell r="C9306" t="str">
            <v>Молекулярно-биологическое исследование секрета простаты на гонококк (Neisseria gonorrhoeae)</v>
          </cell>
          <cell r="D9306" t="str">
            <v>A26.21.038</v>
          </cell>
          <cell r="G9306" t="b">
            <v>0</v>
          </cell>
          <cell r="H9306" t="b">
            <v>0</v>
          </cell>
        </row>
        <row r="9307">
          <cell r="B9307" t="str">
            <v>A26.21.038.001</v>
          </cell>
          <cell r="C9307" t="str">
            <v>Определение ДНК гонококка (Neisseria gonorrhoeae) в секрете простаты методом ПЦР</v>
          </cell>
          <cell r="D9307" t="str">
            <v>A26.21.038.001</v>
          </cell>
          <cell r="G9307" t="b">
            <v>0</v>
          </cell>
          <cell r="H9307" t="b">
            <v>0</v>
          </cell>
        </row>
        <row r="9308">
          <cell r="B9308" t="str">
            <v>A26.21.039</v>
          </cell>
          <cell r="C9308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  <cell r="D9308" t="str">
            <v>A26.21.039</v>
          </cell>
          <cell r="G9308" t="b">
            <v>0</v>
          </cell>
          <cell r="H9308" t="b">
            <v>0</v>
          </cell>
        </row>
        <row r="9309">
          <cell r="B9309" t="str">
            <v>A26.21.039.001</v>
          </cell>
          <cell r="C9309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  <cell r="D9309" t="str">
            <v>A26.21.039.001</v>
          </cell>
          <cell r="G9309" t="b">
            <v>0</v>
          </cell>
          <cell r="H9309" t="b">
            <v>0</v>
          </cell>
        </row>
        <row r="9310">
          <cell r="B9310" t="str">
            <v>A26.21.040</v>
          </cell>
          <cell r="C9310" t="str">
            <v>Молекулярно-биологическое исследование секрета простаты на трихомонас вагиналис (Trichomonas vaginalis)</v>
          </cell>
          <cell r="D9310" t="str">
            <v>A26.21.040</v>
          </cell>
          <cell r="G9310" t="b">
            <v>0</v>
          </cell>
          <cell r="H9310" t="b">
            <v>0</v>
          </cell>
        </row>
        <row r="9311">
          <cell r="B9311" t="str">
            <v>A26.21.040.001</v>
          </cell>
          <cell r="C9311" t="str">
            <v>Определение ДНК трихомонас вагиналис (Trichomonas vaginalis) в секрете простаты методом ПЦР</v>
          </cell>
          <cell r="D9311" t="str">
            <v>A26.21.040.001</v>
          </cell>
          <cell r="G9311" t="b">
            <v>0</v>
          </cell>
          <cell r="H9311" t="b">
            <v>0</v>
          </cell>
        </row>
        <row r="9312">
          <cell r="B9312" t="str">
            <v>A26.21.041</v>
          </cell>
          <cell r="C9312" t="str">
            <v>Молекулярно-биологическое исследование секрета простаты на микоплазму гениталиум (Mycoplasma genitalium)</v>
          </cell>
          <cell r="D9312" t="str">
            <v>A26.21.041</v>
          </cell>
          <cell r="G9312" t="b">
            <v>0</v>
          </cell>
          <cell r="H9312" t="b">
            <v>0</v>
          </cell>
        </row>
        <row r="9313">
          <cell r="B9313" t="str">
            <v>A26.21.041.001</v>
          </cell>
          <cell r="C9313" t="str">
            <v>Определение ДНК микоплазмы гениталиум (Mycoplasma genitalium) в секрете простаты методом ПЦР</v>
          </cell>
          <cell r="D9313" t="str">
            <v>A26.21.041.001</v>
          </cell>
          <cell r="G9313" t="b">
            <v>0</v>
          </cell>
          <cell r="H9313" t="b">
            <v>0</v>
          </cell>
        </row>
        <row r="9314">
          <cell r="B9314" t="str">
            <v>A26.21.042</v>
          </cell>
          <cell r="C9314" t="str">
            <v>Молекулярно-биологическое исследование секрета простаты на микоплазму хоминис (Mycoplasma hominis)</v>
          </cell>
          <cell r="D9314" t="str">
            <v>A26.21.042</v>
          </cell>
          <cell r="G9314" t="b">
            <v>0</v>
          </cell>
          <cell r="H9314" t="b">
            <v>0</v>
          </cell>
        </row>
        <row r="9315">
          <cell r="B9315" t="str">
            <v>A26.21.042.001</v>
          </cell>
          <cell r="C9315" t="str">
            <v>Определение ДНК микоплазмы человеческой (Mycoplasma hominis) в секрете предстательной железы методом ПЦР</v>
          </cell>
          <cell r="D9315" t="str">
            <v>A26.21.042.001</v>
          </cell>
          <cell r="G9315" t="b">
            <v>0</v>
          </cell>
          <cell r="H9315" t="b">
            <v>0</v>
          </cell>
        </row>
        <row r="9316">
          <cell r="B9316" t="str">
            <v>A26.21.043</v>
          </cell>
          <cell r="C9316" t="str">
            <v>Молекулярно-биологическое исследование секрета предстательной железы на уреаплазмы (Ureaplasma spp.)</v>
          </cell>
          <cell r="D9316" t="str">
            <v>A26.21.043</v>
          </cell>
          <cell r="G9316" t="b">
            <v>0</v>
          </cell>
          <cell r="H9316" t="b">
            <v>0</v>
          </cell>
        </row>
        <row r="9317">
          <cell r="B9317" t="str">
            <v>A26.21.043.001</v>
          </cell>
          <cell r="C9317" t="str">
            <v>Определение ДНК уреаплазм (Ureaplasma spp.) в секрете простаты методом ПЦР</v>
          </cell>
          <cell r="D9317" t="str">
            <v>A26.21.043.001</v>
          </cell>
          <cell r="G9317" t="b">
            <v>0</v>
          </cell>
          <cell r="H9317" t="b">
            <v>0</v>
          </cell>
        </row>
        <row r="9318">
          <cell r="B9318" t="str">
            <v>A26.21.044</v>
          </cell>
          <cell r="C9318" t="str">
            <v>Молекулярно-биологическое исследование секрета простаты на грибы рода кандида (Candida spp.) с уточнением вида</v>
          </cell>
          <cell r="D9318" t="str">
            <v>A26.21.044</v>
          </cell>
          <cell r="G9318" t="b">
            <v>0</v>
          </cell>
          <cell r="H9318" t="b">
            <v>0</v>
          </cell>
        </row>
        <row r="9319">
          <cell r="B9319" t="str">
            <v>A26.21.044.001</v>
          </cell>
          <cell r="C9319" t="str">
            <v>Определение ДНК грибов рода кандида (Candida spp.) с уточнением вида в секрете предстательной железы методом ПЦР</v>
          </cell>
          <cell r="D9319" t="str">
            <v>A26.21.044.001</v>
          </cell>
          <cell r="G9319" t="b">
            <v>0</v>
          </cell>
          <cell r="H9319" t="b">
            <v>0</v>
          </cell>
        </row>
        <row r="9320">
          <cell r="B9320" t="str">
            <v>A26.21.045</v>
          </cell>
          <cell r="C9320" t="str">
            <v>Молекулярно-биологическое исследование секрета простаты на уреаплазмы (Ureaplasma spp.) с уточнением вида</v>
          </cell>
          <cell r="D9320" t="str">
            <v>A26.21.045</v>
          </cell>
          <cell r="G9320" t="b">
            <v>0</v>
          </cell>
          <cell r="H9320" t="b">
            <v>0</v>
          </cell>
        </row>
        <row r="9321">
          <cell r="B9321" t="str">
            <v>A26.21.045.001</v>
          </cell>
          <cell r="C9321" t="str">
            <v>Определение ДНК уреаплазм (Ureaplasma spp.) с уточнением вида в секрете предстательной железы методом ПЦР</v>
          </cell>
          <cell r="D9321" t="str">
            <v>A26.21.045.001</v>
          </cell>
          <cell r="G9321" t="b">
            <v>0</v>
          </cell>
          <cell r="H9321" t="b">
            <v>0</v>
          </cell>
        </row>
        <row r="9322">
          <cell r="B9322" t="str">
            <v>A26.21.046</v>
          </cell>
          <cell r="C9322" t="str">
            <v>Микроскопическое исследование отделяемого из уретры на трихомонас вагиналис (Trichomonas vaginalis)</v>
          </cell>
          <cell r="D9322" t="str">
            <v>A26.21.046</v>
          </cell>
          <cell r="G9322" t="b">
            <v>0</v>
          </cell>
          <cell r="H9322" t="b">
            <v>0</v>
          </cell>
        </row>
        <row r="9323">
          <cell r="B9323" t="str">
            <v>A26.21.047</v>
          </cell>
          <cell r="C9323" t="str">
            <v>Микробиологическое (культуральное) исследование отделяемого из уретры на трихомонас вагиналис (Trichomonas vaginalis)</v>
          </cell>
          <cell r="D9323" t="str">
            <v>A26.21.047</v>
          </cell>
          <cell r="G9323" t="b">
            <v>0</v>
          </cell>
          <cell r="H9323" t="b">
            <v>0</v>
          </cell>
        </row>
        <row r="9324">
          <cell r="B9324" t="str">
            <v>A26.21.048</v>
          </cell>
          <cell r="C9324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  <cell r="D9324" t="str">
            <v>A26.21.048</v>
          </cell>
          <cell r="G9324" t="b">
            <v>0</v>
          </cell>
          <cell r="H9324" t="b">
            <v>0</v>
          </cell>
        </row>
        <row r="9325">
          <cell r="B9325" t="str">
            <v>A26.21.048.001</v>
          </cell>
          <cell r="C9325" t="str">
            <v>Определение ДНК микобактерии туберкулеза (Mycobacterium tuberculosis complex) в секрете простаты или эякуляте</v>
          </cell>
          <cell r="D9325" t="str">
            <v>A26.21.048.001</v>
          </cell>
          <cell r="G9325" t="b">
            <v>0</v>
          </cell>
          <cell r="H9325" t="b">
            <v>0</v>
          </cell>
        </row>
        <row r="9326">
          <cell r="B9326" t="str">
            <v>A26.21.049</v>
          </cell>
          <cell r="C9326" t="str">
            <v>Молекулярно-биологическое исследование для дифференциации видов Mycobacterium tuberculosis complex (M. tuberculosis, M. bovis, М. bovis BCG) в секрете простаты или эякуляте</v>
          </cell>
          <cell r="D9326" t="str">
            <v>A26.21.049</v>
          </cell>
          <cell r="G9326" t="b">
            <v>0</v>
          </cell>
          <cell r="H9326" t="b">
            <v>0</v>
          </cell>
        </row>
        <row r="9327">
          <cell r="B9327" t="str">
            <v>A26.21.049.001</v>
          </cell>
          <cell r="C9327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  <cell r="D9327" t="str">
            <v>A26.21.049.001</v>
          </cell>
          <cell r="G9327" t="b">
            <v>0</v>
          </cell>
          <cell r="H9327" t="b">
            <v>0</v>
          </cell>
        </row>
        <row r="9328">
          <cell r="B9328" t="str">
            <v>A26.21.050</v>
          </cell>
          <cell r="C9328" t="str">
            <v>Определение ДНК микобактерии туберкулеза (Mycobacterium tuberculosis complex) в моче (в том числе после массажа простаты)</v>
          </cell>
          <cell r="D9328" t="str">
            <v>A26.21.050</v>
          </cell>
          <cell r="G9328" t="b">
            <v>0</v>
          </cell>
          <cell r="H9328" t="b">
            <v>0</v>
          </cell>
        </row>
        <row r="9329">
          <cell r="B9329" t="str">
            <v>A26.21.051</v>
          </cell>
          <cell r="C9329" t="str">
            <v>Иммунохроматографическое экспресс-исследование отделяемого из уретры на гонококк (Neisseria gonorrhoeae)</v>
          </cell>
          <cell r="D9329" t="str">
            <v>A26.21.051</v>
          </cell>
          <cell r="G9329" t="b">
            <v>0</v>
          </cell>
          <cell r="H9329" t="b">
            <v>0</v>
          </cell>
        </row>
        <row r="9330">
          <cell r="B9330" t="str">
            <v>A26.21.052</v>
          </cell>
          <cell r="C9330" t="str">
            <v>Иммунохроматографическое экспресс-исследование отделяемого из уретры на хламидии (Chlamydia spp.)</v>
          </cell>
          <cell r="D9330" t="str">
            <v>A26.21.052</v>
          </cell>
          <cell r="G9330" t="b">
            <v>0</v>
          </cell>
          <cell r="H9330" t="b">
            <v>0</v>
          </cell>
        </row>
        <row r="9331">
          <cell r="B9331" t="str">
            <v>A26.21.053</v>
          </cell>
          <cell r="C9331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  <cell r="D9331" t="str">
            <v>A26.21.053</v>
          </cell>
          <cell r="G9331" t="b">
            <v>0</v>
          </cell>
          <cell r="H9331" t="b">
            <v>0</v>
          </cell>
        </row>
        <row r="9332">
          <cell r="B9332" t="str">
            <v>A26.21.053.001</v>
          </cell>
          <cell r="C9332" t="str">
            <v>Определение ДНК микобактерии туберкулеза (Mycobacterium tuberculosis complex) в нативном препарате тканей мужских половых органов или парафиновом блоке методом ПЦР</v>
          </cell>
          <cell r="D9332" t="str">
            <v>A26.21.053.001</v>
          </cell>
          <cell r="G9332" t="b">
            <v>0</v>
          </cell>
          <cell r="H9332" t="b">
            <v>0</v>
          </cell>
        </row>
        <row r="9333">
          <cell r="B9333" t="str">
            <v>A26.21.054</v>
          </cell>
          <cell r="C9333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  <cell r="D9333" t="str">
            <v>A26.21.054</v>
          </cell>
          <cell r="G9333" t="b">
            <v>0</v>
          </cell>
          <cell r="H9333" t="b">
            <v>0</v>
          </cell>
        </row>
        <row r="9334">
          <cell r="B9334" t="str">
            <v>A26.21.054.001</v>
          </cell>
          <cell r="C9334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  <cell r="D9334" t="str">
            <v>A26.21.054.001</v>
          </cell>
          <cell r="G9334" t="b">
            <v>0</v>
          </cell>
          <cell r="H9334" t="b">
            <v>0</v>
          </cell>
        </row>
        <row r="9335">
          <cell r="B9335" t="str">
            <v>A26.21.055</v>
          </cell>
          <cell r="C9335" t="str">
            <v>Молекулярно-биологическое исследование отделяемого из уретры на грибы рода кандида (Candida spp.) с уточнением вида</v>
          </cell>
          <cell r="D9335" t="str">
            <v>A26.21.055</v>
          </cell>
          <cell r="G9335" t="b">
            <v>0</v>
          </cell>
          <cell r="H9335" t="b">
            <v>0</v>
          </cell>
        </row>
        <row r="9336">
          <cell r="B9336" t="str">
            <v>A26.22.001</v>
          </cell>
          <cell r="C9336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  <cell r="D9336" t="str">
            <v>A26.22.001</v>
          </cell>
          <cell r="G9336" t="b">
            <v>0</v>
          </cell>
          <cell r="H9336" t="b">
            <v>0</v>
          </cell>
        </row>
        <row r="9337">
          <cell r="B9337" t="str">
            <v>A26.22.001.001</v>
          </cell>
          <cell r="C9337" t="str">
            <v>Определение ДНК Mycobacterium tuberculosis complex (микобактерии туберкулеза) в нативном препарате тканей желез внутренней секреции или парафиновом блоке методом ПЦР</v>
          </cell>
          <cell r="D9337" t="str">
            <v>A26.22.001.001</v>
          </cell>
          <cell r="G9337" t="b">
            <v>0</v>
          </cell>
          <cell r="H9337" t="b">
            <v>0</v>
          </cell>
        </row>
        <row r="9338">
          <cell r="B9338" t="str">
            <v>A26.22.002</v>
          </cell>
          <cell r="C9338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  <cell r="D9338" t="str">
            <v>A26.22.002</v>
          </cell>
          <cell r="G9338" t="b">
            <v>0</v>
          </cell>
          <cell r="H9338" t="b">
            <v>0</v>
          </cell>
        </row>
        <row r="9339">
          <cell r="B9339" t="str">
            <v>A26.22.002.001</v>
          </cell>
          <cell r="C9339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  <cell r="D9339" t="str">
            <v>A26.22.002.001</v>
          </cell>
          <cell r="G9339" t="b">
            <v>0</v>
          </cell>
          <cell r="H9339" t="b">
            <v>0</v>
          </cell>
        </row>
        <row r="9340">
          <cell r="B9340" t="str">
            <v>A26.23.001</v>
          </cell>
          <cell r="C9340" t="str">
            <v>Микроскопическое исследование спинномозговой жидкости на менингококк (Neisseria meningitidis)</v>
          </cell>
          <cell r="D9340" t="str">
            <v>A26.23.001</v>
          </cell>
          <cell r="E9340" t="str">
            <v>A26.23.001</v>
          </cell>
          <cell r="F9340" t="str">
            <v>Микроскопическое исследование спинномозговой жидкости на менингококк (Neisseria meningitidis)</v>
          </cell>
          <cell r="G9340" t="b">
            <v>1</v>
          </cell>
          <cell r="H9340" t="b">
            <v>1</v>
          </cell>
        </row>
        <row r="9341">
          <cell r="B9341" t="str">
            <v>A26.23.002</v>
          </cell>
          <cell r="C9341" t="str">
            <v>Микробиологическое (культуральное) исследование спинномозговой жидкости на менингококк (Neisseria meningitidis)</v>
          </cell>
          <cell r="D9341" t="str">
            <v>A26.23.002</v>
          </cell>
          <cell r="E9341" t="str">
            <v>A26.23.002</v>
          </cell>
          <cell r="F9341" t="str">
            <v>Бактериологическое исследование спинномозговой жидкости на менингококк (Neisseria meningiditis)</v>
          </cell>
          <cell r="G9341" t="b">
            <v>1</v>
          </cell>
          <cell r="H9341" t="b">
            <v>0</v>
          </cell>
          <cell r="I9341" t="str">
            <v>"Бактериологическое" заменено на  "Микробиологическое (культуральное)"</v>
          </cell>
        </row>
        <row r="9342">
          <cell r="B9342" t="str">
            <v>A26.23.003</v>
          </cell>
          <cell r="C9342" t="str">
            <v>Микроскопическое исследование спинномозговой жидкости на микобактерии туберкулеза (Mycobacterium tuberculosis)</v>
          </cell>
          <cell r="D9342" t="str">
            <v>A26.23.003</v>
          </cell>
          <cell r="E9342" t="str">
            <v>A26.23.003</v>
          </cell>
          <cell r="F9342" t="str">
            <v>Микроскопическое исследование спинномозговой жидкости на микобактерии туберкулеза (Mycobacterium tuberculosis)</v>
          </cell>
          <cell r="G9342" t="b">
            <v>1</v>
          </cell>
          <cell r="H9342" t="b">
            <v>1</v>
          </cell>
        </row>
        <row r="9343">
          <cell r="B9343" t="str">
            <v>A26.23.004</v>
          </cell>
          <cell r="C9343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  <cell r="D9343" t="str">
            <v>A26.23.004</v>
          </cell>
          <cell r="E9343" t="str">
            <v>A26.23.004</v>
          </cell>
          <cell r="F9343" t="str">
            <v>Бактериологическое исследование спинномозговой жидкости на микобактерии туберкулеза (Mycobacterium tuberculosis)</v>
          </cell>
          <cell r="G9343" t="b">
            <v>1</v>
          </cell>
          <cell r="H9343" t="b">
            <v>0</v>
          </cell>
          <cell r="I9343" t="str">
            <v>"Бактериологическое" заменено на  "Микробиологическое (культуральное)", добавлено "complex"</v>
          </cell>
        </row>
        <row r="9344">
          <cell r="B9344" t="str">
            <v>A26.23.004.001</v>
          </cell>
          <cell r="C9344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  <cell r="D9344" t="str">
            <v>A26.23.004.001</v>
          </cell>
          <cell r="G9344" t="b">
            <v>0</v>
          </cell>
          <cell r="H9344" t="b">
            <v>0</v>
          </cell>
        </row>
        <row r="9345">
          <cell r="B9345" t="str">
            <v>A26.23.004.002</v>
          </cell>
          <cell r="C9345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  <cell r="D9345" t="str">
            <v>A26.23.004.002</v>
          </cell>
          <cell r="G9345" t="b">
            <v>0</v>
          </cell>
          <cell r="H9345" t="b">
            <v>0</v>
          </cell>
        </row>
        <row r="9346">
          <cell r="B9346" t="str">
            <v>A26.23.005</v>
          </cell>
          <cell r="C9346" t="str">
            <v>Микробиологическое (культуральное) исследование спинномозговой жидкости на листерии (Listeria monocytogenes)</v>
          </cell>
          <cell r="D9346" t="str">
            <v>A26.23.005</v>
          </cell>
          <cell r="E9346" t="str">
            <v>A26.23.005</v>
          </cell>
          <cell r="F9346" t="str">
            <v>Микробиологическое исследование спинномозговой жидкости на листерии (Listeria monocytogenes)</v>
          </cell>
          <cell r="G9346" t="b">
            <v>1</v>
          </cell>
          <cell r="H9346" t="b">
            <v>0</v>
          </cell>
          <cell r="I9346" t="str">
            <v>добавлено "(культуральное)"</v>
          </cell>
        </row>
        <row r="9347">
          <cell r="B9347" t="str">
            <v>A26.23.006</v>
          </cell>
          <cell r="C9347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  <cell r="D9347" t="str">
            <v>A26.23.006</v>
          </cell>
          <cell r="E9347" t="str">
            <v>A26.23.006</v>
          </cell>
          <cell r="F9347" t="str">
            <v>Микробиологическое исследование спинномозговой жидкости на аэробные и факультативно-анаэробные условно-патогенные микроорганизмы</v>
          </cell>
          <cell r="G9347" t="b">
            <v>1</v>
          </cell>
          <cell r="H9347" t="b">
            <v>0</v>
          </cell>
          <cell r="I9347" t="str">
            <v>добавлено "(культуральное)"</v>
          </cell>
        </row>
        <row r="9348">
          <cell r="B9348" t="str">
            <v>A26.23.007</v>
          </cell>
          <cell r="C9348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  <cell r="D9348" t="str">
            <v>A26.23.007</v>
          </cell>
          <cell r="E9348" t="str">
            <v>A26.23.007</v>
          </cell>
          <cell r="F9348" t="str">
            <v>Микробиологическое исследование спинномозговой жидкости на неспорообразующие анаэробные микроорганизмы</v>
          </cell>
          <cell r="G9348" t="b">
            <v>1</v>
          </cell>
          <cell r="H9348" t="b">
            <v>0</v>
          </cell>
          <cell r="I9348" t="str">
            <v>добавлено "(культуральное)"</v>
          </cell>
        </row>
        <row r="9349">
          <cell r="B9349" t="str">
            <v>A26.23.008</v>
          </cell>
          <cell r="C9349" t="str">
            <v>Молекулярно-биологическое исследование спинномозговой жидкости на вирус простого герпеса 1 и 2 типов (Herpes simplex virus types 1, 2)</v>
          </cell>
          <cell r="D9349" t="str">
            <v>A26.23.008</v>
          </cell>
          <cell r="E9349" t="str">
            <v>A26.23.008</v>
          </cell>
          <cell r="F9349" t="str">
            <v>Молекулярно-биологическое исследование спинномозговой жидкости на вирус простого герпеса 1, 2 (Herpes simplex virus 1, 2)</v>
          </cell>
          <cell r="G9349" t="b">
            <v>1</v>
          </cell>
          <cell r="H9349" t="b">
            <v>0</v>
          </cell>
          <cell r="I9349" t="str">
            <v>добавлено "типов "</v>
          </cell>
        </row>
        <row r="9350">
          <cell r="B9350" t="str">
            <v>A26.23.008.001</v>
          </cell>
          <cell r="C9350" t="str">
            <v>Определение ДНК вируса простого герпеса 1 и 2 типов (Herpes simplex virus types 1, 2) в спинномозговой жидкости методом ПЦР</v>
          </cell>
          <cell r="D9350" t="str">
            <v>A26.23.008.001</v>
          </cell>
          <cell r="G9350" t="b">
            <v>0</v>
          </cell>
          <cell r="H9350" t="b">
            <v>0</v>
          </cell>
        </row>
        <row r="9351">
          <cell r="B9351" t="str">
            <v>A26.23.009</v>
          </cell>
          <cell r="C9351" t="str">
            <v>Молекулярно-биологическое исследование спинномозговой жидкости на цитомегаловирус (Cytomegalovirus)</v>
          </cell>
          <cell r="D9351" t="str">
            <v>A26.23.009</v>
          </cell>
          <cell r="E9351" t="str">
            <v>A26.23.009</v>
          </cell>
          <cell r="F9351" t="str">
            <v>Молекулярно-биологическое исследование спинномозговой жидкости на цитомегаловирус (Cytomegalovirus)</v>
          </cell>
          <cell r="G9351" t="b">
            <v>1</v>
          </cell>
          <cell r="H9351" t="b">
            <v>1</v>
          </cell>
        </row>
        <row r="9352">
          <cell r="B9352" t="str">
            <v>A26.23.009.001</v>
          </cell>
          <cell r="C9352" t="str">
            <v>Определение ДНК цитомегаловируса (Cytomegalovirus) в спинномозговой жидкости методом ПЦР, качественное исследование</v>
          </cell>
          <cell r="D9352" t="str">
            <v>A26.23.009.001</v>
          </cell>
          <cell r="G9352" t="b">
            <v>0</v>
          </cell>
          <cell r="H9352" t="b">
            <v>0</v>
          </cell>
        </row>
        <row r="9353">
          <cell r="B9353" t="str">
            <v>A26.23.009.002</v>
          </cell>
          <cell r="C9353" t="str">
            <v>Определение ДНК цитомегаловируса (Cytomegalovirus) в спинномозговой жидкости методом ПЦР, количественное исследование</v>
          </cell>
          <cell r="D9353" t="str">
            <v>A26.23.009.002</v>
          </cell>
          <cell r="G9353" t="b">
            <v>0</v>
          </cell>
          <cell r="H9353" t="b">
            <v>0</v>
          </cell>
        </row>
        <row r="9354">
          <cell r="B9354" t="str">
            <v>A26.23.010</v>
          </cell>
          <cell r="C9354" t="str">
            <v>Молекулярно-биологическое исследование спинномозговой жидкости на вирус Эпштейна-Барра (virus Epstein - Barr)</v>
          </cell>
          <cell r="D9354" t="str">
            <v>A26.23.010</v>
          </cell>
          <cell r="E9354" t="str">
            <v>A26.23.010</v>
          </cell>
          <cell r="F9354" t="str">
            <v>Молекулярно-биологическое исследование спинномозговой жидкости на вирус Эпштейна-Барра (virus Epstein - Barr)</v>
          </cell>
          <cell r="G9354" t="b">
            <v>1</v>
          </cell>
          <cell r="H9354" t="b">
            <v>1</v>
          </cell>
        </row>
        <row r="9355">
          <cell r="B9355" t="str">
            <v>A26.23.010.001</v>
          </cell>
          <cell r="C9355" t="str">
            <v>Определение ДНК вируса Эпштейна-Барр (virus Epstein-Barr) в спинномозговой жидкости методом ПЦР, качественное исследование</v>
          </cell>
          <cell r="D9355" t="str">
            <v>A26.23.010.001</v>
          </cell>
          <cell r="G9355" t="b">
            <v>0</v>
          </cell>
          <cell r="H9355" t="b">
            <v>0</v>
          </cell>
        </row>
        <row r="9356">
          <cell r="B9356" t="str">
            <v>A26.23.010.002</v>
          </cell>
          <cell r="C9356" t="str">
            <v>Определение ДНК вируса Эпштейна-Барр (virus Epstein-Barr) в спинномозговой жидкости методом ПЦР, количественное исследование</v>
          </cell>
          <cell r="D9356" t="str">
            <v>A26.23.010.002</v>
          </cell>
          <cell r="G9356" t="b">
            <v>0</v>
          </cell>
          <cell r="H9356" t="b">
            <v>0</v>
          </cell>
        </row>
        <row r="9357">
          <cell r="B9357" t="str">
            <v>A26.23.011</v>
          </cell>
          <cell r="C9357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  <cell r="D9357" t="str">
            <v>A26.23.011</v>
          </cell>
          <cell r="E9357" t="str">
            <v>A26.23.011</v>
          </cell>
          <cell r="F9357" t="str">
            <v>Молекулярно-биологическое исследование спинномозговой жидкости на вирус ветрянки (Varicella Zoster)</v>
          </cell>
          <cell r="G9357" t="b">
            <v>1</v>
          </cell>
          <cell r="H9357" t="b">
            <v>0</v>
          </cell>
          <cell r="I9357" t="str">
            <v>"вирус ветрянки (Varicella Zoster)" заменен на "вирус ветряной оспы и опоясывающего лишая (Varicella-Zoster virus)"</v>
          </cell>
        </row>
        <row r="9358">
          <cell r="B9358" t="str">
            <v>A26.23.011.001</v>
          </cell>
          <cell r="C9358" t="str">
            <v>Определение ДНК вирусаветряной оспы и опоясывающего лишая (Varicella-Zoster virus) в спинномозговой жидкости методом ПЦР</v>
          </cell>
          <cell r="D9358" t="str">
            <v>A26.23.011.001</v>
          </cell>
          <cell r="G9358" t="b">
            <v>0</v>
          </cell>
          <cell r="H9358" t="b">
            <v>0</v>
          </cell>
        </row>
        <row r="9359">
          <cell r="B9359" t="str">
            <v>A26.23.012</v>
          </cell>
          <cell r="C9359" t="str">
            <v>Микробиологическое (культуральное) исследование спинномозговой жидкости на криптококк (Cryptococcus neoformans)</v>
          </cell>
          <cell r="D9359" t="str">
            <v>A26.23.012</v>
          </cell>
          <cell r="E9359" t="str">
            <v>A26.23.012</v>
          </cell>
          <cell r="F9359" t="str">
            <v>Микололгическое исследование спинномозговой жидкости на криптококк (Cryptococcus neoformans)</v>
          </cell>
          <cell r="G9359" t="b">
            <v>1</v>
          </cell>
          <cell r="H9359" t="b">
            <v>0</v>
          </cell>
          <cell r="I9359" t="str">
            <v>добавлено "(культуральное)"</v>
          </cell>
        </row>
        <row r="9360">
          <cell r="B9360" t="str">
            <v>A26.23.012.001</v>
          </cell>
          <cell r="C9360" t="str">
            <v>Определение антигена грибов рода Криптококкус (Cryptococcus spp.) в спинномозговой жидкости</v>
          </cell>
          <cell r="D9360" t="str">
            <v>A26.23.012.001</v>
          </cell>
          <cell r="G9360" t="b">
            <v>0</v>
          </cell>
          <cell r="H9360" t="b">
            <v>0</v>
          </cell>
        </row>
        <row r="9361">
          <cell r="B9361" t="str">
            <v>A26.23.013</v>
          </cell>
          <cell r="C9361" t="str">
            <v>Микробиологическое (культуральное) исследование спинномозговой жидкости на дрожжевые грибы</v>
          </cell>
          <cell r="D9361" t="str">
            <v>A26.23.013</v>
          </cell>
          <cell r="E9361" t="str">
            <v>A26.23.013</v>
          </cell>
          <cell r="F9361" t="str">
            <v>Микологическое исследование спинномозговой жидкости на грибы рода кандида (Candida spp.)</v>
          </cell>
          <cell r="G9361" t="b">
            <v>1</v>
          </cell>
          <cell r="H9361" t="b">
            <v>0</v>
          </cell>
          <cell r="I9361" t="str">
            <v>"Микологическое" заменено на "микрообиологическое (культуральное)", "грибы рода кандида (Candida spp.)" заменено на "дрожжевые грибы"</v>
          </cell>
        </row>
        <row r="9362">
          <cell r="B9362" t="str">
            <v>A26.23.014</v>
          </cell>
          <cell r="C9362" t="str">
            <v>Микробиологическое (культуральное) исследование спинномозговой жидкости на мицелиальные грибы</v>
          </cell>
          <cell r="D9362" t="str">
            <v>A26.23.014</v>
          </cell>
          <cell r="E9362" t="str">
            <v>A26.23.014</v>
          </cell>
          <cell r="F9362" t="str">
            <v>Микологическое исследование спинномозговой жидкости на грибы рода аспергиллы (Aspergillus spp.)</v>
          </cell>
          <cell r="G9362" t="b">
            <v>1</v>
          </cell>
          <cell r="H9362" t="b">
            <v>0</v>
          </cell>
          <cell r="I9362" t="str">
            <v>"Микологическое" заменено на "микрообиологическое (культуральное)", "грибы рода аспергиллы (Aspergillus spp.)" заменено на "мицелиальные грибы"</v>
          </cell>
        </row>
        <row r="9363">
          <cell r="B9363" t="str">
            <v>A26.23.015</v>
          </cell>
          <cell r="C9363" t="str">
            <v>Молекулярно-биологическое исследование спинномозговой жидкости на парвовирус В19 (Parvovirus В19)</v>
          </cell>
          <cell r="D9363" t="str">
            <v>A26.23.015</v>
          </cell>
          <cell r="G9363" t="b">
            <v>0</v>
          </cell>
          <cell r="H9363" t="b">
            <v>0</v>
          </cell>
        </row>
        <row r="9364">
          <cell r="B9364" t="str">
            <v>A26.23.015.001</v>
          </cell>
          <cell r="C9364" t="str">
            <v>Определение ДНК парвовируса В19 (Parvovirus В19) в спинномозговой жидкости методом ПЦР, качественное исследование</v>
          </cell>
          <cell r="D9364" t="str">
            <v>A26.23.015.001</v>
          </cell>
          <cell r="G9364" t="b">
            <v>0</v>
          </cell>
          <cell r="H9364" t="b">
            <v>0</v>
          </cell>
        </row>
        <row r="9365">
          <cell r="B9365" t="str">
            <v>A26.23.015.002</v>
          </cell>
          <cell r="C9365" t="str">
            <v>Определение ДНК парвовируса В19 (Parvovirus В19) в спинномозговой жидкости методом ПЦР, количественное исследование</v>
          </cell>
          <cell r="D9365" t="str">
            <v>A26.23.015.002</v>
          </cell>
          <cell r="G9365" t="b">
            <v>0</v>
          </cell>
          <cell r="H9365" t="b">
            <v>0</v>
          </cell>
        </row>
        <row r="9366">
          <cell r="B9366" t="str">
            <v>A26.23.016</v>
          </cell>
          <cell r="C9366" t="str">
            <v>Молекулярно-биологическое исследование спинномозговой жидкости на вирус герпеса 6 типа (HHV6)</v>
          </cell>
          <cell r="D9366" t="str">
            <v>A26.23.016</v>
          </cell>
          <cell r="G9366" t="b">
            <v>0</v>
          </cell>
          <cell r="H9366" t="b">
            <v>0</v>
          </cell>
        </row>
        <row r="9367">
          <cell r="B9367" t="str">
            <v>A26.23.016.001</v>
          </cell>
          <cell r="C9367" t="str">
            <v>Определение ДНК вируса герпеса 6 типа (HHV6) в спинномозговой жидкости методом ПЦР, качественное исследование</v>
          </cell>
          <cell r="D9367" t="str">
            <v>A26.23.016.001</v>
          </cell>
          <cell r="G9367" t="b">
            <v>0</v>
          </cell>
          <cell r="H9367" t="b">
            <v>0</v>
          </cell>
        </row>
        <row r="9368">
          <cell r="B9368" t="str">
            <v>A26.23.016.002</v>
          </cell>
          <cell r="C9368" t="str">
            <v>Определение ДНК вируса герпеса 6 типа (HHV6) в спинномозговой жидкости методом ПЦР, количественное исследование</v>
          </cell>
          <cell r="D9368" t="str">
            <v>A26.23.016.002</v>
          </cell>
          <cell r="G9368" t="b">
            <v>0</v>
          </cell>
          <cell r="H9368" t="b">
            <v>0</v>
          </cell>
        </row>
        <row r="9369">
          <cell r="B9369" t="str">
            <v>A26.23.017</v>
          </cell>
          <cell r="C9369" t="str">
            <v>Молекулярно-биологическое исследование спинномозговой жидкости на листерии (Listeria monocytogenes)</v>
          </cell>
          <cell r="D9369" t="str">
            <v>A26.23.017</v>
          </cell>
          <cell r="G9369" t="b">
            <v>0</v>
          </cell>
          <cell r="H9369" t="b">
            <v>0</v>
          </cell>
        </row>
        <row r="9370">
          <cell r="B9370" t="str">
            <v>A26.23.017.001</v>
          </cell>
          <cell r="C9370" t="str">
            <v>Определение ДНК листерии (Listeria monocytogenes) в спинномозговой жидкости методом ПЦР, качественное исследование</v>
          </cell>
          <cell r="D9370" t="str">
            <v>A26.23.017.001</v>
          </cell>
          <cell r="G9370" t="b">
            <v>0</v>
          </cell>
          <cell r="H9370" t="b">
            <v>0</v>
          </cell>
        </row>
        <row r="9371">
          <cell r="B9371" t="str">
            <v>A26.23.017.002</v>
          </cell>
          <cell r="C9371" t="str">
            <v>Определение ДНК листерии (Listeria monocytogenes) в спинномозговой жидкости методом ПЦР, количественное исследование</v>
          </cell>
          <cell r="D9371" t="str">
            <v>A26.23.017.002</v>
          </cell>
          <cell r="G9371" t="b">
            <v>0</v>
          </cell>
          <cell r="H9371" t="b">
            <v>0</v>
          </cell>
        </row>
        <row r="9372">
          <cell r="B9372" t="str">
            <v>A26.23.018</v>
          </cell>
          <cell r="C9372" t="str">
            <v>Молекулярно-биологическое исследование спинномозговой жидкости на Pseudomonas aeruginosa</v>
          </cell>
          <cell r="D9372" t="str">
            <v>A26.23.018</v>
          </cell>
          <cell r="G9372" t="b">
            <v>0</v>
          </cell>
          <cell r="H9372" t="b">
            <v>0</v>
          </cell>
        </row>
        <row r="9373">
          <cell r="B9373" t="str">
            <v>A26.23.018.001</v>
          </cell>
          <cell r="C9373" t="str">
            <v>Определение ДНК Pseudomonas aeruginosa в спинномозговой жидкости методом ПЦР, качественное исследование</v>
          </cell>
          <cell r="D9373" t="str">
            <v>A26.23.018.001</v>
          </cell>
          <cell r="G9373" t="b">
            <v>0</v>
          </cell>
          <cell r="H9373" t="b">
            <v>0</v>
          </cell>
        </row>
        <row r="9374">
          <cell r="B9374" t="str">
            <v>A26.23.018.002</v>
          </cell>
          <cell r="C9374" t="str">
            <v>Определение ДНК Pseudomonas aeruginosa в спинномозговой жидкости методом ПЦР, количественное исследование</v>
          </cell>
          <cell r="D9374" t="str">
            <v>A26.23.018.002</v>
          </cell>
          <cell r="G9374" t="b">
            <v>0</v>
          </cell>
          <cell r="H9374" t="b">
            <v>0</v>
          </cell>
        </row>
        <row r="9375">
          <cell r="B9375" t="str">
            <v>A26.23.019</v>
          </cell>
          <cell r="C9375" t="str">
            <v>Молекулярно-биологическое исследование спинномозговой жидкости на вирус краснухи (Rubella virus)</v>
          </cell>
          <cell r="D9375" t="str">
            <v>A26.23.019</v>
          </cell>
          <cell r="G9375" t="b">
            <v>0</v>
          </cell>
          <cell r="H9375" t="b">
            <v>0</v>
          </cell>
        </row>
        <row r="9376">
          <cell r="B9376" t="str">
            <v>A26.23.019.001</v>
          </cell>
          <cell r="C9376" t="str">
            <v>Определение РНК вируса краснухи (Rubella virus) в спинномозговой жидкости методом ПЦР</v>
          </cell>
          <cell r="D9376" t="str">
            <v>A26.23.019.001</v>
          </cell>
          <cell r="G9376" t="b">
            <v>0</v>
          </cell>
          <cell r="H9376" t="b">
            <v>0</v>
          </cell>
        </row>
        <row r="9377">
          <cell r="B9377" t="str">
            <v>A26.23.020</v>
          </cell>
          <cell r="C9377" t="str">
            <v>Молекулярно-биологическое исследование спинномозговой жидкости на Streptococcus pyogenes (SGA)</v>
          </cell>
          <cell r="D9377" t="str">
            <v>A26.23.020</v>
          </cell>
          <cell r="G9377" t="b">
            <v>0</v>
          </cell>
          <cell r="H9377" t="b">
            <v>0</v>
          </cell>
        </row>
        <row r="9378">
          <cell r="B9378" t="str">
            <v>A26.23.020.001</v>
          </cell>
          <cell r="C9378" t="str">
            <v>Определение ДНК Streptococcus pyogenes (SGA) в спинномозговой жидкости методом ПЦР, качественное исследование</v>
          </cell>
          <cell r="D9378" t="str">
            <v>A26.23.020.001</v>
          </cell>
          <cell r="G9378" t="b">
            <v>0</v>
          </cell>
          <cell r="H9378" t="b">
            <v>0</v>
          </cell>
        </row>
        <row r="9379">
          <cell r="B9379" t="str">
            <v>A26.23.020.002</v>
          </cell>
          <cell r="C9379" t="str">
            <v>Определение ДНК Streptococcus pyogenes (SGA) в спинномозговой жидкости методом ПЦР, количественное исследование</v>
          </cell>
          <cell r="D9379" t="str">
            <v>A26.23.020.002</v>
          </cell>
          <cell r="G9379" t="b">
            <v>0</v>
          </cell>
          <cell r="H9379" t="b">
            <v>0</v>
          </cell>
        </row>
        <row r="9380">
          <cell r="B9380" t="str">
            <v>A26.23.021</v>
          </cell>
          <cell r="C9380" t="str">
            <v>Молекулярно-биологическое исследование спинномозговой жидкости на Streptococcus agalactiae (SGB)</v>
          </cell>
          <cell r="D9380" t="str">
            <v>A26.23.021</v>
          </cell>
          <cell r="G9380" t="b">
            <v>0</v>
          </cell>
          <cell r="H9380" t="b">
            <v>0</v>
          </cell>
        </row>
        <row r="9381">
          <cell r="B9381" t="str">
            <v>A26.23.021.001</v>
          </cell>
          <cell r="C9381" t="str">
            <v>ОпределениеДНК Streptococcus agalactiae (SGB) в спинномозговой жидкости методом ПЦР, качественное исследование</v>
          </cell>
          <cell r="D9381" t="str">
            <v>A26.23.021.001</v>
          </cell>
          <cell r="G9381" t="b">
            <v>0</v>
          </cell>
          <cell r="H9381" t="b">
            <v>0</v>
          </cell>
        </row>
        <row r="9382">
          <cell r="B9382" t="str">
            <v>A26.23.021.002</v>
          </cell>
          <cell r="C9382" t="str">
            <v>Определение ДНК Streptococcus agalactiae (SGB) в спинномозговой жидкости методом ПЦР, количественное исследование</v>
          </cell>
          <cell r="D9382" t="str">
            <v>A26.23.021.002</v>
          </cell>
          <cell r="G9382" t="b">
            <v>0</v>
          </cell>
          <cell r="H9382" t="b">
            <v>0</v>
          </cell>
        </row>
        <row r="9383">
          <cell r="B9383" t="str">
            <v>A26.23.023</v>
          </cell>
          <cell r="C9383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  <cell r="D9383" t="str">
            <v>A26.23.023</v>
          </cell>
          <cell r="G9383" t="b">
            <v>0</v>
          </cell>
          <cell r="H9383" t="b">
            <v>0</v>
          </cell>
        </row>
        <row r="9384">
          <cell r="B9384" t="str">
            <v>A26.23.023.001</v>
          </cell>
          <cell r="C938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  <cell r="D9384" t="str">
            <v>A26.23.023.001</v>
          </cell>
          <cell r="G9384" t="b">
            <v>0</v>
          </cell>
          <cell r="H9384" t="b">
            <v>0</v>
          </cell>
        </row>
        <row r="9385">
          <cell r="B9385" t="str">
            <v>A26.23.023.002</v>
          </cell>
          <cell r="C9385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v>
          </cell>
          <cell r="D9385" t="str">
            <v>A26.23.023.002</v>
          </cell>
          <cell r="G9385" t="b">
            <v>0</v>
          </cell>
          <cell r="H9385" t="b">
            <v>0</v>
          </cell>
        </row>
        <row r="9386">
          <cell r="B9386" t="str">
            <v>A26.23.024</v>
          </cell>
          <cell r="C9386" t="str">
            <v>Молекулярно-биологическое исследование спинномозговой жидкости на токсоплазмы (Toxoplasma gondii)</v>
          </cell>
          <cell r="D9386" t="str">
            <v>A26.23.024</v>
          </cell>
          <cell r="G9386" t="b">
            <v>0</v>
          </cell>
          <cell r="H9386" t="b">
            <v>0</v>
          </cell>
        </row>
        <row r="9387">
          <cell r="B9387" t="str">
            <v>A26.23.024.001</v>
          </cell>
          <cell r="C9387" t="str">
            <v>Определение ДНК токсоплазмы (Toxoplasma gondii) в спинномозговой жидкости методом ПЦР</v>
          </cell>
          <cell r="D9387" t="str">
            <v>A26.23.024.001</v>
          </cell>
          <cell r="G9387" t="b">
            <v>0</v>
          </cell>
          <cell r="H9387" t="b">
            <v>0</v>
          </cell>
        </row>
        <row r="9388">
          <cell r="B9388" t="str">
            <v>A26.23.025</v>
          </cell>
          <cell r="C9388" t="str">
            <v>Молекулярно-биологическое исследование спинномозговой жидкости на гемофильную палочку (Haemophilus influenzae)</v>
          </cell>
          <cell r="D9388" t="str">
            <v>A26.23.025</v>
          </cell>
          <cell r="G9388" t="b">
            <v>0</v>
          </cell>
          <cell r="H9388" t="b">
            <v>0</v>
          </cell>
        </row>
        <row r="9389">
          <cell r="B9389" t="str">
            <v>A26.23.025.001</v>
          </cell>
          <cell r="C9389" t="str">
            <v>Определение ДНКгемофильной палочки (Haemophilus influenzae) в спинномозговой жидкости методом ПЦР</v>
          </cell>
          <cell r="D9389" t="str">
            <v>A26.23.025.001</v>
          </cell>
          <cell r="G9389" t="b">
            <v>0</v>
          </cell>
          <cell r="H9389" t="b">
            <v>0</v>
          </cell>
        </row>
        <row r="9390">
          <cell r="B9390" t="str">
            <v>A26.23.026</v>
          </cell>
          <cell r="C9390" t="str">
            <v>Молекулярно-биологическое исследование спинномозговой жидкости на менингококк (Neisseria meningitidis)</v>
          </cell>
          <cell r="D9390" t="str">
            <v>A26.23.026</v>
          </cell>
          <cell r="G9390" t="b">
            <v>0</v>
          </cell>
          <cell r="H9390" t="b">
            <v>0</v>
          </cell>
        </row>
        <row r="9391">
          <cell r="B9391" t="str">
            <v>A26.23.026.001</v>
          </cell>
          <cell r="C9391" t="str">
            <v>Определение ДНК менингококка (Neisseria meningitidis) в спинномозговой жидкости методом ПЦР</v>
          </cell>
          <cell r="D9391" t="str">
            <v>A26.23.026.001</v>
          </cell>
          <cell r="G9391" t="b">
            <v>0</v>
          </cell>
          <cell r="H9391" t="b">
            <v>0</v>
          </cell>
        </row>
        <row r="9392">
          <cell r="B9392" t="str">
            <v>A26.23.027</v>
          </cell>
          <cell r="C9392" t="str">
            <v>Молекулярно-биологическое исследование спинномозговой жидкости на пневмококк (Streptococcus pneumoniae)</v>
          </cell>
          <cell r="D9392" t="str">
            <v>A26.23.027</v>
          </cell>
          <cell r="G9392" t="b">
            <v>0</v>
          </cell>
          <cell r="H9392" t="b">
            <v>0</v>
          </cell>
        </row>
        <row r="9393">
          <cell r="B9393" t="str">
            <v>A26.23.027.001</v>
          </cell>
          <cell r="C9393" t="str">
            <v>Определение ДНК пневмококка (Streptococcus pneumoniae) в спинномозговой жидкости методом ПЦР</v>
          </cell>
          <cell r="D9393" t="str">
            <v>A26.23.027.001</v>
          </cell>
          <cell r="G9393" t="b">
            <v>0</v>
          </cell>
          <cell r="H9393" t="b">
            <v>0</v>
          </cell>
        </row>
        <row r="9394">
          <cell r="B9394" t="str">
            <v>A26.23.028</v>
          </cell>
          <cell r="C9394" t="str">
            <v>Молекулярно-биологическое исследование спинномозговой жидкости на полиовирусы</v>
          </cell>
          <cell r="D9394" t="str">
            <v>A26.23.028</v>
          </cell>
          <cell r="G9394" t="b">
            <v>0</v>
          </cell>
          <cell r="H9394" t="b">
            <v>0</v>
          </cell>
        </row>
        <row r="9395">
          <cell r="B9395" t="str">
            <v>A26.23.028.001</v>
          </cell>
          <cell r="C9395" t="str">
            <v>Определение РНК полиовирусов (Poliovirus 1/2/3) в образцах спинномозговой жидкости методом ПЦР</v>
          </cell>
          <cell r="D9395" t="str">
            <v>A26.23.028.001</v>
          </cell>
          <cell r="G9395" t="b">
            <v>0</v>
          </cell>
          <cell r="H9395" t="b">
            <v>0</v>
          </cell>
        </row>
        <row r="9396">
          <cell r="B9396" t="str">
            <v>A26.23.029</v>
          </cell>
          <cell r="C9396" t="str">
            <v>Молекулярно-биологическое исследование спинномозговой жидкости на неполиомиелитные энтеровирусы (Enterovirus)</v>
          </cell>
          <cell r="D9396" t="str">
            <v>A26.23.029</v>
          </cell>
          <cell r="G9396" t="b">
            <v>0</v>
          </cell>
          <cell r="H9396" t="b">
            <v>0</v>
          </cell>
        </row>
        <row r="9397">
          <cell r="B9397" t="str">
            <v>A26.23.029.001</v>
          </cell>
          <cell r="C9397" t="str">
            <v>Определение РНК неполиомиелитных энтеровирусов (Enterovirus) в образцах спинномозговой жидкости методом ПЦР</v>
          </cell>
          <cell r="D9397" t="str">
            <v>A26.23.029.001</v>
          </cell>
          <cell r="G9397" t="b">
            <v>0</v>
          </cell>
          <cell r="H9397" t="b">
            <v>0</v>
          </cell>
        </row>
        <row r="9398">
          <cell r="B9398" t="str">
            <v>A26.23.030</v>
          </cell>
          <cell r="C9398" t="str">
            <v>Микробиологическое (культуральное) исследование спинномозговой жидкости на бруцеллы (Brucella spp.)</v>
          </cell>
          <cell r="D9398" t="str">
            <v>A26.23.030</v>
          </cell>
          <cell r="G9398" t="b">
            <v>0</v>
          </cell>
          <cell r="H9398" t="b">
            <v>0</v>
          </cell>
        </row>
        <row r="9399">
          <cell r="B9399" t="str">
            <v>A26.23.031</v>
          </cell>
          <cell r="C9399" t="str">
            <v>Определение антител к возбудителям иксодовых клещевых боррелиозов группы Borrelia burgdorferi sensu lato в спинномозговой жидкости</v>
          </cell>
          <cell r="D9399" t="str">
            <v>A26.23.031</v>
          </cell>
          <cell r="G9399" t="b">
            <v>0</v>
          </cell>
          <cell r="H9399" t="b">
            <v>0</v>
          </cell>
        </row>
        <row r="9400">
          <cell r="B9400" t="str">
            <v>A26.23.031.001</v>
          </cell>
          <cell r="C9400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  <cell r="D9400" t="str">
            <v>A26.23.031.001</v>
          </cell>
          <cell r="G9400" t="b">
            <v>0</v>
          </cell>
          <cell r="H9400" t="b">
            <v>0</v>
          </cell>
        </row>
        <row r="9401">
          <cell r="B9401" t="str">
            <v>A26.23.031.002</v>
          </cell>
          <cell r="C9401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  <cell r="D9401" t="str">
            <v>A26.23.031.002</v>
          </cell>
          <cell r="G9401" t="b">
            <v>0</v>
          </cell>
          <cell r="H9401" t="b">
            <v>0</v>
          </cell>
        </row>
        <row r="9402">
          <cell r="B9402" t="str">
            <v>A26.23.031.003</v>
          </cell>
          <cell r="C9402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  <cell r="D9402" t="str">
            <v>A26.23.031.003</v>
          </cell>
          <cell r="G9402" t="b">
            <v>0</v>
          </cell>
          <cell r="H9402" t="b">
            <v>0</v>
          </cell>
        </row>
        <row r="9403">
          <cell r="B9403" t="str">
            <v>A26.23.032</v>
          </cell>
          <cell r="C9403" t="str">
            <v>Молекулярно-биологическое исследование спинномозговой жидкости на бруцеллы (Brucella spp.)</v>
          </cell>
          <cell r="D9403" t="str">
            <v>A26.23.032</v>
          </cell>
          <cell r="G9403" t="b">
            <v>0</v>
          </cell>
          <cell r="H9403" t="b">
            <v>0</v>
          </cell>
        </row>
        <row r="9404">
          <cell r="B9404" t="str">
            <v>A26.23.032.001</v>
          </cell>
          <cell r="C9404" t="str">
            <v>Определение ДНК бруцелл (Brucella spp.) в спинномозговой жидкости методом ПЦР</v>
          </cell>
          <cell r="D9404" t="str">
            <v>A26.23.032.001</v>
          </cell>
          <cell r="G9404" t="b">
            <v>0</v>
          </cell>
          <cell r="H9404" t="b">
            <v>0</v>
          </cell>
        </row>
        <row r="9405">
          <cell r="B9405" t="str">
            <v>A26.23.033</v>
          </cell>
          <cell r="C9405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  <cell r="D9405" t="str">
            <v>A26.23.033</v>
          </cell>
          <cell r="G9405" t="b">
            <v>0</v>
          </cell>
          <cell r="H9405" t="b">
            <v>0</v>
          </cell>
        </row>
        <row r="9406">
          <cell r="B9406" t="str">
            <v>A26.23.033.001</v>
          </cell>
          <cell r="C9406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  <cell r="D9406" t="str">
            <v>A26.23.033.001</v>
          </cell>
          <cell r="G9406" t="b">
            <v>0</v>
          </cell>
          <cell r="H9406" t="b">
            <v>0</v>
          </cell>
        </row>
        <row r="9407">
          <cell r="B9407" t="str">
            <v>A26.23.034</v>
          </cell>
          <cell r="C9407" t="str">
            <v>Молекулярно-биологическое исследование спинномозговой жидкости на возбудителя иксодового клещевого боррелиоза -Borrelia miyamotoi</v>
          </cell>
          <cell r="D9407" t="str">
            <v>A26.23.034</v>
          </cell>
          <cell r="G9407" t="b">
            <v>0</v>
          </cell>
          <cell r="H9407" t="b">
            <v>0</v>
          </cell>
        </row>
        <row r="9408">
          <cell r="B9408" t="str">
            <v>A26.23.034.001</v>
          </cell>
          <cell r="C9408" t="str">
            <v>Определение ДНК возбудителя иксодового клещевого боррелиоза -Borrelia miyamotoi в спинномозговой жидкости методом ПЦР</v>
          </cell>
          <cell r="D9408" t="str">
            <v>A26.23.034.001</v>
          </cell>
          <cell r="G9408" t="b">
            <v>0</v>
          </cell>
          <cell r="H9408" t="b">
            <v>0</v>
          </cell>
        </row>
        <row r="9409">
          <cell r="B9409" t="str">
            <v>A26.23.035</v>
          </cell>
          <cell r="C9409" t="str">
            <v>Молекулярно-биологическое исследование спинномозговой жидкости на анаплазму фагоцитофиллум (Anaplasmaphag ocytophillum)</v>
          </cell>
          <cell r="D9409" t="str">
            <v>A26.23.035</v>
          </cell>
          <cell r="G9409" t="b">
            <v>0</v>
          </cell>
          <cell r="H9409" t="b">
            <v>0</v>
          </cell>
        </row>
        <row r="9410">
          <cell r="B9410" t="str">
            <v>A26.23.035.001</v>
          </cell>
          <cell r="C9410" t="str">
            <v>Определение ДНК анаплазмы фагоцитофиллум (Anaplasma phagocytophillum) в спинномозговой жидкости методом ПЦР</v>
          </cell>
          <cell r="D9410" t="str">
            <v>A26.23.035.001</v>
          </cell>
          <cell r="G9410" t="b">
            <v>0</v>
          </cell>
          <cell r="H9410" t="b">
            <v>0</v>
          </cell>
        </row>
        <row r="9411">
          <cell r="B9411" t="str">
            <v>A26.23.036</v>
          </cell>
          <cell r="C9411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  <cell r="D9411" t="str">
            <v>A26.23.036</v>
          </cell>
          <cell r="G9411" t="b">
            <v>0</v>
          </cell>
          <cell r="H9411" t="b">
            <v>0</v>
          </cell>
        </row>
        <row r="9412">
          <cell r="B9412" t="str">
            <v>A26.23.036.001</v>
          </cell>
          <cell r="C9412" t="str">
            <v>Определение ДНК эрлихии мурис и эрлихии чафенсис (Ehrlichia muris, Ehrlichia chaffeensis) в спинномозговой жидкости методом ПЦР</v>
          </cell>
          <cell r="D9412" t="str">
            <v>A26.23.036.001</v>
          </cell>
          <cell r="G9412" t="b">
            <v>0</v>
          </cell>
          <cell r="H9412" t="b">
            <v>0</v>
          </cell>
        </row>
        <row r="9413">
          <cell r="B9413" t="str">
            <v>A26.23.037</v>
          </cell>
          <cell r="C9413" t="str">
            <v>Молекулярно-биологическое исследование спинномозговой жидкости на коксиеллу Бернета (Coxiella burnetii)</v>
          </cell>
          <cell r="D9413" t="str">
            <v>A26.23.037</v>
          </cell>
          <cell r="G9413" t="b">
            <v>0</v>
          </cell>
          <cell r="H9413" t="b">
            <v>0</v>
          </cell>
        </row>
        <row r="9414">
          <cell r="B9414" t="str">
            <v>A26.23.037.001</v>
          </cell>
          <cell r="C9414" t="str">
            <v>Определение ДНК коксиеллы Бернета (Coxiella burnetii) в спинномозговой жидкости методом ПЦР</v>
          </cell>
          <cell r="D9414" t="str">
            <v>A26.23.037.001</v>
          </cell>
          <cell r="G9414" t="b">
            <v>0</v>
          </cell>
          <cell r="H9414" t="b">
            <v>0</v>
          </cell>
        </row>
        <row r="9415">
          <cell r="B9415" t="str">
            <v>A26.23.038</v>
          </cell>
          <cell r="C9415" t="str">
            <v>Молекулярно-биологическое исследование спинномозговой жидкости на лептоспиру интерроганс (Leptospira interrogans)</v>
          </cell>
          <cell r="D9415" t="str">
            <v>A26.23.038</v>
          </cell>
          <cell r="G9415" t="b">
            <v>0</v>
          </cell>
          <cell r="H9415" t="b">
            <v>0</v>
          </cell>
        </row>
        <row r="9416">
          <cell r="B9416" t="str">
            <v>A26.23.038.001</v>
          </cell>
          <cell r="C9416" t="str">
            <v>Определение ДНК лептоспиры интерроганс (Leptospira interrogans) в спинномозговой жидкости методом ПЦР</v>
          </cell>
          <cell r="D9416" t="str">
            <v>A26.23.038.001</v>
          </cell>
          <cell r="G9416" t="b">
            <v>0</v>
          </cell>
          <cell r="H9416" t="b">
            <v>0</v>
          </cell>
        </row>
        <row r="9417">
          <cell r="B9417" t="str">
            <v>A26.23.039</v>
          </cell>
          <cell r="C9417" t="str">
            <v>Молекулярно-биологическое исследование спинномозговой жидкости на вирус Западного Нила (West Nile virus)</v>
          </cell>
          <cell r="D9417" t="str">
            <v>A26.23.039</v>
          </cell>
          <cell r="G9417" t="b">
            <v>0</v>
          </cell>
          <cell r="H9417" t="b">
            <v>0</v>
          </cell>
        </row>
        <row r="9418">
          <cell r="B9418" t="str">
            <v>A26.23.039.001</v>
          </cell>
          <cell r="C9418" t="str">
            <v>Определение РНК вируса Западного Нила (West Nile virus) спинномозговой жидкости методом ПЦР</v>
          </cell>
          <cell r="D9418" t="str">
            <v>A26.23.039.001</v>
          </cell>
          <cell r="G9418" t="b">
            <v>0</v>
          </cell>
          <cell r="H9418" t="b">
            <v>0</v>
          </cell>
        </row>
        <row r="9419">
          <cell r="B9419" t="str">
            <v>A26.23.040</v>
          </cell>
          <cell r="C9419" t="str">
            <v>Определение антител к вирусу Западного Нила в спинномозговой жидкости</v>
          </cell>
          <cell r="D9419" t="str">
            <v>A26.23.040</v>
          </cell>
          <cell r="G9419" t="b">
            <v>0</v>
          </cell>
          <cell r="H9419" t="b">
            <v>0</v>
          </cell>
        </row>
        <row r="9420">
          <cell r="B9420" t="str">
            <v>A26.23.040.001</v>
          </cell>
          <cell r="C9420" t="str">
            <v>Определение антител класса М (IgM) к вирусу Западного Нила в спинномозговой жидкости</v>
          </cell>
          <cell r="D9420" t="str">
            <v>A26.23.040.001</v>
          </cell>
          <cell r="G9420" t="b">
            <v>0</v>
          </cell>
          <cell r="H9420" t="b">
            <v>0</v>
          </cell>
        </row>
        <row r="9421">
          <cell r="B9421" t="str">
            <v>A26.23.040.002</v>
          </cell>
          <cell r="C9421" t="str">
            <v>Определение антител класса G (IgG) к вирусу Западного Нила в спинномозговой жидкости</v>
          </cell>
          <cell r="D9421" t="str">
            <v>A26.23.040.002</v>
          </cell>
          <cell r="G9421" t="b">
            <v>0</v>
          </cell>
          <cell r="H9421" t="b">
            <v>0</v>
          </cell>
        </row>
        <row r="9422">
          <cell r="B9422" t="str">
            <v>A26.23.041</v>
          </cell>
          <cell r="C9422" t="str">
            <v>Молекулярно-биологическое исследование спинномозговой жидкости на микобактерии туберкулеза (Mycobacterium tuberculosis complex)</v>
          </cell>
          <cell r="D9422" t="str">
            <v>A26.23.041</v>
          </cell>
          <cell r="G9422" t="b">
            <v>0</v>
          </cell>
          <cell r="H9422" t="b">
            <v>0</v>
          </cell>
        </row>
        <row r="9423">
          <cell r="B9423" t="str">
            <v>A26.23.041.001</v>
          </cell>
          <cell r="C9423" t="str">
            <v>Определение ДНК микобактерии туберкулеза (Mycobacterium tuberculosis complex) в спинномозговой жидкости</v>
          </cell>
          <cell r="D9423" t="str">
            <v>A26.23.041.001</v>
          </cell>
          <cell r="G9423" t="b">
            <v>0</v>
          </cell>
          <cell r="H9423" t="b">
            <v>0</v>
          </cell>
        </row>
        <row r="9424">
          <cell r="B9424" t="str">
            <v>A26.23.042</v>
          </cell>
          <cell r="C9424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  <cell r="D9424" t="str">
            <v>A26.23.042</v>
          </cell>
          <cell r="G9424" t="b">
            <v>0</v>
          </cell>
          <cell r="H9424" t="b">
            <v>0</v>
          </cell>
        </row>
        <row r="9425">
          <cell r="B9425" t="str">
            <v>A26.23.042.001</v>
          </cell>
          <cell r="C9425" t="str">
            <v>Определение ДНК Mycobacterium tuberculosis complex (M. tuberculosis, M. bovis, M. bovis BCG) с дифференциацией вида в спинномозговой жидкости методом ПЦР</v>
          </cell>
          <cell r="D9425" t="str">
            <v>A26.23.042.001</v>
          </cell>
          <cell r="G9425" t="b">
            <v>0</v>
          </cell>
          <cell r="H9425" t="b">
            <v>0</v>
          </cell>
        </row>
        <row r="9426">
          <cell r="B9426" t="str">
            <v>A26.23.043</v>
          </cell>
          <cell r="C942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  <cell r="D9426" t="str">
            <v>A26.23.043</v>
          </cell>
          <cell r="G9426" t="b">
            <v>0</v>
          </cell>
          <cell r="H9426" t="b">
            <v>0</v>
          </cell>
        </row>
        <row r="9427">
          <cell r="B9427" t="str">
            <v>A26.23.043.001</v>
          </cell>
          <cell r="C9427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  <cell r="D9427" t="str">
            <v>A26.23.043.001</v>
          </cell>
          <cell r="G9427" t="b">
            <v>0</v>
          </cell>
          <cell r="H9427" t="b">
            <v>0</v>
          </cell>
        </row>
        <row r="9428">
          <cell r="B9428" t="str">
            <v>A26.23.044</v>
          </cell>
          <cell r="C9428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  <cell r="D9428" t="str">
            <v>A26.23.044</v>
          </cell>
          <cell r="G9428" t="b">
            <v>0</v>
          </cell>
          <cell r="H9428" t="b">
            <v>0</v>
          </cell>
        </row>
        <row r="9429">
          <cell r="B9429" t="str">
            <v>A26.23.044.001</v>
          </cell>
          <cell r="C9429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  <cell r="D9429" t="str">
            <v>A26.23.044.001</v>
          </cell>
          <cell r="G9429" t="b">
            <v>0</v>
          </cell>
          <cell r="H9429" t="b">
            <v>0</v>
          </cell>
        </row>
        <row r="9430">
          <cell r="B9430" t="str">
            <v>A26.23.045</v>
          </cell>
          <cell r="C9430" t="str">
            <v>Экспресс-определение чувствительности к антибиотикам эндотоксинов в спинномозговой жидкости</v>
          </cell>
          <cell r="D9430" t="str">
            <v>A26.23.045</v>
          </cell>
          <cell r="G9430" t="b">
            <v>0</v>
          </cell>
          <cell r="H9430" t="b">
            <v>0</v>
          </cell>
        </row>
        <row r="9431">
          <cell r="B9431" t="str">
            <v>A26.24.001</v>
          </cell>
          <cell r="C9431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микобактерий туберкулеза (Mycobacterium tuberculosis complex)</v>
          </cell>
          <cell r="D9431" t="str">
            <v>A26.24.001</v>
          </cell>
          <cell r="G9431" t="b">
            <v>0</v>
          </cell>
          <cell r="H9431" t="b">
            <v>0</v>
          </cell>
        </row>
        <row r="9432">
          <cell r="B9432" t="str">
            <v>A26.24.001.001</v>
          </cell>
          <cell r="C9432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  <cell r="D9432" t="str">
            <v>A26.24.001.001</v>
          </cell>
          <cell r="G9432" t="b">
            <v>0</v>
          </cell>
          <cell r="H9432" t="b">
            <v>0</v>
          </cell>
        </row>
        <row r="9433">
          <cell r="B9433" t="str">
            <v>A26.24.002</v>
          </cell>
          <cell r="C9433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  <cell r="D9433" t="str">
            <v>A26.24.002</v>
          </cell>
          <cell r="G9433" t="b">
            <v>0</v>
          </cell>
          <cell r="H9433" t="b">
            <v>0</v>
          </cell>
        </row>
        <row r="9434">
          <cell r="B9434" t="str">
            <v>A26.24.002.001</v>
          </cell>
          <cell r="C9434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  <cell r="D9434" t="str">
            <v>A26.24.002.001</v>
          </cell>
          <cell r="G9434" t="b">
            <v>0</v>
          </cell>
          <cell r="H9434" t="b">
            <v>0</v>
          </cell>
        </row>
        <row r="9435">
          <cell r="B9435" t="str">
            <v>A26.25.001</v>
          </cell>
          <cell r="C9435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  <cell r="D9435" t="str">
            <v>A26.25.001</v>
          </cell>
          <cell r="E9435" t="str">
            <v>A26.25.001</v>
          </cell>
          <cell r="F9435" t="str">
            <v>Бактериологическое исследование отделяемого из ушей на аэробные и факультативно-анаэробные микроорганизмы</v>
          </cell>
          <cell r="G9435" t="b">
            <v>1</v>
          </cell>
          <cell r="H9435" t="b">
            <v>0</v>
          </cell>
          <cell r="I9435" t="str">
            <v>"Бактериологическое" заменено на "Микробиологическое (культуральное)"</v>
          </cell>
        </row>
        <row r="9436">
          <cell r="B9436" t="str">
            <v>A26.25.002</v>
          </cell>
          <cell r="C9436" t="str">
            <v>Микроскопическое исследование отделяемого из ушей на грибы (дрожжевые и мицелиальные)</v>
          </cell>
          <cell r="D9436" t="str">
            <v>A26.25.002</v>
          </cell>
          <cell r="E9436" t="str">
            <v>A26.25.002</v>
          </cell>
          <cell r="F9436" t="str">
            <v>Микроскопическое исследование отделяемого из ушей на грибы рода аспергиллы (Aspergillus niger)</v>
          </cell>
          <cell r="G9436" t="b">
            <v>1</v>
          </cell>
          <cell r="H9436" t="b">
            <v>0</v>
          </cell>
          <cell r="I9436" t="str">
            <v>нет услуги в 804н, услуги A26.25.002 и A26.25.003 объединены в услуге A26.25.002</v>
          </cell>
        </row>
        <row r="9437">
          <cell r="C9437" t="str">
            <v/>
          </cell>
          <cell r="E9437" t="str">
            <v>A26.25.003</v>
          </cell>
          <cell r="F9437" t="str">
            <v>Микроскопическое исследование отделяемого из ушей на грибы рода кандида (Candida spp.)</v>
          </cell>
          <cell r="G9437" t="b">
            <v>0</v>
          </cell>
          <cell r="H9437" t="b">
            <v>0</v>
          </cell>
          <cell r="I9437" t="str">
            <v>нет услуги в 804н, услуги A26.25.002 и A26.25.003 объединены в услуге A26.25.002</v>
          </cell>
        </row>
        <row r="9438">
          <cell r="B9438" t="str">
            <v>A26.25.004</v>
          </cell>
          <cell r="C9438" t="str">
            <v>Микробиологическое (культуральное) исследование отделяемого из ушей на дрожжевые грибы</v>
          </cell>
          <cell r="D9438" t="str">
            <v>A26.25.004</v>
          </cell>
          <cell r="E9438" t="str">
            <v>A26.25.004</v>
          </cell>
          <cell r="F9438" t="str">
            <v>Микологическое исследование отделяемого из ушей на грибы рода кандида (Candida spp.)</v>
          </cell>
          <cell r="G9438" t="b">
            <v>1</v>
          </cell>
          <cell r="H9438" t="b">
            <v>0</v>
          </cell>
          <cell r="I9438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9439">
          <cell r="B9439" t="str">
            <v>A26.25.005</v>
          </cell>
          <cell r="C9439" t="str">
            <v>Микробиологическое (культуральное) исследование отделяемого из ушей на мицелиальные грибы</v>
          </cell>
          <cell r="D9439" t="str">
            <v>A26.25.005</v>
          </cell>
          <cell r="E9439" t="str">
            <v>A26.25.005</v>
          </cell>
          <cell r="F9439" t="str">
            <v>Микологическое исследование отделяемого из ушей на грибы рода аспергиллы (Aspergillus spp.)</v>
          </cell>
          <cell r="G9439" t="b">
            <v>1</v>
          </cell>
          <cell r="H9439" t="b">
            <v>0</v>
          </cell>
          <cell r="I9439" t="str">
            <v>"Микологическое" заменено на "Микробиологическое (культуральное)", "грибы рода  аспергиллы (Aspergillus spp.)" заменено на "мицелиальные грибы"</v>
          </cell>
        </row>
        <row r="9440">
          <cell r="B9440" t="str">
            <v>A26.25.006</v>
          </cell>
          <cell r="C9440" t="str">
            <v>Молекулярно-биологическое исследование нативного препарата тканей органа слуха или парафинового блока на микобактерий туберкулеза (Mycobacterium tuberculosis complex)</v>
          </cell>
          <cell r="D9440" t="str">
            <v>A26.25.006</v>
          </cell>
          <cell r="G9440" t="b">
            <v>0</v>
          </cell>
          <cell r="H9440" t="b">
            <v>0</v>
          </cell>
        </row>
        <row r="9441">
          <cell r="B9441" t="str">
            <v>A26.25.006.001</v>
          </cell>
          <cell r="C9441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  <cell r="D9441" t="str">
            <v>A26.25.006.001</v>
          </cell>
          <cell r="G9441" t="b">
            <v>0</v>
          </cell>
          <cell r="H9441" t="b">
            <v>0</v>
          </cell>
        </row>
        <row r="9442">
          <cell r="B9442" t="str">
            <v>A26.25.007</v>
          </cell>
          <cell r="C9442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М. bovis BCG)</v>
          </cell>
          <cell r="D9442" t="str">
            <v>A26.25.007</v>
          </cell>
          <cell r="G9442" t="b">
            <v>0</v>
          </cell>
          <cell r="H9442" t="b">
            <v>0</v>
          </cell>
        </row>
        <row r="9443">
          <cell r="B9443" t="str">
            <v>A26.25.007.001</v>
          </cell>
          <cell r="C9443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  <cell r="D9443" t="str">
            <v>A26.25.007.001</v>
          </cell>
          <cell r="G9443" t="b">
            <v>0</v>
          </cell>
          <cell r="H9443" t="b">
            <v>0</v>
          </cell>
        </row>
        <row r="9444">
          <cell r="B9444" t="str">
            <v>A26.26.001</v>
          </cell>
          <cell r="C9444" t="str">
            <v>Микроскопическое исследование отделяемого конъюнктивы на аэробные и факультативно-анаэробные микроорганизмы</v>
          </cell>
          <cell r="D9444" t="str">
            <v>A26.26.001</v>
          </cell>
          <cell r="E9444" t="str">
            <v>A26.26.001</v>
          </cell>
          <cell r="F9444" t="str">
            <v>Микроскопическое исследование отделяемого конъюнктивы на аэробные и факультативно-анаэробные микроорганизмы</v>
          </cell>
          <cell r="G9444" t="b">
            <v>1</v>
          </cell>
          <cell r="H9444" t="b">
            <v>1</v>
          </cell>
        </row>
        <row r="9445">
          <cell r="B9445" t="str">
            <v>A26.26.002</v>
          </cell>
          <cell r="C9445" t="str">
            <v>Микробиологическое (культуральное) исследование отделяемого конъюнктивы (слезная жидкость) на гонококк (Neisseria gonorrhoeae)</v>
          </cell>
          <cell r="D9445" t="str">
            <v>A26.26.002</v>
          </cell>
          <cell r="E9445" t="str">
            <v>A26.26.002</v>
          </cell>
          <cell r="F9445" t="str">
            <v>Бактериологическое исследование отделяемого конъюнктивы (слезная жидкость) на гонококк (Neisseria gonorrhoeae)</v>
          </cell>
          <cell r="G9445" t="b">
            <v>1</v>
          </cell>
          <cell r="H9445" t="b">
            <v>0</v>
          </cell>
          <cell r="I9445" t="str">
            <v>"Бактериологическое " заменено на "Микробиологическое (культуральное)"</v>
          </cell>
        </row>
        <row r="9446">
          <cell r="B9446" t="str">
            <v>A26.26.003</v>
          </cell>
          <cell r="C9446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  <cell r="D9446" t="str">
            <v>A26.26.003</v>
          </cell>
          <cell r="E9446" t="str">
            <v>A26.26.003</v>
          </cell>
          <cell r="F9446" t="str">
            <v>Бактериологическое исследование отделяемого конъюнктивы (слезная жидкость) на менингококк (Neisseria meningiditis)</v>
          </cell>
          <cell r="G9446" t="b">
            <v>1</v>
          </cell>
          <cell r="H9446" t="b">
            <v>0</v>
          </cell>
          <cell r="I9446" t="str">
            <v>"Бактериологическое " заменено на "Микробиологическое (культуральное)"</v>
          </cell>
        </row>
        <row r="9447">
          <cell r="B9447" t="str">
            <v>A26.26.004</v>
          </cell>
          <cell r="C9447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  <cell r="D9447" t="str">
            <v>A26.26.004</v>
          </cell>
          <cell r="E9447" t="str">
            <v>A26.26.004</v>
          </cell>
          <cell r="F9447" t="str">
            <v>Бактериологическое исследование отделяемого конъюнктивы (слезная жидкость) на аэробные и факультативно-анаэробные условно-патогенные микроорганизмы</v>
          </cell>
          <cell r="G9447" t="b">
            <v>1</v>
          </cell>
          <cell r="H9447" t="b">
            <v>0</v>
          </cell>
          <cell r="I9447" t="str">
            <v>"Бактериологическое " заменено на "Микробиологическое (культуральное)"</v>
          </cell>
        </row>
        <row r="9448">
          <cell r="B9448" t="str">
            <v>A26.26.005</v>
          </cell>
          <cell r="C9448" t="str">
            <v>Микроскопическое исследование отделяемого с век (соскобы с язв) на аэробные и факультативно-анаэробные микроорганизмы</v>
          </cell>
          <cell r="D9448" t="str">
            <v>A26.26.005</v>
          </cell>
          <cell r="E9448" t="str">
            <v>A26.26.005</v>
          </cell>
          <cell r="F9448" t="str">
            <v>Микроскопическое исследование отделяемого с век (соскобы с язв) на аэробные и факультативно-анаэробные микроорганизмы</v>
          </cell>
          <cell r="G9448" t="b">
            <v>1</v>
          </cell>
          <cell r="H9448" t="b">
            <v>1</v>
          </cell>
        </row>
        <row r="9449">
          <cell r="B9449" t="str">
            <v>A26.26.006</v>
          </cell>
          <cell r="C9449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  <cell r="D9449" t="str">
            <v>A26.26.006</v>
          </cell>
          <cell r="E9449" t="str">
            <v>A26.26.006</v>
          </cell>
          <cell r="F9449" t="str">
            <v>Бактериологическое исследование отделяемого с век (соскобы с язв) на аэробные и факультативно-анаэробные условно-патогенные микроорганизмы</v>
          </cell>
          <cell r="G9449" t="b">
            <v>1</v>
          </cell>
          <cell r="H9449" t="b">
            <v>0</v>
          </cell>
          <cell r="I9449" t="str">
            <v>"Бактериологическое " заменено на "Микробиологическое (культуральное)"</v>
          </cell>
        </row>
        <row r="9450">
          <cell r="B9450" t="str">
            <v>A26.26.007</v>
          </cell>
          <cell r="C9450" t="str">
            <v>Молекулярно-биологическое исследование отделяемого конюнктивы на хламидию трахоматис (Chlamydia trachomatis)</v>
          </cell>
          <cell r="D9450" t="str">
            <v>A26.26.007</v>
          </cell>
          <cell r="E9450" t="str">
            <v>A26.26.007</v>
          </cell>
          <cell r="F9450" t="str">
            <v>Молекулярно-биологическое исследование отделяемого конъюнктивы на хламидии (Chlamidia trachomatis)</v>
          </cell>
          <cell r="G9450" t="b">
            <v>1</v>
          </cell>
          <cell r="H9450" t="b">
            <v>0</v>
          </cell>
          <cell r="I9450" t="str">
            <v>добавлено "трахоматис"</v>
          </cell>
        </row>
        <row r="9451">
          <cell r="B9451" t="str">
            <v>A26.26.007.001</v>
          </cell>
          <cell r="C9451" t="str">
            <v>Определение ДНК хламидии трахоматис (Chlamydia trachomatis) в отделяемом конъюнктивы методом ПЦР</v>
          </cell>
          <cell r="D9451" t="str">
            <v>A26.26.007.001</v>
          </cell>
          <cell r="G9451" t="b">
            <v>0</v>
          </cell>
          <cell r="H9451" t="b">
            <v>0</v>
          </cell>
        </row>
        <row r="9452">
          <cell r="B9452" t="str">
            <v>A26.26.008</v>
          </cell>
          <cell r="C9452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  <cell r="D9452" t="str">
            <v>A26.26.008</v>
          </cell>
          <cell r="E9452" t="str">
            <v>A26.26.008</v>
          </cell>
          <cell r="F9452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  <cell r="G9452" t="b">
            <v>1</v>
          </cell>
          <cell r="H9452" t="b">
            <v>1</v>
          </cell>
        </row>
        <row r="9453">
          <cell r="B9453" t="str">
            <v>A26.26.009</v>
          </cell>
          <cell r="C9453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  <cell r="D9453" t="str">
            <v>A26.26.009</v>
          </cell>
          <cell r="E9453" t="str">
            <v>A26.26.009</v>
          </cell>
          <cell r="F9453" t="str">
            <v>Бактериологическое исследование пунктата стекловидного тела на аэробные и факультативно-анаэробные условно-патогенные микроорганизмы</v>
          </cell>
          <cell r="G9453" t="b">
            <v>1</v>
          </cell>
          <cell r="H9453" t="b">
            <v>0</v>
          </cell>
          <cell r="I9453" t="str">
            <v xml:space="preserve">"Бактериологическое " заменено на "Микробиологическое (культуральное)",  "добавлено "условно-патогенные " </v>
          </cell>
        </row>
        <row r="9454">
          <cell r="B9454" t="str">
            <v>A26.26.010</v>
          </cell>
          <cell r="C9454" t="str">
            <v>Микроскопическое исследование соскоба с язв роговицы на аэробные и факультативно-анаэробные микроорганизмы</v>
          </cell>
          <cell r="D9454" t="str">
            <v>A26.26.010</v>
          </cell>
          <cell r="E9454" t="str">
            <v>A26.26.010</v>
          </cell>
          <cell r="F9454" t="str">
            <v>Микроскопическое исследование соскоба с язв роговицы на аэробные и факультативно-анаэробные микроорганизмы</v>
          </cell>
          <cell r="G9454" t="b">
            <v>1</v>
          </cell>
          <cell r="H9454" t="b">
            <v>1</v>
          </cell>
        </row>
        <row r="9455">
          <cell r="B9455" t="str">
            <v>A26.26.011</v>
          </cell>
          <cell r="C9455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  <cell r="D9455" t="str">
            <v>A26.26.011</v>
          </cell>
          <cell r="E9455" t="str">
            <v>A26.26.011</v>
          </cell>
          <cell r="F9455" t="str">
            <v>Бактериологическое исследование соскоба с язв роговицы на аэробные и факультативно-анаэробные микроорганизмы</v>
          </cell>
          <cell r="G9455" t="b">
            <v>1</v>
          </cell>
          <cell r="H9455" t="b">
            <v>0</v>
          </cell>
          <cell r="I9455" t="str">
            <v>"Бактериологическое" заменено на "Микробиологическое (культуральное)"</v>
          </cell>
        </row>
        <row r="9456">
          <cell r="B9456" t="str">
            <v>A26.26.012</v>
          </cell>
          <cell r="C9456" t="str">
            <v>Молекулярно-биологическое исследование отделяемого конъюнктивы на вирус простого герпеса 1 и 2 типов (Herpes simplex virus types 1, 2)</v>
          </cell>
          <cell r="D9456" t="str">
            <v>A26.26.012</v>
          </cell>
          <cell r="E9456" t="str">
            <v>A26.26.012</v>
          </cell>
          <cell r="F9456" t="str">
            <v>Молекулярно-биологическое исследование отделяемого конъюнктивы на вирус простого герпеса (Herpes simplex virus)</v>
          </cell>
          <cell r="G9456" t="b">
            <v>1</v>
          </cell>
          <cell r="H9456" t="b">
            <v>0</v>
          </cell>
          <cell r="I9456" t="str">
            <v>добавлено "1 и 2 типов"</v>
          </cell>
        </row>
        <row r="9457">
          <cell r="B9457" t="str">
            <v>A26.26.012.001</v>
          </cell>
          <cell r="C9457" t="str">
            <v>Определение ДНК вируса простого герпеса 1 и 2 типов (Herpes simplex virus types 1, 2) в отделяемом конъюнктивы методом ПЦР</v>
          </cell>
          <cell r="D9457" t="str">
            <v>A26.26.012.001</v>
          </cell>
          <cell r="G9457" t="b">
            <v>0</v>
          </cell>
          <cell r="H9457" t="b">
            <v>0</v>
          </cell>
        </row>
        <row r="9458">
          <cell r="B9458" t="str">
            <v>A26.26.013</v>
          </cell>
          <cell r="C9458" t="str">
            <v>Молекулярно-биологическое исследование отделяемого конъюнктивы на аденовирус (Adenovirus)</v>
          </cell>
          <cell r="D9458" t="str">
            <v>A26.26.013</v>
          </cell>
          <cell r="E9458" t="str">
            <v>A26.26.013</v>
          </cell>
          <cell r="F9458" t="str">
            <v>Молекулярно-биологическое исследование отделяемого конъюнктивы на аденовирус (Adenovirus)</v>
          </cell>
          <cell r="G9458" t="b">
            <v>1</v>
          </cell>
          <cell r="H9458" t="b">
            <v>1</v>
          </cell>
        </row>
        <row r="9459">
          <cell r="B9459" t="str">
            <v>A26.26.013.001</v>
          </cell>
          <cell r="C9459" t="str">
            <v>Определение ДНК аденовируса (Adenovirus) в отделяемом конъюнктивы методом ПЦР</v>
          </cell>
          <cell r="D9459" t="str">
            <v>A26.26.013.001</v>
          </cell>
          <cell r="G9459" t="b">
            <v>0</v>
          </cell>
          <cell r="H9459" t="b">
            <v>0</v>
          </cell>
        </row>
        <row r="9460">
          <cell r="B9460" t="str">
            <v>A26.26.014</v>
          </cell>
          <cell r="C9460" t="str">
            <v>Молекулярно-биологическое исследование соскоба с роговицы на аденовирус (Adenovirus)</v>
          </cell>
          <cell r="D9460" t="str">
            <v>A26.26.014</v>
          </cell>
          <cell r="E9460" t="str">
            <v>A26.26.014</v>
          </cell>
          <cell r="F9460" t="str">
            <v>Молекулярно-биологическое исследование соскоба с роговицы на аденовирус (Adenovirus)</v>
          </cell>
          <cell r="G9460" t="b">
            <v>1</v>
          </cell>
          <cell r="H9460" t="b">
            <v>1</v>
          </cell>
        </row>
        <row r="9461">
          <cell r="B9461" t="str">
            <v>A26.26.014.001</v>
          </cell>
          <cell r="C9461" t="str">
            <v>Определение ДНК аденовируса (Adenovirus) в соскобах с роговицы методом ПЦР</v>
          </cell>
          <cell r="D9461" t="str">
            <v>A26.26.014.001</v>
          </cell>
          <cell r="G9461" t="b">
            <v>0</v>
          </cell>
          <cell r="H9461" t="b">
            <v>0</v>
          </cell>
        </row>
        <row r="9462">
          <cell r="B9462" t="str">
            <v>A26.26.015</v>
          </cell>
          <cell r="C9462" t="str">
            <v>Молекулярно-биологическое исследование соскоба с роговицы на вирус простого герпеса (Herpes simplex virus)</v>
          </cell>
          <cell r="D9462" t="str">
            <v>A26.26.015</v>
          </cell>
          <cell r="E9462" t="str">
            <v>A26.26.015</v>
          </cell>
          <cell r="F9462" t="str">
            <v>Молекулярно-биологическое исследование соскоба с роговицы на вирус простого герпеса (Herpes simplex virus)</v>
          </cell>
          <cell r="G9462" t="b">
            <v>1</v>
          </cell>
          <cell r="H9462" t="b">
            <v>1</v>
          </cell>
        </row>
        <row r="9463">
          <cell r="B9463" t="str">
            <v>A26.26.015.001</v>
          </cell>
          <cell r="C9463" t="str">
            <v>Определение ДНК вируса простого герпеса 1 и 2 типов (Herpes simplex virus types 1, 2) в соскобе с роговицы методом ПЦР</v>
          </cell>
          <cell r="D9463" t="str">
            <v>A26.26.015.001</v>
          </cell>
          <cell r="G9463" t="b">
            <v>0</v>
          </cell>
          <cell r="H9463" t="b">
            <v>0</v>
          </cell>
        </row>
        <row r="9464">
          <cell r="B9464" t="str">
            <v>A26.26.016</v>
          </cell>
          <cell r="C9464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  <cell r="D9464" t="str">
            <v>A26.26.016</v>
          </cell>
          <cell r="E9464" t="str">
            <v>A26.26.016</v>
          </cell>
          <cell r="F9464" t="str">
            <v>Молекулярно-биологическое исследование отделяемого коньюнктивы на вирус ветрянки (Varicella Zoster)</v>
          </cell>
          <cell r="G9464" t="b">
            <v>1</v>
          </cell>
          <cell r="H9464" t="b">
            <v>0</v>
          </cell>
          <cell r="I9464" t="str">
            <v>"вирус ветрянки (Varicella Zoster)" заменен на "вирус ветряной оспы и опоясывающего лишая (Varicella-Zoster virus)"</v>
          </cell>
        </row>
        <row r="9465">
          <cell r="B9465" t="str">
            <v>A26.26.016.001</v>
          </cell>
          <cell r="C9465" t="str">
            <v>Определение ДНК вируса ветряной оспы и опоясывающего лишая (Varicella-Zoster virus) в отделяемом конъюнктивы методом ПЦР</v>
          </cell>
          <cell r="D9465" t="str">
            <v>A26.26.016.001</v>
          </cell>
          <cell r="G9465" t="b">
            <v>0</v>
          </cell>
          <cell r="H9465" t="b">
            <v>0</v>
          </cell>
        </row>
        <row r="9466">
          <cell r="B9466" t="str">
            <v>A26.26.017</v>
          </cell>
          <cell r="C9466" t="str">
            <v>Молекулярно-биологическое исследование отделяемого коньюктивы на грибы рода кандида (Candida spp.) с уточнением вида</v>
          </cell>
          <cell r="D9466" t="str">
            <v>A26.26.017</v>
          </cell>
          <cell r="E9466" t="str">
            <v>A26.26.017</v>
          </cell>
          <cell r="F9466" t="str">
            <v>Молекулярно-биологическое исследование отделяемого глаз на грибы рода кандида (Candida spp.)</v>
          </cell>
          <cell r="G9466" t="b">
            <v>1</v>
          </cell>
          <cell r="H9466" t="b">
            <v>0</v>
          </cell>
          <cell r="I9466" t="str">
            <v>"глаз" земенен на "конъюнктивы", добавлено "с уточнением вида"</v>
          </cell>
        </row>
        <row r="9467">
          <cell r="B9467" t="str">
            <v>A26.26.017.001</v>
          </cell>
          <cell r="C9467" t="str">
            <v>Определение ДНК грибов рода кандида (Candida spp.) с уточнением вида в отделяемом конъюнктивы методом ПЦР</v>
          </cell>
          <cell r="D9467" t="str">
            <v>A26.26.017.001</v>
          </cell>
          <cell r="G9467" t="b">
            <v>0</v>
          </cell>
          <cell r="H9467" t="b">
            <v>0</v>
          </cell>
        </row>
        <row r="9468">
          <cell r="C9468" t="str">
            <v/>
          </cell>
          <cell r="E9468" t="str">
            <v>A26.26.018</v>
          </cell>
          <cell r="F9468" t="str">
            <v>Молекулярно-биологическое исследование отделяемого глаз на личинки свиного цепня (Coenurus erebrates)</v>
          </cell>
          <cell r="G9468" t="b">
            <v>0</v>
          </cell>
          <cell r="H9468" t="b">
            <v>0</v>
          </cell>
          <cell r="I9468" t="str">
            <v>нет услуги в 804н</v>
          </cell>
        </row>
        <row r="9469">
          <cell r="B9469" t="str">
            <v>A26.26.019</v>
          </cell>
          <cell r="C9469" t="str">
            <v>Молекулярно-биологическое исследование отделяемого глаз на микрофилярии (Brugia malayi, Brugia timori, Wuchereria bancrofti)</v>
          </cell>
          <cell r="D9469" t="str">
            <v>A26.26.019</v>
          </cell>
          <cell r="E9469" t="str">
            <v>A26.26.019</v>
          </cell>
          <cell r="F9469" t="str">
            <v>Молекулярно-биологическое исследование отделяемого глаз на микрофилярии</v>
          </cell>
          <cell r="G9469" t="b">
            <v>1</v>
          </cell>
          <cell r="H9469" t="b">
            <v>0</v>
          </cell>
          <cell r="I9469" t="str">
            <v>добавлено "(Brugia malayi, Brugia timori, Wuchereria bancrofti)"</v>
          </cell>
        </row>
        <row r="9470">
          <cell r="B9470" t="str">
            <v>A26.26.020</v>
          </cell>
          <cell r="C9470" t="str">
            <v>Молекулярно-биологическое исследование отделяемого коньюктивына токсоплазму (Toxoplasma gondii)</v>
          </cell>
          <cell r="D9470" t="str">
            <v>A26.26.020</v>
          </cell>
          <cell r="E9470" t="str">
            <v>A26.26.020</v>
          </cell>
          <cell r="F9470" t="str">
            <v>Молекулярно-биологическое исследование отделяемого глаз на трофозоиты и цисты токсоплазм (Toxoplasma gondii)</v>
          </cell>
          <cell r="G9470" t="b">
            <v>1</v>
          </cell>
          <cell r="H9470" t="b">
            <v>0</v>
          </cell>
          <cell r="I9470" t="str">
            <v>" глаз на трофозоиты и цисты " заменено на "коньюктивы на токсоплазму "</v>
          </cell>
        </row>
        <row r="9471">
          <cell r="B9471" t="str">
            <v>A26.26.020.001</v>
          </cell>
          <cell r="C9471" t="str">
            <v>Определение ДНК токсоплазмы (Toxoplasma gondii) в отделяемом конъюнктивы методом ПЦР</v>
          </cell>
          <cell r="D9471" t="str">
            <v>A26.26.020.001</v>
          </cell>
          <cell r="G9471" t="b">
            <v>0</v>
          </cell>
          <cell r="H9471" t="b">
            <v>0</v>
          </cell>
        </row>
        <row r="9472">
          <cell r="B9472" t="str">
            <v>A26.26.021</v>
          </cell>
          <cell r="C9472" t="str">
            <v>Микроскопическое исследование тканей глаза на наличие личинок и взрослых гельминтов</v>
          </cell>
          <cell r="D9472" t="str">
            <v>A26.26.021</v>
          </cell>
          <cell r="E9472" t="str">
            <v>A26.26.021</v>
          </cell>
          <cell r="F9472" t="str">
            <v>Микроскопическое исследование тканей глаза на наличие личинок и взрослых гельминтов</v>
          </cell>
          <cell r="G9472" t="b">
            <v>1</v>
          </cell>
          <cell r="H9472" t="b">
            <v>1</v>
          </cell>
        </row>
        <row r="9473">
          <cell r="B9473" t="str">
            <v>A26.26.022</v>
          </cell>
          <cell r="C9473" t="str">
            <v>Микробиологическое (культуральное) исследование отделяемого конъюнктивы на грибы</v>
          </cell>
          <cell r="D9473" t="str">
            <v>A26.26.022</v>
          </cell>
          <cell r="E9473" t="str">
            <v>A26.26.022</v>
          </cell>
          <cell r="F9473" t="str">
            <v>Микологическое исследование отделяемого конъюнктивы на грибы</v>
          </cell>
          <cell r="G9473" t="b">
            <v>1</v>
          </cell>
          <cell r="H9473" t="b">
            <v>0</v>
          </cell>
          <cell r="I9473" t="str">
            <v>"Микологическое" заменено на "Микробиологическое (культуральное)"</v>
          </cell>
        </row>
        <row r="9474">
          <cell r="B9474" t="str">
            <v>A26.26.023</v>
          </cell>
          <cell r="C9474" t="str">
            <v>Микроскопическое исследование отделяемого конъюнктивы на грибы</v>
          </cell>
          <cell r="D9474" t="str">
            <v>A26.26.023</v>
          </cell>
          <cell r="E9474" t="str">
            <v>A26.26.023</v>
          </cell>
          <cell r="F9474" t="str">
            <v>Микроскопическое исследование отделяемого конъюнктивы на грибы</v>
          </cell>
          <cell r="G9474" t="b">
            <v>1</v>
          </cell>
          <cell r="H9474" t="b">
            <v>1</v>
          </cell>
        </row>
        <row r="9475">
          <cell r="B9475" t="str">
            <v>A26.26.024</v>
          </cell>
          <cell r="C9475" t="str">
            <v>Молекулярно-биологическое исследование отделяемого конъюнктивы на гонококк (Neisseria gonorrhoeae)</v>
          </cell>
          <cell r="D9475" t="str">
            <v>A26.26.024</v>
          </cell>
          <cell r="G9475" t="b">
            <v>0</v>
          </cell>
          <cell r="H9475" t="b">
            <v>0</v>
          </cell>
        </row>
        <row r="9476">
          <cell r="B9476" t="str">
            <v>A26.26.024.001</v>
          </cell>
          <cell r="C9476" t="str">
            <v>Определение ДНК гонококка (Neisseria gonorrhoeae) в отделяемом конъюнктивы методом ПЦР</v>
          </cell>
          <cell r="D9476" t="str">
            <v>A26.26.024.001</v>
          </cell>
          <cell r="G9476" t="b">
            <v>0</v>
          </cell>
          <cell r="H9476" t="b">
            <v>0</v>
          </cell>
        </row>
        <row r="9477">
          <cell r="B9477" t="str">
            <v>A26.26.025</v>
          </cell>
          <cell r="C9477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  <cell r="D9477" t="str">
            <v>A26.26.025</v>
          </cell>
          <cell r="G9477" t="b">
            <v>0</v>
          </cell>
          <cell r="H9477" t="b">
            <v>0</v>
          </cell>
        </row>
        <row r="9478">
          <cell r="B9478" t="str">
            <v>A26.26.025.001</v>
          </cell>
          <cell r="C9478" t="str">
            <v>Определение ДНК микобактерии туберкулеза (Mycobacterium tuberculosis complex) в нативном препарате тканей органа зрения или парафиновом блоке методом ПЦР</v>
          </cell>
          <cell r="D9478" t="str">
            <v>A26.26.025.001</v>
          </cell>
          <cell r="G9478" t="b">
            <v>0</v>
          </cell>
          <cell r="H9478" t="b">
            <v>0</v>
          </cell>
        </row>
        <row r="9479">
          <cell r="B9479" t="str">
            <v>A26.26.026</v>
          </cell>
          <cell r="C9479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М. bovis BCG)</v>
          </cell>
          <cell r="D9479" t="str">
            <v>A26.26.026</v>
          </cell>
          <cell r="G9479" t="b">
            <v>0</v>
          </cell>
          <cell r="H9479" t="b">
            <v>0</v>
          </cell>
        </row>
        <row r="9480">
          <cell r="B9480" t="str">
            <v>A26.26.026.001</v>
          </cell>
          <cell r="C9480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  <cell r="D9480" t="str">
            <v>A26.26.026.001</v>
          </cell>
          <cell r="G9480" t="b">
            <v>0</v>
          </cell>
          <cell r="H9480" t="b">
            <v>0</v>
          </cell>
        </row>
        <row r="9481">
          <cell r="B9481" t="str">
            <v>A26.26.027</v>
          </cell>
          <cell r="C9481" t="str">
            <v>Микробиологическое (культуральное) отделяемого конъюнктивы на микобактерии туберкулеза (Mycobacterium tuberculosis complex)</v>
          </cell>
          <cell r="D9481" t="str">
            <v>A26.26.027</v>
          </cell>
          <cell r="G9481" t="b">
            <v>0</v>
          </cell>
          <cell r="H9481" t="b">
            <v>0</v>
          </cell>
        </row>
        <row r="9482">
          <cell r="B9482" t="str">
            <v>A26.26.027.001</v>
          </cell>
          <cell r="C9482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  <cell r="D9482" t="str">
            <v>A26.26.027.001</v>
          </cell>
          <cell r="G9482" t="b">
            <v>0</v>
          </cell>
          <cell r="H9482" t="b">
            <v>0</v>
          </cell>
        </row>
        <row r="9483">
          <cell r="B9483" t="str">
            <v>A26.26.027.002</v>
          </cell>
          <cell r="C9483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  <cell r="D9483" t="str">
            <v>A26.26.027.002</v>
          </cell>
          <cell r="G9483" t="b">
            <v>0</v>
          </cell>
          <cell r="H9483" t="b">
            <v>0</v>
          </cell>
        </row>
        <row r="9484">
          <cell r="B9484" t="str">
            <v>A26.26.028</v>
          </cell>
          <cell r="C9484" t="str">
            <v>Микроскопическое исследование отделяемого конъюнктивы на микобактерий туберкулеза (Mycobacterium tuberculosis)</v>
          </cell>
          <cell r="D9484" t="str">
            <v>A26.26.028</v>
          </cell>
          <cell r="G9484" t="b">
            <v>0</v>
          </cell>
          <cell r="H9484" t="b">
            <v>0</v>
          </cell>
        </row>
        <row r="9485">
          <cell r="B9485" t="str">
            <v>A26.26.029</v>
          </cell>
          <cell r="C9485" t="str">
            <v>Молекулярно-биологическое исследование отделяемого конъюнктивы на микобактерий туберкулеза (Mycobacterium tuberculosis)</v>
          </cell>
          <cell r="D9485" t="str">
            <v>A26.26.029</v>
          </cell>
          <cell r="G9485" t="b">
            <v>0</v>
          </cell>
          <cell r="H9485" t="b">
            <v>0</v>
          </cell>
        </row>
        <row r="9486">
          <cell r="B9486" t="str">
            <v>A26.26.029.001</v>
          </cell>
          <cell r="C9486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  <cell r="D9486" t="str">
            <v>A26.26.029.001</v>
          </cell>
          <cell r="G9486" t="b">
            <v>0</v>
          </cell>
          <cell r="H9486" t="b">
            <v>0</v>
          </cell>
        </row>
        <row r="9487">
          <cell r="B9487" t="str">
            <v>A26.27.001</v>
          </cell>
          <cell r="C9487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  <cell r="D9487" t="str">
            <v>A26.27.001</v>
          </cell>
          <cell r="G9487" t="b">
            <v>0</v>
          </cell>
          <cell r="H9487" t="b">
            <v>0</v>
          </cell>
        </row>
        <row r="9488">
          <cell r="B9488" t="str">
            <v>A26.27.001.001</v>
          </cell>
          <cell r="C9488" t="str">
            <v>Определение ДНК микобактерий туберкулеза (Mycobacterium tuberculosis complex) в нативном препарате тканей органа обоняния или парафиновом блоке методом ПЦР</v>
          </cell>
          <cell r="D9488" t="str">
            <v>A26.27.001.001</v>
          </cell>
          <cell r="G9488" t="b">
            <v>0</v>
          </cell>
          <cell r="H9488" t="b">
            <v>0</v>
          </cell>
        </row>
        <row r="9489">
          <cell r="B9489" t="str">
            <v>A26.27.002</v>
          </cell>
          <cell r="C9489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  <cell r="D9489" t="str">
            <v>A26.27.002</v>
          </cell>
          <cell r="G9489" t="b">
            <v>0</v>
          </cell>
          <cell r="H9489" t="b">
            <v>0</v>
          </cell>
        </row>
        <row r="9490">
          <cell r="B9490" t="str">
            <v>A26.27.002.001</v>
          </cell>
          <cell r="C9490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  <cell r="D9490" t="str">
            <v>A26.27.002.001</v>
          </cell>
          <cell r="G9490" t="b">
            <v>0</v>
          </cell>
          <cell r="H9490" t="b">
            <v>0</v>
          </cell>
        </row>
        <row r="9491">
          <cell r="B9491" t="str">
            <v>A26.28.001</v>
          </cell>
          <cell r="C9491" t="str">
            <v>Микробиологическое (культуральное) исследование мочи на микобактерий (Mycobacterium spp.)</v>
          </cell>
          <cell r="D9491" t="str">
            <v>A26.28.001</v>
          </cell>
          <cell r="E9491" t="str">
            <v>A26.28.001</v>
          </cell>
          <cell r="F9491" t="str">
            <v>Микробиологическое исследование мочи на микобактерии (Mycobacterium spp.)</v>
          </cell>
          <cell r="G9491" t="b">
            <v>1</v>
          </cell>
          <cell r="H9491" t="b">
            <v>0</v>
          </cell>
          <cell r="I9491" t="str">
            <v>добавлено "(культуральное)"</v>
          </cell>
        </row>
        <row r="9492">
          <cell r="B9492" t="str">
            <v>A26.28.002</v>
          </cell>
          <cell r="C9492" t="str">
            <v>Микроскопическое исследование мочи на кислото- и спиртоустойчивые бактерии</v>
          </cell>
          <cell r="D9492" t="str">
            <v>A26.28.002</v>
          </cell>
          <cell r="E9492" t="str">
            <v>A26.28.002</v>
          </cell>
          <cell r="F9492" t="str">
            <v>Микроскопическое исследование мочи на микобактерии (Mycobacterium spp.)</v>
          </cell>
          <cell r="G9492" t="b">
            <v>1</v>
          </cell>
          <cell r="H9492" t="b">
            <v>0</v>
          </cell>
          <cell r="I9492" t="str">
            <v>"микобактерии" заменены на "кислото- и спиртоустойчивые бактерии"</v>
          </cell>
        </row>
        <row r="9493">
          <cell r="B9493" t="str">
            <v>A26.28.003</v>
          </cell>
          <cell r="C9493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  <cell r="D9493" t="str">
            <v>A26.28.003</v>
          </cell>
          <cell r="E9493" t="str">
            <v>A26.28.003</v>
          </cell>
          <cell r="F9493" t="str">
            <v>Микробиологическое исследование мочи на аэробные и факультативно-анаэробные условно-патогенные микроорганизмы</v>
          </cell>
          <cell r="G9493" t="b">
            <v>1</v>
          </cell>
          <cell r="H9493" t="b">
            <v>0</v>
          </cell>
          <cell r="I9493" t="str">
            <v>добавлено "(культуральное)"</v>
          </cell>
        </row>
        <row r="9494">
          <cell r="B9494" t="str">
            <v>A26.28.004</v>
          </cell>
          <cell r="C9494" t="str">
            <v>Микроскопическое исследование осадка мочи на дрожжевые грибы</v>
          </cell>
          <cell r="D9494" t="str">
            <v>A26.28.004</v>
          </cell>
          <cell r="E9494" t="str">
            <v>A26.28.004</v>
          </cell>
          <cell r="F9494" t="str">
            <v>Микроскопическое исследование осадка мочи на грибы рода кандида (Candida spp.)</v>
          </cell>
          <cell r="G9494" t="b">
            <v>1</v>
          </cell>
          <cell r="H9494" t="b">
            <v>0</v>
          </cell>
          <cell r="I9494" t="str">
            <v>"грибы рода кандида (Candida spp.)" заменено на "дрожжевые грибы"</v>
          </cell>
        </row>
        <row r="9495">
          <cell r="B9495" t="str">
            <v>A26.28.005</v>
          </cell>
          <cell r="C9495" t="str">
            <v>Микроскопическое исследование осадка мочи на яйца шистосом (Schistosoma haematobium)</v>
          </cell>
          <cell r="D9495" t="str">
            <v>A26.28.005</v>
          </cell>
          <cell r="E9495" t="str">
            <v>A26.28.005</v>
          </cell>
          <cell r="F9495" t="str">
            <v>Микроскопическое исследование осадка мочи на яйца шистосом (Schistosoma haematobium)</v>
          </cell>
          <cell r="G9495" t="b">
            <v>1</v>
          </cell>
          <cell r="H9495" t="b">
            <v>1</v>
          </cell>
        </row>
        <row r="9496">
          <cell r="B9496" t="str">
            <v>A26.28.006</v>
          </cell>
          <cell r="C9496" t="str">
            <v>Микроскопическое исследование осадка мочи на микрофиллярии вухерерии (Wuchereria bancrofti)</v>
          </cell>
          <cell r="D9496" t="str">
            <v>A26.28.006</v>
          </cell>
          <cell r="E9496" t="str">
            <v>A26.28.006</v>
          </cell>
          <cell r="F9496" t="str">
            <v>Микроскопическое исследование осадка мочи на микрофиллярии вухерерии (Wuchereria bancrofti)</v>
          </cell>
          <cell r="G9496" t="b">
            <v>1</v>
          </cell>
          <cell r="H9496" t="b">
            <v>1</v>
          </cell>
        </row>
        <row r="9497">
          <cell r="B9497" t="str">
            <v>A26.28.007</v>
          </cell>
          <cell r="C9497" t="str">
            <v>Микробиологическое (культуральное) исследование осадка мочи на дрожжевые грибы</v>
          </cell>
          <cell r="D9497" t="str">
            <v>A26.28.007</v>
          </cell>
          <cell r="E9497" t="str">
            <v>A26.28.007</v>
          </cell>
          <cell r="F9497" t="str">
            <v>Микологическое исследование осадка мочи на грибы рода кандида (Candida spp.)</v>
          </cell>
          <cell r="G9497" t="b">
            <v>1</v>
          </cell>
          <cell r="H9497" t="b">
            <v>0</v>
          </cell>
          <cell r="I9497" t="str">
            <v>"Микологическое " заменено на "Микробиологическое (культуральное)", "грибы рода кандида (Candida spp.)" заменено на "дрожжевые грибы"</v>
          </cell>
        </row>
        <row r="9498">
          <cell r="B9498" t="str">
            <v>A26.28.008</v>
          </cell>
          <cell r="C9498" t="str">
            <v>Микроскопическое исследование осадка мочи на трихомонады (Trichomonas vaginalis)</v>
          </cell>
          <cell r="D9498" t="str">
            <v>A26.28.008</v>
          </cell>
          <cell r="E9498" t="str">
            <v>A26.28.008</v>
          </cell>
          <cell r="F9498" t="str">
            <v>Микроскопическое исследование осадка мочи на трихомонады (Trichomonas vaginalis)</v>
          </cell>
          <cell r="G9498" t="b">
            <v>1</v>
          </cell>
          <cell r="H9498" t="b">
            <v>1</v>
          </cell>
        </row>
        <row r="9499">
          <cell r="B9499" t="str">
            <v>A26.28.009</v>
          </cell>
          <cell r="C9499" t="str">
            <v>Молекулярно-биологическое исследование мочи на цитомегаловирус (Cytomegalovirus)</v>
          </cell>
          <cell r="D9499" t="str">
            <v>A26.28.009</v>
          </cell>
          <cell r="E9499" t="str">
            <v>A26.28.009</v>
          </cell>
          <cell r="F9499" t="str">
            <v>Молекулярно-биологическое исследование мочи на цитомегаловирус (Cytomegalovirus)</v>
          </cell>
          <cell r="G9499" t="b">
            <v>1</v>
          </cell>
          <cell r="H9499" t="b">
            <v>1</v>
          </cell>
        </row>
        <row r="9500">
          <cell r="B9500" t="str">
            <v>A26.28.009.001</v>
          </cell>
          <cell r="C9500" t="str">
            <v>Определение ДНК цитомегаловируса (Cytomegalovirus) в моче методом ПЦР, качественное исследование</v>
          </cell>
          <cell r="D9500" t="str">
            <v>A26.28.009.001</v>
          </cell>
          <cell r="G9500" t="b">
            <v>0</v>
          </cell>
          <cell r="H9500" t="b">
            <v>0</v>
          </cell>
        </row>
        <row r="9501">
          <cell r="B9501" t="str">
            <v>A26.28.009.002</v>
          </cell>
          <cell r="C9501" t="str">
            <v>Определение ДНК цитомегаловируса (Cytomegalovirus) в моче методом ПЦР, количественное исследование</v>
          </cell>
          <cell r="D9501" t="str">
            <v>A26.28.009.002</v>
          </cell>
          <cell r="G9501" t="b">
            <v>0</v>
          </cell>
          <cell r="H9501" t="b">
            <v>0</v>
          </cell>
        </row>
        <row r="9502">
          <cell r="B9502" t="str">
            <v>A26.28.010</v>
          </cell>
          <cell r="C9502" t="str">
            <v>Определение антигена возбудителя легионеллеза (Legionella/pneumophila) в моче</v>
          </cell>
          <cell r="D9502" t="str">
            <v>A26.28.010</v>
          </cell>
          <cell r="E9502" t="str">
            <v>A26.28.010</v>
          </cell>
          <cell r="F9502" t="str">
            <v>Определение антигена возбудителя легионеллеза (Legionella/pneumophila) в моче</v>
          </cell>
          <cell r="G9502" t="b">
            <v>1</v>
          </cell>
          <cell r="H9502" t="b">
            <v>1</v>
          </cell>
        </row>
        <row r="9503">
          <cell r="B9503" t="str">
            <v>A26.28.011</v>
          </cell>
          <cell r="C9503" t="str">
            <v>Молекулярно-биологическое исследование мочи на Pseudomonas aeruginosa</v>
          </cell>
          <cell r="D9503" t="str">
            <v>A26.28.011</v>
          </cell>
          <cell r="G9503" t="b">
            <v>0</v>
          </cell>
          <cell r="H9503" t="b">
            <v>0</v>
          </cell>
        </row>
        <row r="9504">
          <cell r="B9504" t="str">
            <v>A26.28.011.001</v>
          </cell>
          <cell r="C9504" t="str">
            <v>Определение ДНК Pseudomona saeruginosa в моче методом ПЦР, качественное исследование</v>
          </cell>
          <cell r="D9504" t="str">
            <v>A26.28.011.001</v>
          </cell>
          <cell r="G9504" t="b">
            <v>0</v>
          </cell>
          <cell r="H9504" t="b">
            <v>0</v>
          </cell>
        </row>
        <row r="9505">
          <cell r="B9505" t="str">
            <v>A26.28.011.002</v>
          </cell>
          <cell r="C9505" t="str">
            <v>Определение ДНК Pseudomonas aeruginosa в моче методом ПЦР, количественное исследование</v>
          </cell>
          <cell r="D9505" t="str">
            <v>A26.28.011.002</v>
          </cell>
          <cell r="G9505" t="b">
            <v>0</v>
          </cell>
          <cell r="H9505" t="b">
            <v>0</v>
          </cell>
        </row>
        <row r="9506">
          <cell r="B9506" t="str">
            <v>A26.28.012</v>
          </cell>
          <cell r="C9506" t="str">
            <v>Молекулярно-биологическое исследование мочи на Streptococcus pyogenes (SGA)</v>
          </cell>
          <cell r="D9506" t="str">
            <v>A26.28.012</v>
          </cell>
          <cell r="G9506" t="b">
            <v>0</v>
          </cell>
          <cell r="H9506" t="b">
            <v>0</v>
          </cell>
        </row>
        <row r="9507">
          <cell r="B9507" t="str">
            <v>A26.28.012.001</v>
          </cell>
          <cell r="C9507" t="str">
            <v>Определение ДНК Streptococcus pyogenes (SGA) в моче методом ПЦР, качественное исследование</v>
          </cell>
          <cell r="D9507" t="str">
            <v>A26.28.012.001</v>
          </cell>
          <cell r="G9507" t="b">
            <v>0</v>
          </cell>
          <cell r="H9507" t="b">
            <v>0</v>
          </cell>
        </row>
        <row r="9508">
          <cell r="B9508" t="str">
            <v>A26.28.012.002</v>
          </cell>
          <cell r="C9508" t="str">
            <v>Определение ДНК Streptococcus pyogenes (SGA) в моче методом ПЦР, количественное исследование</v>
          </cell>
          <cell r="D9508" t="str">
            <v>A26.28.012.002</v>
          </cell>
          <cell r="G9508" t="b">
            <v>0</v>
          </cell>
          <cell r="H9508" t="b">
            <v>0</v>
          </cell>
        </row>
        <row r="9509">
          <cell r="B9509" t="str">
            <v>A26.28.013</v>
          </cell>
          <cell r="C9509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  <cell r="D9509" t="str">
            <v>A26.28.013</v>
          </cell>
          <cell r="G9509" t="b">
            <v>0</v>
          </cell>
          <cell r="H9509" t="b">
            <v>0</v>
          </cell>
        </row>
        <row r="9510">
          <cell r="B9510" t="str">
            <v>A26.28.013.001</v>
          </cell>
          <cell r="C951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  <cell r="D9510" t="str">
            <v>A26.28.013.001</v>
          </cell>
          <cell r="G9510" t="b">
            <v>0</v>
          </cell>
          <cell r="H9510" t="b">
            <v>0</v>
          </cell>
        </row>
        <row r="9511">
          <cell r="B9511" t="str">
            <v>A26.28.013.002</v>
          </cell>
          <cell r="C951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  <cell r="D9511" t="str">
            <v>A26.28.013.002</v>
          </cell>
          <cell r="G9511" t="b">
            <v>0</v>
          </cell>
          <cell r="H9511" t="b">
            <v>0</v>
          </cell>
        </row>
        <row r="9512">
          <cell r="B9512" t="str">
            <v>A26.28.014</v>
          </cell>
          <cell r="C9512" t="str">
            <v>Молекулярно-биологическое исследование мочи на хламидию трахоматис (Chlamydia trachomatis)</v>
          </cell>
          <cell r="D9512" t="str">
            <v>A26.28.014</v>
          </cell>
          <cell r="G9512" t="b">
            <v>0</v>
          </cell>
          <cell r="H9512" t="b">
            <v>0</v>
          </cell>
        </row>
        <row r="9513">
          <cell r="B9513" t="str">
            <v>A26.28.014.001</v>
          </cell>
          <cell r="C9513" t="str">
            <v>Определение ДНК хламидии трахоматис (Chlamydia trachomatis) в моче методом ПЦР</v>
          </cell>
          <cell r="D9513" t="str">
            <v>A26.28.014.001</v>
          </cell>
          <cell r="G9513" t="b">
            <v>0</v>
          </cell>
          <cell r="H9513" t="b">
            <v>0</v>
          </cell>
        </row>
        <row r="9514">
          <cell r="B9514" t="str">
            <v>A26.28.014.002</v>
          </cell>
          <cell r="C9514" t="str">
            <v>Определение РНК хламидии трахоматис (Chlamydia trachomatis) в моче методом NASBA</v>
          </cell>
          <cell r="D9514" t="str">
            <v>A26.28.014.002</v>
          </cell>
          <cell r="G9514" t="b">
            <v>0</v>
          </cell>
          <cell r="H9514" t="b">
            <v>0</v>
          </cell>
        </row>
        <row r="9515">
          <cell r="B9515" t="str">
            <v>A26.28.015</v>
          </cell>
          <cell r="C9515" t="str">
            <v>Молекулярно-биологическое исследование мочи на гонококк (Neisseria gonorrhoeae)</v>
          </cell>
          <cell r="D9515" t="str">
            <v>A26.28.015</v>
          </cell>
          <cell r="G9515" t="b">
            <v>0</v>
          </cell>
          <cell r="H9515" t="b">
            <v>0</v>
          </cell>
        </row>
        <row r="9516">
          <cell r="B9516" t="str">
            <v>A26.28.015.001</v>
          </cell>
          <cell r="C9516" t="str">
            <v>Определение ДНК гонококка (Neiseria gonorrhoeae) в моче методом ПЦР</v>
          </cell>
          <cell r="D9516" t="str">
            <v>A26.28.015.001</v>
          </cell>
          <cell r="G9516" t="b">
            <v>0</v>
          </cell>
          <cell r="H9516" t="b">
            <v>0</v>
          </cell>
        </row>
        <row r="9517">
          <cell r="B9517" t="str">
            <v>A26.28.015.002</v>
          </cell>
          <cell r="C9517" t="str">
            <v>Определение РНК гонококка (Neiseria gonorrhoeae) в моче методом NASBA</v>
          </cell>
          <cell r="D9517" t="str">
            <v>A26.28.015.002</v>
          </cell>
          <cell r="G9517" t="b">
            <v>0</v>
          </cell>
          <cell r="H9517" t="b">
            <v>0</v>
          </cell>
        </row>
        <row r="9518">
          <cell r="B9518" t="str">
            <v>A26.28.016</v>
          </cell>
          <cell r="C9518" t="str">
            <v>Молекулярно-биологическое исследование мочи на трихомонас вагиналис (Trichomonas vaginalis)</v>
          </cell>
          <cell r="D9518" t="str">
            <v>A26.28.016</v>
          </cell>
          <cell r="G9518" t="b">
            <v>0</v>
          </cell>
          <cell r="H9518" t="b">
            <v>0</v>
          </cell>
        </row>
        <row r="9519">
          <cell r="B9519" t="str">
            <v>A26.28.016.001</v>
          </cell>
          <cell r="C9519" t="str">
            <v>Определение ДНК трихомонас вагиналис (Trichomonas vaginalis) в моче методом ПЦР, качественное исследование</v>
          </cell>
          <cell r="D9519" t="str">
            <v>A26.28.016.001</v>
          </cell>
          <cell r="G9519" t="b">
            <v>0</v>
          </cell>
          <cell r="H9519" t="b">
            <v>0</v>
          </cell>
        </row>
        <row r="9520">
          <cell r="B9520" t="str">
            <v>A26.28.016.002</v>
          </cell>
          <cell r="C9520" t="str">
            <v>Определение РНК трихомонасв агиналис (Trichomonas vaginalis) в моче методом NASBA</v>
          </cell>
          <cell r="D9520" t="str">
            <v>A26.28.016.002</v>
          </cell>
          <cell r="G9520" t="b">
            <v>0</v>
          </cell>
          <cell r="H9520" t="b">
            <v>0</v>
          </cell>
        </row>
        <row r="9521">
          <cell r="B9521" t="str">
            <v>A26.28.017</v>
          </cell>
          <cell r="C9521" t="str">
            <v>Молекулярно-биологическое исследование мочи на микоплазму гениталиум (Mycoplasma genitalium)</v>
          </cell>
          <cell r="D9521" t="str">
            <v>A26.28.017</v>
          </cell>
          <cell r="G9521" t="b">
            <v>0</v>
          </cell>
          <cell r="H9521" t="b">
            <v>0</v>
          </cell>
        </row>
        <row r="9522">
          <cell r="B9522" t="str">
            <v>A26.28.017.001</v>
          </cell>
          <cell r="C9522" t="str">
            <v>Определение ДНК микоплазмы гениталиум (Mycoplasma genitalium) в моче методом ПЦР</v>
          </cell>
          <cell r="D9522" t="str">
            <v>A26.28.017.001</v>
          </cell>
          <cell r="G9522" t="b">
            <v>0</v>
          </cell>
          <cell r="H9522" t="b">
            <v>0</v>
          </cell>
        </row>
        <row r="9523">
          <cell r="B9523" t="str">
            <v>A26.28.017.002</v>
          </cell>
          <cell r="C9523" t="str">
            <v>Определение ДНК микоплазмы гениталиум (Mycoplasma genitalium) в моче методом NASBA</v>
          </cell>
          <cell r="D9523" t="str">
            <v>A26.28.017.002</v>
          </cell>
          <cell r="G9523" t="b">
            <v>0</v>
          </cell>
          <cell r="H9523" t="b">
            <v>0</v>
          </cell>
        </row>
        <row r="9524">
          <cell r="B9524" t="str">
            <v>A26.28.018</v>
          </cell>
          <cell r="C9524" t="str">
            <v>Молекулярно-биологическое исследование мочи на микоплазму хоминис (Mycoplasma hominis)</v>
          </cell>
          <cell r="D9524" t="str">
            <v>A26.28.018</v>
          </cell>
          <cell r="G9524" t="b">
            <v>0</v>
          </cell>
          <cell r="H9524" t="b">
            <v>0</v>
          </cell>
        </row>
        <row r="9525">
          <cell r="B9525" t="str">
            <v>A26.28.018.001</v>
          </cell>
          <cell r="C9525" t="str">
            <v>Определение ДНК микоплазмы хоминис (Mycoplasma hominis) в моче методом ПЦР, качественное исследование</v>
          </cell>
          <cell r="D9525" t="str">
            <v>A26.28.018.001</v>
          </cell>
          <cell r="G9525" t="b">
            <v>0</v>
          </cell>
          <cell r="H9525" t="b">
            <v>0</v>
          </cell>
        </row>
        <row r="9526">
          <cell r="B9526" t="str">
            <v>A26.28.018.002</v>
          </cell>
          <cell r="C9526" t="str">
            <v>Определение ДНК микоплазмы хоминис (Mycoplasma hominis) в моче методом ПЦР, количественное исследование</v>
          </cell>
          <cell r="D9526" t="str">
            <v>A26.28.018.002</v>
          </cell>
          <cell r="G9526" t="b">
            <v>0</v>
          </cell>
          <cell r="H9526" t="b">
            <v>0</v>
          </cell>
        </row>
        <row r="9527">
          <cell r="B9527" t="str">
            <v>A26.28.019</v>
          </cell>
          <cell r="C9527" t="str">
            <v>Молекулярно-биологическое исследование мочи на уреаплазмы (Ureaplasma spp.)</v>
          </cell>
          <cell r="D9527" t="str">
            <v>A26.28.019</v>
          </cell>
          <cell r="G9527" t="b">
            <v>0</v>
          </cell>
          <cell r="H9527" t="b">
            <v>0</v>
          </cell>
        </row>
        <row r="9528">
          <cell r="B9528" t="str">
            <v>A26.28.019.001</v>
          </cell>
          <cell r="C9528" t="str">
            <v>Определение ДНК уреаплазм (Ureaplasma spp.) в моче методом ПЦР, качественное исследование</v>
          </cell>
          <cell r="D9528" t="str">
            <v>A26.28.019.001</v>
          </cell>
          <cell r="G9528" t="b">
            <v>0</v>
          </cell>
          <cell r="H9528" t="b">
            <v>0</v>
          </cell>
        </row>
        <row r="9529">
          <cell r="B9529" t="str">
            <v>A26.28.019.002</v>
          </cell>
          <cell r="C9529" t="str">
            <v>Определение ДНК уреаплазм (Ureaplasma spp.) в моче методом ПЦР, количественное исследование</v>
          </cell>
          <cell r="D9529" t="str">
            <v>A26.28.019.002</v>
          </cell>
          <cell r="G9529" t="b">
            <v>0</v>
          </cell>
          <cell r="H9529" t="b">
            <v>0</v>
          </cell>
        </row>
        <row r="9530">
          <cell r="B9530" t="str">
            <v>A26.28.020</v>
          </cell>
          <cell r="C9530" t="str">
            <v>Молекулярно-биологическое исследование мочи для выявления генов приобретенных карбапенемаз бактерий</v>
          </cell>
          <cell r="D9530" t="str">
            <v>A26.28.020</v>
          </cell>
          <cell r="G9530" t="b">
            <v>0</v>
          </cell>
          <cell r="H9530" t="b">
            <v>0</v>
          </cell>
        </row>
        <row r="9531">
          <cell r="B9531" t="str">
            <v>A26.28.020.001</v>
          </cell>
          <cell r="C9531" t="str">
            <v>Выявление генов приобретенных карбапенемаз класса металло-Р-лактамаз (МБЛ) групп VIM, IMP и NDM в моче методом ПЦР</v>
          </cell>
          <cell r="D9531" t="str">
            <v>A26.28.020.001</v>
          </cell>
          <cell r="G9531" t="b">
            <v>0</v>
          </cell>
          <cell r="H9531" t="b">
            <v>0</v>
          </cell>
        </row>
        <row r="9532">
          <cell r="B9532" t="str">
            <v>A26.28.020.002</v>
          </cell>
          <cell r="C9532" t="str">
            <v>Выявление генов приобретенных карбапенемаз групп КРС и ОХА-48-подобных в моче методом ПЦР</v>
          </cell>
          <cell r="D9532" t="str">
            <v>A26.28.020.002</v>
          </cell>
          <cell r="G9532" t="b">
            <v>0</v>
          </cell>
          <cell r="H9532" t="b">
            <v>0</v>
          </cell>
        </row>
        <row r="9533">
          <cell r="B9533" t="str">
            <v>A26.28.021</v>
          </cell>
          <cell r="C9533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  <cell r="D9533" t="str">
            <v>A26.28.021</v>
          </cell>
          <cell r="G9533" t="b">
            <v>0</v>
          </cell>
          <cell r="H9533" t="b">
            <v>0</v>
          </cell>
        </row>
        <row r="9534">
          <cell r="B9534" t="str">
            <v>A26.28.021.001</v>
          </cell>
          <cell r="C9534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  <cell r="D9534" t="str">
            <v>A26.28.021.001</v>
          </cell>
          <cell r="G9534" t="b">
            <v>0</v>
          </cell>
          <cell r="H9534" t="b">
            <v>0</v>
          </cell>
        </row>
        <row r="9535">
          <cell r="B9535" t="str">
            <v>A26.28.022</v>
          </cell>
          <cell r="C9535" t="str">
            <v>Молекулярно-биологическое исследование мочи на возбудителей инфекции передаваемые половым путем (Neisseria gonorrhoeae, Trichomonas vaginalis, Chlamydia trachomatis, Mycoplasma genitalium)</v>
          </cell>
          <cell r="D9535" t="str">
            <v>A26.28.022</v>
          </cell>
          <cell r="G9535" t="b">
            <v>0</v>
          </cell>
          <cell r="H9535" t="b">
            <v>0</v>
          </cell>
        </row>
        <row r="9536">
          <cell r="B9536" t="str">
            <v>A26.28.022.001</v>
          </cell>
          <cell r="C9536" t="str">
            <v>Определение ДНК возбудителей инфекции передаваемые половым путем (Neisseria gonorrhoeae, Trichomonas vaginalis, Chlamydia trachomatis, Mycoplasma genitalium) в моче методом ПЦР</v>
          </cell>
          <cell r="D9536" t="str">
            <v>A26.28.022.001</v>
          </cell>
          <cell r="G9536" t="b">
            <v>0</v>
          </cell>
          <cell r="H9536" t="b">
            <v>0</v>
          </cell>
        </row>
        <row r="9537">
          <cell r="B9537" t="str">
            <v>A26.28.023</v>
          </cell>
          <cell r="C9537" t="str">
            <v>Молекулярно-биологическое исследование мочи на вирус простого герпеса 1 и 2 типов (Herpes simplex virus types 1, 2)</v>
          </cell>
          <cell r="D9537" t="str">
            <v>A26.28.023</v>
          </cell>
          <cell r="G9537" t="b">
            <v>0</v>
          </cell>
          <cell r="H9537" t="b">
            <v>0</v>
          </cell>
        </row>
        <row r="9538">
          <cell r="B9538" t="str">
            <v>A26.28.023.001</v>
          </cell>
          <cell r="C9538" t="str">
            <v>Определение ДНК вируса простого герпеса 1 и 2 типов (Herpes simplex virus types 1, 2) в моче методом ПЦР</v>
          </cell>
          <cell r="D9538" t="str">
            <v>A26.28.023.001</v>
          </cell>
          <cell r="G9538" t="b">
            <v>0</v>
          </cell>
          <cell r="H9538" t="b">
            <v>0</v>
          </cell>
        </row>
        <row r="9539">
          <cell r="B9539" t="str">
            <v>A26.28.024</v>
          </cell>
          <cell r="C9539" t="str">
            <v>Молекулярно-биологическое исследование мочи на уреаплазмы (Ureaplasma spp.) с уточнением вида</v>
          </cell>
          <cell r="D9539" t="str">
            <v>A26.28.024</v>
          </cell>
          <cell r="G9539" t="b">
            <v>0</v>
          </cell>
          <cell r="H9539" t="b">
            <v>0</v>
          </cell>
        </row>
        <row r="9540">
          <cell r="B9540" t="str">
            <v>A26.28.024.001</v>
          </cell>
          <cell r="C9540" t="str">
            <v>Определение ДНК уреаплазм (Ureaplasma spp.) с уточнением вида в моче методом ПЦР</v>
          </cell>
          <cell r="D9540" t="str">
            <v>A26.28.024.001</v>
          </cell>
          <cell r="G9540" t="b">
            <v>0</v>
          </cell>
          <cell r="H9540" t="b">
            <v>0</v>
          </cell>
        </row>
        <row r="9541">
          <cell r="B9541" t="str">
            <v>A26.28.025</v>
          </cell>
          <cell r="C9541" t="str">
            <v>Микробиологическое (культуральное) исследование мочи на лептоспиры (Leptospira interrogans)</v>
          </cell>
          <cell r="D9541" t="str">
            <v>A26.28.025</v>
          </cell>
          <cell r="G9541" t="b">
            <v>0</v>
          </cell>
          <cell r="H9541" t="b">
            <v>0</v>
          </cell>
        </row>
        <row r="9542">
          <cell r="B9542" t="str">
            <v>A26.28.026</v>
          </cell>
          <cell r="C9542" t="str">
            <v>Молекулярно-биологическое исследование мочи на бруцеллы (Brucella spp.)</v>
          </cell>
          <cell r="D9542" t="str">
            <v>A26.28.026</v>
          </cell>
          <cell r="G9542" t="b">
            <v>0</v>
          </cell>
          <cell r="H9542" t="b">
            <v>0</v>
          </cell>
        </row>
        <row r="9543">
          <cell r="B9543" t="str">
            <v>A26.28.026.001</v>
          </cell>
          <cell r="C9543" t="str">
            <v>Определение ДНК бруцелл (Brucella spp.) в моче методом ПЦР</v>
          </cell>
          <cell r="D9543" t="str">
            <v>A26.28.026.001</v>
          </cell>
          <cell r="G9543" t="b">
            <v>0</v>
          </cell>
          <cell r="H9543" t="b">
            <v>0</v>
          </cell>
        </row>
        <row r="9544">
          <cell r="B9544" t="str">
            <v>A26.28.027</v>
          </cell>
          <cell r="C9544" t="str">
            <v>Молекулярно-биологическое исследование мочи на лептоспиру интерроганс (Leptospira interrogans)</v>
          </cell>
          <cell r="D9544" t="str">
            <v>A26.28.027</v>
          </cell>
          <cell r="G9544" t="b">
            <v>0</v>
          </cell>
          <cell r="H9544" t="b">
            <v>0</v>
          </cell>
        </row>
        <row r="9545">
          <cell r="B9545" t="str">
            <v>A26.28.027.001</v>
          </cell>
          <cell r="C9545" t="str">
            <v>Определение ДНК лептоспиры интерроганс (Leptospira interrogans) в моче методом ПЦР</v>
          </cell>
          <cell r="D9545" t="str">
            <v>A26.28.027.001</v>
          </cell>
          <cell r="G9545" t="b">
            <v>0</v>
          </cell>
          <cell r="H9545" t="b">
            <v>0</v>
          </cell>
        </row>
        <row r="9546">
          <cell r="B9546" t="str">
            <v>A26.28.028</v>
          </cell>
          <cell r="C9546" t="str">
            <v>Молекулярно-биологическое исследование для выявления микобактерий туберкулеза (Mycobacterium tuberculosis complex) в моче</v>
          </cell>
          <cell r="D9546" t="str">
            <v>A26.28.028</v>
          </cell>
          <cell r="G9546" t="b">
            <v>0</v>
          </cell>
          <cell r="H9546" t="b">
            <v>0</v>
          </cell>
        </row>
        <row r="9547">
          <cell r="B9547" t="str">
            <v>A26.28.028.001</v>
          </cell>
          <cell r="C9547" t="str">
            <v>Определение ДНК микобактерий туберкулеза (Mycobacterium tuberculosi scomplex) в моче</v>
          </cell>
          <cell r="D9547" t="str">
            <v>A26.28.028.001</v>
          </cell>
          <cell r="G9547" t="b">
            <v>0</v>
          </cell>
          <cell r="H9547" t="b">
            <v>0</v>
          </cell>
        </row>
        <row r="9548">
          <cell r="B9548" t="str">
            <v>A26.28.029</v>
          </cell>
          <cell r="C9548" t="str">
            <v>Молекулярно-биологическое исследование для дифференцирования видов Mycobacterium tuberculosis complex (M. tuberculosis, M. bovis, М. bovis BCG) в моче</v>
          </cell>
          <cell r="D9548" t="str">
            <v>A26.28.029</v>
          </cell>
          <cell r="G9548" t="b">
            <v>0</v>
          </cell>
          <cell r="H9548" t="b">
            <v>0</v>
          </cell>
        </row>
        <row r="9549">
          <cell r="B9549" t="str">
            <v>A26.28.029.001</v>
          </cell>
          <cell r="C9549" t="str">
            <v>Определение ДНК Mycobacterium tuberculosis complex (M. tuberculosis, M. bovis, M. bovis BCG) с дифференцировкой вида в моче методом ПЦР</v>
          </cell>
          <cell r="D9549" t="str">
            <v>A26.28.029.001</v>
          </cell>
          <cell r="G9549" t="b">
            <v>0</v>
          </cell>
          <cell r="H9549" t="b">
            <v>0</v>
          </cell>
        </row>
        <row r="9550">
          <cell r="B9550" t="str">
            <v>A26.28.030</v>
          </cell>
          <cell r="C9550" t="str">
            <v>Микробиологическое (культуральное) исследование мочи на бруцеллы (Brucella spp.)</v>
          </cell>
          <cell r="D9550" t="str">
            <v>A26.28.030</v>
          </cell>
          <cell r="G9550" t="b">
            <v>0</v>
          </cell>
          <cell r="H9550" t="b">
            <v>0</v>
          </cell>
        </row>
        <row r="9551">
          <cell r="B9551" t="str">
            <v>A26.28.031</v>
          </cell>
          <cell r="C9551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  <cell r="D9551" t="str">
            <v>A26.28.031</v>
          </cell>
          <cell r="G9551" t="b">
            <v>0</v>
          </cell>
          <cell r="H9551" t="b">
            <v>0</v>
          </cell>
        </row>
        <row r="9552">
          <cell r="B9552" t="str">
            <v>A26.28.032</v>
          </cell>
          <cell r="C9552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микобактерий туберкулеза (Mycobacterium tuberculosis complex)</v>
          </cell>
          <cell r="D9552" t="str">
            <v>A26.28.032</v>
          </cell>
          <cell r="G9552" t="b">
            <v>0</v>
          </cell>
          <cell r="H9552" t="b">
            <v>0</v>
          </cell>
        </row>
        <row r="9553">
          <cell r="B9553" t="str">
            <v>A26.28.032.001</v>
          </cell>
          <cell r="C9553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  <cell r="D9553" t="str">
            <v>A26.28.032.001</v>
          </cell>
          <cell r="G9553" t="b">
            <v>0</v>
          </cell>
          <cell r="H9553" t="b">
            <v>0</v>
          </cell>
        </row>
        <row r="9554">
          <cell r="B9554" t="str">
            <v>A26.28.033</v>
          </cell>
          <cell r="C9554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  <cell r="D9554" t="str">
            <v>A26.28.033</v>
          </cell>
          <cell r="G9554" t="b">
            <v>0</v>
          </cell>
          <cell r="H9554" t="b">
            <v>0</v>
          </cell>
        </row>
        <row r="9555">
          <cell r="B9555" t="str">
            <v>A26.28.033.001</v>
          </cell>
          <cell r="C9555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  <cell r="D9555" t="str">
            <v>A26.28.033.001</v>
          </cell>
          <cell r="G9555" t="b">
            <v>0</v>
          </cell>
          <cell r="H9555" t="b">
            <v>0</v>
          </cell>
        </row>
        <row r="9556">
          <cell r="B9556" t="str">
            <v>A26.28.034</v>
          </cell>
          <cell r="C9556" t="str">
            <v>Микроскопическое исследование мочи на микобактерий туберкулеза (Mycobacterium tuberculosis)</v>
          </cell>
          <cell r="D9556" t="str">
            <v>A26.28.034</v>
          </cell>
          <cell r="G9556" t="b">
            <v>0</v>
          </cell>
          <cell r="H9556" t="b">
            <v>0</v>
          </cell>
        </row>
        <row r="9557">
          <cell r="B9557" t="str">
            <v>A26.28.035</v>
          </cell>
          <cell r="C9557" t="str">
            <v>Экспресс-определение чувствительности к антибиотикам эндотоксинов в моче</v>
          </cell>
          <cell r="D9557" t="str">
            <v>A26.28.035</v>
          </cell>
          <cell r="G9557" t="b">
            <v>0</v>
          </cell>
          <cell r="H9557" t="b">
            <v>0</v>
          </cell>
        </row>
        <row r="9558">
          <cell r="B9558" t="str">
            <v>A26.30.001</v>
          </cell>
          <cell r="C9558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  <cell r="D9558" t="str">
            <v>A26.30.001</v>
          </cell>
          <cell r="E9558" t="str">
            <v>A26.30.001</v>
          </cell>
          <cell r="F9558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  <cell r="G9558" t="b">
            <v>1</v>
          </cell>
          <cell r="H9558" t="b">
            <v>1</v>
          </cell>
        </row>
        <row r="9559">
          <cell r="B9559" t="str">
            <v>A26.30.002</v>
          </cell>
          <cell r="C9559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  <cell r="D9559" t="str">
            <v>A26.30.002</v>
          </cell>
          <cell r="E9559" t="str">
            <v>A26.30.002</v>
          </cell>
          <cell r="F9559" t="str">
            <v>Бактериологическое исследование перитонеальной жидкости на анаэробные неспорообразующие микроорганизмы</v>
          </cell>
          <cell r="G9559" t="b">
            <v>1</v>
          </cell>
          <cell r="H9559" t="b">
            <v>0</v>
          </cell>
          <cell r="I9559" t="str">
            <v>"Бактериологическое " заменено на "Микробиологическое (культуральное)"</v>
          </cell>
        </row>
        <row r="9560">
          <cell r="B9560" t="str">
            <v>A26.30.003</v>
          </cell>
          <cell r="C9560" t="str">
            <v>Микробиологическое (культуральное) исследование перитонеальной жидкости на грибы (дрожжевые и мицелиальные)</v>
          </cell>
          <cell r="D9560" t="str">
            <v>A26.30.003</v>
          </cell>
          <cell r="E9560" t="str">
            <v>A26.30.003</v>
          </cell>
          <cell r="F9560" t="str">
            <v>Микологическое исследование перитонеальной жидкости на грибы рода кандида (Candida spp.)</v>
          </cell>
          <cell r="G9560" t="b">
            <v>1</v>
          </cell>
          <cell r="H9560" t="b">
            <v>0</v>
          </cell>
          <cell r="I9560" t="str">
            <v>"микологическое" заменено на "микробиологическое (культтуральное"", "рода кандида (Candida spp.)"  на (дрожжевые и мицелиальные)".</v>
          </cell>
        </row>
        <row r="9561">
          <cell r="B9561" t="str">
            <v>A26.30.004</v>
          </cell>
          <cell r="C9561" t="str">
            <v>Определение чувствительности микроорганизмов к антимикробным химиотерапевтическим препаратам</v>
          </cell>
          <cell r="D9561" t="str">
            <v>A26.30.004</v>
          </cell>
          <cell r="E9561" t="str">
            <v>A26.30.004</v>
          </cell>
          <cell r="F9561" t="str">
            <v>Определение чувствительности микроорганизмов к антибиотикам и другим лекарственным препаратам</v>
          </cell>
          <cell r="G9561" t="b">
            <v>1</v>
          </cell>
          <cell r="H9561" t="b">
            <v>0</v>
          </cell>
          <cell r="I9561" t="str">
            <v>" и другим лекарственным препаратам" заменено на "химиотерапевтическим препаратам"</v>
          </cell>
        </row>
        <row r="9562">
          <cell r="B9562" t="str">
            <v>A26.30.004.001</v>
          </cell>
          <cell r="C9562" t="str">
            <v>Определение чувствительности микроорганизмов к антимикробным химиотерапевтическим препаратам диско-дифузионным методом</v>
          </cell>
          <cell r="D9562" t="str">
            <v>A26.30.004.001</v>
          </cell>
          <cell r="G9562" t="b">
            <v>0</v>
          </cell>
          <cell r="H9562" t="b">
            <v>0</v>
          </cell>
        </row>
        <row r="9563">
          <cell r="B9563" t="str">
            <v>A26.30.004.002</v>
          </cell>
          <cell r="C9563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  <cell r="D9563" t="str">
            <v>A26.30.004.002</v>
          </cell>
          <cell r="G9563" t="b">
            <v>0</v>
          </cell>
          <cell r="H9563" t="b">
            <v>0</v>
          </cell>
        </row>
        <row r="9564">
          <cell r="B9564" t="str">
            <v>A26.30.004.003</v>
          </cell>
          <cell r="C9564" t="str">
            <v>Определение чувствительности микроорганизмов к антимикробным химиотерапевтическим препаратам методом разведений</v>
          </cell>
          <cell r="D9564" t="str">
            <v>A26.30.004.003</v>
          </cell>
          <cell r="G9564" t="b">
            <v>0</v>
          </cell>
          <cell r="H9564" t="b">
            <v>0</v>
          </cell>
        </row>
        <row r="9565">
          <cell r="B9565" t="str">
            <v>A26.30.004.004</v>
          </cell>
          <cell r="C9565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  <cell r="D9565" t="str">
            <v>A26.30.004.004</v>
          </cell>
          <cell r="G9565" t="b">
            <v>0</v>
          </cell>
          <cell r="H9565" t="b">
            <v>0</v>
          </cell>
        </row>
        <row r="9566">
          <cell r="B9566" t="str">
            <v>A26.30.004.005</v>
          </cell>
          <cell r="C9566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  <cell r="D9566" t="str">
            <v>A26.30.004.005</v>
          </cell>
          <cell r="G9566" t="b">
            <v>0</v>
          </cell>
          <cell r="H9566" t="b">
            <v>0</v>
          </cell>
        </row>
        <row r="9567">
          <cell r="B9567" t="str">
            <v>A26.30.004.006</v>
          </cell>
          <cell r="C9567" t="str">
            <v>Определение бета-лактамаз расширенного спектра диско-диффузионным методом</v>
          </cell>
          <cell r="D9567" t="str">
            <v>A26.30.004.006</v>
          </cell>
          <cell r="G9567" t="b">
            <v>0</v>
          </cell>
          <cell r="H9567" t="b">
            <v>0</v>
          </cell>
        </row>
        <row r="9568">
          <cell r="B9568" t="str">
            <v>A26.30.004.007</v>
          </cell>
          <cell r="C9568" t="str">
            <v>Определение бета-лактамаз расширенного спектра методом градиентной диффузии</v>
          </cell>
          <cell r="D9568" t="str">
            <v>A26.30.004.007</v>
          </cell>
          <cell r="G9568" t="b">
            <v>0</v>
          </cell>
          <cell r="H9568" t="b">
            <v>0</v>
          </cell>
        </row>
        <row r="9569">
          <cell r="B9569" t="str">
            <v>A26.30.004.008</v>
          </cell>
          <cell r="C9569" t="str">
            <v>Определение бета-лактамаз расширенного спектра методом разведений</v>
          </cell>
          <cell r="D9569" t="str">
            <v>A26.30.004.008</v>
          </cell>
          <cell r="G9569" t="b">
            <v>0</v>
          </cell>
          <cell r="H9569" t="b">
            <v>0</v>
          </cell>
        </row>
        <row r="9570">
          <cell r="B9570" t="str">
            <v>A26.30.004.009</v>
          </cell>
          <cell r="C9570" t="str">
            <v>Определение бета-лактамаз расширенного спектра колориметрическим методом</v>
          </cell>
          <cell r="D9570" t="str">
            <v>A26.30.004.009</v>
          </cell>
          <cell r="G9570" t="b">
            <v>0</v>
          </cell>
          <cell r="H9570" t="b">
            <v>0</v>
          </cell>
        </row>
        <row r="9571">
          <cell r="B9571" t="str">
            <v>A26.30.004.010</v>
          </cell>
          <cell r="C9571" t="str">
            <v>Определение бета-лактамаз расширенного спектра методом масс-спектрометрии</v>
          </cell>
          <cell r="D9571" t="str">
            <v>A26.30.004.010</v>
          </cell>
          <cell r="G9571" t="b">
            <v>0</v>
          </cell>
          <cell r="H9571" t="b">
            <v>0</v>
          </cell>
        </row>
        <row r="9572">
          <cell r="B9572" t="str">
            <v>A26.30.004.011</v>
          </cell>
          <cell r="C9572" t="str">
            <v>Определение генов бета-лактамаз расширенного спектра методом амплификации нуклеиновых кислот</v>
          </cell>
          <cell r="D9572" t="str">
            <v>A26.30.004.011</v>
          </cell>
          <cell r="G9572" t="b">
            <v>0</v>
          </cell>
          <cell r="H9572" t="b">
            <v>0</v>
          </cell>
        </row>
        <row r="9573">
          <cell r="B9573" t="str">
            <v>A26.30.004.012</v>
          </cell>
          <cell r="C9573" t="str">
            <v>Определение генов бета-лактамаз расширенного спектра методом ДНК-гибридизации</v>
          </cell>
          <cell r="D9573" t="str">
            <v>A26.30.004.012</v>
          </cell>
          <cell r="G9573" t="b">
            <v>0</v>
          </cell>
          <cell r="H9573" t="b">
            <v>0</v>
          </cell>
        </row>
        <row r="9574">
          <cell r="B9574" t="str">
            <v>A26.30.004.013</v>
          </cell>
          <cell r="C9574" t="str">
            <v>Определение генов бета-лактамаз расширенного спектра методом определения нуклеотидной последовательности ДНК</v>
          </cell>
          <cell r="D9574" t="str">
            <v>A26.30.004.013</v>
          </cell>
          <cell r="G9574" t="b">
            <v>0</v>
          </cell>
          <cell r="H9574" t="b">
            <v>0</v>
          </cell>
        </row>
        <row r="9575">
          <cell r="B9575" t="str">
            <v>A26.30.004.014</v>
          </cell>
          <cell r="C9575" t="str">
            <v>Определение карбапенемаз диско-диффузионным методом</v>
          </cell>
          <cell r="D9575" t="str">
            <v>A26.30.004.014</v>
          </cell>
          <cell r="G9575" t="b">
            <v>0</v>
          </cell>
          <cell r="H9575" t="b">
            <v>0</v>
          </cell>
        </row>
        <row r="9576">
          <cell r="B9576" t="str">
            <v>A26.30.004.015</v>
          </cell>
          <cell r="C9576" t="str">
            <v>Определение карбапенемаз методом градиентной диффузии</v>
          </cell>
          <cell r="D9576" t="str">
            <v>A26.30.004.015</v>
          </cell>
          <cell r="G9576" t="b">
            <v>0</v>
          </cell>
          <cell r="H9576" t="b">
            <v>0</v>
          </cell>
        </row>
        <row r="9577">
          <cell r="B9577" t="str">
            <v>A26.30.004.016</v>
          </cell>
          <cell r="C9577" t="str">
            <v>Определение карбапенемаз методом разведений</v>
          </cell>
          <cell r="D9577" t="str">
            <v>A26.30.004.016</v>
          </cell>
          <cell r="G9577" t="b">
            <v>0</v>
          </cell>
          <cell r="H9577" t="b">
            <v>0</v>
          </cell>
        </row>
        <row r="9578">
          <cell r="B9578" t="str">
            <v>A26.30.004.017</v>
          </cell>
          <cell r="C9578" t="str">
            <v>Определение карбапенемаз колориметрическим методом</v>
          </cell>
          <cell r="D9578" t="str">
            <v>A26.30.004.017</v>
          </cell>
          <cell r="G9578" t="b">
            <v>0</v>
          </cell>
          <cell r="H9578" t="b">
            <v>0</v>
          </cell>
        </row>
        <row r="9579">
          <cell r="B9579" t="str">
            <v>A26.30.004.018</v>
          </cell>
          <cell r="C9579" t="str">
            <v>Определение карбапенемаз иммуноферментным методом</v>
          </cell>
          <cell r="D9579" t="str">
            <v>A26.30.004.018</v>
          </cell>
          <cell r="G9579" t="b">
            <v>0</v>
          </cell>
          <cell r="H9579" t="b">
            <v>0</v>
          </cell>
        </row>
        <row r="9580">
          <cell r="B9580" t="str">
            <v>A26.30.004.019</v>
          </cell>
          <cell r="C9580" t="str">
            <v>Определение карбапенемаз методом масс-спектрометрии</v>
          </cell>
          <cell r="D9580" t="str">
            <v>A26.30.004.019</v>
          </cell>
          <cell r="G9580" t="b">
            <v>0</v>
          </cell>
          <cell r="H9580" t="b">
            <v>0</v>
          </cell>
        </row>
        <row r="9581">
          <cell r="B9581" t="str">
            <v>A26.3 0.004.020</v>
          </cell>
          <cell r="C9581" t="str">
            <v>Определение генов карбапенемаз методом ДНК-гибридизации</v>
          </cell>
          <cell r="D9581" t="str">
            <v>A26.3 0.004.020</v>
          </cell>
          <cell r="G9581" t="b">
            <v>0</v>
          </cell>
          <cell r="H9581" t="b">
            <v>0</v>
          </cell>
        </row>
        <row r="9582">
          <cell r="B9582" t="str">
            <v>A26.30.004.021</v>
          </cell>
          <cell r="C9582" t="str">
            <v>Определение генов карбапенемаз методом амплификации нуклеиновых кислот</v>
          </cell>
          <cell r="D9582" t="str">
            <v>A26.30.004.021</v>
          </cell>
          <cell r="G9582" t="b">
            <v>0</v>
          </cell>
          <cell r="H9582" t="b">
            <v>0</v>
          </cell>
        </row>
        <row r="9583">
          <cell r="B9583" t="str">
            <v>A26.30.004.022</v>
          </cell>
          <cell r="C9583" t="str">
            <v>Определение генов карбапенемаз методом определения нуклеотидной последовательности ДНК</v>
          </cell>
          <cell r="D9583" t="str">
            <v>A26.30.004.022</v>
          </cell>
          <cell r="G9583" t="b">
            <v>0</v>
          </cell>
          <cell r="H9583" t="b">
            <v>0</v>
          </cell>
        </row>
        <row r="9584">
          <cell r="B9584" t="str">
            <v>A26.30.004.023</v>
          </cell>
          <cell r="C9584" t="str">
            <v>Определение цефалоспориназ диско-диффузионным методом</v>
          </cell>
          <cell r="D9584" t="str">
            <v>A26.30.004.023</v>
          </cell>
          <cell r="G9584" t="b">
            <v>0</v>
          </cell>
          <cell r="H9584" t="b">
            <v>0</v>
          </cell>
        </row>
        <row r="9585">
          <cell r="B9585" t="str">
            <v>A26.30.004.024</v>
          </cell>
          <cell r="C9585" t="str">
            <v>Определение цефалоспориназ методом градиентной диффузии</v>
          </cell>
          <cell r="D9585" t="str">
            <v>A26.30.004.024</v>
          </cell>
          <cell r="G9585" t="b">
            <v>0</v>
          </cell>
          <cell r="H9585" t="b">
            <v>0</v>
          </cell>
        </row>
        <row r="9586">
          <cell r="B9586" t="str">
            <v>A26.30.004.025</v>
          </cell>
          <cell r="C9586" t="str">
            <v>Определение цефалоспориназ методом разведений</v>
          </cell>
          <cell r="D9586" t="str">
            <v>A26.30.004.025</v>
          </cell>
          <cell r="G9586" t="b">
            <v>0</v>
          </cell>
          <cell r="H9586" t="b">
            <v>0</v>
          </cell>
        </row>
        <row r="9587">
          <cell r="B9587" t="str">
            <v>A26.30.004.026</v>
          </cell>
          <cell r="C9587" t="str">
            <v>Определение цефалоспориназ колориметрическим методом</v>
          </cell>
          <cell r="D9587" t="str">
            <v>A26.30.004.026</v>
          </cell>
          <cell r="G9587" t="b">
            <v>0</v>
          </cell>
          <cell r="H9587" t="b">
            <v>0</v>
          </cell>
        </row>
        <row r="9588">
          <cell r="B9588" t="str">
            <v>A26.30.004.027</v>
          </cell>
          <cell r="C9588" t="str">
            <v>Определение цефалоспориназ методом масс-спектрометрии</v>
          </cell>
          <cell r="D9588" t="str">
            <v>A26.30.004.027</v>
          </cell>
          <cell r="G9588" t="b">
            <v>0</v>
          </cell>
          <cell r="H9588" t="b">
            <v>0</v>
          </cell>
        </row>
        <row r="9589">
          <cell r="B9589" t="str">
            <v>A26.30.004.028</v>
          </cell>
          <cell r="C9589" t="str">
            <v>Определение генов цефалоспориназ методом ДНК-гибридизации</v>
          </cell>
          <cell r="D9589" t="str">
            <v>A26.30.004.028</v>
          </cell>
          <cell r="G9589" t="b">
            <v>0</v>
          </cell>
          <cell r="H9589" t="b">
            <v>0</v>
          </cell>
        </row>
        <row r="9590">
          <cell r="B9590" t="str">
            <v>A26.30.004.029</v>
          </cell>
          <cell r="C9590" t="str">
            <v>Определение генов цефалоспориназ методом амплификации нуклеиновых кислот</v>
          </cell>
          <cell r="D9590" t="str">
            <v>A26.30.004.029</v>
          </cell>
          <cell r="G9590" t="b">
            <v>0</v>
          </cell>
          <cell r="H9590" t="b">
            <v>0</v>
          </cell>
        </row>
        <row r="9591">
          <cell r="B9591" t="str">
            <v>A26.30.004.030</v>
          </cell>
          <cell r="C9591" t="str">
            <v>Определение генов цефалоспориназ методом определения нуклеотидной последовательности ДНК</v>
          </cell>
          <cell r="D9591" t="str">
            <v>A26.30.004.030</v>
          </cell>
          <cell r="G9591" t="b">
            <v>0</v>
          </cell>
          <cell r="H9591" t="b">
            <v>0</v>
          </cell>
        </row>
        <row r="9592">
          <cell r="B9592" t="str">
            <v>A26.30.004.031</v>
          </cell>
          <cell r="C9592" t="str">
            <v>Определение пенициллиназ колориметрическим методом</v>
          </cell>
          <cell r="D9592" t="str">
            <v>A26.30.004.031</v>
          </cell>
          <cell r="G9592" t="b">
            <v>0</v>
          </cell>
          <cell r="H9592" t="b">
            <v>0</v>
          </cell>
        </row>
        <row r="9593">
          <cell r="B9593" t="str">
            <v>A26.30.004.032</v>
          </cell>
          <cell r="C9593" t="str">
            <v>Определение mecA/mecC-опосредованной резистентности к бета-лактамам колориметрическим методом</v>
          </cell>
          <cell r="D9593" t="str">
            <v>A26.30.004.032</v>
          </cell>
          <cell r="G9593" t="b">
            <v>0</v>
          </cell>
          <cell r="H9593" t="b">
            <v>0</v>
          </cell>
        </row>
        <row r="9594">
          <cell r="B9594" t="str">
            <v>A26.30.004.033</v>
          </cell>
          <cell r="C9594" t="str">
            <v>Определение mecA/mecC-опосредованной резистентности к бета-лактамам иммуно-ферментным методом</v>
          </cell>
          <cell r="D9594" t="str">
            <v>A26.30.004.033</v>
          </cell>
          <cell r="G9594" t="b">
            <v>0</v>
          </cell>
          <cell r="H9594" t="b">
            <v>0</v>
          </cell>
        </row>
        <row r="9595">
          <cell r="B9595" t="str">
            <v>A26.30.004.034</v>
          </cell>
          <cell r="C9595" t="str">
            <v>Определение mecA/mecC-опосредованной резистентности к бета-лактамам методом масс-спектрометрии</v>
          </cell>
          <cell r="D9595" t="str">
            <v>A26.30.004.034</v>
          </cell>
          <cell r="G9595" t="b">
            <v>0</v>
          </cell>
          <cell r="H9595" t="b">
            <v>0</v>
          </cell>
        </row>
        <row r="9596">
          <cell r="B9596" t="str">
            <v>A26.30.004.035</v>
          </cell>
          <cell r="C9596" t="str">
            <v>Определение mecA/mecC-опосредованной резистентности к бета-лактамам методом ДНК-гибридизации</v>
          </cell>
          <cell r="D9596" t="str">
            <v>A26.30.004.035</v>
          </cell>
          <cell r="G9596" t="b">
            <v>0</v>
          </cell>
          <cell r="H9596" t="b">
            <v>0</v>
          </cell>
        </row>
        <row r="9597">
          <cell r="B9597" t="str">
            <v>A26.30.004.036</v>
          </cell>
          <cell r="C9597" t="str">
            <v>Определение mecA/mecC-опосредованной резистентности к бета-лактамам методом амплификации нуклеиновых кислот</v>
          </cell>
          <cell r="D9597" t="str">
            <v>A26.30.004.036</v>
          </cell>
          <cell r="G9597" t="b">
            <v>0</v>
          </cell>
          <cell r="H9597" t="b">
            <v>0</v>
          </cell>
        </row>
        <row r="9598">
          <cell r="B9598" t="str">
            <v>A26.30.004.037</v>
          </cell>
          <cell r="C9598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  <cell r="D9598" t="str">
            <v>A26.30.004.037</v>
          </cell>
          <cell r="G9598" t="b">
            <v>0</v>
          </cell>
          <cell r="H9598" t="b">
            <v>0</v>
          </cell>
        </row>
        <row r="9599">
          <cell r="B9599" t="str">
            <v>A26.30.004.038</v>
          </cell>
          <cell r="C9599" t="str">
            <v>Определение vanA/vanB-опосредованной резистентности к гликопептидам методом ДНК-гибридизации</v>
          </cell>
          <cell r="D9599" t="str">
            <v>A26.30.004.038</v>
          </cell>
          <cell r="G9599" t="b">
            <v>0</v>
          </cell>
          <cell r="H9599" t="b">
            <v>0</v>
          </cell>
        </row>
        <row r="9600">
          <cell r="B9600" t="str">
            <v>A26.30.004.039</v>
          </cell>
          <cell r="C9600" t="str">
            <v>Определение vanA/vanB-опосредованной резистентности к гликопептидам методом амплификации нуклеиновых кислот</v>
          </cell>
          <cell r="D9600" t="str">
            <v>A26.30.004.039</v>
          </cell>
          <cell r="G9600" t="b">
            <v>0</v>
          </cell>
          <cell r="H9600" t="b">
            <v>0</v>
          </cell>
        </row>
        <row r="9601">
          <cell r="B9601" t="str">
            <v>A26.30.004.040</v>
          </cell>
          <cell r="C9601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  <cell r="D9601" t="str">
            <v>A26.30.004.040</v>
          </cell>
          <cell r="G9601" t="b">
            <v>0</v>
          </cell>
          <cell r="H9601" t="b">
            <v>0</v>
          </cell>
        </row>
        <row r="9602">
          <cell r="B9602" t="str">
            <v>A26.30.004.041</v>
          </cell>
          <cell r="C9602" t="str">
            <v>Определение резистентности к полимиксинам колориметрическим методом</v>
          </cell>
          <cell r="D9602" t="str">
            <v>A26.30.004.041</v>
          </cell>
          <cell r="G9602" t="b">
            <v>0</v>
          </cell>
          <cell r="H9602" t="b">
            <v>0</v>
          </cell>
        </row>
        <row r="9603">
          <cell r="B9603" t="str">
            <v>A26.3 0.004.042</v>
          </cell>
          <cell r="C9603" t="str">
            <v>Определение mcr-опосредованной резистентности к полимиксинам методом ДНК-гибридизации</v>
          </cell>
          <cell r="D9603" t="str">
            <v>A26.3 0.004.042</v>
          </cell>
          <cell r="G9603" t="b">
            <v>0</v>
          </cell>
          <cell r="H9603" t="b">
            <v>0</v>
          </cell>
        </row>
        <row r="9604">
          <cell r="B9604" t="str">
            <v>A26.30.004.043</v>
          </cell>
          <cell r="C9604" t="str">
            <v>Определение mcr-опосредованной резистентности к полимиксинам методом амплификации нуклеиновых кислот</v>
          </cell>
          <cell r="D9604" t="str">
            <v>A26.30.004.043</v>
          </cell>
          <cell r="G9604" t="b">
            <v>0</v>
          </cell>
          <cell r="H9604" t="b">
            <v>0</v>
          </cell>
        </row>
        <row r="9605">
          <cell r="B9605" t="str">
            <v>A26.30.004.044</v>
          </cell>
          <cell r="C9605" t="str">
            <v>Определение mcr-опосредованной резистентности к полимиксинам методом определения нуклеотидной последовательности ДНК</v>
          </cell>
          <cell r="D9605" t="str">
            <v>A26.30.004.044</v>
          </cell>
          <cell r="G9605" t="b">
            <v>0</v>
          </cell>
          <cell r="H9605" t="b">
            <v>0</v>
          </cell>
        </row>
        <row r="9606">
          <cell r="B9606" t="str">
            <v>A26.30.005</v>
          </cell>
          <cell r="C9606" t="str">
            <v>Определение метаболитов анаэробных бактерий (летучих жирных кислот - ЛЖК)</v>
          </cell>
          <cell r="D9606" t="str">
            <v>A26.30.005</v>
          </cell>
          <cell r="E9606" t="str">
            <v>A26.30.005</v>
          </cell>
          <cell r="F9606" t="str">
            <v>Определение метаболитов анаэробных бактерий (летучих жирных кислот - ЛЖК)</v>
          </cell>
          <cell r="G9606" t="b">
            <v>1</v>
          </cell>
          <cell r="H9606" t="b">
            <v>1</v>
          </cell>
        </row>
        <row r="9607">
          <cell r="B9607" t="str">
            <v>A26.30.006</v>
          </cell>
          <cell r="C9607" t="str">
            <v>Определение чувствительности микроорганизмов к бактериофагам</v>
          </cell>
          <cell r="D9607" t="str">
            <v>A26.30.006</v>
          </cell>
          <cell r="E9607" t="str">
            <v>A26.30.006</v>
          </cell>
          <cell r="F9607" t="str">
            <v>Определение чувствительности микроорганизмов к бактериофагам</v>
          </cell>
          <cell r="G9607" t="b">
            <v>1</v>
          </cell>
          <cell r="H9607" t="b">
            <v>1</v>
          </cell>
        </row>
        <row r="9608">
          <cell r="B9608" t="str">
            <v>A26.30.007</v>
          </cell>
          <cell r="C9608" t="str">
            <v>Определение метаболитов грибов</v>
          </cell>
          <cell r="D9608" t="str">
            <v>A26.30.007</v>
          </cell>
          <cell r="E9608" t="str">
            <v>A26.30.007</v>
          </cell>
          <cell r="F9608" t="str">
            <v>Определение метаболитов грибов</v>
          </cell>
          <cell r="G9608" t="b">
            <v>1</v>
          </cell>
          <cell r="H9608" t="b">
            <v>1</v>
          </cell>
        </row>
        <row r="9609">
          <cell r="B9609" t="str">
            <v>A26.30.008</v>
          </cell>
          <cell r="C9609" t="str">
            <v>Иммуногистохимическое выявление возбудителей инфекций</v>
          </cell>
          <cell r="D9609" t="str">
            <v>A26.30.008</v>
          </cell>
          <cell r="E9609" t="str">
            <v>A26.30.008</v>
          </cell>
          <cell r="F9609" t="str">
            <v>Иммуногистохимическое выявление возбудителей инфекций</v>
          </cell>
          <cell r="G9609" t="b">
            <v>1</v>
          </cell>
          <cell r="H9609" t="b">
            <v>1</v>
          </cell>
        </row>
        <row r="9610">
          <cell r="B9610" t="str">
            <v>A26.30.009</v>
          </cell>
          <cell r="C9610" t="str">
            <v>Микробиологическое (культуральное) исследование грудного молока на аэробные и факультативно-анаэробные микроорганизмы</v>
          </cell>
          <cell r="D9610" t="str">
            <v>A26.30.009</v>
          </cell>
          <cell r="G9610" t="b">
            <v>0</v>
          </cell>
          <cell r="H9610" t="b">
            <v>0</v>
          </cell>
        </row>
        <row r="9611">
          <cell r="B9611" t="str">
            <v>A26.30.010</v>
          </cell>
          <cell r="C9611" t="str">
            <v>Микробиологическое (культуральное) исследование грудного молока на золотистый стафилококк</v>
          </cell>
          <cell r="D9611" t="str">
            <v>A26.30.010</v>
          </cell>
          <cell r="G9611" t="b">
            <v>0</v>
          </cell>
          <cell r="H9611" t="b">
            <v>0</v>
          </cell>
        </row>
        <row r="9612">
          <cell r="B9612" t="str">
            <v>A26.30.011</v>
          </cell>
          <cell r="C9612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  <cell r="D9612" t="str">
            <v>A26.30.011</v>
          </cell>
          <cell r="G9612" t="b">
            <v>0</v>
          </cell>
          <cell r="H9612" t="b">
            <v>0</v>
          </cell>
        </row>
        <row r="9613">
          <cell r="B9613" t="str">
            <v>A26.30.012</v>
          </cell>
          <cell r="C9613" t="str">
            <v>Молекулярно-биологическое исследование ворсинок хориона, биоптатов плаценты, пунктатов костного мозга на парвовирус В19 (Parvovirus В19)</v>
          </cell>
          <cell r="D9613" t="str">
            <v>A26.30.012</v>
          </cell>
          <cell r="G9613" t="b">
            <v>0</v>
          </cell>
          <cell r="H9613" t="b">
            <v>0</v>
          </cell>
        </row>
        <row r="9614">
          <cell r="B9614" t="str">
            <v>A26.30.012.001</v>
          </cell>
          <cell r="C9614" t="str">
            <v>Определение ДНК парвовируса В19 (Parvovirus В19) в ворсинках хориона, биоптатах плаценты, пунктатах костного мозга методом ПЦР, качественное исследование</v>
          </cell>
          <cell r="D9614" t="str">
            <v>A26.30.012.001</v>
          </cell>
          <cell r="G9614" t="b">
            <v>0</v>
          </cell>
          <cell r="H9614" t="b">
            <v>0</v>
          </cell>
        </row>
        <row r="9615">
          <cell r="B9615" t="str">
            <v>A26.30.012.002</v>
          </cell>
          <cell r="C9615" t="str">
            <v>Определение ДНК парвовируса В19 (Parvovirus В19) в ворсинках хориона, биоптатах плаценты, пунктатах костного мозга методом ПЦР, количественное исследование</v>
          </cell>
          <cell r="D9615" t="str">
            <v>A26.30.012.002</v>
          </cell>
          <cell r="G9615" t="b">
            <v>0</v>
          </cell>
          <cell r="H9615" t="b">
            <v>0</v>
          </cell>
        </row>
        <row r="9616">
          <cell r="B9616" t="str">
            <v>A26.30.013</v>
          </cell>
          <cell r="C9616" t="str">
            <v>Молекулярно-биологическое исследование амниотической жидкости на парвовирус В19 (Parvovirus В19)</v>
          </cell>
          <cell r="D9616" t="str">
            <v>A26.30.013</v>
          </cell>
          <cell r="G9616" t="b">
            <v>0</v>
          </cell>
          <cell r="H9616" t="b">
            <v>0</v>
          </cell>
        </row>
        <row r="9617">
          <cell r="B9617" t="str">
            <v>A26.30.013.001</v>
          </cell>
          <cell r="C9617" t="str">
            <v>Определение ДНК парвовируса В19 (Parvovirus В19) в амниотической жидкости методом ПЦР, качественное исследование</v>
          </cell>
          <cell r="D9617" t="str">
            <v>A26.30.013.001</v>
          </cell>
          <cell r="G9617" t="b">
            <v>0</v>
          </cell>
          <cell r="H9617" t="b">
            <v>0</v>
          </cell>
        </row>
        <row r="9618">
          <cell r="B9618" t="str">
            <v>A26.30.013.002</v>
          </cell>
          <cell r="C9618" t="str">
            <v>Определение ДНК парвовируса В19 (Parvovirus В19) в амниотической жидкости методом ПЦР, количественное исследование</v>
          </cell>
          <cell r="D9618" t="str">
            <v>A26.30.013.002</v>
          </cell>
          <cell r="G9618" t="b">
            <v>0</v>
          </cell>
          <cell r="H9618" t="b">
            <v>0</v>
          </cell>
        </row>
        <row r="9619">
          <cell r="B9619" t="str">
            <v>A26.30.014</v>
          </cell>
          <cell r="C9619" t="str">
            <v>Молекулярно-биологическое исследование асцитической жидкости на парвовирус В19 (Parvovirus В19)</v>
          </cell>
          <cell r="D9619" t="str">
            <v>A26.30.014</v>
          </cell>
          <cell r="G9619" t="b">
            <v>0</v>
          </cell>
          <cell r="H9619" t="b">
            <v>0</v>
          </cell>
        </row>
        <row r="9620">
          <cell r="B9620" t="str">
            <v>A26.30.014.001</v>
          </cell>
          <cell r="C9620" t="str">
            <v>Определение ДНК парвовируса В19 (Parvovirus В19) в асцитической жидкости методом ПЦР, качественное исследование</v>
          </cell>
          <cell r="D9620" t="str">
            <v>A26.30.014.001</v>
          </cell>
          <cell r="G9620" t="b">
            <v>0</v>
          </cell>
          <cell r="H9620" t="b">
            <v>0</v>
          </cell>
        </row>
        <row r="9621">
          <cell r="B9621" t="str">
            <v>A26.30.014.002</v>
          </cell>
          <cell r="C9621" t="str">
            <v>Определение ДНК парвовируса В19 (Parvovirus В19) в асцитической жидкости методом ПЦР, количественное исследование</v>
          </cell>
          <cell r="D9621" t="str">
            <v>A26.30.014.002</v>
          </cell>
          <cell r="G9621" t="b">
            <v>0</v>
          </cell>
          <cell r="H9621" t="b">
            <v>0</v>
          </cell>
        </row>
        <row r="9622">
          <cell r="B9622" t="str">
            <v>A26.30.015</v>
          </cell>
          <cell r="C9622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  <cell r="D9622" t="str">
            <v>A26.30.015</v>
          </cell>
          <cell r="G9622" t="b">
            <v>0</v>
          </cell>
          <cell r="H9622" t="b">
            <v>0</v>
          </cell>
        </row>
        <row r="9623">
          <cell r="B9623" t="str">
            <v>A26.30.015.001</v>
          </cell>
          <cell r="C9623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  <cell r="D9623" t="str">
            <v>A26.30.015.001</v>
          </cell>
          <cell r="G9623" t="b">
            <v>0</v>
          </cell>
          <cell r="H9623" t="b">
            <v>0</v>
          </cell>
        </row>
        <row r="9624">
          <cell r="B9624" t="str">
            <v>A26.30.015.002</v>
          </cell>
          <cell r="C9624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  <cell r="D9624" t="str">
            <v>A26.30.015.002</v>
          </cell>
          <cell r="G9624" t="b">
            <v>0</v>
          </cell>
          <cell r="H9624" t="b">
            <v>0</v>
          </cell>
        </row>
        <row r="9625">
          <cell r="B9625" t="str">
            <v>A26.30.016</v>
          </cell>
          <cell r="C9625" t="str">
            <v>Молекулярно-биологическое исследование амниотической жидкости на цитомегаловирус (Cytomegalovirus)</v>
          </cell>
          <cell r="D9625" t="str">
            <v>A26.30.016</v>
          </cell>
          <cell r="G9625" t="b">
            <v>0</v>
          </cell>
          <cell r="H9625" t="b">
            <v>0</v>
          </cell>
        </row>
        <row r="9626">
          <cell r="B9626" t="str">
            <v>A26.30.016.001</v>
          </cell>
          <cell r="C9626" t="str">
            <v>Определение ДНК цитомегаловируса (Cytomegalovirus) в амниотической жидкости методом ПЦР, качественное исследование</v>
          </cell>
          <cell r="D9626" t="str">
            <v>A26.30.016.001</v>
          </cell>
          <cell r="G9626" t="b">
            <v>0</v>
          </cell>
          <cell r="H9626" t="b">
            <v>0</v>
          </cell>
        </row>
        <row r="9627">
          <cell r="B9627" t="str">
            <v>A26.30.016.002</v>
          </cell>
          <cell r="C9627" t="str">
            <v>Определение ДНК цитомегаловируса (Cytomegalovirus) в амниотической жидкости методом ПЦР. количественное исследование</v>
          </cell>
          <cell r="D9627" t="str">
            <v>A26.30.016.002</v>
          </cell>
          <cell r="G9627" t="b">
            <v>0</v>
          </cell>
          <cell r="H9627" t="b">
            <v>0</v>
          </cell>
        </row>
        <row r="9628">
          <cell r="B9628" t="str">
            <v>A26.30.017</v>
          </cell>
          <cell r="C9628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  <cell r="D9628" t="str">
            <v>A26.30.017</v>
          </cell>
          <cell r="G9628" t="b">
            <v>0</v>
          </cell>
          <cell r="H9628" t="b">
            <v>0</v>
          </cell>
        </row>
        <row r="9629">
          <cell r="B9629" t="str">
            <v>A26.30.017.001</v>
          </cell>
          <cell r="C9629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  <cell r="D9629" t="str">
            <v>A26.30.017.001</v>
          </cell>
          <cell r="G9629" t="b">
            <v>0</v>
          </cell>
          <cell r="H9629" t="b">
            <v>0</v>
          </cell>
        </row>
        <row r="9630">
          <cell r="B9630" t="str">
            <v>A26.30.017.002</v>
          </cell>
          <cell r="C9630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  <cell r="D9630" t="str">
            <v>A26.30.017.002</v>
          </cell>
          <cell r="G9630" t="b">
            <v>0</v>
          </cell>
          <cell r="H9630" t="b">
            <v>0</v>
          </cell>
        </row>
        <row r="9631">
          <cell r="B9631" t="str">
            <v>A26.30.018</v>
          </cell>
          <cell r="C9631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  <cell r="D9631" t="str">
            <v>A26.30.018</v>
          </cell>
          <cell r="G9631" t="b">
            <v>0</v>
          </cell>
          <cell r="H9631" t="b">
            <v>0</v>
          </cell>
        </row>
        <row r="9632">
          <cell r="B9632" t="str">
            <v>A26.30.018.001</v>
          </cell>
          <cell r="C9632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  <cell r="D9632" t="str">
            <v>A26.30.018.001</v>
          </cell>
          <cell r="G9632" t="b">
            <v>0</v>
          </cell>
          <cell r="H9632" t="b">
            <v>0</v>
          </cell>
        </row>
        <row r="9633">
          <cell r="B9633" t="str">
            <v>A26.30.018.002</v>
          </cell>
          <cell r="C9633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  <cell r="D9633" t="str">
            <v>A26.30.018.002</v>
          </cell>
          <cell r="G9633" t="b">
            <v>0</v>
          </cell>
          <cell r="H9633" t="b">
            <v>0</v>
          </cell>
        </row>
        <row r="9634">
          <cell r="B9634" t="str">
            <v>A26.30.019</v>
          </cell>
          <cell r="C9634" t="str">
            <v>Молекулярно-биологическое исследование амниотической жидкости на листерии (Listeria monocytogenes)</v>
          </cell>
          <cell r="D9634" t="str">
            <v>A26.30.019</v>
          </cell>
          <cell r="G9634" t="b">
            <v>0</v>
          </cell>
          <cell r="H9634" t="b">
            <v>0</v>
          </cell>
        </row>
        <row r="9635">
          <cell r="B9635" t="str">
            <v>A26.30.019.001</v>
          </cell>
          <cell r="C9635" t="str">
            <v>Определение ДНК листерии (Listeria monocytogenes) в амниотической жидкости методом ПЦР, качественное исследование</v>
          </cell>
          <cell r="D9635" t="str">
            <v>A26.30.019.001</v>
          </cell>
          <cell r="G9635" t="b">
            <v>0</v>
          </cell>
          <cell r="H9635" t="b">
            <v>0</v>
          </cell>
        </row>
        <row r="9636">
          <cell r="B9636" t="str">
            <v>A26.30.019.002</v>
          </cell>
          <cell r="C9636" t="str">
            <v>Определение ДНК листерии (Listeria monocytogenes) в амниотической жидкости методом ПЦР, количественное исследование</v>
          </cell>
          <cell r="D9636" t="str">
            <v>A26.30.019.002</v>
          </cell>
          <cell r="G9636" t="b">
            <v>0</v>
          </cell>
          <cell r="H9636" t="b">
            <v>0</v>
          </cell>
        </row>
        <row r="9637">
          <cell r="B9637" t="str">
            <v>A26.30.020</v>
          </cell>
          <cell r="C9637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  <cell r="D9637" t="str">
            <v>A26.30.020</v>
          </cell>
          <cell r="G9637" t="b">
            <v>0</v>
          </cell>
          <cell r="H9637" t="b">
            <v>0</v>
          </cell>
        </row>
        <row r="9638">
          <cell r="B9638" t="str">
            <v>A26.30.020.001</v>
          </cell>
          <cell r="C9638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  <cell r="D9638" t="str">
            <v>A26.30.020.001</v>
          </cell>
          <cell r="G9638" t="b">
            <v>0</v>
          </cell>
          <cell r="H9638" t="b">
            <v>0</v>
          </cell>
        </row>
        <row r="9639">
          <cell r="B9639" t="str">
            <v>A26.30.020.002</v>
          </cell>
          <cell r="C9639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  <cell r="D9639" t="str">
            <v>A26.30.020.002</v>
          </cell>
          <cell r="G9639" t="b">
            <v>0</v>
          </cell>
          <cell r="H9639" t="b">
            <v>0</v>
          </cell>
        </row>
        <row r="9640">
          <cell r="B9640" t="str">
            <v>A26.30.021</v>
          </cell>
          <cell r="C9640" t="str">
            <v>Молекулярно-биологическое исследование биоптатов или пунктатов из очагов поражения органов и тканей на Pneumocystis jirovecii</v>
          </cell>
          <cell r="D9640" t="str">
            <v>A26.30.021</v>
          </cell>
          <cell r="G9640" t="b">
            <v>0</v>
          </cell>
          <cell r="H9640" t="b">
            <v>0</v>
          </cell>
        </row>
        <row r="9641">
          <cell r="B9641" t="str">
            <v>A26.30.021.001</v>
          </cell>
          <cell r="C9641" t="str">
            <v>Определение ДНК Pneumocystis jirovecii в биоптатах или пунктатах из очагов поражения органов и тканей методом ПЦР</v>
          </cell>
          <cell r="D9641" t="str">
            <v>A26.30.021.001</v>
          </cell>
          <cell r="G9641" t="b">
            <v>0</v>
          </cell>
          <cell r="H9641" t="b">
            <v>0</v>
          </cell>
        </row>
        <row r="9642">
          <cell r="B9642" t="str">
            <v>A26.30.022</v>
          </cell>
          <cell r="C9642" t="str">
            <v>Молекулярно-биологическое исследование биоптатов или пунктатов из очагов поражения органов и тканей на Pseudomonas aeruginosa</v>
          </cell>
          <cell r="D9642" t="str">
            <v>A26.30.022</v>
          </cell>
          <cell r="G9642" t="b">
            <v>0</v>
          </cell>
          <cell r="H9642" t="b">
            <v>0</v>
          </cell>
        </row>
        <row r="9643">
          <cell r="B9643" t="str">
            <v>A26.30.022.001</v>
          </cell>
          <cell r="C9643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  <cell r="D9643" t="str">
            <v>A26.30.022.001</v>
          </cell>
          <cell r="G9643" t="b">
            <v>0</v>
          </cell>
          <cell r="H9643" t="b">
            <v>0</v>
          </cell>
        </row>
        <row r="9644">
          <cell r="B9644" t="str">
            <v>A26.30.022.002</v>
          </cell>
          <cell r="C9644" t="str">
            <v>Определение ДНК Pseudomonas aeruginosa в биоптатах или пунктатах из очагов поражения органов и тканей методом ПЦР. количественное исследование</v>
          </cell>
          <cell r="D9644" t="str">
            <v>A26.30.022.002</v>
          </cell>
          <cell r="G9644" t="b">
            <v>0</v>
          </cell>
          <cell r="H9644" t="b">
            <v>0</v>
          </cell>
        </row>
        <row r="9645">
          <cell r="B9645" t="str">
            <v>A26.30.023</v>
          </cell>
          <cell r="C9645" t="str">
            <v>Молекулярно-биологическое исследование амниотической жидкости на вирус краснухи (Rubella virus)</v>
          </cell>
          <cell r="D9645" t="str">
            <v>A26.30.023</v>
          </cell>
          <cell r="G9645" t="b">
            <v>0</v>
          </cell>
          <cell r="H9645" t="b">
            <v>0</v>
          </cell>
        </row>
        <row r="9646">
          <cell r="B9646" t="str">
            <v>A26.30.023.001</v>
          </cell>
          <cell r="C9646" t="str">
            <v>Определение РНК вируса краснухи (Rubella virus) в амниотической жидкости методом ПЦР</v>
          </cell>
          <cell r="D9646" t="str">
            <v>A26.30.023.001</v>
          </cell>
          <cell r="G9646" t="b">
            <v>0</v>
          </cell>
          <cell r="H9646" t="b">
            <v>0</v>
          </cell>
        </row>
        <row r="9647">
          <cell r="B9647" t="str">
            <v>A26.30.024</v>
          </cell>
          <cell r="C9647" t="str">
            <v>Молекулярно-биологическое исследование биоптатов и пунктатов из очагов поражения органов и тканей на Streptococcus pyogenes (SGA)</v>
          </cell>
          <cell r="D9647" t="str">
            <v>A26.30.024</v>
          </cell>
          <cell r="G9647" t="b">
            <v>0</v>
          </cell>
          <cell r="H9647" t="b">
            <v>0</v>
          </cell>
        </row>
        <row r="9648">
          <cell r="B9648" t="str">
            <v>A26.30.024.001</v>
          </cell>
          <cell r="C9648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  <cell r="D9648" t="str">
            <v>A26.30.024.001</v>
          </cell>
          <cell r="G9648" t="b">
            <v>0</v>
          </cell>
          <cell r="H9648" t="b">
            <v>0</v>
          </cell>
        </row>
        <row r="9649">
          <cell r="B9649" t="str">
            <v>A26.30.024.002</v>
          </cell>
          <cell r="C9649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  <cell r="D9649" t="str">
            <v>A26.30.024.002</v>
          </cell>
          <cell r="G9649" t="b">
            <v>0</v>
          </cell>
          <cell r="H9649" t="b">
            <v>0</v>
          </cell>
        </row>
        <row r="9650">
          <cell r="B9650" t="str">
            <v>A26.30.025</v>
          </cell>
          <cell r="C9650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  <cell r="D9650" t="str">
            <v>A26.30.025</v>
          </cell>
          <cell r="G9650" t="b">
            <v>0</v>
          </cell>
          <cell r="H9650" t="b">
            <v>0</v>
          </cell>
        </row>
        <row r="9651">
          <cell r="B9651" t="str">
            <v>A26.30.025.001</v>
          </cell>
          <cell r="C965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v>
          </cell>
          <cell r="D9651" t="str">
            <v>A26.30.025.001</v>
          </cell>
          <cell r="G9651" t="b">
            <v>0</v>
          </cell>
          <cell r="H9651" t="b">
            <v>0</v>
          </cell>
        </row>
        <row r="9652">
          <cell r="B9652" t="str">
            <v>A26.30.025.002</v>
          </cell>
          <cell r="C965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v>
          </cell>
          <cell r="D9652" t="str">
            <v>A26.30.025.002</v>
          </cell>
          <cell r="G9652" t="b">
            <v>0</v>
          </cell>
          <cell r="H9652" t="b">
            <v>0</v>
          </cell>
        </row>
        <row r="9653">
          <cell r="B9653" t="str">
            <v>A26.30.026</v>
          </cell>
          <cell r="C9653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  <cell r="D9653" t="str">
            <v>A26.30.026</v>
          </cell>
          <cell r="G9653" t="b">
            <v>0</v>
          </cell>
          <cell r="H9653" t="b">
            <v>0</v>
          </cell>
        </row>
        <row r="9654">
          <cell r="B9654" t="str">
            <v>A26.30.026.001</v>
          </cell>
          <cell r="C9654" t="str">
            <v>Определение ДНК токсоплазм (Toxoplasma gondii) в биоптатах или пунктатах из очагов поражения органов и тканей методом ПЦР</v>
          </cell>
          <cell r="D9654" t="str">
            <v>A26.30.026.001</v>
          </cell>
          <cell r="G9654" t="b">
            <v>0</v>
          </cell>
          <cell r="H9654" t="b">
            <v>0</v>
          </cell>
        </row>
        <row r="9655">
          <cell r="B9655" t="str">
            <v>A26.30.027</v>
          </cell>
          <cell r="C9655" t="str">
            <v>Молекулярно-биологическое исследование амниотической жидкости на токсоплазмы (Toxoplasma gondii)</v>
          </cell>
          <cell r="D9655" t="str">
            <v>A26.30.027</v>
          </cell>
          <cell r="G9655" t="b">
            <v>0</v>
          </cell>
          <cell r="H9655" t="b">
            <v>0</v>
          </cell>
        </row>
        <row r="9656">
          <cell r="B9656" t="str">
            <v>A26.30.027.001</v>
          </cell>
          <cell r="C9656" t="str">
            <v>Определение ДНК токсоплазм (Toxoplasma gondii) в амниотической жидкости методом ПЦР</v>
          </cell>
          <cell r="D9656" t="str">
            <v>A26.30.027.001</v>
          </cell>
          <cell r="G9656" t="b">
            <v>0</v>
          </cell>
          <cell r="H9656" t="b">
            <v>0</v>
          </cell>
        </row>
        <row r="9657">
          <cell r="B9657" t="str">
            <v>A26.30.028</v>
          </cell>
          <cell r="C9657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  <cell r="D9657" t="str">
            <v>A26.30.028</v>
          </cell>
          <cell r="G9657" t="b">
            <v>0</v>
          </cell>
          <cell r="H9657" t="b">
            <v>0</v>
          </cell>
        </row>
        <row r="9658">
          <cell r="B9658" t="str">
            <v>A26.30.029</v>
          </cell>
          <cell r="C9658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  <cell r="D9658" t="str">
            <v>A26.30.029</v>
          </cell>
          <cell r="G9658" t="b">
            <v>0</v>
          </cell>
          <cell r="H9658" t="b">
            <v>0</v>
          </cell>
        </row>
        <row r="9659">
          <cell r="B9659" t="str">
            <v>A26.30.029.001</v>
          </cell>
          <cell r="C965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  <cell r="D9659" t="str">
            <v>A26.30.029.001</v>
          </cell>
          <cell r="G9659" t="b">
            <v>0</v>
          </cell>
          <cell r="H9659" t="b">
            <v>0</v>
          </cell>
        </row>
        <row r="9660">
          <cell r="B9660" t="str">
            <v>A26.30.029.002</v>
          </cell>
          <cell r="C966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  <cell r="D9660" t="str">
            <v>A26.30.029.002</v>
          </cell>
          <cell r="G9660" t="b">
            <v>0</v>
          </cell>
          <cell r="H9660" t="b">
            <v>0</v>
          </cell>
        </row>
        <row r="9661">
          <cell r="B9661" t="str">
            <v>A26.30.029.003</v>
          </cell>
          <cell r="C9661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  <cell r="D9661" t="str">
            <v>A26.30.029.003</v>
          </cell>
          <cell r="G9661" t="b">
            <v>0</v>
          </cell>
          <cell r="H9661" t="b">
            <v>0</v>
          </cell>
        </row>
        <row r="9662">
          <cell r="B9662" t="str">
            <v>A26.30.029.004</v>
          </cell>
          <cell r="C9662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  <cell r="D9662" t="str">
            <v>A26.30.029.004</v>
          </cell>
          <cell r="G9662" t="b">
            <v>0</v>
          </cell>
          <cell r="H9662" t="b">
            <v>0</v>
          </cell>
        </row>
        <row r="9663">
          <cell r="B9663" t="str">
            <v>A26.30.029.005</v>
          </cell>
          <cell r="C9663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  <cell r="D9663" t="str">
            <v>A26.30.029.005</v>
          </cell>
          <cell r="G9663" t="b">
            <v>0</v>
          </cell>
          <cell r="H9663" t="b">
            <v>0</v>
          </cell>
        </row>
        <row r="9664">
          <cell r="B9664" t="str">
            <v>A26.30.030</v>
          </cell>
          <cell r="C9664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  <cell r="D9664" t="str">
            <v>A26.30.030</v>
          </cell>
          <cell r="G9664" t="b">
            <v>0</v>
          </cell>
          <cell r="H9664" t="b">
            <v>0</v>
          </cell>
        </row>
        <row r="9665">
          <cell r="B9665" t="str">
            <v>A26.30.031</v>
          </cell>
          <cell r="C9665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  <cell r="D9665" t="str">
            <v>A26.30.031</v>
          </cell>
          <cell r="G9665" t="b">
            <v>0</v>
          </cell>
          <cell r="H9665" t="b">
            <v>0</v>
          </cell>
        </row>
        <row r="9666">
          <cell r="B9666" t="str">
            <v>A26.30.032</v>
          </cell>
          <cell r="C9666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  <cell r="D9666" t="str">
            <v>A26.30.032</v>
          </cell>
          <cell r="G9666" t="b">
            <v>0</v>
          </cell>
          <cell r="H9666" t="b">
            <v>0</v>
          </cell>
        </row>
        <row r="9667">
          <cell r="B9667" t="str">
            <v>A26.30.032.001</v>
          </cell>
          <cell r="C9667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  <cell r="D9667" t="str">
            <v>A26.30.032.001</v>
          </cell>
          <cell r="G9667" t="b">
            <v>0</v>
          </cell>
          <cell r="H9667" t="b">
            <v>0</v>
          </cell>
        </row>
        <row r="9668">
          <cell r="B9668" t="str">
            <v>A26.30.032.002</v>
          </cell>
          <cell r="C9668" t="str">
            <v>Определение генов приобретенных карбапенемаз групп КРС и ОХА-48-подобных в культуре, полученной путем бактериологического посева образцов различного биологического материала методом ПЦР</v>
          </cell>
          <cell r="D9668" t="str">
            <v>A26.30.032.002</v>
          </cell>
          <cell r="G9668" t="b">
            <v>0</v>
          </cell>
          <cell r="H9668" t="b">
            <v>0</v>
          </cell>
        </row>
        <row r="9669">
          <cell r="B9669" t="str">
            <v>A26.30.032.003</v>
          </cell>
          <cell r="C9669" t="str">
            <v>Определение генов-лактамаз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  <cell r="D9669" t="str">
            <v>A26.30.032.003</v>
          </cell>
          <cell r="G9669" t="b">
            <v>0</v>
          </cell>
          <cell r="H9669" t="b">
            <v>0</v>
          </cell>
        </row>
        <row r="9670">
          <cell r="B9670" t="str">
            <v>A26.30.032.004</v>
          </cell>
          <cell r="C9670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  <cell r="D9670" t="str">
            <v>A26.30.032.004</v>
          </cell>
          <cell r="G9670" t="b">
            <v>0</v>
          </cell>
          <cell r="H9670" t="b">
            <v>0</v>
          </cell>
        </row>
        <row r="9671">
          <cell r="B9671" t="str">
            <v>A26.30.033</v>
          </cell>
          <cell r="C9671" t="str">
            <v>Определение эндотоксина грамотрицательных бактерий</v>
          </cell>
          <cell r="D9671" t="str">
            <v>A26.30.033</v>
          </cell>
          <cell r="G9671" t="b">
            <v>0</v>
          </cell>
          <cell r="H9671" t="b">
            <v>0</v>
          </cell>
        </row>
        <row r="9672">
          <cell r="B9672" t="str">
            <v>A26.30.034</v>
          </cell>
          <cell r="C9672" t="str">
            <v>Определение мутаций ассоциированных с лекарственной устойчивостью в ДНК микобактерий туберкулеза (Mycobacterium tuberculosis complex)</v>
          </cell>
          <cell r="D9672" t="str">
            <v>A26.30.034</v>
          </cell>
          <cell r="G9672" t="b">
            <v>0</v>
          </cell>
          <cell r="H9672" t="b">
            <v>0</v>
          </cell>
        </row>
        <row r="9673">
          <cell r="B9673" t="str">
            <v>A26.30.034.001</v>
          </cell>
          <cell r="C9673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  <cell r="D9673" t="str">
            <v>A26.30.034.001</v>
          </cell>
          <cell r="G9673" t="b">
            <v>0</v>
          </cell>
          <cell r="H9673" t="b">
            <v>0</v>
          </cell>
        </row>
        <row r="9674">
          <cell r="B9674" t="str">
            <v>A26.30.034.002</v>
          </cell>
          <cell r="C9674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  <cell r="D9674" t="str">
            <v>A26.30.034.002</v>
          </cell>
          <cell r="G9674" t="b">
            <v>0</v>
          </cell>
          <cell r="H9674" t="b">
            <v>0</v>
          </cell>
        </row>
        <row r="9675">
          <cell r="B9675" t="str">
            <v>A26.30.034.003</v>
          </cell>
          <cell r="C9675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  <cell r="D9675" t="str">
            <v>A26.30.034.003</v>
          </cell>
          <cell r="G9675" t="b">
            <v>0</v>
          </cell>
          <cell r="H9675" t="b">
            <v>0</v>
          </cell>
        </row>
        <row r="9676">
          <cell r="B9676" t="str">
            <v>A26.30.034.004</v>
          </cell>
          <cell r="C9676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  <cell r="D9676" t="str">
            <v>A26.30.034.004</v>
          </cell>
          <cell r="G9676" t="b">
            <v>0</v>
          </cell>
          <cell r="H9676" t="b">
            <v>0</v>
          </cell>
        </row>
        <row r="9677">
          <cell r="B9677" t="str">
            <v>A26.30.035</v>
          </cell>
          <cell r="C9677" t="str">
            <v>Экспресс-определение чувствительности к антибиотикам эндотоксинов в экссудате</v>
          </cell>
          <cell r="D9677" t="str">
            <v>A26.30.035</v>
          </cell>
          <cell r="G9677" t="b">
            <v>0</v>
          </cell>
          <cell r="H9677" t="b">
            <v>0</v>
          </cell>
        </row>
        <row r="9678">
          <cell r="B9678" t="str">
            <v>A26.30.036</v>
          </cell>
          <cell r="C9678" t="str">
            <v>Экспресс-определение чувствительности к антибиотикам эндотоксинов в гнойном отделяемом</v>
          </cell>
          <cell r="D9678" t="str">
            <v>A26.30.036</v>
          </cell>
          <cell r="G9678" t="b">
            <v>0</v>
          </cell>
          <cell r="H9678" t="b">
            <v>0</v>
          </cell>
        </row>
        <row r="9679">
          <cell r="B9679" t="str">
            <v>A26.30.037</v>
          </cell>
          <cell r="C9679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  <cell r="D9679" t="str">
            <v>A26.30.037</v>
          </cell>
          <cell r="G9679" t="b">
            <v>0</v>
          </cell>
          <cell r="H9679" t="b">
            <v>0</v>
          </cell>
        </row>
        <row r="9680">
          <cell r="B9680" t="str">
            <v>A27.05.001</v>
          </cell>
          <cell r="C9680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  <cell r="D9680" t="str">
            <v>A27.05.001</v>
          </cell>
          <cell r="G9680" t="b">
            <v>0</v>
          </cell>
          <cell r="H9680" t="b">
            <v>0</v>
          </cell>
        </row>
        <row r="9681">
          <cell r="B9681" t="str">
            <v>A27.05.002</v>
          </cell>
          <cell r="C9681" t="str">
            <v>Определение полиморфизма G20210A протромбина в гене фактора II свертывания крови</v>
          </cell>
          <cell r="D9681" t="str">
            <v>A27.05.002</v>
          </cell>
          <cell r="E9681" t="str">
            <v>A12.05.041</v>
          </cell>
          <cell r="F9681" t="str">
            <v>Определение полиморфизма G20210A протромбина</v>
          </cell>
          <cell r="G9681" t="b">
            <v>0</v>
          </cell>
          <cell r="H9681" t="b">
            <v>0</v>
          </cell>
          <cell r="I9681" t="str">
            <v>номер услуги изменен с A12.05.041 на A27.05.002, добавлено "в гене фактора II свертывания крови"</v>
          </cell>
        </row>
        <row r="9682">
          <cell r="B9682" t="str">
            <v>A27.05.003</v>
          </cell>
          <cell r="C9682" t="str">
            <v>Определение полиморфизма С677Т метилентетрагидрофолатредуктазы</v>
          </cell>
          <cell r="D9682" t="str">
            <v>A27.05.003</v>
          </cell>
          <cell r="E9682" t="str">
            <v>A12.05.042</v>
          </cell>
          <cell r="F9682" t="str">
            <v>Определение полиморфизма С677Т метилентетрагидрофолатредуктазы</v>
          </cell>
          <cell r="G9682" t="b">
            <v>0</v>
          </cell>
          <cell r="H9682" t="b">
            <v>1</v>
          </cell>
          <cell r="I9682" t="str">
            <v xml:space="preserve">номер услуги изменен с A12.05.042 на A27.05.003 </v>
          </cell>
        </row>
        <row r="9683">
          <cell r="B9683" t="str">
            <v>A27.05.004</v>
          </cell>
          <cell r="C9683" t="str">
            <v>Определение полиморфизма 455 G/A (замена гуанина на аденин в позиции 455) в гене бета-субъединицы фактора I</v>
          </cell>
          <cell r="D9683" t="str">
            <v>A27.05.004</v>
          </cell>
          <cell r="E9683" t="str">
            <v>A12.05.057</v>
          </cell>
          <cell r="F9683" t="str">
            <v>Определение полиморфизма 455 G/A (замена гуанина на аденин в позиции 455) в гене бета-субъединицы фактора I</v>
          </cell>
          <cell r="G9683" t="b">
            <v>0</v>
          </cell>
          <cell r="H9683" t="b">
            <v>1</v>
          </cell>
          <cell r="I9683" t="str">
            <v>номер услуги изменен с A12.05.057 на A27.05.004</v>
          </cell>
        </row>
        <row r="9684">
          <cell r="B9684" t="str">
            <v>A27.05.005</v>
          </cell>
          <cell r="C9684" t="str">
            <v>Определение полиморфизма Thr312Ala (замена треонина на аланин в позиции 312) альфа-субъединицы фактора I</v>
          </cell>
          <cell r="D9684" t="str">
            <v>A27.05.005</v>
          </cell>
          <cell r="E9684" t="str">
            <v>A12.05.058</v>
          </cell>
          <cell r="F9684" t="str">
            <v>Определение полиморфизма Thr312Ala (замена треонина на аланин в позиции 312) альфа-субъединицы фактора I</v>
          </cell>
          <cell r="G9684" t="b">
            <v>0</v>
          </cell>
          <cell r="H9684" t="b">
            <v>1</v>
          </cell>
          <cell r="I9684" t="str">
            <v>номер услуги изменен с A12.05.058 на A27.05.005</v>
          </cell>
        </row>
        <row r="9685">
          <cell r="B9685" t="str">
            <v>A27.05.006</v>
          </cell>
          <cell r="C9685" t="str">
            <v>Определение полиморфизма 675 4G/5G (инсерция гуанина в позиции 675) в гене ингибитора активатора плазминогена I типа (PAI-1)</v>
          </cell>
          <cell r="D9685" t="str">
            <v>A27.05.006</v>
          </cell>
          <cell r="E9685" t="str">
            <v>A12.05.059</v>
          </cell>
          <cell r="F9685" t="str">
            <v>Определение полиморфизма 675 4G/5G (инсерция гуанина в позиции 675) в гене ингибитора активатора плазминогена I типа (PAI-1)</v>
          </cell>
          <cell r="G9685" t="b">
            <v>0</v>
          </cell>
          <cell r="H9685" t="b">
            <v>1</v>
          </cell>
          <cell r="I9685" t="str">
            <v>номер услуги изменен с A12.05.059 на A27.05.006</v>
          </cell>
        </row>
        <row r="9686">
          <cell r="B9686" t="str">
            <v>A27.05.007</v>
          </cell>
          <cell r="C9686" t="str">
            <v>Определение полиморфизма C46T (замена цитозина на тимин в позиции 46) в гене фактора XII</v>
          </cell>
          <cell r="D9686" t="str">
            <v>A27.05.007</v>
          </cell>
          <cell r="E9686" t="str">
            <v>A12.05.060</v>
          </cell>
          <cell r="F9686" t="str">
            <v>Определение полиморфизма C46T (замена цитозина на тимин в позиции 46) в гене фактора XII</v>
          </cell>
          <cell r="G9686" t="b">
            <v>0</v>
          </cell>
          <cell r="H9686" t="b">
            <v>1</v>
          </cell>
          <cell r="I9686" t="str">
            <v>номер услуги изменен с A12.05.060 на A27.05.007</v>
          </cell>
        </row>
        <row r="9687">
          <cell r="B9687" t="str">
            <v>A27.05.008</v>
          </cell>
          <cell r="C9687" t="str">
            <v>Определение полиморфизма C163T (замена цитозина на тимин в позиции 163) в гене фактора XIII</v>
          </cell>
          <cell r="D9687" t="str">
            <v>A27.05.008</v>
          </cell>
          <cell r="E9687" t="str">
            <v>A12.05.061</v>
          </cell>
          <cell r="F9687" t="str">
            <v>Определение полиморфизма C163T (замена цитозина на тимин в позиции 163) в гене фактора XIII</v>
          </cell>
          <cell r="G9687" t="b">
            <v>0</v>
          </cell>
          <cell r="H9687" t="b">
            <v>1</v>
          </cell>
          <cell r="I9687" t="str">
            <v>номер услуги изменен с A12.05.061 на A27.05.008</v>
          </cell>
        </row>
        <row r="9688">
          <cell r="B9688" t="str">
            <v>A27.05.009</v>
          </cell>
          <cell r="C9688" t="str">
            <v>Определение мутации C282Y (замена цистеина на тирозин в позиции 282) в гене гемохроматоза (HLA-H, HFE)</v>
          </cell>
          <cell r="D9688" t="str">
            <v>A27.05.009</v>
          </cell>
          <cell r="E9688" t="str">
            <v>A12.05.099</v>
          </cell>
          <cell r="F9688" t="str">
            <v>Определение мутации C282Y (замена цистеина на тирозин в позиции 282) в гене гемохроматоза (HLA-H, HFE)</v>
          </cell>
          <cell r="G9688" t="b">
            <v>0</v>
          </cell>
          <cell r="H9688" t="b">
            <v>1</v>
          </cell>
          <cell r="I9688" t="str">
            <v>номер услуги изменен с A12.05.099 на A27.05.009</v>
          </cell>
        </row>
        <row r="9689">
          <cell r="B9689" t="str">
            <v>A27.05.010</v>
          </cell>
          <cell r="C9689" t="str">
            <v>Определение мутации H63D (замена гистидина на аспарагиновую кислоту в позиции 63) в гене гемохроматоза (HLA-H, HFE)</v>
          </cell>
          <cell r="D9689" t="str">
            <v>A27.05.010</v>
          </cell>
          <cell r="E9689" t="str">
            <v>A12.05.100</v>
          </cell>
          <cell r="F9689" t="str">
            <v>Определение мутации H63D (замена гистидина на аспарагиновую кислоту в позиции 63) в гене гемохроматоза (HLA-H, HFE)</v>
          </cell>
          <cell r="G9689" t="b">
            <v>0</v>
          </cell>
          <cell r="H9689" t="b">
            <v>1</v>
          </cell>
          <cell r="I9689" t="str">
            <v>номер услуги изменен с A12.05.100 на A27.05.010</v>
          </cell>
        </row>
        <row r="9690">
          <cell r="B9690" t="str">
            <v>A27.05.011</v>
          </cell>
          <cell r="C9690" t="str">
            <v>Определение полиморфизма 308 G/A (замена гуанина на аденин в позиции 308) в гене фактора некроза опухоли альфа</v>
          </cell>
          <cell r="D9690" t="str">
            <v>A27.05.011</v>
          </cell>
          <cell r="E9690" t="str">
            <v>A12.05.101</v>
          </cell>
          <cell r="F9690" t="str">
            <v>Определение полиморфизма 308 G/A (замена гуанина на аденин в позиции 308) в гене фактора некроза опухоли альфа</v>
          </cell>
          <cell r="G9690" t="b">
            <v>0</v>
          </cell>
          <cell r="H9690" t="b">
            <v>1</v>
          </cell>
          <cell r="I9690" t="str">
            <v>номер услуги изменен с A12.05.101 на A27.05.011</v>
          </cell>
        </row>
        <row r="9691">
          <cell r="B9691" t="str">
            <v>A27.05.012</v>
          </cell>
          <cell r="C969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  <cell r="D9691" t="str">
            <v>A27.05.012</v>
          </cell>
          <cell r="E9691" t="str">
            <v>A08.30.008.001</v>
          </cell>
          <cell r="F969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  <cell r="G9691" t="b">
            <v>0</v>
          </cell>
          <cell r="H9691" t="b">
            <v>1</v>
          </cell>
          <cell r="I9691" t="str">
            <v xml:space="preserve">номер услуги изменен </v>
          </cell>
        </row>
        <row r="9692">
          <cell r="B9692" t="str">
            <v>A27.05.012.001</v>
          </cell>
          <cell r="C9692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  <cell r="D9692" t="str">
            <v>A27.05.012.001</v>
          </cell>
          <cell r="G9692" t="b">
            <v>0</v>
          </cell>
          <cell r="H9692" t="b">
            <v>0</v>
          </cell>
        </row>
        <row r="9693">
          <cell r="B9693" t="str">
            <v>A27.05.013</v>
          </cell>
          <cell r="C9693" t="str">
            <v>Молекулярно-генетическое исследование мутации гена FLT3 (fms-подобная тирозин-киназа третьего типа) в крови</v>
          </cell>
          <cell r="D9693" t="str">
            <v>A27.05.013</v>
          </cell>
          <cell r="E9693" t="str">
            <v>A08.30.008.002</v>
          </cell>
          <cell r="F9693" t="str">
            <v>Молекулярно-генетическое исследование мутации гена FLT3 (fms-подобная тирозин-киназа третьего типа) в крови</v>
          </cell>
          <cell r="G9693" t="b">
            <v>0</v>
          </cell>
          <cell r="H9693" t="b">
            <v>1</v>
          </cell>
          <cell r="I9693" t="str">
            <v>номер услуги изменен с A08.30.008.002 на A27.05.013</v>
          </cell>
        </row>
        <row r="9694">
          <cell r="B9694" t="str">
            <v>A27.05.014</v>
          </cell>
          <cell r="C9694" t="str">
            <v>Молекулярно-генетическое исследование мутации гена FLT3 (fms-подобная тирозин-киназа третьего типа) в костном мозге</v>
          </cell>
          <cell r="D9694" t="str">
            <v>A27.05.014</v>
          </cell>
          <cell r="E9694" t="str">
            <v>A08.30.008.003</v>
          </cell>
          <cell r="F9694" t="str">
            <v>Молекулярно-генетическое исследование мутации гена FLT3 (fms-подобная тирозин-киназа третьего типа) в костном мозге</v>
          </cell>
          <cell r="G9694" t="b">
            <v>0</v>
          </cell>
          <cell r="H9694" t="b">
            <v>1</v>
          </cell>
          <cell r="I9694" t="str">
            <v>номер услуги изменен с A08.30.008.003 на A27.05.014</v>
          </cell>
        </row>
        <row r="9695">
          <cell r="B9695" t="str">
            <v>A27.05.015</v>
          </cell>
          <cell r="C9695" t="str">
            <v>Молекулярно-генетическое исследование мутации гена NPM1 (нуклеофосмин 1) в крови</v>
          </cell>
          <cell r="D9695" t="str">
            <v>A27.05.015</v>
          </cell>
          <cell r="E9695" t="str">
            <v>A08.30.008.004</v>
          </cell>
          <cell r="F9695" t="str">
            <v>Молекулярно-генетическое исследование мутации гена NPM1 (нуклеофосмин 1) в крови</v>
          </cell>
          <cell r="G9695" t="b">
            <v>0</v>
          </cell>
          <cell r="H9695" t="b">
            <v>1</v>
          </cell>
          <cell r="I9695" t="str">
            <v>номер услуги изменен с A08.30.008.004 на A27.05.015</v>
          </cell>
        </row>
        <row r="9696">
          <cell r="B9696" t="str">
            <v>A27.05.016</v>
          </cell>
          <cell r="C9696" t="str">
            <v>Молекулярно-генетическое исследование мутации гена NPM1 (нуклеофосмин 1) в костном мозге</v>
          </cell>
          <cell r="D9696" t="str">
            <v>A27.05.016</v>
          </cell>
          <cell r="E9696" t="str">
            <v>A08.30.008.005</v>
          </cell>
          <cell r="F9696" t="str">
            <v>Молекулярно-генетическое исследование мутации гена NPM1 (нуклеофосмин 1) в костном мозге</v>
          </cell>
          <cell r="G9696" t="b">
            <v>0</v>
          </cell>
          <cell r="H9696" t="b">
            <v>1</v>
          </cell>
          <cell r="I9696" t="str">
            <v>номер услуги изменен с A08.30.008.005 на A27.05.016</v>
          </cell>
        </row>
        <row r="9697">
          <cell r="B9697" t="str">
            <v>A27.05.017</v>
          </cell>
          <cell r="C9697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  <cell r="D9697" t="str">
            <v>A27.05.017</v>
          </cell>
          <cell r="E9697" t="str">
            <v>A08.30.008.006</v>
          </cell>
          <cell r="F9697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 методом прямого секвенирования</v>
          </cell>
          <cell r="G9697" t="b">
            <v>0</v>
          </cell>
          <cell r="H9697" t="b">
            <v>0</v>
          </cell>
          <cell r="I9697" t="str">
            <v>убрано "методом прямого секвенирования", номер услуги изменен с A08.30.008.006 на A27.05.017</v>
          </cell>
        </row>
        <row r="9698">
          <cell r="B9698" t="str">
            <v>A27.05.018</v>
          </cell>
          <cell r="C9698" t="str">
            <v>Молекулярно-генетическое исследование мутации G1691A в гене фактора V (мутация Лейдена в V факторе свертывания)</v>
          </cell>
          <cell r="D9698" t="str">
            <v>A27.05.018</v>
          </cell>
          <cell r="E9698" t="str">
            <v>A08.30.008.007</v>
          </cell>
          <cell r="F9698" t="str">
            <v>Молекулярно-генетическое исследование мутации G1691A в гене фактора V (мутация Лейдена в пятом факторе свертывания)</v>
          </cell>
          <cell r="G9698" t="b">
            <v>0</v>
          </cell>
          <cell r="H9698" t="b">
            <v>0</v>
          </cell>
          <cell r="I9698" t="str">
            <v>номер услуги изменен с A08.30.008.007 на A27.05.018</v>
          </cell>
        </row>
        <row r="9699">
          <cell r="B9699" t="str">
            <v>A27.05.019</v>
          </cell>
          <cell r="C9699" t="str">
            <v>Молекулярно-генетическое исследование мутаций: факторов Н, I, В, СЗ, тромбомодулин, МСР</v>
          </cell>
          <cell r="D9699" t="str">
            <v>A27.05.019</v>
          </cell>
          <cell r="G9699" t="b">
            <v>0</v>
          </cell>
          <cell r="H9699" t="b">
            <v>0</v>
          </cell>
        </row>
        <row r="9700">
          <cell r="B9700" t="str">
            <v>A27.05.020</v>
          </cell>
          <cell r="C9700" t="str">
            <v>Определение активности металлопротеиназы ADAMTS-13 в плазме крови</v>
          </cell>
          <cell r="D9700" t="str">
            <v>A27.05.020</v>
          </cell>
          <cell r="G9700" t="b">
            <v>0</v>
          </cell>
          <cell r="H9700" t="b">
            <v>0</v>
          </cell>
        </row>
        <row r="9701">
          <cell r="B9701" t="str">
            <v>A27.05.021</v>
          </cell>
          <cell r="C9701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  <cell r="D9701" t="str">
            <v>A27.05.021</v>
          </cell>
          <cell r="G9701" t="b">
            <v>0</v>
          </cell>
          <cell r="H9701" t="b">
            <v>0</v>
          </cell>
        </row>
        <row r="9702">
          <cell r="B9702" t="str">
            <v>A27.05.022</v>
          </cell>
          <cell r="C9702" t="str">
            <v>Определение полиморфизма гена SRY в крови</v>
          </cell>
          <cell r="D9702" t="str">
            <v>A27.05.022</v>
          </cell>
          <cell r="G9702" t="b">
            <v>0</v>
          </cell>
          <cell r="H9702" t="b">
            <v>0</v>
          </cell>
        </row>
        <row r="9703">
          <cell r="B9703" t="str">
            <v>A27.05.023</v>
          </cell>
          <cell r="C9703" t="str">
            <v>Определение полиморфизма гена рецептора фактора активациипероксисом (PPARy2)</v>
          </cell>
          <cell r="D9703" t="str">
            <v>A27.05.023</v>
          </cell>
          <cell r="G9703" t="b">
            <v>0</v>
          </cell>
          <cell r="H9703" t="b">
            <v>0</v>
          </cell>
        </row>
        <row r="9704">
          <cell r="B9704" t="str">
            <v>A27.05.024</v>
          </cell>
          <cell r="C9704" t="str">
            <v>Определение полиморфизма гена кодирующего цитохром P450sec (CYP11A)</v>
          </cell>
          <cell r="D9704" t="str">
            <v>A27.05.024</v>
          </cell>
          <cell r="G9704" t="b">
            <v>0</v>
          </cell>
          <cell r="H9704" t="b">
            <v>0</v>
          </cell>
        </row>
        <row r="9705">
          <cell r="B9705" t="str">
            <v>A27.05.025</v>
          </cell>
          <cell r="C9705" t="str">
            <v>Определение полиморфизма гена рецепторов андрогенов (AR)</v>
          </cell>
          <cell r="D9705" t="str">
            <v>A27.05.025</v>
          </cell>
          <cell r="G9705" t="b">
            <v>0</v>
          </cell>
          <cell r="H9705" t="b">
            <v>0</v>
          </cell>
        </row>
        <row r="9706">
          <cell r="B9706" t="str">
            <v>A27.05.026</v>
          </cell>
          <cell r="C9706" t="str">
            <v>Молекулярно-генетическое исследование генетических полиморфизмов ассоциированных с функциями интерлейкина 28В в крови</v>
          </cell>
          <cell r="D9706" t="str">
            <v>A27.05.026</v>
          </cell>
          <cell r="G9706" t="b">
            <v>0</v>
          </cell>
          <cell r="H9706" t="b">
            <v>0</v>
          </cell>
        </row>
        <row r="9707">
          <cell r="B9707" t="str">
            <v>A27.05.027</v>
          </cell>
          <cell r="C9707" t="str">
            <v>Определение частых мутаций митохондриального генома (MELAS, MERRF, Leight)</v>
          </cell>
          <cell r="D9707" t="str">
            <v>A27.05.027</v>
          </cell>
          <cell r="G9707" t="b">
            <v>0</v>
          </cell>
          <cell r="H9707" t="b">
            <v>0</v>
          </cell>
        </row>
        <row r="9708">
          <cell r="B9708" t="str">
            <v>A27.05.028</v>
          </cell>
          <cell r="C9708" t="str">
            <v>Определение полиморфизма в гене интерлейкина-В28</v>
          </cell>
          <cell r="D9708" t="str">
            <v>A27.05.028</v>
          </cell>
          <cell r="G9708" t="b">
            <v>0</v>
          </cell>
          <cell r="H9708" t="b">
            <v>0</v>
          </cell>
        </row>
        <row r="9709">
          <cell r="B9709" t="str">
            <v>A27.05.029</v>
          </cell>
          <cell r="C9709" t="str">
            <v>Выявление аллели 5701 локуса В главного комплекса гистосовместимости человека (HLA В*5701)</v>
          </cell>
          <cell r="D9709" t="str">
            <v>A27.05.029</v>
          </cell>
          <cell r="G9709" t="b">
            <v>0</v>
          </cell>
          <cell r="H9709" t="b">
            <v>0</v>
          </cell>
        </row>
        <row r="9710">
          <cell r="B9710" t="str">
            <v>A27.05.030</v>
          </cell>
          <cell r="C9710" t="str">
            <v>Определение мутации интегрина, бета-3</v>
          </cell>
          <cell r="D9710" t="str">
            <v>A27.05.030</v>
          </cell>
          <cell r="G9710" t="b">
            <v>0</v>
          </cell>
          <cell r="H9710" t="b">
            <v>0</v>
          </cell>
        </row>
        <row r="9711">
          <cell r="B9711" t="str">
            <v>A27.05.031</v>
          </cell>
          <cell r="C9711" t="str">
            <v>Определение полиморфизмов в гене эндотелиальной NO-синтазы (е NOS3)</v>
          </cell>
          <cell r="D9711" t="str">
            <v>A27.05.031</v>
          </cell>
          <cell r="G9711" t="b">
            <v>0</v>
          </cell>
          <cell r="H9711" t="b">
            <v>0</v>
          </cell>
        </row>
        <row r="9712">
          <cell r="B9712" t="str">
            <v>A27.05.032</v>
          </cell>
          <cell r="C9712" t="str">
            <v>Молекулярно-генетическое исследование делеций в гене дистрофина при МДД/МДБ (миодистрофия Дюшена-беккера) в крови</v>
          </cell>
          <cell r="D9712" t="str">
            <v>A27.05.032</v>
          </cell>
          <cell r="G9712" t="b">
            <v>0</v>
          </cell>
          <cell r="H9712" t="b">
            <v>0</v>
          </cell>
        </row>
        <row r="9713">
          <cell r="B9713" t="str">
            <v>A27.05.033</v>
          </cell>
          <cell r="C9713" t="str">
            <v>Молекулярно-генетическое исследование мутации в гене GJB2 (35 delG) (нейросенсорная тугоухость) в крови</v>
          </cell>
          <cell r="D9713" t="str">
            <v>A27.05.033</v>
          </cell>
          <cell r="G9713" t="b">
            <v>0</v>
          </cell>
          <cell r="H9713" t="b">
            <v>0</v>
          </cell>
        </row>
        <row r="9714">
          <cell r="B9714" t="str">
            <v>A27.05.034</v>
          </cell>
          <cell r="C9714" t="str">
            <v>Молекулярно-генетическое исследование делеций 7-го/ или 8-го экзонов гена SMN1 (спинальная амиотрофия) в крови</v>
          </cell>
          <cell r="D9714" t="str">
            <v>A27.05.034</v>
          </cell>
          <cell r="G9714" t="b">
            <v>0</v>
          </cell>
          <cell r="H9714" t="b">
            <v>0</v>
          </cell>
        </row>
        <row r="9715">
          <cell r="B9715" t="str">
            <v>A27.05.035</v>
          </cell>
          <cell r="C9715" t="str">
            <v>Молекулярно-генетическое исследование мутаций в гене РАН (фенилкетонурия) в крови</v>
          </cell>
          <cell r="D9715" t="str">
            <v>A27.05.035</v>
          </cell>
          <cell r="G9715" t="b">
            <v>0</v>
          </cell>
          <cell r="H9715" t="b">
            <v>0</v>
          </cell>
        </row>
        <row r="9716">
          <cell r="B9716" t="str">
            <v>A27.05.036</v>
          </cell>
          <cell r="C9716" t="str">
            <v>Молекулярно-генетическое исследование мутаций в гене CFTR (муковисцидоз) в крови</v>
          </cell>
          <cell r="D9716" t="str">
            <v>A27.05.036</v>
          </cell>
          <cell r="G9716" t="b">
            <v>0</v>
          </cell>
          <cell r="H9716" t="b">
            <v>0</v>
          </cell>
        </row>
        <row r="9717">
          <cell r="B9717" t="str">
            <v>A27.05.037</v>
          </cell>
          <cell r="C9717" t="str">
            <v>Молекулярно-генетическое исследование микроделеций в Y хромосоме в крови</v>
          </cell>
          <cell r="D9717" t="str">
            <v>A27.05.037</v>
          </cell>
          <cell r="G9717" t="b">
            <v>0</v>
          </cell>
          <cell r="H9717" t="b">
            <v>0</v>
          </cell>
        </row>
        <row r="9718">
          <cell r="B9718" t="str">
            <v>A27.05.038</v>
          </cell>
          <cell r="C9718" t="str">
            <v>Молекулярно-генетическое исследование анеуплоидий (13. 18. 21 X и Y хромосом) в крови</v>
          </cell>
          <cell r="D9718" t="str">
            <v>A27.05.038</v>
          </cell>
          <cell r="G9718" t="b">
            <v>0</v>
          </cell>
          <cell r="H9718" t="b">
            <v>0</v>
          </cell>
        </row>
        <row r="9719">
          <cell r="B9719" t="str">
            <v>A27.05.039</v>
          </cell>
          <cell r="C9719" t="str">
            <v>Молекулярно-генетическое исследование анеуплоидий (13, 18, 21 15, 16, 22 X и Y хромосом) в крови</v>
          </cell>
          <cell r="D9719" t="str">
            <v>A27.05.039</v>
          </cell>
          <cell r="G9719" t="b">
            <v>0</v>
          </cell>
          <cell r="H9719" t="b">
            <v>0</v>
          </cell>
        </row>
        <row r="9720">
          <cell r="B9720" t="str">
            <v>A27.05.040</v>
          </cell>
          <cell r="C9720" t="str">
            <v>Молекулярно-генетическое исследование мутаций в генах BRCA1 и BRCA2 в крови</v>
          </cell>
          <cell r="D9720" t="str">
            <v>A27.05.040</v>
          </cell>
          <cell r="G9720" t="b">
            <v>0</v>
          </cell>
          <cell r="H9720" t="b">
            <v>0</v>
          </cell>
        </row>
        <row r="9721">
          <cell r="B9721" t="str">
            <v>A27.05.041</v>
          </cell>
          <cell r="C9721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  <cell r="D9721" t="str">
            <v>A27.05.041</v>
          </cell>
          <cell r="G9721" t="b">
            <v>0</v>
          </cell>
          <cell r="H9721" t="b">
            <v>0</v>
          </cell>
        </row>
        <row r="9722">
          <cell r="B9722" t="str">
            <v>A27.05.042</v>
          </cell>
          <cell r="C9722" t="str">
            <v>Молекулярно-генетическое исследование химеризма кроветворения после неродственной трансплантации костного мозга</v>
          </cell>
          <cell r="D9722" t="str">
            <v>A27.05.042</v>
          </cell>
          <cell r="G9722" t="b">
            <v>0</v>
          </cell>
          <cell r="H9722" t="b">
            <v>0</v>
          </cell>
        </row>
        <row r="9723">
          <cell r="B9723" t="str">
            <v>A27.05.043</v>
          </cell>
          <cell r="C9723" t="str">
            <v>Молекулярно-генетическое исследование Т-клеточной клональности (по генам бэта, гамма и дельта цепей Т-клеточного рецептора)</v>
          </cell>
          <cell r="D9723" t="str">
            <v>A27.05.043</v>
          </cell>
          <cell r="G9723" t="b">
            <v>0</v>
          </cell>
          <cell r="H9723" t="b">
            <v>0</v>
          </cell>
        </row>
        <row r="9724">
          <cell r="B9724" t="str">
            <v>A27.05.044</v>
          </cell>
          <cell r="C9724" t="str">
            <v>Молекулярно-генетическое исследование В - клеточной клональности (по генам IgH, IgK, IgL и KDE)</v>
          </cell>
          <cell r="D9724" t="str">
            <v>A27.05.044</v>
          </cell>
          <cell r="G9724" t="b">
            <v>0</v>
          </cell>
          <cell r="H9724" t="b">
            <v>0</v>
          </cell>
        </row>
        <row r="9725">
          <cell r="B9725" t="str">
            <v>A27.05.045</v>
          </cell>
          <cell r="C9725" t="str">
            <v>Определение полиморфизма гена CYP2C9 (цитохром P450, семейство 2, подсемейство C, полипептид 9) семейства цитохромов P-450</v>
          </cell>
          <cell r="D9725" t="str">
            <v>A27.05.045</v>
          </cell>
          <cell r="E9725" t="str">
            <v>A12.05.105</v>
          </cell>
          <cell r="F9725" t="str">
            <v>Определение полиморфизма гена CYP2C9 (цитохром P450, семейство 2, подсемейство C, полипептид 9) семейства цитохромов P-450</v>
          </cell>
          <cell r="G9725" t="b">
            <v>0</v>
          </cell>
          <cell r="H9725" t="b">
            <v>1</v>
          </cell>
          <cell r="I9725" t="str">
            <v>номер услуги изменен с A12.05.105 на A27.05.045</v>
          </cell>
        </row>
        <row r="9726">
          <cell r="B9726" t="str">
            <v>A27.05.046</v>
          </cell>
          <cell r="C9726" t="str">
            <v>Молекулярно-генетическое исследование мутаций в гене СНЕСК2 в крови</v>
          </cell>
          <cell r="D9726" t="str">
            <v>A27.05.046</v>
          </cell>
          <cell r="G9726" t="b">
            <v>0</v>
          </cell>
          <cell r="H9726" t="b">
            <v>0</v>
          </cell>
        </row>
        <row r="9727">
          <cell r="B9727" t="str">
            <v>A27.05.047</v>
          </cell>
          <cell r="C9727" t="str">
            <v>Молекулярно-генетическое исследование мутаций в гене NBS1 в крови</v>
          </cell>
          <cell r="D9727" t="str">
            <v>A27.05.047</v>
          </cell>
          <cell r="G9727" t="b">
            <v>0</v>
          </cell>
          <cell r="H9727" t="b">
            <v>0</v>
          </cell>
        </row>
        <row r="9728">
          <cell r="B9728" t="str">
            <v>A27.05.048</v>
          </cell>
          <cell r="C9728" t="str">
            <v>Молекулярно-генетическое исследование мутаций в гене ТР53 в крови</v>
          </cell>
          <cell r="D9728" t="str">
            <v>A27.05.048</v>
          </cell>
          <cell r="G9728" t="b">
            <v>0</v>
          </cell>
          <cell r="H9728" t="b">
            <v>0</v>
          </cell>
        </row>
        <row r="9729">
          <cell r="B9729" t="str">
            <v>A27.05.049</v>
          </cell>
          <cell r="C9729" t="str">
            <v>Молекулярно-генетическое исследование мутаций в генах MLH1, MSH2, MSH6, PMS2 в крови</v>
          </cell>
          <cell r="D9729" t="str">
            <v>A27.05.049</v>
          </cell>
          <cell r="G9729" t="b">
            <v>0</v>
          </cell>
          <cell r="H9729" t="b">
            <v>0</v>
          </cell>
        </row>
        <row r="9730">
          <cell r="B9730" t="str">
            <v>A27.05.050</v>
          </cell>
          <cell r="C9730" t="str">
            <v>Молекулярно-генетическое исследование мутаций в гене АРС в крови</v>
          </cell>
          <cell r="D9730" t="str">
            <v>A27.05.050</v>
          </cell>
          <cell r="G9730" t="b">
            <v>0</v>
          </cell>
          <cell r="H9730" t="b">
            <v>0</v>
          </cell>
        </row>
        <row r="9731">
          <cell r="B9731" t="str">
            <v>A27.05.051</v>
          </cell>
          <cell r="C9731" t="str">
            <v>Молекулярно-генетическое исследование мутаций в гене MYH в крови</v>
          </cell>
          <cell r="D9731" t="str">
            <v>A27.05.051</v>
          </cell>
          <cell r="G9731" t="b">
            <v>0</v>
          </cell>
          <cell r="H9731" t="b">
            <v>0</v>
          </cell>
        </row>
        <row r="9732">
          <cell r="B9732" t="str">
            <v>A27.05.052</v>
          </cell>
          <cell r="C9732" t="str">
            <v>Молекулярно-генетическое исследование мутаций в гене RET в крови</v>
          </cell>
          <cell r="D9732" t="str">
            <v>A27.05.052</v>
          </cell>
          <cell r="G9732" t="b">
            <v>0</v>
          </cell>
          <cell r="H9732" t="b">
            <v>0</v>
          </cell>
        </row>
        <row r="9733">
          <cell r="B9733" t="str">
            <v>A27.05.053</v>
          </cell>
          <cell r="C9733" t="str">
            <v>Молекулярно-генетическое исследование мутаций в гене VHL в крови</v>
          </cell>
          <cell r="D9733" t="str">
            <v>A27.05.053</v>
          </cell>
          <cell r="G9733" t="b">
            <v>0</v>
          </cell>
          <cell r="H9733" t="b">
            <v>0</v>
          </cell>
        </row>
        <row r="9734">
          <cell r="B9734" t="str">
            <v>A27.05.054</v>
          </cell>
          <cell r="C9734" t="str">
            <v>Молекулярно-генетическое исследование мутаций в гене SDHA в крови</v>
          </cell>
          <cell r="D9734" t="str">
            <v>A27.05.054</v>
          </cell>
          <cell r="G9734" t="b">
            <v>0</v>
          </cell>
          <cell r="H9734" t="b">
            <v>0</v>
          </cell>
        </row>
        <row r="9735">
          <cell r="B9735" t="str">
            <v>A27.05.055</v>
          </cell>
          <cell r="C9735" t="str">
            <v>Молекулярно-генетическое исследование мутаций в гене SDHD в крови</v>
          </cell>
          <cell r="D9735" t="str">
            <v>A27.05.055</v>
          </cell>
          <cell r="G9735" t="b">
            <v>0</v>
          </cell>
          <cell r="H9735" t="b">
            <v>0</v>
          </cell>
        </row>
        <row r="9736">
          <cell r="B9736" t="str">
            <v>A27.05.056</v>
          </cell>
          <cell r="C9736" t="str">
            <v>Молекулярно-генетическое исследование мутаций в гене SDHC в крови</v>
          </cell>
          <cell r="D9736" t="str">
            <v>A27.05.056</v>
          </cell>
          <cell r="G9736" t="b">
            <v>0</v>
          </cell>
          <cell r="H9736" t="b">
            <v>0</v>
          </cell>
        </row>
        <row r="9737">
          <cell r="B9737" t="str">
            <v>A27.05.057</v>
          </cell>
          <cell r="C9737" t="str">
            <v>Молекулярно-генетическое исследование мутаций в гене SDHB в крови</v>
          </cell>
          <cell r="D9737" t="str">
            <v>A27.05.057</v>
          </cell>
          <cell r="G9737" t="b">
            <v>0</v>
          </cell>
          <cell r="H9737" t="b">
            <v>0</v>
          </cell>
        </row>
        <row r="9738">
          <cell r="B9738" t="str">
            <v>A27.05.058</v>
          </cell>
          <cell r="C9738" t="str">
            <v>Молекулярно-генетическое исследование мутаций в гене РАХ3 в крови</v>
          </cell>
          <cell r="D9738" t="str">
            <v>A27.05.058</v>
          </cell>
          <cell r="G9738" t="b">
            <v>0</v>
          </cell>
          <cell r="H9738" t="b">
            <v>0</v>
          </cell>
        </row>
        <row r="9739">
          <cell r="B9739" t="str">
            <v>A27.05.059</v>
          </cell>
          <cell r="C9739" t="str">
            <v>Молекулярно-генетическое исследование мутаций в гене SF3B1 в крови</v>
          </cell>
          <cell r="D9739" t="str">
            <v>A27.05.059</v>
          </cell>
          <cell r="G9739" t="b">
            <v>0</v>
          </cell>
          <cell r="H9739" t="b">
            <v>0</v>
          </cell>
        </row>
        <row r="9740">
          <cell r="B9740" t="str">
            <v>A27.05.060</v>
          </cell>
          <cell r="C9740" t="str">
            <v>Молекулярно-генетическое исследование мутаций в гене СЕВРА в крови</v>
          </cell>
          <cell r="D9740" t="str">
            <v>A27.05.060</v>
          </cell>
          <cell r="G9740" t="b">
            <v>0</v>
          </cell>
          <cell r="H9740" t="b">
            <v>0</v>
          </cell>
        </row>
        <row r="9741">
          <cell r="B9741" t="str">
            <v>A27.05.061</v>
          </cell>
          <cell r="C9741" t="str">
            <v>Молекулярно-генетическое исследование мутаций в гене JAK2 в крови методом секвенирования</v>
          </cell>
          <cell r="D9741" t="str">
            <v>A27.05.061</v>
          </cell>
          <cell r="G9741" t="b">
            <v>0</v>
          </cell>
          <cell r="H9741" t="b">
            <v>0</v>
          </cell>
        </row>
        <row r="9742">
          <cell r="B9742" t="str">
            <v>A27.30.001</v>
          </cell>
          <cell r="C9742" t="str">
            <v>Определение микросателлитных повторов ДНК в биопсийном (операционном) материале методом ПЦР</v>
          </cell>
          <cell r="D9742" t="str">
            <v>A27.30.001</v>
          </cell>
          <cell r="G9742" t="b">
            <v>0</v>
          </cell>
          <cell r="H9742" t="b">
            <v>0</v>
          </cell>
        </row>
        <row r="9743">
          <cell r="B9743" t="str">
            <v>A27.30.002</v>
          </cell>
          <cell r="C9743" t="str">
            <v>Молекулярно-генетическое исследование мутаций в гене PTEN в биопсийном (операционном) материале</v>
          </cell>
          <cell r="D9743" t="str">
            <v>A27.30.002</v>
          </cell>
          <cell r="G9743" t="b">
            <v>0</v>
          </cell>
          <cell r="H9743" t="b">
            <v>0</v>
          </cell>
        </row>
        <row r="9744">
          <cell r="B9744" t="str">
            <v>A27.30.003</v>
          </cell>
          <cell r="C9744" t="str">
            <v>Молекулярно-генетическое исследование мутаций в гене SMAD4 в биопсийном (операционном) материале</v>
          </cell>
          <cell r="D9744" t="str">
            <v>A27.30.003</v>
          </cell>
          <cell r="G9744" t="b">
            <v>0</v>
          </cell>
          <cell r="H9744" t="b">
            <v>0</v>
          </cell>
        </row>
        <row r="9745">
          <cell r="B9745" t="str">
            <v>A27.30.004</v>
          </cell>
          <cell r="C9745" t="str">
            <v>Молекулярно-генетическое исследование мутаций в гене BMPRIA в биопсийном (операционном) материале</v>
          </cell>
          <cell r="D9745" t="str">
            <v>A27.30.004</v>
          </cell>
          <cell r="G9745" t="b">
            <v>0</v>
          </cell>
          <cell r="H9745" t="b">
            <v>0</v>
          </cell>
        </row>
        <row r="9746">
          <cell r="B9746" t="str">
            <v>A27.30.005</v>
          </cell>
          <cell r="C9746" t="str">
            <v>Молекулярно-генетическое исследование мутаций в гене MADH4 в биопсийном (операционном) материале</v>
          </cell>
          <cell r="D9746" t="str">
            <v>A27.30.005</v>
          </cell>
          <cell r="G9746" t="b">
            <v>0</v>
          </cell>
          <cell r="H9746" t="b">
            <v>0</v>
          </cell>
        </row>
        <row r="9747">
          <cell r="B9747" t="str">
            <v>A27.30.006</v>
          </cell>
          <cell r="C9747" t="str">
            <v>Молекулярно-генетическое исследование мутаций в гене KRAS в биопсийном (операционном) материале</v>
          </cell>
          <cell r="D9747" t="str">
            <v>A27.30.006</v>
          </cell>
          <cell r="G9747" t="b">
            <v>0</v>
          </cell>
          <cell r="H9747" t="b">
            <v>0</v>
          </cell>
        </row>
        <row r="9748">
          <cell r="B9748" t="str">
            <v>A27.30.007</v>
          </cell>
          <cell r="C9748" t="str">
            <v>Молекулярно-генетическое исследование мутаций в гене NRAS в биопсийном (операционном) материале</v>
          </cell>
          <cell r="D9748" t="str">
            <v>A27.30.007</v>
          </cell>
          <cell r="G9748" t="b">
            <v>0</v>
          </cell>
          <cell r="H9748" t="b">
            <v>0</v>
          </cell>
        </row>
        <row r="9749">
          <cell r="B9749" t="str">
            <v>A27.30.008</v>
          </cell>
          <cell r="C9749" t="str">
            <v>Молекулярно-генетическое исследование мутаций в гене BRAF в биопсийном (операционном) материале</v>
          </cell>
          <cell r="D9749" t="str">
            <v>A27.30.008</v>
          </cell>
          <cell r="G9749" t="b">
            <v>0</v>
          </cell>
          <cell r="H9749" t="b">
            <v>0</v>
          </cell>
        </row>
        <row r="9750">
          <cell r="B9750" t="str">
            <v>A27.30.009</v>
          </cell>
          <cell r="C9750" t="str">
            <v>Молекулярно-генетическое исследование мутации V600 BRAF</v>
          </cell>
          <cell r="D9750" t="str">
            <v>A27.30.009</v>
          </cell>
          <cell r="G9750" t="b">
            <v>0</v>
          </cell>
          <cell r="H9750" t="b">
            <v>0</v>
          </cell>
        </row>
        <row r="9751">
          <cell r="B9751" t="str">
            <v>A27.30.010</v>
          </cell>
          <cell r="C9751" t="str">
            <v>Молекулярно-генетическое исследование мутаций в гене BRCA1 в биопсийном (операционном) материале</v>
          </cell>
          <cell r="D9751" t="str">
            <v>A27.30.010</v>
          </cell>
          <cell r="G9751" t="b">
            <v>0</v>
          </cell>
          <cell r="H9751" t="b">
            <v>0</v>
          </cell>
        </row>
        <row r="9752">
          <cell r="B9752" t="str">
            <v>A27.30.011</v>
          </cell>
          <cell r="C9752" t="str">
            <v>Молекулярно-генетическое исследование мутаций в гене BRCA2 в биопсийном (операционном) материале</v>
          </cell>
          <cell r="D9752" t="str">
            <v>A27.30.011</v>
          </cell>
          <cell r="G9752" t="b">
            <v>0</v>
          </cell>
          <cell r="H9752" t="b">
            <v>0</v>
          </cell>
        </row>
        <row r="9753">
          <cell r="B9753" t="str">
            <v>A27.30.012</v>
          </cell>
          <cell r="C9753" t="str">
            <v>Молекулярно-генетическое исследование мутаций в гене с-KIT в биопсийном (операционном) материале</v>
          </cell>
          <cell r="D9753" t="str">
            <v>A27.30.012</v>
          </cell>
          <cell r="G9753" t="b">
            <v>0</v>
          </cell>
          <cell r="H9753" t="b">
            <v>0</v>
          </cell>
        </row>
        <row r="9754">
          <cell r="B9754" t="str">
            <v>A27.30.013</v>
          </cell>
          <cell r="C9754" t="str">
            <v>Молекулярно-генетическое исследование мутаций в гене PDGFRA</v>
          </cell>
          <cell r="D9754" t="str">
            <v>A27.30.013</v>
          </cell>
          <cell r="G9754" t="b">
            <v>0</v>
          </cell>
          <cell r="H9754" t="b">
            <v>0</v>
          </cell>
        </row>
        <row r="9755">
          <cell r="B9755" t="str">
            <v>A27.30.014</v>
          </cell>
          <cell r="C9755" t="str">
            <v>Определение полиморфизма гена DPD</v>
          </cell>
          <cell r="D9755" t="str">
            <v>A27.30.014</v>
          </cell>
          <cell r="G9755" t="b">
            <v>0</v>
          </cell>
          <cell r="H9755" t="b">
            <v>0</v>
          </cell>
        </row>
        <row r="9756">
          <cell r="B9756" t="str">
            <v>A27.30.015</v>
          </cell>
          <cell r="C9756" t="str">
            <v>Определение полиморфизма гена UGT1A1</v>
          </cell>
          <cell r="D9756" t="str">
            <v>A27.30.015</v>
          </cell>
          <cell r="G9756" t="b">
            <v>0</v>
          </cell>
          <cell r="H9756" t="b">
            <v>0</v>
          </cell>
        </row>
        <row r="9757">
          <cell r="B9757" t="str">
            <v>A27.30.016</v>
          </cell>
          <cell r="C9757" t="str">
            <v>Молекулярно-генетическое исследование мутаций в гене EGFR в биопсийном (операционном) материале</v>
          </cell>
          <cell r="D9757" t="str">
            <v>A27.30.016</v>
          </cell>
          <cell r="G9757" t="b">
            <v>0</v>
          </cell>
          <cell r="H9757" t="b">
            <v>0</v>
          </cell>
        </row>
        <row r="9758">
          <cell r="B9758" t="str">
            <v>A27.30.017</v>
          </cell>
          <cell r="C9758" t="str">
            <v>Молекулярно-генетическое исследование транслокаций гена ALK</v>
          </cell>
          <cell r="D9758" t="str">
            <v>A27.30.017</v>
          </cell>
          <cell r="G9758" t="b">
            <v>0</v>
          </cell>
          <cell r="H9758" t="b">
            <v>0</v>
          </cell>
        </row>
        <row r="9759">
          <cell r="B9759" t="str">
            <v>A27.30.018</v>
          </cell>
          <cell r="C9759" t="str">
            <v>Молекулярно-генетическое исследование транслокаций гена ROS1</v>
          </cell>
          <cell r="D9759" t="str">
            <v>A27.30.018</v>
          </cell>
          <cell r="G9759" t="b">
            <v>0</v>
          </cell>
          <cell r="H9759" t="b">
            <v>0</v>
          </cell>
        </row>
        <row r="9760">
          <cell r="B9760" t="str">
            <v>A27.30.019</v>
          </cell>
          <cell r="C9760" t="str">
            <v>Молекулярно-генетическое исследование транслокации t(2;13) в биопсийном (операционном) материале</v>
          </cell>
          <cell r="D9760" t="str">
            <v>A27.30.019</v>
          </cell>
          <cell r="G9760" t="b">
            <v>0</v>
          </cell>
          <cell r="H9760" t="b">
            <v>0</v>
          </cell>
        </row>
        <row r="9761">
          <cell r="B9761" t="str">
            <v>A27.30.020</v>
          </cell>
          <cell r="C9761" t="str">
            <v>Молекулярно-генетическое исследование транслокации t(1;13) в биопсийном (операционном) материале</v>
          </cell>
          <cell r="D9761" t="str">
            <v>A27.30.020</v>
          </cell>
          <cell r="G9761" t="b">
            <v>0</v>
          </cell>
          <cell r="H9761" t="b">
            <v>0</v>
          </cell>
        </row>
        <row r="9762">
          <cell r="B9762" t="str">
            <v>A27.30.021</v>
          </cell>
          <cell r="C9762" t="str">
            <v>Молекулярно-генетическое исследование транслокации t(x;2) в биопсийном (операционном) материале</v>
          </cell>
          <cell r="D9762" t="str">
            <v>A27.30.021</v>
          </cell>
          <cell r="G9762" t="b">
            <v>0</v>
          </cell>
          <cell r="H9762" t="b">
            <v>0</v>
          </cell>
        </row>
        <row r="9763">
          <cell r="B9763" t="str">
            <v>A27.30.022</v>
          </cell>
          <cell r="C9763" t="str">
            <v>Молекулярно-генетическое исследование транслокации t(11;22) в биопсийном (операционном) материале</v>
          </cell>
          <cell r="D9763" t="str">
            <v>A27.30.022</v>
          </cell>
          <cell r="G9763" t="b">
            <v>0</v>
          </cell>
          <cell r="H9763" t="b">
            <v>0</v>
          </cell>
        </row>
        <row r="9764">
          <cell r="B9764" t="str">
            <v>A27.30.023</v>
          </cell>
          <cell r="C9764" t="str">
            <v>Молекулярно-генетическое исследование транслокации t(21;22) в биопсийном (операционном) материале</v>
          </cell>
          <cell r="D9764" t="str">
            <v>A27.30.023</v>
          </cell>
          <cell r="G9764" t="b">
            <v>0</v>
          </cell>
          <cell r="H9764" t="b">
            <v>0</v>
          </cell>
        </row>
        <row r="9765">
          <cell r="B9765" t="str">
            <v>A27.30.024</v>
          </cell>
          <cell r="C9765" t="str">
            <v>Молекулярно-генетическое исследование транслокации t(2;22) в биопсийном (операционном) материале</v>
          </cell>
          <cell r="D9765" t="str">
            <v>A27.30.024</v>
          </cell>
          <cell r="G9765" t="b">
            <v>0</v>
          </cell>
          <cell r="H9765" t="b">
            <v>0</v>
          </cell>
        </row>
        <row r="9766">
          <cell r="B9766" t="str">
            <v>A27.30.025</v>
          </cell>
          <cell r="C9766" t="str">
            <v>Молекулярно-генетическое исследование транслокации t(7;22) в биопсийном (операционном) материале</v>
          </cell>
          <cell r="D9766" t="str">
            <v>A27.30.025</v>
          </cell>
          <cell r="G9766" t="b">
            <v>0</v>
          </cell>
          <cell r="H9766" t="b">
            <v>0</v>
          </cell>
        </row>
        <row r="9767">
          <cell r="B9767" t="str">
            <v>A27.30.026</v>
          </cell>
          <cell r="C9767" t="str">
            <v>Молекулярно-генетическое исследование транслокации t(17;22) в биопсийном (операционном) материале</v>
          </cell>
          <cell r="D9767" t="str">
            <v>A27.30.026</v>
          </cell>
          <cell r="G9767" t="b">
            <v>0</v>
          </cell>
          <cell r="H9767" t="b">
            <v>0</v>
          </cell>
        </row>
        <row r="9768">
          <cell r="B9768" t="str">
            <v>A27.30.027</v>
          </cell>
          <cell r="C9768" t="str">
            <v>Молекулярно-генетическое исследование транслокации t(16;21) в биопсийном (операционном) материале</v>
          </cell>
          <cell r="D9768" t="str">
            <v>A27.30.027</v>
          </cell>
          <cell r="G9768" t="b">
            <v>0</v>
          </cell>
          <cell r="H9768" t="b">
            <v>0</v>
          </cell>
        </row>
        <row r="9769">
          <cell r="B9769" t="str">
            <v>A27.30.028</v>
          </cell>
          <cell r="C9769" t="str">
            <v>Определение инверсии inv(22) в биопсийном (операционном) материале</v>
          </cell>
          <cell r="D9769" t="str">
            <v>A27.30.028</v>
          </cell>
          <cell r="G9769" t="b">
            <v>0</v>
          </cell>
          <cell r="H9769" t="b">
            <v>0</v>
          </cell>
        </row>
        <row r="9770">
          <cell r="B9770" t="str">
            <v>A27.30.029</v>
          </cell>
          <cell r="C9770" t="str">
            <v>Молекулярно-генетическое исследование транслокации t(12;16) в биопсийном (операционном) материале</v>
          </cell>
          <cell r="D9770" t="str">
            <v>A27.30.029</v>
          </cell>
          <cell r="G9770" t="b">
            <v>0</v>
          </cell>
          <cell r="H9770" t="b">
            <v>0</v>
          </cell>
        </row>
        <row r="9771">
          <cell r="B9771" t="str">
            <v>A27.30.030</v>
          </cell>
          <cell r="C9771" t="str">
            <v>Молекулярно-генетическое исследование транслокации t(12;22) в биопсийном (операционном) материале</v>
          </cell>
          <cell r="D9771" t="str">
            <v>A27.30.030</v>
          </cell>
          <cell r="G9771" t="b">
            <v>0</v>
          </cell>
          <cell r="H9771" t="b">
            <v>0</v>
          </cell>
        </row>
        <row r="9772">
          <cell r="B9772" t="str">
            <v>A27.30.031</v>
          </cell>
          <cell r="C9772" t="str">
            <v>Молекулярно-генетическое исследование транслокации t(12;15) в биопсийном (операционном) материале</v>
          </cell>
          <cell r="D9772" t="str">
            <v>A27.30.031</v>
          </cell>
          <cell r="G9772" t="b">
            <v>0</v>
          </cell>
          <cell r="H9772" t="b">
            <v>0</v>
          </cell>
        </row>
        <row r="9773">
          <cell r="B9773" t="str">
            <v>A27.30.032</v>
          </cell>
          <cell r="C9773" t="str">
            <v>Молекулярно-генетическое исследование транслокации t(9;22) в биопсийном (операционном) материале</v>
          </cell>
          <cell r="D9773" t="str">
            <v>A27.30.032</v>
          </cell>
          <cell r="G9773" t="b">
            <v>0</v>
          </cell>
          <cell r="H9773" t="b">
            <v>0</v>
          </cell>
        </row>
        <row r="9774">
          <cell r="B9774" t="str">
            <v>A27.30.033</v>
          </cell>
          <cell r="C9774" t="str">
            <v>Молекулярно-генетическое исследование транслокации t(9;17) в биопсийном (операционном) материале</v>
          </cell>
          <cell r="D9774" t="str">
            <v>A27.30.033</v>
          </cell>
          <cell r="G9774" t="b">
            <v>0</v>
          </cell>
          <cell r="H9774" t="b">
            <v>0</v>
          </cell>
        </row>
        <row r="9775">
          <cell r="B9775" t="str">
            <v>A27.30.034</v>
          </cell>
          <cell r="C9775" t="str">
            <v>Молекулярно-генетическое исследование транслокации t(9;15) в биопсийном (операционном) материале</v>
          </cell>
          <cell r="D9775" t="str">
            <v>A27.30.034</v>
          </cell>
          <cell r="G9775" t="b">
            <v>0</v>
          </cell>
          <cell r="H9775" t="b">
            <v>0</v>
          </cell>
        </row>
        <row r="9776">
          <cell r="B9776" t="str">
            <v>A27.30.035</v>
          </cell>
          <cell r="C9776" t="str">
            <v>Молекулярно-генетическое исследование транслокации t(3;9) в биопсийном (операционном) материале</v>
          </cell>
          <cell r="D9776" t="str">
            <v>A27.30.035</v>
          </cell>
          <cell r="G9776" t="b">
            <v>0</v>
          </cell>
          <cell r="H9776" t="b">
            <v>0</v>
          </cell>
        </row>
        <row r="9777">
          <cell r="B9777" t="str">
            <v>A27.30.036</v>
          </cell>
          <cell r="C9777" t="str">
            <v>Молекулярно-генетическое исследование транслокации t(1;2) в биопсийном (операционном) материале</v>
          </cell>
          <cell r="D9777" t="str">
            <v>A27.30.036</v>
          </cell>
          <cell r="G9777" t="b">
            <v>0</v>
          </cell>
          <cell r="H9777" t="b">
            <v>0</v>
          </cell>
        </row>
        <row r="9778">
          <cell r="B9778" t="str">
            <v>A27.30.037</v>
          </cell>
          <cell r="C9778" t="str">
            <v>Молекулярно-генетическое исследование транслокации t(2;19) в биопсийном (операционном) материале</v>
          </cell>
          <cell r="D9778" t="str">
            <v>A27.30.037</v>
          </cell>
          <cell r="G9778" t="b">
            <v>0</v>
          </cell>
          <cell r="H9778" t="b">
            <v>0</v>
          </cell>
        </row>
        <row r="9779">
          <cell r="B9779" t="str">
            <v>A27.30.038</v>
          </cell>
          <cell r="C9779" t="str">
            <v>Молекулярно-генетическое исследование транслокации t(2;17) в биопсийном (операционном) материале</v>
          </cell>
          <cell r="D9779" t="str">
            <v>A27.30.038</v>
          </cell>
          <cell r="G9779" t="b">
            <v>0</v>
          </cell>
          <cell r="H9779" t="b">
            <v>0</v>
          </cell>
        </row>
        <row r="9780">
          <cell r="B9780" t="str">
            <v>A27.30.039</v>
          </cell>
          <cell r="C9780" t="str">
            <v>Молекулярно-генетическое исследование транслокации t(2;2) в биопсийном (операционном) материале</v>
          </cell>
          <cell r="D9780" t="str">
            <v>A27.30.039</v>
          </cell>
          <cell r="G9780" t="b">
            <v>0</v>
          </cell>
          <cell r="H9780" t="b">
            <v>0</v>
          </cell>
        </row>
        <row r="9781">
          <cell r="B9781" t="str">
            <v>A27.30.040</v>
          </cell>
          <cell r="C9781" t="str">
            <v>Молекулярно-генетическое исследование транслокации t(2;11) в биопсийном (операционном) материале</v>
          </cell>
          <cell r="D9781" t="str">
            <v>A27.30.040</v>
          </cell>
          <cell r="G9781" t="b">
            <v>0</v>
          </cell>
          <cell r="H9781" t="b">
            <v>0</v>
          </cell>
        </row>
        <row r="9782">
          <cell r="B9782" t="str">
            <v>A27.30.041</v>
          </cell>
          <cell r="C9782" t="str">
            <v>Определение инверсии inv(2) в биопсийном (операционном) материале</v>
          </cell>
          <cell r="D9782" t="str">
            <v>A27.30.041</v>
          </cell>
          <cell r="G9782" t="b">
            <v>0</v>
          </cell>
          <cell r="H9782" t="b">
            <v>0</v>
          </cell>
        </row>
        <row r="9783">
          <cell r="B9783" t="str">
            <v>A27.30.042</v>
          </cell>
          <cell r="C9783" t="str">
            <v>Молекулярно-генетическое исследование транслокации t(7;16) в биопсийном (операционном) материале</v>
          </cell>
          <cell r="D9783" t="str">
            <v>A27.30.042</v>
          </cell>
          <cell r="G9783" t="b">
            <v>0</v>
          </cell>
          <cell r="H9783" t="b">
            <v>0</v>
          </cell>
        </row>
        <row r="9784">
          <cell r="B9784" t="str">
            <v>A27.30.043</v>
          </cell>
          <cell r="C9784" t="str">
            <v>Молекулярно-генетическое исследование транслокации t(11;16) в биопсийном (операционном) материале</v>
          </cell>
          <cell r="D9784" t="str">
            <v>A27.30.043</v>
          </cell>
          <cell r="G9784" t="b">
            <v>0</v>
          </cell>
          <cell r="H9784" t="b">
            <v>0</v>
          </cell>
        </row>
        <row r="9785">
          <cell r="B9785" t="str">
            <v>A27.30.044</v>
          </cell>
          <cell r="C9785" t="str">
            <v>Молекулярно-генетическое исследование транслокации t(X;18) в биопсийном (операционном) материале</v>
          </cell>
          <cell r="D9785" t="str">
            <v>A27.30.044</v>
          </cell>
          <cell r="G9785" t="b">
            <v>0</v>
          </cell>
          <cell r="H9785" t="b">
            <v>0</v>
          </cell>
        </row>
        <row r="9786">
          <cell r="B9786" t="str">
            <v>A27.30.045</v>
          </cell>
          <cell r="C9786" t="str">
            <v>Определение трисомии 8 хромосомы</v>
          </cell>
          <cell r="D9786" t="str">
            <v>A27.30.045</v>
          </cell>
          <cell r="G9786" t="b">
            <v>0</v>
          </cell>
          <cell r="H9786" t="b">
            <v>0</v>
          </cell>
        </row>
        <row r="9787">
          <cell r="B9787" t="str">
            <v>A27.30.046</v>
          </cell>
          <cell r="C9787" t="str">
            <v>Определение трисомии 20 хромососмы</v>
          </cell>
          <cell r="D9787" t="str">
            <v>A27.30.046</v>
          </cell>
          <cell r="G9787" t="b">
            <v>0</v>
          </cell>
          <cell r="H9787" t="b">
            <v>0</v>
          </cell>
        </row>
        <row r="9788">
          <cell r="B9788" t="str">
            <v>A27.30.047</v>
          </cell>
          <cell r="C9788" t="str">
            <v>Молекулярно-генетическое исследование мутаций в гене NF1 в биопсийном (операционном) материале</v>
          </cell>
          <cell r="D9788" t="str">
            <v>A27.30.047</v>
          </cell>
          <cell r="G9788" t="b">
            <v>0</v>
          </cell>
          <cell r="H9788" t="b">
            <v>0</v>
          </cell>
        </row>
        <row r="9789">
          <cell r="B9789" t="str">
            <v>A27.30.048</v>
          </cell>
          <cell r="C9789" t="str">
            <v>Определение транслокации генов EGLN1/PHD2 в биопсийном (операционном) материале</v>
          </cell>
          <cell r="D9789" t="str">
            <v>A27.30.048</v>
          </cell>
          <cell r="G9789" t="b">
            <v>0</v>
          </cell>
          <cell r="H9789" t="b">
            <v>0</v>
          </cell>
        </row>
        <row r="9790">
          <cell r="B9790" t="str">
            <v>A27.3 0.049</v>
          </cell>
          <cell r="C9790" t="str">
            <v>Молекулярно-генетическое исследование мутаций в гене KIFip в биопсийном (операционном) материале</v>
          </cell>
          <cell r="D9790" t="str">
            <v>A27.3 0.049</v>
          </cell>
          <cell r="G9790" t="b">
            <v>0</v>
          </cell>
          <cell r="H9790" t="b">
            <v>0</v>
          </cell>
        </row>
        <row r="9791">
          <cell r="B9791" t="str">
            <v>A27.30.050</v>
          </cell>
          <cell r="C9791" t="str">
            <v>Определение транслокации генов SDH5/SDHAF2 в биопсийном (операционном) материале</v>
          </cell>
          <cell r="D9791" t="str">
            <v>A27.30.050</v>
          </cell>
          <cell r="G9791" t="b">
            <v>0</v>
          </cell>
          <cell r="H9791" t="b">
            <v>0</v>
          </cell>
        </row>
        <row r="9792">
          <cell r="B9792" t="str">
            <v>A27.30.051</v>
          </cell>
          <cell r="C9792" t="str">
            <v>Молекулярно-генетическое исследование мутаций в гене IDH1 в биопсийном (операционном) материале</v>
          </cell>
          <cell r="D9792" t="str">
            <v>A27.30.051</v>
          </cell>
          <cell r="G9792" t="b">
            <v>0</v>
          </cell>
          <cell r="H9792" t="b">
            <v>0</v>
          </cell>
        </row>
        <row r="9793">
          <cell r="B9793" t="str">
            <v>A27.30.052</v>
          </cell>
          <cell r="C9793" t="str">
            <v>Молекулярно-генетическое исследование мутаций в гене IDH2 в биопсийном (операционном) материале</v>
          </cell>
          <cell r="D9793" t="str">
            <v>A27.30.052</v>
          </cell>
          <cell r="G9793" t="b">
            <v>0</v>
          </cell>
          <cell r="H9793" t="b">
            <v>0</v>
          </cell>
        </row>
        <row r="9794">
          <cell r="B9794" t="str">
            <v>A27.30.053</v>
          </cell>
          <cell r="C9794" t="str">
            <v>Молекулярно-генетическое исследование мутаций в гене ТМЕМ127 в биопсийном (операционном) материале</v>
          </cell>
          <cell r="D9794" t="str">
            <v>A27.30.053</v>
          </cell>
          <cell r="G9794" t="b">
            <v>0</v>
          </cell>
          <cell r="H9794" t="b">
            <v>0</v>
          </cell>
        </row>
        <row r="9795">
          <cell r="B9795" t="str">
            <v>A27.30.054</v>
          </cell>
          <cell r="C9795" t="str">
            <v>Молекулярно-генетическое исследование мутаций в гене МАХ в биопсийном (операционном) материале</v>
          </cell>
          <cell r="D9795" t="str">
            <v>A27.30.054</v>
          </cell>
          <cell r="G9795" t="b">
            <v>0</v>
          </cell>
          <cell r="H9795" t="b">
            <v>0</v>
          </cell>
        </row>
        <row r="9796">
          <cell r="B9796" t="str">
            <v>A27.30.055</v>
          </cell>
          <cell r="C9796" t="str">
            <v>Молекулярно-генетическое исследование мутаций в гене HIF2a в биопсийном (операционном) материале</v>
          </cell>
          <cell r="D9796" t="str">
            <v>A27.30.055</v>
          </cell>
          <cell r="G9796" t="b">
            <v>0</v>
          </cell>
          <cell r="H9796" t="b">
            <v>0</v>
          </cell>
        </row>
        <row r="9797">
          <cell r="B9797" t="str">
            <v>A27.30.056</v>
          </cell>
          <cell r="C9797" t="str">
            <v>Молекулярно-генетическое исследование мутаций в гене RET в биопсийном (операционном) материале</v>
          </cell>
          <cell r="D9797" t="str">
            <v>A27.30.056</v>
          </cell>
          <cell r="G9797" t="b">
            <v>0</v>
          </cell>
          <cell r="H9797" t="b">
            <v>0</v>
          </cell>
        </row>
        <row r="9798">
          <cell r="B9798" t="str">
            <v>A27.30.057</v>
          </cell>
          <cell r="C9798" t="str">
            <v>Определение метилирования гена MGMT в биопсийном (операционном) материале</v>
          </cell>
          <cell r="D9798" t="str">
            <v>A27.30.057</v>
          </cell>
          <cell r="G9798" t="b">
            <v>0</v>
          </cell>
          <cell r="H9798" t="b">
            <v>0</v>
          </cell>
        </row>
        <row r="9799">
          <cell r="B9799" t="str">
            <v>A27.30.058</v>
          </cell>
          <cell r="C9799" t="str">
            <v>Молекулярно-генетическое исследование транслокации lp/19q в биопсийном (операционном) материале</v>
          </cell>
          <cell r="D9799" t="str">
            <v>A27.30.058</v>
          </cell>
          <cell r="G9799" t="b">
            <v>0</v>
          </cell>
          <cell r="H9799" t="b">
            <v>0</v>
          </cell>
        </row>
        <row r="9800">
          <cell r="B9800" t="str">
            <v>A27.30.059</v>
          </cell>
          <cell r="C9800" t="str">
            <v>Молекулярно-генетическое исследование мутаций в гене NMYC в биопсийном (операционном) материале</v>
          </cell>
          <cell r="D9800" t="str">
            <v>A27.30.059</v>
          </cell>
          <cell r="G9800" t="b">
            <v>0</v>
          </cell>
          <cell r="H9800" t="b">
            <v>0</v>
          </cell>
        </row>
        <row r="9801">
          <cell r="B9801" t="str">
            <v>A27.30.060</v>
          </cell>
          <cell r="C9801" t="str">
            <v>Молекулярно-генетическое исследование точечной мутации c.7544_7574delCT в гене NOTCH1 методом ПЦР</v>
          </cell>
          <cell r="D9801" t="str">
            <v>A27.30.060</v>
          </cell>
          <cell r="G9801" t="b">
            <v>0</v>
          </cell>
          <cell r="H9801" t="b">
            <v>0</v>
          </cell>
        </row>
        <row r="9802">
          <cell r="B9802" t="str">
            <v>A27.30.061</v>
          </cell>
          <cell r="C9802" t="str">
            <v>Молекулярно-генетическое исследование мутаций в гене PAX3-F в биопсийном (операционном) материале</v>
          </cell>
          <cell r="D9802" t="str">
            <v>A27.30.061</v>
          </cell>
          <cell r="G9802" t="b">
            <v>0</v>
          </cell>
          <cell r="H9802" t="b">
            <v>0</v>
          </cell>
        </row>
        <row r="9803">
          <cell r="B9803" t="str">
            <v>A27.30.062</v>
          </cell>
          <cell r="C9803" t="str">
            <v>Молекулярно-генетическое исследование мутаций в гене РАХ8 в биопсийном (операционном) материале</v>
          </cell>
          <cell r="D9803" t="str">
            <v>A27.30.062</v>
          </cell>
          <cell r="G9803" t="b">
            <v>0</v>
          </cell>
          <cell r="H9803" t="b">
            <v>0</v>
          </cell>
        </row>
        <row r="9804">
          <cell r="B9804" t="str">
            <v>A27.30.063</v>
          </cell>
          <cell r="C9804" t="str">
            <v>Молекулярно-генетическое исследование мутаций в гене KHR в биопсийном (операционном) материале</v>
          </cell>
          <cell r="D9804" t="str">
            <v>A27.30.063</v>
          </cell>
          <cell r="G9804" t="b">
            <v>0</v>
          </cell>
          <cell r="H9804" t="b">
            <v>0</v>
          </cell>
        </row>
        <row r="9805">
          <cell r="B9805" t="str">
            <v>A27.3 0.064</v>
          </cell>
          <cell r="C9805" t="str">
            <v>Молекулярно-генетическое исследование мутаций в гене EWSI в биопсийном (операционном) материале</v>
          </cell>
          <cell r="D9805" t="str">
            <v>A27.3 0.064</v>
          </cell>
          <cell r="G9805" t="b">
            <v>0</v>
          </cell>
          <cell r="H9805" t="b">
            <v>0</v>
          </cell>
        </row>
        <row r="9806">
          <cell r="B9806" t="str">
            <v>A27.30.065</v>
          </cell>
          <cell r="C9806" t="str">
            <v>Молекулярно-генетическое исследование мутаций в гене RBI в биопсийном (операционном) материале</v>
          </cell>
          <cell r="D9806" t="str">
            <v>A27.30.065</v>
          </cell>
          <cell r="G9806" t="b">
            <v>0</v>
          </cell>
          <cell r="H9806" t="b">
            <v>0</v>
          </cell>
        </row>
        <row r="9807">
          <cell r="B9807" t="str">
            <v>A27.30.066</v>
          </cell>
          <cell r="C9807" t="str">
            <v>Молекулярно-генетическое исследование мутаций G17V гена RHOA (количественное)</v>
          </cell>
          <cell r="D9807" t="str">
            <v>A27.30.066</v>
          </cell>
          <cell r="G9807" t="b">
            <v>0</v>
          </cell>
          <cell r="H9807" t="b">
            <v>0</v>
          </cell>
        </row>
        <row r="9808">
          <cell r="B9808" t="str">
            <v>A27.30.067</v>
          </cell>
          <cell r="C9808" t="str">
            <v>Молекулярно-генетическое исследование точечной мутации P.L625P в гене MYD88 методом ПЦР</v>
          </cell>
          <cell r="D9808" t="str">
            <v>A27.30.067</v>
          </cell>
          <cell r="G9808" t="b">
            <v>0</v>
          </cell>
          <cell r="H9808" t="b">
            <v>0</v>
          </cell>
        </row>
        <row r="9809">
          <cell r="B9809" t="str">
            <v>A27.30.068</v>
          </cell>
          <cell r="C9809" t="str">
            <v>Определение экспрессии мРНК NPM-ALK (количественное)</v>
          </cell>
          <cell r="D9809" t="str">
            <v>A27.30.068</v>
          </cell>
          <cell r="G9809" t="b">
            <v>0</v>
          </cell>
          <cell r="H9809" t="b">
            <v>0</v>
          </cell>
        </row>
        <row r="9810">
          <cell r="B9810" t="str">
            <v>A27.30.069</v>
          </cell>
          <cell r="C9810" t="str">
            <v>Определение экспрессии мРНК BCR-ABLp210 (количественное)</v>
          </cell>
          <cell r="D9810" t="str">
            <v>A27.30.069</v>
          </cell>
          <cell r="G9810" t="b">
            <v>0</v>
          </cell>
          <cell r="H9810" t="b">
            <v>0</v>
          </cell>
        </row>
        <row r="9811">
          <cell r="B9811" t="str">
            <v>A27.30.070</v>
          </cell>
          <cell r="C9811" t="str">
            <v>Определение экспрессии мРНК BCR-ABLpl90 (количественное)</v>
          </cell>
          <cell r="D9811" t="str">
            <v>A27.30.070</v>
          </cell>
          <cell r="G9811" t="b">
            <v>0</v>
          </cell>
          <cell r="H9811" t="b">
            <v>0</v>
          </cell>
        </row>
        <row r="9812">
          <cell r="B9812" t="str">
            <v>A27.30.071</v>
          </cell>
          <cell r="C9812" t="str">
            <v>Определение экспрессии pML-RAR-a (количественное)</v>
          </cell>
          <cell r="D9812" t="str">
            <v>A27.30.071</v>
          </cell>
          <cell r="G9812" t="b">
            <v>0</v>
          </cell>
          <cell r="H9812" t="b">
            <v>0</v>
          </cell>
        </row>
        <row r="9813">
          <cell r="B9813" t="str">
            <v>A27.30.071</v>
          </cell>
          <cell r="C9813" t="str">
            <v>Молекулярно-генетическое исследование мутаций в гене STK11</v>
          </cell>
          <cell r="D9813" t="str">
            <v>A27.30.071</v>
          </cell>
          <cell r="G9813" t="b">
            <v>0</v>
          </cell>
          <cell r="H9813" t="b">
            <v>0</v>
          </cell>
        </row>
        <row r="9814">
          <cell r="B9814" t="str">
            <v>A27.30.072</v>
          </cell>
          <cell r="C9814" t="str">
            <v>Молекулярно-генетическое исследование мутаций в гене SDHA в биопсийном (операционном) материале</v>
          </cell>
          <cell r="D9814" t="str">
            <v>A27.30.072</v>
          </cell>
          <cell r="G9814" t="b">
            <v>0</v>
          </cell>
          <cell r="H9814" t="b">
            <v>0</v>
          </cell>
        </row>
        <row r="9815">
          <cell r="B9815" t="str">
            <v>A27.30.073</v>
          </cell>
          <cell r="C9815" t="str">
            <v>Молекулярно-генетическое исследование мутаций в гене SDHD в биопсийном (операционном) материале</v>
          </cell>
          <cell r="D9815" t="str">
            <v>A27.30.073</v>
          </cell>
          <cell r="G9815" t="b">
            <v>0</v>
          </cell>
          <cell r="H9815" t="b">
            <v>0</v>
          </cell>
        </row>
        <row r="9816">
          <cell r="B9816" t="str">
            <v>A27.30.074</v>
          </cell>
          <cell r="C9816" t="str">
            <v>Молекулярно-генетическое исследование мутаций в гене SDHC в биопсийном (операционном) материале</v>
          </cell>
          <cell r="D9816" t="str">
            <v>A27.30.074</v>
          </cell>
          <cell r="G9816" t="b">
            <v>0</v>
          </cell>
          <cell r="H9816" t="b">
            <v>0</v>
          </cell>
        </row>
        <row r="9817">
          <cell r="B9817" t="str">
            <v>A27.30.075</v>
          </cell>
          <cell r="C9817" t="str">
            <v>Молекулярно-генетическое исследование мутаций в гене SDHB в биопсийном (операционном) материале</v>
          </cell>
          <cell r="D9817" t="str">
            <v>A27.30.075</v>
          </cell>
          <cell r="G9817" t="b">
            <v>0</v>
          </cell>
          <cell r="H9817" t="b">
            <v>0</v>
          </cell>
        </row>
        <row r="9818">
          <cell r="B9818" t="str">
            <v>A27.30.076</v>
          </cell>
          <cell r="C9818" t="str">
            <v>Молекулярно-генетическое исследование мутаций в гене RET в биопсийном (операционном) материале</v>
          </cell>
          <cell r="D9818" t="str">
            <v>A27.30.076</v>
          </cell>
          <cell r="G9818" t="b">
            <v>0</v>
          </cell>
          <cell r="H9818" t="b">
            <v>0</v>
          </cell>
        </row>
        <row r="9819">
          <cell r="B9819" t="str">
            <v>A27.30.077</v>
          </cell>
          <cell r="C9819" t="str">
            <v>Молекулярно-генетическое исследование мутаций в гене VHL в биопсийном (операционном) материале</v>
          </cell>
          <cell r="D9819" t="str">
            <v>A27.30.077</v>
          </cell>
          <cell r="G9819" t="b">
            <v>0</v>
          </cell>
          <cell r="H9819" t="b">
            <v>0</v>
          </cell>
        </row>
        <row r="9820">
          <cell r="B9820" t="str">
            <v>A27.30.078</v>
          </cell>
          <cell r="C9820" t="str">
            <v>Определение амплификации гена MDM2 методом флюоресцентной гибридизации in situ (FISH)</v>
          </cell>
          <cell r="D9820" t="str">
            <v>A27.30.078</v>
          </cell>
          <cell r="G9820" t="b">
            <v>0</v>
          </cell>
          <cell r="H9820" t="b">
            <v>0</v>
          </cell>
        </row>
        <row r="9821">
          <cell r="B9821" t="str">
            <v>A27.30.079</v>
          </cell>
          <cell r="C9821" t="str">
            <v>Определение амплификации гена CDK4 методом флюоресцентной гибридизации in situ (FISH)</v>
          </cell>
          <cell r="D9821" t="str">
            <v>A27.30.079</v>
          </cell>
          <cell r="G9821" t="b">
            <v>0</v>
          </cell>
          <cell r="H9821" t="b">
            <v>0</v>
          </cell>
        </row>
        <row r="9822">
          <cell r="B9822" t="str">
            <v>A27.30.080</v>
          </cell>
          <cell r="C9822" t="str">
            <v>Определение амплификации гена HMGA2 методом флюоресцентной гибридизации in situ (FISH)</v>
          </cell>
          <cell r="D9822" t="str">
            <v>A27.30.080</v>
          </cell>
          <cell r="G9822" t="b">
            <v>0</v>
          </cell>
          <cell r="H9822" t="b">
            <v>0</v>
          </cell>
        </row>
        <row r="9823">
          <cell r="B9823" t="str">
            <v>A27.30.081</v>
          </cell>
          <cell r="C9823" t="str">
            <v>Определение амплификации гена SAS методом флюоресцентной гибридизации in situ (FISH)</v>
          </cell>
          <cell r="D9823" t="str">
            <v>A27.30.081</v>
          </cell>
          <cell r="G9823" t="b">
            <v>0</v>
          </cell>
          <cell r="H9823" t="b">
            <v>0</v>
          </cell>
        </row>
        <row r="9824">
          <cell r="B9824" t="str">
            <v>A27.30.082</v>
          </cell>
          <cell r="C9824" t="str">
            <v>Определение амплификации гена GL1 методом флюоресцентной гибридизации in situ (FISH)</v>
          </cell>
          <cell r="D9824" t="str">
            <v>A27.30.082</v>
          </cell>
          <cell r="G9824" t="b">
            <v>0</v>
          </cell>
          <cell r="H9824" t="b">
            <v>0</v>
          </cell>
        </row>
        <row r="9825">
          <cell r="B9825" t="str">
            <v>A27.30.083</v>
          </cell>
          <cell r="C9825" t="str">
            <v>Определение амплификации гена N-MYC в биопсийном (операционном) материале методом флюоресцентной гибридизации in situ (FISH)</v>
          </cell>
          <cell r="D9825" t="str">
            <v>A27.30.083</v>
          </cell>
          <cell r="G9825" t="b">
            <v>0</v>
          </cell>
          <cell r="H9825" t="b">
            <v>0</v>
          </cell>
        </row>
        <row r="9826">
          <cell r="B9826" t="str">
            <v>A27.30.084</v>
          </cell>
          <cell r="C9826" t="str">
            <v>Определение амплификации гена C-MYC в биопсийном (операционном) материале методом флюоресцентной гибридизации in situ (FISH)</v>
          </cell>
          <cell r="D9826" t="str">
            <v>A27.30.084</v>
          </cell>
          <cell r="G9826" t="b">
            <v>0</v>
          </cell>
          <cell r="H9826" t="b">
            <v>0</v>
          </cell>
        </row>
        <row r="9827">
          <cell r="B9827" t="str">
            <v>A27.30.085</v>
          </cell>
          <cell r="C9827" t="str">
            <v>Молекулярно-генетическое исследование мутаций в гене CTNNB1 в биопсийном (операционном) материале методом секвенирования</v>
          </cell>
          <cell r="D9827" t="str">
            <v>A27.30.085</v>
          </cell>
          <cell r="G9827" t="b">
            <v>0</v>
          </cell>
          <cell r="H9827" t="b">
            <v>0</v>
          </cell>
        </row>
        <row r="9828">
          <cell r="B9828" t="str">
            <v>A27.30.086</v>
          </cell>
          <cell r="C9828" t="str">
            <v>Молекулярно-генетическое исследование мутаций в гене КМТ2А-AFF1 методом ПЦР</v>
          </cell>
          <cell r="D9828" t="str">
            <v>A27.30.086</v>
          </cell>
          <cell r="G9828" t="b">
            <v>0</v>
          </cell>
          <cell r="H9828" t="b">
            <v>0</v>
          </cell>
        </row>
        <row r="9829">
          <cell r="B9829" t="str">
            <v>A27.30.087</v>
          </cell>
          <cell r="C9829" t="str">
            <v>Молекулярно-генетическое исследование мутаций в гене ETV6-RUNX1 методом ПЦР</v>
          </cell>
          <cell r="D9829" t="str">
            <v>A27.30.087</v>
          </cell>
          <cell r="G9829" t="b">
            <v>0</v>
          </cell>
          <cell r="H9829" t="b">
            <v>0</v>
          </cell>
        </row>
        <row r="9830">
          <cell r="B9830" t="str">
            <v>A27.30.088</v>
          </cell>
          <cell r="C9830" t="str">
            <v>Молекулярно-генетическое исследование мутаций в гене RUNX1-RUNX1T1 методом ПЦР</v>
          </cell>
          <cell r="D9830" t="str">
            <v>A27.30.088</v>
          </cell>
          <cell r="G9830" t="b">
            <v>0</v>
          </cell>
          <cell r="H9830" t="b">
            <v>0</v>
          </cell>
        </row>
        <row r="9831">
          <cell r="B9831" t="str">
            <v>A27.30.089</v>
          </cell>
          <cell r="C9831" t="str">
            <v>Молекулярно-генетическое исследование мутаций в гене CBFB-MYH11 методом ПЦР</v>
          </cell>
          <cell r="D9831" t="str">
            <v>A27.30.089</v>
          </cell>
          <cell r="G9831" t="b">
            <v>0</v>
          </cell>
          <cell r="H9831" t="b">
            <v>0</v>
          </cell>
        </row>
        <row r="9832">
          <cell r="B9832" t="str">
            <v>A27.30.090</v>
          </cell>
          <cell r="C9832" t="str">
            <v>Молекулярно-генетическое исследование мутаций в гене PML-RARA методом ПЦР</v>
          </cell>
          <cell r="D9832" t="str">
            <v>A27.30.090</v>
          </cell>
          <cell r="G9832" t="b">
            <v>0</v>
          </cell>
          <cell r="H9832" t="b">
            <v>0</v>
          </cell>
        </row>
        <row r="9833">
          <cell r="B9833" t="str">
            <v>A27.30.091</v>
          </cell>
          <cell r="C9833" t="str">
            <v>Молекулярно-генетическое исследование мутаций в гене FLT3-TKI методом секвенирования</v>
          </cell>
          <cell r="D9833" t="str">
            <v>A27.30.091</v>
          </cell>
          <cell r="G9833" t="b">
            <v>0</v>
          </cell>
          <cell r="H9833" t="b">
            <v>0</v>
          </cell>
        </row>
        <row r="9834">
          <cell r="B9834" t="str">
            <v>A27.30.092</v>
          </cell>
          <cell r="C9834" t="str">
            <v>Молекулярно-генетическое исследование мутаций в гене NPM1 методом секвенирования</v>
          </cell>
          <cell r="D9834" t="str">
            <v>A27.30.092</v>
          </cell>
          <cell r="G9834" t="b">
            <v>0</v>
          </cell>
          <cell r="H9834" t="b">
            <v>0</v>
          </cell>
        </row>
        <row r="9835">
          <cell r="B9835" t="str">
            <v>A27.30.093</v>
          </cell>
          <cell r="C9835" t="str">
            <v>Молекулярно-генетическое исследование мутаций в гене СЕВРА методом секвенирования</v>
          </cell>
          <cell r="D9835" t="str">
            <v>A27.30.093</v>
          </cell>
          <cell r="G9835" t="b">
            <v>0</v>
          </cell>
          <cell r="H9835" t="b">
            <v>0</v>
          </cell>
        </row>
        <row r="9836">
          <cell r="B9836" t="str">
            <v>A27.30.094</v>
          </cell>
          <cell r="C9836" t="str">
            <v>Молекулярно-генетическое исследование мутаций в гене GATA1 методом секвенирования</v>
          </cell>
          <cell r="D9836" t="str">
            <v>A27.30.094</v>
          </cell>
          <cell r="G9836" t="b">
            <v>0</v>
          </cell>
          <cell r="H9836" t="b">
            <v>0</v>
          </cell>
        </row>
        <row r="9837">
          <cell r="B9837" t="str">
            <v>A27.30.095</v>
          </cell>
          <cell r="C9837" t="str">
            <v>Молекулярно-генетическое исследование мутаций в гене FLT3-ITD</v>
          </cell>
          <cell r="D9837" t="str">
            <v>A27.30.095</v>
          </cell>
          <cell r="G9837" t="b">
            <v>0</v>
          </cell>
          <cell r="H9837" t="b">
            <v>0</v>
          </cell>
        </row>
        <row r="9838">
          <cell r="B9838" t="str">
            <v>A27.30.096</v>
          </cell>
          <cell r="C9838" t="str">
            <v>Определение транслокации генов C-MYC методом флюоресцентной гибридизации in situ (FISH)</v>
          </cell>
          <cell r="D9838" t="str">
            <v>A27.30.096</v>
          </cell>
          <cell r="G9838" t="b">
            <v>0</v>
          </cell>
          <cell r="H9838" t="b">
            <v>0</v>
          </cell>
        </row>
        <row r="9839">
          <cell r="B9839" t="str">
            <v>A27.30.097</v>
          </cell>
          <cell r="C9839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  <cell r="D9839" t="str">
            <v>A27.30.097</v>
          </cell>
          <cell r="G9839" t="b">
            <v>0</v>
          </cell>
          <cell r="H9839" t="b">
            <v>0</v>
          </cell>
        </row>
        <row r="9840">
          <cell r="B9840" t="str">
            <v>A27.30.098</v>
          </cell>
          <cell r="C9840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  <cell r="D9840" t="str">
            <v>A27.30.098</v>
          </cell>
          <cell r="G9840" t="b">
            <v>0</v>
          </cell>
          <cell r="H9840" t="b">
            <v>0</v>
          </cell>
        </row>
        <row r="9841">
          <cell r="B9841" t="str">
            <v>A27.30.099</v>
          </cell>
          <cell r="C9841" t="str">
            <v>Определение инверсии inv(16) в биопсийном (операционном) материале методом флюоресцентной гибридизации in situ (FISH)</v>
          </cell>
          <cell r="D9841" t="str">
            <v>A27.30.099</v>
          </cell>
          <cell r="G9841" t="b">
            <v>0</v>
          </cell>
          <cell r="H9841" t="b">
            <v>0</v>
          </cell>
        </row>
        <row r="9842">
          <cell r="B9842" t="str">
            <v>A27.30.100</v>
          </cell>
          <cell r="C9842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  <cell r="D9842" t="str">
            <v>A27.30.100</v>
          </cell>
          <cell r="G9842" t="b">
            <v>0</v>
          </cell>
          <cell r="H9842" t="b">
            <v>0</v>
          </cell>
        </row>
        <row r="9843">
          <cell r="B9843" t="str">
            <v>A27.30.101</v>
          </cell>
          <cell r="C9843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  <cell r="D9843" t="str">
            <v>A27.30.101</v>
          </cell>
          <cell r="G9843" t="b">
            <v>0</v>
          </cell>
          <cell r="H9843" t="b">
            <v>0</v>
          </cell>
        </row>
        <row r="9844">
          <cell r="B9844" t="str">
            <v>A27.30.102</v>
          </cell>
          <cell r="C9844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  <cell r="D9844" t="str">
            <v>A27.30.102</v>
          </cell>
          <cell r="G9844" t="b">
            <v>0</v>
          </cell>
          <cell r="H9844" t="b">
            <v>0</v>
          </cell>
        </row>
        <row r="9845">
          <cell r="B9845" t="str">
            <v>B01.001.001</v>
          </cell>
          <cell r="C9845" t="str">
            <v>Прием (осмотр, консультация) врача-акушера-гинеколога первичный</v>
          </cell>
          <cell r="D9845" t="str">
            <v>B01.001.001</v>
          </cell>
          <cell r="E9845" t="str">
            <v>B01.001.001</v>
          </cell>
          <cell r="F9845" t="str">
            <v>Прием (осмотр, консультация) врача-акушера-гинеколога первичный</v>
          </cell>
          <cell r="G9845" t="b">
            <v>1</v>
          </cell>
          <cell r="H9845" t="b">
            <v>1</v>
          </cell>
        </row>
        <row r="9846">
          <cell r="B9846" t="str">
            <v>B01.001.002</v>
          </cell>
          <cell r="C9846" t="str">
            <v>Прием (осмотр, консультация) врача-акушера-гинеколога повторный</v>
          </cell>
          <cell r="D9846" t="str">
            <v>B01.001.002</v>
          </cell>
          <cell r="E9846" t="str">
            <v>B01.001.002</v>
          </cell>
          <cell r="F9846" t="str">
            <v>Прием (осмотр, консультация) врача-акушера-гинеколога повторный</v>
          </cell>
          <cell r="G9846" t="b">
            <v>1</v>
          </cell>
          <cell r="H9846" t="b">
            <v>1</v>
          </cell>
        </row>
        <row r="9847">
          <cell r="B9847" t="str">
            <v>B01.001.003</v>
          </cell>
          <cell r="C9847" t="str">
            <v>Прием (осмотр, консультация) врача-акушера-гинеколога с ультразвуковым исследованием яичников для оценки овариального резерва</v>
          </cell>
          <cell r="D9847" t="str">
            <v>B01.001.003</v>
          </cell>
          <cell r="E9847" t="str">
            <v>B01.001.003</v>
          </cell>
          <cell r="F9847" t="str">
            <v>Прием (осмотр, консультация) врача-акушера-гинеколога с ультразвуковым исследованием яичников для оценки овариального резерва</v>
          </cell>
          <cell r="G9847" t="b">
            <v>1</v>
          </cell>
          <cell r="H9847" t="b">
            <v>1</v>
          </cell>
        </row>
        <row r="9848">
          <cell r="B9848" t="str">
            <v>B01.001.004</v>
          </cell>
          <cell r="C9848" t="str">
            <v>Прием (осмотр, консультация) врача-акушера-гинеколога беременной первичный</v>
          </cell>
          <cell r="D9848" t="str">
            <v>B01.001.004</v>
          </cell>
          <cell r="E9848" t="str">
            <v>B01.001.004</v>
          </cell>
          <cell r="F9848" t="str">
            <v>Прием (осмотр, консультация) врача-акушера-гинеколога беременной первичный</v>
          </cell>
          <cell r="G9848" t="b">
            <v>1</v>
          </cell>
          <cell r="H9848" t="b">
            <v>1</v>
          </cell>
        </row>
        <row r="9849">
          <cell r="B9849" t="str">
            <v>B01.001.005</v>
          </cell>
          <cell r="C9849" t="str">
            <v>Прием (осмотр, консультация) врача-акушера-гинеколога беременной повторный</v>
          </cell>
          <cell r="D9849" t="str">
            <v>B01.001.005</v>
          </cell>
          <cell r="E9849" t="str">
            <v>B01.001.005</v>
          </cell>
          <cell r="F9849" t="str">
            <v>Прием (осмотр, консультация) врача-акушера-гинеколога беременной повторный</v>
          </cell>
          <cell r="G9849" t="b">
            <v>1</v>
          </cell>
          <cell r="H9849" t="b">
            <v>1</v>
          </cell>
        </row>
        <row r="9850">
          <cell r="B9850" t="str">
            <v>B01.001.006</v>
          </cell>
          <cell r="C9850" t="str">
            <v>Ведение патологических родов врачом-акушером-гинекологом</v>
          </cell>
          <cell r="D9850" t="str">
            <v>B01.001.006</v>
          </cell>
          <cell r="E9850" t="str">
            <v>B01.001.006</v>
          </cell>
          <cell r="F9850" t="str">
            <v>Ведение патологических родов врачом-акушером-гинекологом</v>
          </cell>
          <cell r="G9850" t="b">
            <v>1</v>
          </cell>
          <cell r="H9850" t="b">
            <v>1</v>
          </cell>
        </row>
        <row r="9851">
          <cell r="B9851" t="str">
            <v>B01.001.007</v>
          </cell>
          <cell r="C9851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  <cell r="D9851" t="str">
            <v>B01.001.007</v>
          </cell>
          <cell r="E9851" t="str">
            <v>B01.001.007</v>
          </cell>
          <cell r="F9851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  <cell r="G9851" t="b">
            <v>1</v>
          </cell>
          <cell r="H9851" t="b">
            <v>1</v>
          </cell>
        </row>
        <row r="9852">
          <cell r="B9852" t="str">
            <v>B01.001.008</v>
          </cell>
          <cell r="C9852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  <cell r="D9852" t="str">
            <v>B01.001.008</v>
          </cell>
          <cell r="E9852" t="str">
            <v>B01.001.008</v>
          </cell>
          <cell r="F9852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  <cell r="G9852" t="b">
            <v>1</v>
          </cell>
          <cell r="H9852" t="b">
            <v>1</v>
          </cell>
        </row>
        <row r="9853">
          <cell r="B9853" t="str">
            <v>B01.001.009</v>
          </cell>
          <cell r="C9853" t="str">
            <v>Ведение физиологических родов врачом-акушером-гинекологом</v>
          </cell>
          <cell r="D9853" t="str">
            <v>B01.001.009</v>
          </cell>
          <cell r="E9853" t="str">
            <v>B01.001.009</v>
          </cell>
          <cell r="F9853" t="str">
            <v>Ведение физиологических родов врачом-акушером-гинекологом</v>
          </cell>
          <cell r="G9853" t="b">
            <v>1</v>
          </cell>
          <cell r="H9853" t="b">
            <v>1</v>
          </cell>
        </row>
        <row r="9854">
          <cell r="B9854" t="str">
            <v>B01.002.001</v>
          </cell>
          <cell r="C9854" t="str">
            <v>Прием (осмотр, консультация) врача-аллерголога-иммунолога первичный</v>
          </cell>
          <cell r="D9854" t="str">
            <v>B01.002.001</v>
          </cell>
          <cell r="E9854" t="str">
            <v>B01.002.001</v>
          </cell>
          <cell r="F9854" t="str">
            <v>Прием (осмотр, консультация) врача-аллерголога-иммунолога первичный</v>
          </cell>
          <cell r="G9854" t="b">
            <v>1</v>
          </cell>
          <cell r="H9854" t="b">
            <v>1</v>
          </cell>
        </row>
        <row r="9855">
          <cell r="B9855" t="str">
            <v>B01.002.002</v>
          </cell>
          <cell r="C9855" t="str">
            <v>Прием (осмотр, консультация) врача-аллерголога-иммунолога повторный</v>
          </cell>
          <cell r="D9855" t="str">
            <v>B01.002.002</v>
          </cell>
          <cell r="E9855" t="str">
            <v>B01.002.002</v>
          </cell>
          <cell r="F9855" t="str">
            <v>Прием (осмотр, консультация) врача-аллерголога-иммунолога повторный</v>
          </cell>
          <cell r="G9855" t="b">
            <v>1</v>
          </cell>
          <cell r="H9855" t="b">
            <v>1</v>
          </cell>
        </row>
        <row r="9856">
          <cell r="B9856" t="str">
            <v>B01.002.003</v>
          </cell>
          <cell r="C9856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  <cell r="D9856" t="str">
            <v>B01.002.003</v>
          </cell>
          <cell r="E9856" t="str">
            <v>B01.002.003</v>
          </cell>
          <cell r="F9856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  <cell r="G9856" t="b">
            <v>1</v>
          </cell>
          <cell r="H9856" t="b">
            <v>1</v>
          </cell>
        </row>
        <row r="9857">
          <cell r="B9857" t="str">
            <v>B01.003.001</v>
          </cell>
          <cell r="C9857" t="str">
            <v>Осмотр (консультация) врачом-анестезиологом-реаниматологом первичный</v>
          </cell>
          <cell r="D9857" t="str">
            <v>B01.003.001</v>
          </cell>
          <cell r="E9857" t="str">
            <v>B01.003.001</v>
          </cell>
          <cell r="F9857" t="str">
            <v>Осмотр (консультация) врачом-анестезиологом-реаниматологом первичный</v>
          </cell>
          <cell r="G9857" t="b">
            <v>1</v>
          </cell>
          <cell r="H9857" t="b">
            <v>1</v>
          </cell>
        </row>
        <row r="9858">
          <cell r="B9858" t="str">
            <v>B01.003.002</v>
          </cell>
          <cell r="C9858" t="str">
            <v>Осмотр (консультация) врачом-анестезиологом-реаниматологом повторный</v>
          </cell>
          <cell r="D9858" t="str">
            <v>B01.003.002</v>
          </cell>
          <cell r="E9858" t="str">
            <v>B01.003.002</v>
          </cell>
          <cell r="F9858" t="str">
            <v>Осмотр (консультация) врачом-анестезиологом-реаниматологом повторный</v>
          </cell>
          <cell r="G9858" t="b">
            <v>1</v>
          </cell>
          <cell r="H9858" t="b">
            <v>1</v>
          </cell>
        </row>
        <row r="9859">
          <cell r="B9859" t="str">
            <v>B01.003.003</v>
          </cell>
          <cell r="C9859" t="str">
            <v>Суточное наблюдение врачом-анестезиологом-реаниматологом</v>
          </cell>
          <cell r="D9859" t="str">
            <v>B01.003.003</v>
          </cell>
          <cell r="E9859" t="str">
            <v>B01.003.003</v>
          </cell>
          <cell r="F9859" t="str">
            <v>Суточное наблюдение врачом-анестезиологом-реаниматологом</v>
          </cell>
          <cell r="G9859" t="b">
            <v>1</v>
          </cell>
          <cell r="H9859" t="b">
            <v>1</v>
          </cell>
        </row>
        <row r="9860">
          <cell r="B9860" t="str">
            <v>B01.003.004</v>
          </cell>
          <cell r="C9860" t="str">
            <v>Анестезиологическое пособие (включая раннее послеоперационное ведение)</v>
          </cell>
          <cell r="D9860" t="str">
            <v>B01.003.004</v>
          </cell>
          <cell r="E9860" t="str">
            <v>B01.003.004</v>
          </cell>
          <cell r="F9860" t="str">
            <v>Анестезиологическое пособие (включая раннее послеоперационное ведение)</v>
          </cell>
          <cell r="G9860" t="b">
            <v>1</v>
          </cell>
          <cell r="H9860" t="b">
            <v>1</v>
          </cell>
        </row>
        <row r="9861">
          <cell r="B9861" t="str">
            <v>B01.003.004.001</v>
          </cell>
          <cell r="C9861" t="str">
            <v>Местная анестезия</v>
          </cell>
          <cell r="D9861" t="str">
            <v>B01.003.004.001</v>
          </cell>
          <cell r="E9861" t="str">
            <v>B01.003.004.001</v>
          </cell>
          <cell r="F9861" t="str">
            <v>Местная анестезия</v>
          </cell>
          <cell r="G9861" t="b">
            <v>1</v>
          </cell>
          <cell r="H9861" t="b">
            <v>1</v>
          </cell>
        </row>
        <row r="9862">
          <cell r="B9862" t="str">
            <v>B01.003.004.002</v>
          </cell>
          <cell r="C9862" t="str">
            <v>Проводниковая анестезия</v>
          </cell>
          <cell r="D9862" t="str">
            <v>B01.003.004.002</v>
          </cell>
          <cell r="E9862" t="str">
            <v>B01.003.004.002</v>
          </cell>
          <cell r="F9862" t="str">
            <v>Проводниковая анестезия</v>
          </cell>
          <cell r="G9862" t="b">
            <v>1</v>
          </cell>
          <cell r="H9862" t="b">
            <v>1</v>
          </cell>
        </row>
        <row r="9863">
          <cell r="B9863" t="str">
            <v>B01.003.004.003</v>
          </cell>
          <cell r="C9863" t="str">
            <v>Ирригационная анестезия</v>
          </cell>
          <cell r="D9863" t="str">
            <v>B01.003.004.003</v>
          </cell>
          <cell r="E9863" t="str">
            <v>B01.003.004.003</v>
          </cell>
          <cell r="F9863" t="str">
            <v>Ирригационная анестезия</v>
          </cell>
          <cell r="G9863" t="b">
            <v>1</v>
          </cell>
          <cell r="H9863" t="b">
            <v>1</v>
          </cell>
        </row>
        <row r="9864">
          <cell r="B9864" t="str">
            <v>B01.003.004.004</v>
          </cell>
          <cell r="C9864" t="str">
            <v>Аппликационная анестезия</v>
          </cell>
          <cell r="D9864" t="str">
            <v>B01.003.004.004</v>
          </cell>
          <cell r="E9864" t="str">
            <v>B01.003.004.004</v>
          </cell>
          <cell r="F9864" t="str">
            <v>Аппликационная анестезия</v>
          </cell>
          <cell r="G9864" t="b">
            <v>1</v>
          </cell>
          <cell r="H9864" t="b">
            <v>1</v>
          </cell>
        </row>
        <row r="9865">
          <cell r="B9865" t="str">
            <v>B01.003.004.005</v>
          </cell>
          <cell r="C9865" t="str">
            <v>Инфильтрационная анестезия</v>
          </cell>
          <cell r="D9865" t="str">
            <v>B01.003.004.005</v>
          </cell>
          <cell r="E9865" t="str">
            <v>B01.003.004.005</v>
          </cell>
          <cell r="F9865" t="str">
            <v>Инфильтрационная анестезия</v>
          </cell>
          <cell r="G9865" t="b">
            <v>1</v>
          </cell>
          <cell r="H9865" t="b">
            <v>1</v>
          </cell>
        </row>
        <row r="9866">
          <cell r="B9866" t="str">
            <v>B01.003.004.006</v>
          </cell>
          <cell r="C9866" t="str">
            <v>Эпидуральная анестезия</v>
          </cell>
          <cell r="D9866" t="str">
            <v>B01.003.004.006</v>
          </cell>
          <cell r="E9866" t="str">
            <v>B01.003.004.006</v>
          </cell>
          <cell r="F9866" t="str">
            <v>Эпидуральная анестезия</v>
          </cell>
          <cell r="G9866" t="b">
            <v>1</v>
          </cell>
          <cell r="H9866" t="b">
            <v>1</v>
          </cell>
        </row>
        <row r="9867">
          <cell r="B9867" t="str">
            <v>B01.003.004.007</v>
          </cell>
          <cell r="C9867" t="str">
            <v>Спинальная анестезия</v>
          </cell>
          <cell r="D9867" t="str">
            <v>B01.003.004.007</v>
          </cell>
          <cell r="E9867" t="str">
            <v>B01.003.004.007</v>
          </cell>
          <cell r="F9867" t="str">
            <v>Спинальная анестезия</v>
          </cell>
          <cell r="G9867" t="b">
            <v>1</v>
          </cell>
          <cell r="H9867" t="b">
            <v>1</v>
          </cell>
        </row>
        <row r="9868">
          <cell r="B9868" t="str">
            <v>B01.003.004.008</v>
          </cell>
          <cell r="C9868" t="str">
            <v>Спинально-эпидуральная анестезия</v>
          </cell>
          <cell r="D9868" t="str">
            <v>B01.003.004.008</v>
          </cell>
          <cell r="E9868" t="str">
            <v>B01.003.004.008</v>
          </cell>
          <cell r="F9868" t="str">
            <v>Спинально-эпидуральная анестезия</v>
          </cell>
          <cell r="G9868" t="b">
            <v>1</v>
          </cell>
          <cell r="H9868" t="b">
            <v>1</v>
          </cell>
        </row>
        <row r="9869">
          <cell r="B9869" t="str">
            <v>B01.003.004.009</v>
          </cell>
          <cell r="C9869" t="str">
            <v>Тотальная внутривенная анестезия</v>
          </cell>
          <cell r="D9869" t="str">
            <v>B01.003.004.009</v>
          </cell>
          <cell r="E9869" t="str">
            <v>B01.003.004.009</v>
          </cell>
          <cell r="F9869" t="str">
            <v>Тотальная внутривенная анестезия</v>
          </cell>
          <cell r="G9869" t="b">
            <v>1</v>
          </cell>
          <cell r="H9869" t="b">
            <v>1</v>
          </cell>
        </row>
        <row r="9870">
          <cell r="B9870" t="str">
            <v>B01.003.004.010</v>
          </cell>
          <cell r="C9870" t="str">
            <v>Комбинированный эндотрахеальный наркоз</v>
          </cell>
          <cell r="D9870" t="str">
            <v>B01.003.004.010</v>
          </cell>
          <cell r="E9870" t="str">
            <v>B01.003.004.010</v>
          </cell>
          <cell r="F9870" t="str">
            <v>Комбинированный эндотрахеальный наркоз</v>
          </cell>
          <cell r="G9870" t="b">
            <v>1</v>
          </cell>
          <cell r="H9870" t="b">
            <v>1</v>
          </cell>
        </row>
        <row r="9871">
          <cell r="B9871" t="str">
            <v>B01.003.004.011</v>
          </cell>
          <cell r="C9871" t="str">
            <v>Сочетанная анестезия</v>
          </cell>
          <cell r="D9871" t="str">
            <v>B01.003.004.011</v>
          </cell>
          <cell r="E9871" t="str">
            <v>B01.003.004.011</v>
          </cell>
          <cell r="F9871" t="str">
            <v>Сочетанная анестезия</v>
          </cell>
          <cell r="G9871" t="b">
            <v>1</v>
          </cell>
          <cell r="H9871" t="b">
            <v>1</v>
          </cell>
        </row>
        <row r="9872">
          <cell r="B9872" t="str">
            <v>B01.003.004.012</v>
          </cell>
          <cell r="C9872" t="str">
            <v>Комбинированный ингаляционный наркоз (в том числе с применением ксенона)</v>
          </cell>
          <cell r="D9872" t="str">
            <v>B01.003.004.012</v>
          </cell>
          <cell r="E9872" t="str">
            <v>B01.003.004.012</v>
          </cell>
          <cell r="F9872" t="str">
            <v>Комбинированный ингаляционный наркоз (в том числе с применением ксенона)</v>
          </cell>
          <cell r="G9872" t="b">
            <v>1</v>
          </cell>
          <cell r="H9872" t="b">
            <v>1</v>
          </cell>
        </row>
        <row r="9873">
          <cell r="B9873" t="str">
            <v>B01.004.001</v>
          </cell>
          <cell r="C9873" t="str">
            <v>Прием (осмотр, консультация) врача-гастроэнтеролога первичный</v>
          </cell>
          <cell r="D9873" t="str">
            <v>B01.004.001</v>
          </cell>
          <cell r="E9873" t="str">
            <v>B01.004.001</v>
          </cell>
          <cell r="F9873" t="str">
            <v>Прием (осмотр, консультация) врача-гастроэнтеролога первичный</v>
          </cell>
          <cell r="G9873" t="b">
            <v>1</v>
          </cell>
          <cell r="H9873" t="b">
            <v>1</v>
          </cell>
        </row>
        <row r="9874">
          <cell r="B9874" t="str">
            <v>B01.004.002</v>
          </cell>
          <cell r="C9874" t="str">
            <v>Прием (осмотр, консультация) врача-гастроэнтеролога повторный</v>
          </cell>
          <cell r="D9874" t="str">
            <v>B01.004.002</v>
          </cell>
          <cell r="E9874" t="str">
            <v>B01.004.002</v>
          </cell>
          <cell r="F9874" t="str">
            <v>Прием (осмотр, консультация) врача-гастроэнтеролога повторный</v>
          </cell>
          <cell r="G9874" t="b">
            <v>1</v>
          </cell>
          <cell r="H9874" t="b">
            <v>1</v>
          </cell>
        </row>
        <row r="9875">
          <cell r="B9875" t="str">
            <v>B01.004.003</v>
          </cell>
          <cell r="C9875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  <cell r="D9875" t="str">
            <v>B01.004.003</v>
          </cell>
          <cell r="E9875" t="str">
            <v>B01.004.003</v>
          </cell>
          <cell r="F9875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  <cell r="G9875" t="b">
            <v>1</v>
          </cell>
          <cell r="H9875" t="b">
            <v>1</v>
          </cell>
        </row>
        <row r="9876">
          <cell r="B9876" t="str">
            <v>B01.005.001</v>
          </cell>
          <cell r="C9876" t="str">
            <v>Прием (осмотр, консультация) врача-гематолога первичный</v>
          </cell>
          <cell r="D9876" t="str">
            <v>B01.005.001</v>
          </cell>
          <cell r="E9876" t="str">
            <v>B01.005.001</v>
          </cell>
          <cell r="F9876" t="str">
            <v>Прием (осмотр, консультация) врача-гематолога первичный</v>
          </cell>
          <cell r="G9876" t="b">
            <v>1</v>
          </cell>
          <cell r="H9876" t="b">
            <v>1</v>
          </cell>
        </row>
        <row r="9877">
          <cell r="B9877" t="str">
            <v>B01.005.002</v>
          </cell>
          <cell r="C9877" t="str">
            <v>Прием (осмотр, консультация) врача-гематолога повторный</v>
          </cell>
          <cell r="D9877" t="str">
            <v>B01.005.002</v>
          </cell>
          <cell r="E9877" t="str">
            <v>B01.005.002</v>
          </cell>
          <cell r="F9877" t="str">
            <v>Прием (осмотр, консультация) врача-гематолога повторный</v>
          </cell>
          <cell r="G9877" t="b">
            <v>1</v>
          </cell>
          <cell r="H9877" t="b">
            <v>1</v>
          </cell>
        </row>
        <row r="9878">
          <cell r="B9878" t="str">
            <v>B01.005.003</v>
          </cell>
          <cell r="C9878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  <cell r="D9878" t="str">
            <v>B01.005.003</v>
          </cell>
          <cell r="E9878" t="str">
            <v>B01.005.003</v>
          </cell>
          <cell r="F9878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  <cell r="G9878" t="b">
            <v>1</v>
          </cell>
          <cell r="H9878" t="b">
            <v>1</v>
          </cell>
        </row>
        <row r="9879">
          <cell r="B9879" t="str">
            <v>B01.006.001</v>
          </cell>
          <cell r="C9879" t="str">
            <v>Прием (осмотр, консультация) врача-генетика первичный</v>
          </cell>
          <cell r="D9879" t="str">
            <v>B01.006.001</v>
          </cell>
          <cell r="E9879" t="str">
            <v>B01.006.001</v>
          </cell>
          <cell r="F9879" t="str">
            <v>Прием (осмотр, консультация) врача-генетика первичный</v>
          </cell>
          <cell r="G9879" t="b">
            <v>1</v>
          </cell>
          <cell r="H9879" t="b">
            <v>1</v>
          </cell>
        </row>
        <row r="9880">
          <cell r="B9880" t="str">
            <v>B01.006.002</v>
          </cell>
          <cell r="C9880" t="str">
            <v>Прием (осмотр, консультация) врача-генетика повторный</v>
          </cell>
          <cell r="D9880" t="str">
            <v>B01.006.002</v>
          </cell>
          <cell r="E9880" t="str">
            <v>B01.006.002</v>
          </cell>
          <cell r="F9880" t="str">
            <v>Прием (осмотр, консультация) врача-генетика повторный</v>
          </cell>
          <cell r="G9880" t="b">
            <v>1</v>
          </cell>
          <cell r="H9880" t="b">
            <v>1</v>
          </cell>
        </row>
        <row r="9881">
          <cell r="B9881" t="str">
            <v>B01.007.001</v>
          </cell>
          <cell r="C9881" t="str">
            <v>Прием (осмотр, консультация) врача-гериатра первичный</v>
          </cell>
          <cell r="D9881" t="str">
            <v>B01.007.001</v>
          </cell>
          <cell r="E9881" t="str">
            <v>B01.007.001</v>
          </cell>
          <cell r="F9881" t="str">
            <v>Прием (осмотр, консультация) врача-гериатра первичный</v>
          </cell>
          <cell r="G9881" t="b">
            <v>1</v>
          </cell>
          <cell r="H9881" t="b">
            <v>1</v>
          </cell>
        </row>
        <row r="9882">
          <cell r="B9882" t="str">
            <v>B01.007.002</v>
          </cell>
          <cell r="C9882" t="str">
            <v>Прием (осмотр, консультация) врача-гериатра повторный</v>
          </cell>
          <cell r="D9882" t="str">
            <v>B01.007.002</v>
          </cell>
          <cell r="E9882" t="str">
            <v>B01.007.002</v>
          </cell>
          <cell r="F9882" t="str">
            <v>Прием (осмотр, консультация) врача-гериатра повторный</v>
          </cell>
          <cell r="G9882" t="b">
            <v>1</v>
          </cell>
          <cell r="H9882" t="b">
            <v>1</v>
          </cell>
        </row>
        <row r="9883">
          <cell r="B9883" t="str">
            <v>B01.007.003</v>
          </cell>
          <cell r="C9883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  <cell r="D9883" t="str">
            <v>B01.007.003</v>
          </cell>
          <cell r="E9883" t="str">
            <v>B01.007.003</v>
          </cell>
          <cell r="F9883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  <cell r="G9883" t="b">
            <v>1</v>
          </cell>
          <cell r="H9883" t="b">
            <v>1</v>
          </cell>
        </row>
        <row r="9884">
          <cell r="B9884" t="str">
            <v>B01.008.001</v>
          </cell>
          <cell r="C9884" t="str">
            <v>Прием (осмотр, консультация) врача-дерматовенеролога первичный</v>
          </cell>
          <cell r="D9884" t="str">
            <v>B01.008.001</v>
          </cell>
          <cell r="E9884" t="str">
            <v>B01.008.001</v>
          </cell>
          <cell r="F9884" t="str">
            <v>Прием (осмотр, консультация) врача-дерматовенеролога первичный</v>
          </cell>
          <cell r="G9884" t="b">
            <v>1</v>
          </cell>
          <cell r="H9884" t="b">
            <v>1</v>
          </cell>
        </row>
        <row r="9885">
          <cell r="B9885" t="str">
            <v>B01.008.002</v>
          </cell>
          <cell r="C9885" t="str">
            <v>Прием (осмотр, консультация) врача-дерматовенеролога повторный</v>
          </cell>
          <cell r="D9885" t="str">
            <v>B01.008.002</v>
          </cell>
          <cell r="E9885" t="str">
            <v>B01.008.002</v>
          </cell>
          <cell r="F9885" t="str">
            <v>Прием (осмотр, консультация) врача-дерматовенеролога повторный</v>
          </cell>
          <cell r="G9885" t="b">
            <v>1</v>
          </cell>
          <cell r="H9885" t="b">
            <v>1</v>
          </cell>
        </row>
        <row r="9886">
          <cell r="B9886" t="str">
            <v>B01.008.003</v>
          </cell>
          <cell r="C9886" t="str">
            <v>Прием (осмотр, консультация) врача-косметолога первичный</v>
          </cell>
          <cell r="D9886" t="str">
            <v>B01.008.003</v>
          </cell>
          <cell r="E9886" t="str">
            <v>B01.008.003</v>
          </cell>
          <cell r="F9886" t="str">
            <v>Прием (осмотр, консультация) врача-косметолога первичный</v>
          </cell>
          <cell r="G9886" t="b">
            <v>1</v>
          </cell>
          <cell r="H9886" t="b">
            <v>1</v>
          </cell>
        </row>
        <row r="9887">
          <cell r="B9887" t="str">
            <v>B01.008.004</v>
          </cell>
          <cell r="C9887" t="str">
            <v>Прием (осмотр, консультация) врача-косметолога повторный</v>
          </cell>
          <cell r="D9887" t="str">
            <v>B01.008.004</v>
          </cell>
          <cell r="E9887" t="str">
            <v>B01.008.004</v>
          </cell>
          <cell r="F9887" t="str">
            <v>Прием (осмотр, консультация) врача-косметолога повторный</v>
          </cell>
          <cell r="G9887" t="b">
            <v>1</v>
          </cell>
          <cell r="H9887" t="b">
            <v>1</v>
          </cell>
        </row>
        <row r="9888">
          <cell r="B9888" t="str">
            <v>B01.008.005</v>
          </cell>
          <cell r="C9888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  <cell r="D9888" t="str">
            <v>B01.008.005</v>
          </cell>
          <cell r="E9888" t="str">
            <v>B01.008.005</v>
          </cell>
          <cell r="F9888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  <cell r="G9888" t="b">
            <v>1</v>
          </cell>
          <cell r="H9888" t="b">
            <v>1</v>
          </cell>
        </row>
        <row r="9889">
          <cell r="B9889" t="str">
            <v>B01.009.001</v>
          </cell>
          <cell r="C9889" t="str">
            <v>Прием (осмотр, консультация) врача-детского онколога первичный</v>
          </cell>
          <cell r="D9889" t="str">
            <v>B01.009.001</v>
          </cell>
          <cell r="E9889" t="str">
            <v>B01.009.001</v>
          </cell>
          <cell r="F9889" t="str">
            <v>Прием (осмотр, консультация) врача-детского онколога первичный</v>
          </cell>
          <cell r="G9889" t="b">
            <v>1</v>
          </cell>
          <cell r="H9889" t="b">
            <v>1</v>
          </cell>
        </row>
        <row r="9890">
          <cell r="B9890" t="str">
            <v>B01.009.002</v>
          </cell>
          <cell r="C9890" t="str">
            <v>Прием (осмотр, консультация) врача-детского онколога повторный</v>
          </cell>
          <cell r="D9890" t="str">
            <v>B01.009.002</v>
          </cell>
          <cell r="E9890" t="str">
            <v>B01.009.002</v>
          </cell>
          <cell r="F9890" t="str">
            <v>Прием (осмотр, консультация) врача-детского онколога повторный</v>
          </cell>
          <cell r="G9890" t="b">
            <v>1</v>
          </cell>
          <cell r="H9890" t="b">
            <v>1</v>
          </cell>
        </row>
        <row r="9891">
          <cell r="B9891" t="str">
            <v>B01.009.003</v>
          </cell>
          <cell r="C9891" t="str">
            <v>Ежедневный осмотр врачом-детским онкологом с наблюдением и уходом среднего и младшего медицинского персонала в отделении стационара</v>
          </cell>
          <cell r="D9891" t="str">
            <v>B01.009.003</v>
          </cell>
          <cell r="E9891" t="str">
            <v>B01.009.003</v>
          </cell>
          <cell r="F9891" t="str">
            <v>Ежедневный осмотр врачом-детским онкологом с наблюдением и уходом среднего и младшего медицинского персонала в отделении стационара</v>
          </cell>
          <cell r="G9891" t="b">
            <v>1</v>
          </cell>
          <cell r="H9891" t="b">
            <v>1</v>
          </cell>
        </row>
        <row r="9892">
          <cell r="B9892" t="str">
            <v>B01.010.001</v>
          </cell>
          <cell r="C9892" t="str">
            <v>Прием (осмотр, консультация) врача-детского хирурга первичный</v>
          </cell>
          <cell r="D9892" t="str">
            <v>B01.010.001</v>
          </cell>
          <cell r="E9892" t="str">
            <v>B01.010.001</v>
          </cell>
          <cell r="F9892" t="str">
            <v>Прием (осмотр, консультация) врача-детского хирурга первичный</v>
          </cell>
          <cell r="G9892" t="b">
            <v>1</v>
          </cell>
          <cell r="H9892" t="b">
            <v>1</v>
          </cell>
        </row>
        <row r="9893">
          <cell r="B9893" t="str">
            <v>B01.010.002</v>
          </cell>
          <cell r="C9893" t="str">
            <v>Прием (осмотр, консультация) врача-детского хирурга повторный</v>
          </cell>
          <cell r="D9893" t="str">
            <v>B01.010.002</v>
          </cell>
          <cell r="E9893" t="str">
            <v>B01.010.002</v>
          </cell>
          <cell r="F9893" t="str">
            <v>Прием (осмотр, консультация) врача-детского хирурга повторный</v>
          </cell>
          <cell r="G9893" t="b">
            <v>1</v>
          </cell>
          <cell r="H9893" t="b">
            <v>1</v>
          </cell>
        </row>
        <row r="9894">
          <cell r="B9894" t="str">
            <v>B01.010.003</v>
          </cell>
          <cell r="C9894" t="str">
            <v>Ежедневный осмотр врачом-детским хирургом с наблюдением и уходом среднего и младшего медицинского персонала в отделении стационара</v>
          </cell>
          <cell r="D9894" t="str">
            <v>B01.010.003</v>
          </cell>
          <cell r="E9894" t="str">
            <v>B01.010.003</v>
          </cell>
          <cell r="F9894" t="str">
            <v>Ежедневный осмотр врачом-детским хирургом с наблюдением и уходом среднего и младшего медицинского персонала в отделении стационара</v>
          </cell>
          <cell r="G9894" t="b">
            <v>1</v>
          </cell>
          <cell r="H9894" t="b">
            <v>1</v>
          </cell>
        </row>
        <row r="9895">
          <cell r="B9895" t="str">
            <v>B01.012.001</v>
          </cell>
          <cell r="C9895" t="str">
            <v>Прием (осмотр, консультация) врача-диабетолога первичный</v>
          </cell>
          <cell r="D9895" t="str">
            <v>B01.012.001</v>
          </cell>
          <cell r="E9895" t="str">
            <v>B01.012.001</v>
          </cell>
          <cell r="F9895" t="str">
            <v>Прием (осмотр, консультация) врача-диабетолога первичный</v>
          </cell>
          <cell r="G9895" t="b">
            <v>1</v>
          </cell>
          <cell r="H9895" t="b">
            <v>1</v>
          </cell>
        </row>
        <row r="9896">
          <cell r="B9896" t="str">
            <v>B01.012.002</v>
          </cell>
          <cell r="C9896" t="str">
            <v>Прием (осмотр, консультация) врача-диабетолога повторный</v>
          </cell>
          <cell r="D9896" t="str">
            <v>B01.012.002</v>
          </cell>
          <cell r="E9896" t="str">
            <v>B01.012.002</v>
          </cell>
          <cell r="F9896" t="str">
            <v>Прием (осмотр, консультация) врача-диабетолога повторный</v>
          </cell>
          <cell r="G9896" t="b">
            <v>1</v>
          </cell>
          <cell r="H9896" t="b">
            <v>1</v>
          </cell>
        </row>
        <row r="9897">
          <cell r="B9897" t="str">
            <v>B01.012.003</v>
          </cell>
          <cell r="C9897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  <cell r="D9897" t="str">
            <v>B01.012.003</v>
          </cell>
          <cell r="E9897" t="str">
            <v>B01.012.003</v>
          </cell>
          <cell r="F9897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  <cell r="G9897" t="b">
            <v>1</v>
          </cell>
          <cell r="H9897" t="b">
            <v>1</v>
          </cell>
        </row>
        <row r="9898">
          <cell r="B9898" t="str">
            <v>B01.013.001</v>
          </cell>
          <cell r="C9898" t="str">
            <v>Прием (осмотр, консультация) врача-диетолога первичный</v>
          </cell>
          <cell r="D9898" t="str">
            <v>B01.013.001</v>
          </cell>
          <cell r="E9898" t="str">
            <v>B01.013.001</v>
          </cell>
          <cell r="F9898" t="str">
            <v>Прием (осмотр, консультация) врача-диетолога</v>
          </cell>
          <cell r="G9898" t="b">
            <v>1</v>
          </cell>
          <cell r="H9898" t="b">
            <v>0</v>
          </cell>
          <cell r="I9898" t="str">
            <v>добавлено "первичный"</v>
          </cell>
        </row>
        <row r="9899">
          <cell r="B9899" t="str">
            <v>B01.013.002</v>
          </cell>
          <cell r="C9899" t="str">
            <v>Прием (осмотр, консультация) врача-диетолога повторный</v>
          </cell>
          <cell r="D9899" t="str">
            <v>B01.013.002</v>
          </cell>
          <cell r="E9899" t="str">
            <v>B01.013.002</v>
          </cell>
          <cell r="F9899" t="str">
            <v>Прием (осмотр, консультация) врача-диетолога повторный</v>
          </cell>
          <cell r="G9899" t="b">
            <v>1</v>
          </cell>
          <cell r="H9899" t="b">
            <v>1</v>
          </cell>
        </row>
        <row r="9900">
          <cell r="B9900" t="str">
            <v>B01.013.003</v>
          </cell>
          <cell r="C9900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  <cell r="D9900" t="str">
            <v>B01.013.003</v>
          </cell>
          <cell r="E9900" t="str">
            <v>B01.013.003</v>
          </cell>
          <cell r="F9900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  <cell r="G9900" t="b">
            <v>1</v>
          </cell>
          <cell r="H9900" t="b">
            <v>1</v>
          </cell>
        </row>
        <row r="9901">
          <cell r="B9901" t="str">
            <v>B01.014.001</v>
          </cell>
          <cell r="C9901" t="str">
            <v>Прием (осмотр, консультация) врача-инфекциониста первичный</v>
          </cell>
          <cell r="D9901" t="str">
            <v>B01.014.001</v>
          </cell>
          <cell r="E9901" t="str">
            <v>B01.014.001</v>
          </cell>
          <cell r="F9901" t="str">
            <v>Прием (осмотр, консультация) врача-инфекциониста первичный</v>
          </cell>
          <cell r="G9901" t="b">
            <v>1</v>
          </cell>
          <cell r="H9901" t="b">
            <v>1</v>
          </cell>
        </row>
        <row r="9902">
          <cell r="B9902" t="str">
            <v>B01.014.002</v>
          </cell>
          <cell r="C9902" t="str">
            <v>Прием (осмотр, консультация) врача-инфекциониста повторный</v>
          </cell>
          <cell r="D9902" t="str">
            <v>B01.014.002</v>
          </cell>
          <cell r="E9902" t="str">
            <v>B01.014.002</v>
          </cell>
          <cell r="F9902" t="str">
            <v>Прием (осмотр, консультация) врача-инфекциониста повторный</v>
          </cell>
          <cell r="G9902" t="b">
            <v>1</v>
          </cell>
          <cell r="H9902" t="b">
            <v>1</v>
          </cell>
        </row>
        <row r="9903">
          <cell r="B9903" t="str">
            <v>B01.014.003</v>
          </cell>
          <cell r="C9903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  <cell r="D9903" t="str">
            <v>B01.014.003</v>
          </cell>
          <cell r="E9903" t="str">
            <v>B01.014.003</v>
          </cell>
          <cell r="F9903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  <cell r="G9903" t="b">
            <v>1</v>
          </cell>
          <cell r="H9903" t="b">
            <v>1</v>
          </cell>
        </row>
        <row r="9904">
          <cell r="B9904" t="str">
            <v>B01.015.001</v>
          </cell>
          <cell r="C9904" t="str">
            <v>Прием (осмотр, консультация) врача-кардиолога первичный</v>
          </cell>
          <cell r="D9904" t="str">
            <v>B01.015.001</v>
          </cell>
          <cell r="E9904" t="str">
            <v>B01.015.001</v>
          </cell>
          <cell r="F9904" t="str">
            <v>Прием (осмотр, консультация) врача-кардиолога первичный</v>
          </cell>
          <cell r="G9904" t="b">
            <v>1</v>
          </cell>
          <cell r="H9904" t="b">
            <v>1</v>
          </cell>
        </row>
        <row r="9905">
          <cell r="B9905" t="str">
            <v>B01.015.002</v>
          </cell>
          <cell r="C9905" t="str">
            <v>Прием (осмотр, консультация) врача-кардиолога повторный</v>
          </cell>
          <cell r="D9905" t="str">
            <v>B01.015.002</v>
          </cell>
          <cell r="E9905" t="str">
            <v>B01.015.002</v>
          </cell>
          <cell r="F9905" t="str">
            <v>Прием (осмотр, консультация) врача-кардиолога повторный</v>
          </cell>
          <cell r="G9905" t="b">
            <v>1</v>
          </cell>
          <cell r="H9905" t="b">
            <v>1</v>
          </cell>
        </row>
        <row r="9906">
          <cell r="B9906" t="str">
            <v>B01.015.003</v>
          </cell>
          <cell r="C9906" t="str">
            <v>Прием (осмотр, консультация) врача-детского кардиолога первичный</v>
          </cell>
          <cell r="D9906" t="str">
            <v>B01.015.003</v>
          </cell>
          <cell r="E9906" t="str">
            <v>B01.015.003</v>
          </cell>
          <cell r="F9906" t="str">
            <v>Прием (осмотр, консультация) врача-детского кардиолога первичный</v>
          </cell>
          <cell r="G9906" t="b">
            <v>1</v>
          </cell>
          <cell r="H9906" t="b">
            <v>1</v>
          </cell>
        </row>
        <row r="9907">
          <cell r="B9907" t="str">
            <v>B01.015.004</v>
          </cell>
          <cell r="C9907" t="str">
            <v>Прием (осмотр, консультация) врача-детского кардиолога повторный</v>
          </cell>
          <cell r="D9907" t="str">
            <v>B01.015.004</v>
          </cell>
          <cell r="E9907" t="str">
            <v>B01.015.004</v>
          </cell>
          <cell r="F9907" t="str">
            <v>Прием (осмотр, консультация) врача-детского кардиолога повторный</v>
          </cell>
          <cell r="G9907" t="b">
            <v>1</v>
          </cell>
          <cell r="H9907" t="b">
            <v>1</v>
          </cell>
        </row>
        <row r="9908">
          <cell r="B9908" t="str">
            <v>B01.015.005</v>
          </cell>
          <cell r="C9908" t="str">
            <v>Ежедневный осмотр врачом-детским кардиологом с наблюдением и уходом среднего и младшего медицинского персонала в отделении стационара</v>
          </cell>
          <cell r="D9908" t="str">
            <v>B01.015.005</v>
          </cell>
          <cell r="E9908" t="str">
            <v>B01.015.005</v>
          </cell>
          <cell r="F9908" t="str">
            <v>Ежедневный осмотр врачом-детским кардиологом с наблюдением и уходом среднего и младшего медицинского персонала в отделении стационара</v>
          </cell>
          <cell r="G9908" t="b">
            <v>1</v>
          </cell>
          <cell r="H9908" t="b">
            <v>1</v>
          </cell>
        </row>
        <row r="9909">
          <cell r="B9909" t="str">
            <v>B01.015.006</v>
          </cell>
          <cell r="C9909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  <cell r="D9909" t="str">
            <v>B01.015.006</v>
          </cell>
          <cell r="E9909" t="str">
            <v>B01.015.006</v>
          </cell>
          <cell r="F9909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  <cell r="G9909" t="b">
            <v>1</v>
          </cell>
          <cell r="H9909" t="b">
            <v>1</v>
          </cell>
        </row>
        <row r="9910">
          <cell r="B9910" t="str">
            <v>B01.016.001</v>
          </cell>
          <cell r="C9910" t="str">
            <v>Прием (осмотр, консультация) врача-клинического миколога первичный</v>
          </cell>
          <cell r="D9910" t="str">
            <v>B01.016.001</v>
          </cell>
          <cell r="E9910" t="str">
            <v>B01.016.001</v>
          </cell>
          <cell r="F9910" t="str">
            <v>Прием (осмотр, консультация) врача-клинического миколога первичный</v>
          </cell>
          <cell r="G9910" t="b">
            <v>1</v>
          </cell>
          <cell r="H9910" t="b">
            <v>1</v>
          </cell>
        </row>
        <row r="9911">
          <cell r="B9911" t="str">
            <v>B01.016.002</v>
          </cell>
          <cell r="C9911" t="str">
            <v>Прием (осмотр, консультация) врача-клинического миколога повторный</v>
          </cell>
          <cell r="D9911" t="str">
            <v>B01.016.002</v>
          </cell>
          <cell r="E9911" t="str">
            <v>B01.016.002</v>
          </cell>
          <cell r="F9911" t="str">
            <v>Прием (осмотр, консультация) врача-клинического миколога повторный</v>
          </cell>
          <cell r="G9911" t="b">
            <v>1</v>
          </cell>
          <cell r="H9911" t="b">
            <v>1</v>
          </cell>
        </row>
        <row r="9912">
          <cell r="B9912" t="str">
            <v>B01.017.001</v>
          </cell>
          <cell r="C9912" t="str">
            <v>Прием (консультация) врача-клинического фармаколога</v>
          </cell>
          <cell r="D9912" t="str">
            <v>B01.017.001</v>
          </cell>
          <cell r="E9912" t="str">
            <v>B01.017.001</v>
          </cell>
          <cell r="F9912" t="str">
            <v>Прием (консультация) врача-клинического фармаколога</v>
          </cell>
          <cell r="G9912" t="b">
            <v>1</v>
          </cell>
          <cell r="H9912" t="b">
            <v>1</v>
          </cell>
        </row>
        <row r="9913">
          <cell r="B9913" t="str">
            <v>B01.018.001</v>
          </cell>
          <cell r="C9913" t="str">
            <v>Прием (осмотр, консультация) врача-колопроктолога первичный</v>
          </cell>
          <cell r="D9913" t="str">
            <v>B01.018.001</v>
          </cell>
          <cell r="E9913" t="str">
            <v>B01.018.001</v>
          </cell>
          <cell r="F9913" t="str">
            <v>Прием (осмотр, консультация) врача-колопроктолога первичный</v>
          </cell>
          <cell r="G9913" t="b">
            <v>1</v>
          </cell>
          <cell r="H9913" t="b">
            <v>1</v>
          </cell>
        </row>
        <row r="9914">
          <cell r="B9914" t="str">
            <v>B01.018.002</v>
          </cell>
          <cell r="C9914" t="str">
            <v>Прием (осмотр, консультация) врача-колопроктолога повторный</v>
          </cell>
          <cell r="D9914" t="str">
            <v>B01.018.002</v>
          </cell>
          <cell r="E9914" t="str">
            <v>B01.018.002</v>
          </cell>
          <cell r="F9914" t="str">
            <v>Прием (осмотр, консультация) врача-колопроктолога повторный</v>
          </cell>
          <cell r="G9914" t="b">
            <v>1</v>
          </cell>
          <cell r="H9914" t="b">
            <v>1</v>
          </cell>
        </row>
        <row r="9915">
          <cell r="B9915" t="str">
            <v>B01.018.003</v>
          </cell>
          <cell r="C9915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  <cell r="D9915" t="str">
            <v>B01.018.003</v>
          </cell>
          <cell r="E9915" t="str">
            <v>B01.018.003</v>
          </cell>
          <cell r="F9915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  <cell r="G9915" t="b">
            <v>1</v>
          </cell>
          <cell r="H9915" t="b">
            <v>1</v>
          </cell>
        </row>
        <row r="9916">
          <cell r="C9916" t="str">
            <v/>
          </cell>
          <cell r="E9916" t="str">
            <v>B01.019.001</v>
          </cell>
          <cell r="F9916" t="str">
            <v>Прием (осмотр, консультация) врача-генетика</v>
          </cell>
          <cell r="G9916" t="b">
            <v>0</v>
          </cell>
          <cell r="H9916" t="b">
            <v>0</v>
          </cell>
          <cell r="I9916" t="str">
            <v>нет услуги в 804н, сейчас есть 3 приема врача генетака: "B01.006.001 Прием (осмотр, консультация) врача-генетика первичный", "B01.006.002 Прием (осмотр, консультация) врача-генетика повторный", "B04.006.001 Диспансерный прием (осмотр, консультация) врача-генетика"</v>
          </cell>
        </row>
        <row r="9917">
          <cell r="B9917" t="str">
            <v>B01.020.001</v>
          </cell>
          <cell r="C9917" t="str">
            <v>Прием (осмотр, консультация) врача по лечебной физкультуре</v>
          </cell>
          <cell r="D9917" t="str">
            <v>B01.020.001</v>
          </cell>
          <cell r="E9917" t="str">
            <v>B01.020.001</v>
          </cell>
          <cell r="F9917" t="str">
            <v>Прием (осмотр, консультация) врача по лечебной физкультуре</v>
          </cell>
          <cell r="G9917" t="b">
            <v>1</v>
          </cell>
          <cell r="H9917" t="b">
            <v>1</v>
          </cell>
        </row>
        <row r="9918">
          <cell r="B9918" t="str">
            <v>B01.020.002</v>
          </cell>
          <cell r="C9918" t="str">
            <v>Прием (осмотр, консультация) врача по спортивной медицине</v>
          </cell>
          <cell r="D9918" t="str">
            <v>B01.020.002</v>
          </cell>
          <cell r="E9918" t="str">
            <v>B01.020.002</v>
          </cell>
          <cell r="F9918" t="str">
            <v>Прием (осмотр, консультация) врача по спортивной медицине</v>
          </cell>
          <cell r="G9918" t="b">
            <v>1</v>
          </cell>
          <cell r="H9918" t="b">
            <v>1</v>
          </cell>
        </row>
        <row r="9919">
          <cell r="C9919" t="str">
            <v/>
          </cell>
          <cell r="E9919" t="str">
            <v>B01.020.003</v>
          </cell>
          <cell r="F9919" t="str">
            <v>Повторное обследование занимающегося физической культурой и спортом</v>
          </cell>
          <cell r="G9919" t="b">
            <v>0</v>
          </cell>
          <cell r="H9919" t="b">
            <v>0</v>
          </cell>
          <cell r="I9919" t="str">
            <v>нет услугив 804н, похоже на B01.020.004 "Дополнительное обследование занимающегося физической культурой и спортом"</v>
          </cell>
        </row>
        <row r="9920">
          <cell r="B9920" t="str">
            <v>B01.020.004</v>
          </cell>
          <cell r="C9920" t="str">
            <v>Дополнительное обследование занимающегося физической культурой и спортом</v>
          </cell>
          <cell r="D9920" t="str">
            <v>B01.020.004</v>
          </cell>
          <cell r="E9920" t="str">
            <v>B01.020.004</v>
          </cell>
          <cell r="F9920" t="str">
            <v>Дополнительное обследование занимающегося физической культурой и спортом</v>
          </cell>
          <cell r="G9920" t="b">
            <v>1</v>
          </cell>
          <cell r="H9920" t="b">
            <v>1</v>
          </cell>
        </row>
        <row r="9921">
          <cell r="B9921" t="str">
            <v>B01.020.005</v>
          </cell>
          <cell r="C9921" t="str">
            <v>Прием (осмотр, консультация) врача по лечебной физкультуре повторный</v>
          </cell>
          <cell r="D9921" t="str">
            <v>B01.020.005</v>
          </cell>
          <cell r="E9921" t="str">
            <v>B01.020.005</v>
          </cell>
          <cell r="F9921" t="str">
            <v>Прием (осмотр, консультация) врача по лечебной физкультуре повторный</v>
          </cell>
          <cell r="G9921" t="b">
            <v>1</v>
          </cell>
          <cell r="H9921" t="b">
            <v>1</v>
          </cell>
        </row>
        <row r="9922">
          <cell r="B9922" t="str">
            <v>B01.021.001</v>
          </cell>
          <cell r="C9922" t="str">
            <v>Осмотр (консультация) врача по общей гигиене</v>
          </cell>
          <cell r="D9922" t="str">
            <v>B01.021.001</v>
          </cell>
          <cell r="E9922" t="str">
            <v>B01.021.001</v>
          </cell>
          <cell r="F9922" t="str">
            <v>Осмотр (консультация) врача по общей гигиене</v>
          </cell>
          <cell r="G9922" t="b">
            <v>1</v>
          </cell>
          <cell r="H9922" t="b">
            <v>1</v>
          </cell>
        </row>
        <row r="9923">
          <cell r="B9923" t="str">
            <v>B01.022.001</v>
          </cell>
          <cell r="C9923" t="str">
            <v>Прием (осмотр, консультация) врача мануальной терапии первичный</v>
          </cell>
          <cell r="D9923" t="str">
            <v>B01.022.001</v>
          </cell>
          <cell r="E9923" t="str">
            <v>B01.022.001</v>
          </cell>
          <cell r="F9923" t="str">
            <v>Прием (осмотр, консультация) врача мануальной терапии первичный</v>
          </cell>
          <cell r="G9923" t="b">
            <v>1</v>
          </cell>
          <cell r="H9923" t="b">
            <v>1</v>
          </cell>
        </row>
        <row r="9924">
          <cell r="B9924" t="str">
            <v>B01.022.002</v>
          </cell>
          <cell r="C9924" t="str">
            <v>Прием (осмотр, консультация) врача мануальной терапии повторный</v>
          </cell>
          <cell r="D9924" t="str">
            <v>B01.022.002</v>
          </cell>
          <cell r="E9924" t="str">
            <v>B01.022.002</v>
          </cell>
          <cell r="F9924" t="str">
            <v>Прием (осмотр, консультация) врача мануальной терапии повторный</v>
          </cell>
          <cell r="G9924" t="b">
            <v>1</v>
          </cell>
          <cell r="H9924" t="b">
            <v>1</v>
          </cell>
        </row>
        <row r="9925">
          <cell r="B9925" t="str">
            <v>B01.023.001</v>
          </cell>
          <cell r="C9925" t="str">
            <v>Прием (осмотр, консультация) врача-невролога первичный</v>
          </cell>
          <cell r="D9925" t="str">
            <v>B01.023.001</v>
          </cell>
          <cell r="E9925" t="str">
            <v>B01.023.001</v>
          </cell>
          <cell r="F9925" t="str">
            <v>Прием (осмотр, консультация) врача-невролога первичный</v>
          </cell>
          <cell r="G9925" t="b">
            <v>1</v>
          </cell>
          <cell r="H9925" t="b">
            <v>1</v>
          </cell>
        </row>
        <row r="9926">
          <cell r="B9926" t="str">
            <v>B01.023.002</v>
          </cell>
          <cell r="C9926" t="str">
            <v>Прием (осмотр, консультация) врача-невролога повторный</v>
          </cell>
          <cell r="D9926" t="str">
            <v>B01.023.002</v>
          </cell>
          <cell r="E9926" t="str">
            <v>B01.023.002</v>
          </cell>
          <cell r="F9926" t="str">
            <v>Прием (осмотр, консультация) врача-невролога повторный</v>
          </cell>
          <cell r="G9926" t="b">
            <v>1</v>
          </cell>
          <cell r="H9926" t="b">
            <v>1</v>
          </cell>
        </row>
        <row r="9927">
          <cell r="B9927" t="str">
            <v>B01.023.003</v>
          </cell>
          <cell r="C9927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  <cell r="D9927" t="str">
            <v>B01.023.003</v>
          </cell>
          <cell r="E9927" t="str">
            <v>B01.023.003</v>
          </cell>
          <cell r="F9927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  <cell r="G9927" t="b">
            <v>1</v>
          </cell>
          <cell r="H9927" t="b">
            <v>1</v>
          </cell>
        </row>
        <row r="9928">
          <cell r="B9928" t="str">
            <v>B01.024.001</v>
          </cell>
          <cell r="C9928" t="str">
            <v>Прием (осмотр, консультация) врача-нейрохирурга первичный</v>
          </cell>
          <cell r="D9928" t="str">
            <v>B01.024.001</v>
          </cell>
          <cell r="E9928" t="str">
            <v>B01.024.001</v>
          </cell>
          <cell r="F9928" t="str">
            <v>Прием (осмотр, консультация) врача-нейрохирурга первичный</v>
          </cell>
          <cell r="G9928" t="b">
            <v>1</v>
          </cell>
          <cell r="H9928" t="b">
            <v>1</v>
          </cell>
        </row>
        <row r="9929">
          <cell r="B9929" t="str">
            <v>B01.024.002</v>
          </cell>
          <cell r="C9929" t="str">
            <v>Прием (осмотр, консультация) врача-нейрохирурга повторный</v>
          </cell>
          <cell r="D9929" t="str">
            <v>B01.024.002</v>
          </cell>
          <cell r="E9929" t="str">
            <v>B01.024.002</v>
          </cell>
          <cell r="F9929" t="str">
            <v>Прием (осмотр, консультация) врача-нейрохирурга повторный</v>
          </cell>
          <cell r="G9929" t="b">
            <v>1</v>
          </cell>
          <cell r="H9929" t="b">
            <v>1</v>
          </cell>
        </row>
        <row r="9930">
          <cell r="B9930" t="str">
            <v>B01.024.003</v>
          </cell>
          <cell r="C9930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  <cell r="D9930" t="str">
            <v>B01.024.003</v>
          </cell>
          <cell r="E9930" t="str">
            <v>B01.024.003</v>
          </cell>
          <cell r="F9930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  <cell r="G9930" t="b">
            <v>1</v>
          </cell>
          <cell r="H9930" t="b">
            <v>1</v>
          </cell>
        </row>
        <row r="9931">
          <cell r="B9931" t="str">
            <v>B01.025.001</v>
          </cell>
          <cell r="C9931" t="str">
            <v>Прием (осмотр, консультация) врача-нефролога первичный</v>
          </cell>
          <cell r="D9931" t="str">
            <v>B01.025.001</v>
          </cell>
          <cell r="E9931" t="str">
            <v>B01.025.001</v>
          </cell>
          <cell r="F9931" t="str">
            <v>Прием (осмотр, консультация) врача-нефролога первичный</v>
          </cell>
          <cell r="G9931" t="b">
            <v>1</v>
          </cell>
          <cell r="H9931" t="b">
            <v>1</v>
          </cell>
        </row>
        <row r="9932">
          <cell r="B9932" t="str">
            <v>B01.025.002</v>
          </cell>
          <cell r="C9932" t="str">
            <v>Прием (осмотр, консультация) врача-нефролога повторный</v>
          </cell>
          <cell r="D9932" t="str">
            <v>B01.025.002</v>
          </cell>
          <cell r="E9932" t="str">
            <v>B01.025.002</v>
          </cell>
          <cell r="F9932" t="str">
            <v>Прием (осмотр, консультация) врача-нефролога повторный</v>
          </cell>
          <cell r="G9932" t="b">
            <v>1</v>
          </cell>
          <cell r="H9932" t="b">
            <v>1</v>
          </cell>
        </row>
        <row r="9933">
          <cell r="B9933" t="str">
            <v>B01.025.003</v>
          </cell>
          <cell r="C9933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  <cell r="D9933" t="str">
            <v>B01.025.003</v>
          </cell>
          <cell r="E9933" t="str">
            <v>B01.025.003</v>
          </cell>
          <cell r="F9933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  <cell r="G9933" t="b">
            <v>1</v>
          </cell>
          <cell r="H9933" t="b">
            <v>1</v>
          </cell>
        </row>
        <row r="9934">
          <cell r="B9934" t="str">
            <v>B01.026.001</v>
          </cell>
          <cell r="C9934" t="str">
            <v>Прием (осмотр, консультация) врача общей практики (семейного врача) первичный</v>
          </cell>
          <cell r="D9934" t="str">
            <v>B01.026.001</v>
          </cell>
          <cell r="E9934" t="str">
            <v>B01.026.001</v>
          </cell>
          <cell r="F9934" t="str">
            <v>Прием (осмотр, консультация) врача общей практики (семейного врача) первичный</v>
          </cell>
          <cell r="G9934" t="b">
            <v>1</v>
          </cell>
          <cell r="H9934" t="b">
            <v>1</v>
          </cell>
        </row>
        <row r="9935">
          <cell r="B9935" t="str">
            <v>B01.026.002</v>
          </cell>
          <cell r="C9935" t="str">
            <v>Прием (осмотр, консультация) врача общей практики (семейного врача) повторный</v>
          </cell>
          <cell r="D9935" t="str">
            <v>B01.026.002</v>
          </cell>
          <cell r="E9935" t="str">
            <v>B01.026.002</v>
          </cell>
          <cell r="F9935" t="str">
            <v>Прием (осмотр, консультация) врача общей практики (семейного врача) повторный</v>
          </cell>
          <cell r="G9935" t="b">
            <v>1</v>
          </cell>
          <cell r="H9935" t="b">
            <v>1</v>
          </cell>
        </row>
        <row r="9936">
          <cell r="B9936" t="str">
            <v>B01.027.001</v>
          </cell>
          <cell r="C9936" t="str">
            <v>Прием (осмотр, консультация) врача-онколога первичный</v>
          </cell>
          <cell r="D9936" t="str">
            <v>B01.027.001</v>
          </cell>
          <cell r="E9936" t="str">
            <v>B01.027.001</v>
          </cell>
          <cell r="F9936" t="str">
            <v>Прием (осмотр, консультация) врача-онколога первичный</v>
          </cell>
          <cell r="G9936" t="b">
            <v>1</v>
          </cell>
          <cell r="H9936" t="b">
            <v>1</v>
          </cell>
        </row>
        <row r="9937">
          <cell r="B9937" t="str">
            <v>B01.027.002</v>
          </cell>
          <cell r="C9937" t="str">
            <v>Прием (осмотр, консультация) врача-онколога повторный</v>
          </cell>
          <cell r="D9937" t="str">
            <v>B01.027.002</v>
          </cell>
          <cell r="E9937" t="str">
            <v>B01.027.002</v>
          </cell>
          <cell r="F9937" t="str">
            <v>Прием (осмотр, консультация) врача-онколога повторный</v>
          </cell>
          <cell r="G9937" t="b">
            <v>1</v>
          </cell>
          <cell r="H9937" t="b">
            <v>1</v>
          </cell>
        </row>
        <row r="9938">
          <cell r="B9938" t="str">
            <v>B01.027.003</v>
          </cell>
          <cell r="C9938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  <cell r="D9938" t="str">
            <v>B01.027.003</v>
          </cell>
          <cell r="E9938" t="str">
            <v>B01.027.003</v>
          </cell>
          <cell r="F9938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  <cell r="G9938" t="b">
            <v>1</v>
          </cell>
          <cell r="H9938" t="b">
            <v>1</v>
          </cell>
        </row>
        <row r="9939">
          <cell r="B9939" t="str">
            <v>B01.028.001</v>
          </cell>
          <cell r="C9939" t="str">
            <v>Прием (осмотр, консультация) врача-оториноларинголога первичный</v>
          </cell>
          <cell r="D9939" t="str">
            <v>B01.028.001</v>
          </cell>
          <cell r="E9939" t="str">
            <v>B01.028.001</v>
          </cell>
          <cell r="F9939" t="str">
            <v>Прием (осмотр, консультация) врача-оториноларинголога первичный</v>
          </cell>
          <cell r="G9939" t="b">
            <v>1</v>
          </cell>
          <cell r="H9939" t="b">
            <v>1</v>
          </cell>
        </row>
        <row r="9940">
          <cell r="B9940" t="str">
            <v>B01.028.002</v>
          </cell>
          <cell r="C9940" t="str">
            <v>Прием (осмотр, консультация) врача-оториноларинголога повторный</v>
          </cell>
          <cell r="D9940" t="str">
            <v>B01.028.002</v>
          </cell>
          <cell r="E9940" t="str">
            <v>B01.028.002</v>
          </cell>
          <cell r="F9940" t="str">
            <v>Прием (осмотр, консультация) врача-оториноларинголога повторный</v>
          </cell>
          <cell r="G9940" t="b">
            <v>1</v>
          </cell>
          <cell r="H9940" t="b">
            <v>1</v>
          </cell>
        </row>
        <row r="9941">
          <cell r="B9941" t="str">
            <v>B01.028.003</v>
          </cell>
          <cell r="C9941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  <cell r="D9941" t="str">
            <v>B01.028.003</v>
          </cell>
          <cell r="E9941" t="str">
            <v>B01.028.003</v>
          </cell>
          <cell r="F9941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  <cell r="G9941" t="b">
            <v>1</v>
          </cell>
          <cell r="H9941" t="b">
            <v>1</v>
          </cell>
        </row>
        <row r="9942">
          <cell r="B9942" t="str">
            <v>B01.029.001</v>
          </cell>
          <cell r="C9942" t="str">
            <v>Прием (осмотр, консультация) врача-офтальмолога первичный</v>
          </cell>
          <cell r="D9942" t="str">
            <v>B01.029.001</v>
          </cell>
          <cell r="E9942" t="str">
            <v>B01.029.001</v>
          </cell>
          <cell r="F9942" t="str">
            <v>Прием (осмотр, консультация) врача-офтальмолога первичный</v>
          </cell>
          <cell r="G9942" t="b">
            <v>1</v>
          </cell>
          <cell r="H9942" t="b">
            <v>1</v>
          </cell>
        </row>
        <row r="9943">
          <cell r="B9943" t="str">
            <v>B01.029.002</v>
          </cell>
          <cell r="C9943" t="str">
            <v>Прием (осмотр, консультация) врача-офтальмолога повторный</v>
          </cell>
          <cell r="D9943" t="str">
            <v>B01.029.002</v>
          </cell>
          <cell r="E9943" t="str">
            <v>B01.029.002</v>
          </cell>
          <cell r="F9943" t="str">
            <v>Прием (осмотр, консультация) врача-офтальмолога повторный</v>
          </cell>
          <cell r="G9943" t="b">
            <v>1</v>
          </cell>
          <cell r="H9943" t="b">
            <v>1</v>
          </cell>
        </row>
        <row r="9944">
          <cell r="B9944" t="str">
            <v>B01.029.003</v>
          </cell>
          <cell r="C9944" t="str">
            <v>Прием (осмотр, консультация) врача-офтальмолога-протезиста первичный</v>
          </cell>
          <cell r="D9944" t="str">
            <v>B01.029.003</v>
          </cell>
          <cell r="E9944" t="str">
            <v>B01.029.003</v>
          </cell>
          <cell r="F9944" t="str">
            <v>Прием (осмотр, консультация) врача-офтальмолога-протезиста первичный</v>
          </cell>
          <cell r="G9944" t="b">
            <v>1</v>
          </cell>
          <cell r="H9944" t="b">
            <v>1</v>
          </cell>
        </row>
        <row r="9945">
          <cell r="B9945" t="str">
            <v>B01.029.004</v>
          </cell>
          <cell r="C9945" t="str">
            <v>Прием (осмотр, консультация) врача-офтальмолога-протезиста повторный</v>
          </cell>
          <cell r="D9945" t="str">
            <v>B01.029.004</v>
          </cell>
          <cell r="E9945" t="str">
            <v>B01.029.004</v>
          </cell>
          <cell r="F9945" t="str">
            <v>Прием (осмотр, консультация) врача-офтальмолога-протезиста повторный</v>
          </cell>
          <cell r="G9945" t="b">
            <v>1</v>
          </cell>
          <cell r="H9945" t="b">
            <v>1</v>
          </cell>
        </row>
        <row r="9946">
          <cell r="B9946" t="str">
            <v>B01.029.005</v>
          </cell>
          <cell r="C9946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  <cell r="D9946" t="str">
            <v>B01.029.005</v>
          </cell>
          <cell r="E9946" t="str">
            <v>B01.029.005</v>
          </cell>
          <cell r="F9946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  <cell r="G9946" t="b">
            <v>1</v>
          </cell>
          <cell r="H9946" t="b">
            <v>1</v>
          </cell>
        </row>
        <row r="9947">
          <cell r="B9947" t="str">
            <v>B01.030.001</v>
          </cell>
          <cell r="C9947" t="str">
            <v>Осмотр (консультация) врача-патологоанатома</v>
          </cell>
          <cell r="D9947" t="str">
            <v>B01.030.001</v>
          </cell>
          <cell r="E9947" t="str">
            <v>B01.030.001</v>
          </cell>
          <cell r="F9947" t="str">
            <v>Осмотр (консультация) врача-патологоанатома</v>
          </cell>
          <cell r="G9947" t="b">
            <v>1</v>
          </cell>
          <cell r="H9947" t="b">
            <v>1</v>
          </cell>
        </row>
        <row r="9948">
          <cell r="B9948" t="str">
            <v>B01.030.002</v>
          </cell>
          <cell r="C9948" t="str">
            <v>Проведение комплексного аутопсийного исследования</v>
          </cell>
          <cell r="D9948" t="str">
            <v>B01.030.002</v>
          </cell>
          <cell r="E9948" t="str">
            <v>B01.030.002</v>
          </cell>
          <cell r="F9948" t="str">
            <v>Проведение комплексного аутопсийного исследования</v>
          </cell>
          <cell r="G9948" t="b">
            <v>1</v>
          </cell>
          <cell r="H9948" t="b">
            <v>1</v>
          </cell>
        </row>
        <row r="9949">
          <cell r="B9949" t="str">
            <v>B01.030.003</v>
          </cell>
          <cell r="C9949" t="str">
            <v>Проведение комплексного аутопсийного исследования плода и новорожденного</v>
          </cell>
          <cell r="D9949" t="str">
            <v>B01.030.003</v>
          </cell>
          <cell r="E9949" t="str">
            <v>B01.030.003</v>
          </cell>
          <cell r="F9949" t="str">
            <v>Проведение комплексного аутопсийного исследования плода и новорожденного</v>
          </cell>
          <cell r="G9949" t="b">
            <v>1</v>
          </cell>
          <cell r="H9949" t="b">
            <v>1</v>
          </cell>
        </row>
        <row r="9950">
          <cell r="B9950" t="str">
            <v>B01.031.001</v>
          </cell>
          <cell r="C9950" t="str">
            <v>Прием (осмотр, консультация) врача-педиатра первичный</v>
          </cell>
          <cell r="D9950" t="str">
            <v>B01.031.001</v>
          </cell>
          <cell r="E9950" t="str">
            <v>B01.031.001</v>
          </cell>
          <cell r="F9950" t="str">
            <v>Прием (осмотр, консультация) врача-педиатра первичный</v>
          </cell>
          <cell r="G9950" t="b">
            <v>1</v>
          </cell>
          <cell r="H9950" t="b">
            <v>1</v>
          </cell>
        </row>
        <row r="9951">
          <cell r="B9951" t="str">
            <v>B01.031.002</v>
          </cell>
          <cell r="C9951" t="str">
            <v>Прием (осмотр, консультация) врача-педиатра повторный</v>
          </cell>
          <cell r="D9951" t="str">
            <v>B01.031.002</v>
          </cell>
          <cell r="E9951" t="str">
            <v>B01.031.002</v>
          </cell>
          <cell r="F9951" t="str">
            <v>Прием (осмотр, консультация) врача-педиатра повторный</v>
          </cell>
          <cell r="G9951" t="b">
            <v>1</v>
          </cell>
          <cell r="H9951" t="b">
            <v>1</v>
          </cell>
        </row>
        <row r="9952">
          <cell r="B9952" t="str">
            <v>B01.031.003</v>
          </cell>
          <cell r="C9952" t="str">
            <v>Прием (осмотр, консультация) врача-педиатра участкового первичный</v>
          </cell>
          <cell r="D9952" t="str">
            <v>B01.031.003</v>
          </cell>
          <cell r="E9952" t="str">
            <v>B01.031.003</v>
          </cell>
          <cell r="F9952" t="str">
            <v>Прием (осмотр, консультация) врача-педиатра участкового первичный</v>
          </cell>
          <cell r="G9952" t="b">
            <v>1</v>
          </cell>
          <cell r="H9952" t="b">
            <v>1</v>
          </cell>
        </row>
        <row r="9953">
          <cell r="B9953" t="str">
            <v>B01.031.004</v>
          </cell>
          <cell r="C9953" t="str">
            <v>Прием (осмотр, консультация) врача-педиатра участкового повторный</v>
          </cell>
          <cell r="D9953" t="str">
            <v>B01.031.004</v>
          </cell>
          <cell r="E9953" t="str">
            <v>B01.031.004</v>
          </cell>
          <cell r="F9953" t="str">
            <v>Прием (осмотр, консультация) врача-педиатра участкового повторный</v>
          </cell>
          <cell r="G9953" t="b">
            <v>1</v>
          </cell>
          <cell r="H9953" t="b">
            <v>1</v>
          </cell>
        </row>
        <row r="9954">
          <cell r="B9954" t="str">
            <v>B01.031.005</v>
          </cell>
          <cell r="C9954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  <cell r="D9954" t="str">
            <v>B01.031.005</v>
          </cell>
          <cell r="E9954" t="str">
            <v>B01.031.005</v>
          </cell>
          <cell r="F9954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  <cell r="G9954" t="b">
            <v>1</v>
          </cell>
          <cell r="H9954" t="b">
            <v>1</v>
          </cell>
        </row>
        <row r="9955">
          <cell r="B9955" t="str">
            <v>B01.032.001</v>
          </cell>
          <cell r="C9955" t="str">
            <v>Прием (осмотр, консультация) врача-неонатолога первичный</v>
          </cell>
          <cell r="D9955" t="str">
            <v>B01.032.001</v>
          </cell>
          <cell r="E9955" t="str">
            <v>B01.032.001</v>
          </cell>
          <cell r="F9955" t="str">
            <v>Прием (осмотр, консультация) врача-неонатолога первичный</v>
          </cell>
          <cell r="G9955" t="b">
            <v>1</v>
          </cell>
          <cell r="H9955" t="b">
            <v>1</v>
          </cell>
        </row>
        <row r="9956">
          <cell r="B9956" t="str">
            <v>B01.032.002</v>
          </cell>
          <cell r="C9956" t="str">
            <v>Прием (осмотр, консультация) врача-неонатолога повторный</v>
          </cell>
          <cell r="D9956" t="str">
            <v>B01.032.002</v>
          </cell>
          <cell r="E9956" t="str">
            <v>B01.032.002</v>
          </cell>
          <cell r="F9956" t="str">
            <v>Прием (осмотр, консультация) врача-неонатолога повторный</v>
          </cell>
          <cell r="G9956" t="b">
            <v>1</v>
          </cell>
          <cell r="H9956" t="b">
            <v>1</v>
          </cell>
        </row>
        <row r="9957">
          <cell r="B9957" t="str">
            <v>B01.032.003</v>
          </cell>
          <cell r="C9957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  <cell r="D9957" t="str">
            <v>B01.032.003</v>
          </cell>
          <cell r="E9957" t="str">
            <v>B01.032.003</v>
          </cell>
          <cell r="F9957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  <cell r="G9957" t="b">
            <v>1</v>
          </cell>
          <cell r="H9957" t="b">
            <v>1</v>
          </cell>
        </row>
        <row r="9958">
          <cell r="B9958" t="str">
            <v>B01.033.001</v>
          </cell>
          <cell r="C9958" t="str">
            <v>Прием (осмотр, консультация) врача-профпатолога первичный</v>
          </cell>
          <cell r="D9958" t="str">
            <v>B01.033.001</v>
          </cell>
          <cell r="E9958" t="str">
            <v>B01.033.001</v>
          </cell>
          <cell r="F9958" t="str">
            <v>Прием (осмотр, консультация) врача-профпатолога первичный</v>
          </cell>
          <cell r="G9958" t="b">
            <v>1</v>
          </cell>
          <cell r="H9958" t="b">
            <v>1</v>
          </cell>
        </row>
        <row r="9959">
          <cell r="B9959" t="str">
            <v>B01.033.002</v>
          </cell>
          <cell r="C9959" t="str">
            <v>Прием (осмотр, консультация) врача-профпатолога повторный</v>
          </cell>
          <cell r="D9959" t="str">
            <v>B01.033.002</v>
          </cell>
          <cell r="E9959" t="str">
            <v>B01.033.002</v>
          </cell>
          <cell r="F9959" t="str">
            <v>Прием (осмотр, консультация) врача-профпатолога повторный</v>
          </cell>
          <cell r="G9959" t="b">
            <v>1</v>
          </cell>
          <cell r="H9959" t="b">
            <v>1</v>
          </cell>
        </row>
        <row r="9960">
          <cell r="B9960" t="str">
            <v>B01.034.001</v>
          </cell>
          <cell r="C9960" t="str">
            <v>Прием (осмотр, консультация) врача-психотерапевта первичный</v>
          </cell>
          <cell r="D9960" t="str">
            <v>B01.034.001</v>
          </cell>
          <cell r="E9960" t="str">
            <v>B01.034.001</v>
          </cell>
          <cell r="F9960" t="str">
            <v>Прием (осмотр, консультация) врача-психотерапевта первичный</v>
          </cell>
          <cell r="G9960" t="b">
            <v>1</v>
          </cell>
          <cell r="H9960" t="b">
            <v>1</v>
          </cell>
        </row>
        <row r="9961">
          <cell r="B9961" t="str">
            <v>B01.034.002</v>
          </cell>
          <cell r="C9961" t="str">
            <v>Прием (осмотр, консультация) врача-психотерапевта повторный</v>
          </cell>
          <cell r="D9961" t="str">
            <v>B01.034.002</v>
          </cell>
          <cell r="E9961" t="str">
            <v>B01.034.002</v>
          </cell>
          <cell r="F9961" t="str">
            <v>Прием (осмотр, консультация) врача-психотерапевта повторный</v>
          </cell>
          <cell r="G9961" t="b">
            <v>1</v>
          </cell>
          <cell r="H9961" t="b">
            <v>1</v>
          </cell>
        </row>
        <row r="9962">
          <cell r="B9962" t="str">
            <v>B01.034.003</v>
          </cell>
          <cell r="C9962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  <cell r="D9962" t="str">
            <v>B01.034.003</v>
          </cell>
          <cell r="E9962" t="str">
            <v>B01.034.003</v>
          </cell>
          <cell r="F9962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  <cell r="G9962" t="b">
            <v>1</v>
          </cell>
          <cell r="H9962" t="b">
            <v>1</v>
          </cell>
        </row>
        <row r="9963">
          <cell r="B9963" t="str">
            <v>B01.035.001</v>
          </cell>
          <cell r="C9963" t="str">
            <v>Прием (осмотр, консультация) врача-психиатра первичный</v>
          </cell>
          <cell r="D9963" t="str">
            <v>B01.035.001</v>
          </cell>
          <cell r="E9963" t="str">
            <v>B01.035.001</v>
          </cell>
          <cell r="F9963" t="str">
            <v>Прием (осмотр, консультация) врача-психиатра первичный</v>
          </cell>
          <cell r="G9963" t="b">
            <v>1</v>
          </cell>
          <cell r="H9963" t="b">
            <v>1</v>
          </cell>
        </row>
        <row r="9964">
          <cell r="B9964" t="str">
            <v>B01.035.002</v>
          </cell>
          <cell r="C9964" t="str">
            <v>Прием (осмотр, консультация) врача-психиатра повторный</v>
          </cell>
          <cell r="D9964" t="str">
            <v>B01.035.002</v>
          </cell>
          <cell r="E9964" t="str">
            <v>B01.035.002</v>
          </cell>
          <cell r="F9964" t="str">
            <v>Прием (осмотр, консультация) врача-психиатра повторный</v>
          </cell>
          <cell r="G9964" t="b">
            <v>1</v>
          </cell>
          <cell r="H9964" t="b">
            <v>1</v>
          </cell>
        </row>
        <row r="9965">
          <cell r="B9965" t="str">
            <v>B01.035.003</v>
          </cell>
          <cell r="C9965" t="str">
            <v>Прием (осмотр, консультация) врача-психиатра детского первичный</v>
          </cell>
          <cell r="D9965" t="str">
            <v>B01.035.003</v>
          </cell>
          <cell r="E9965" t="str">
            <v>B01.035.003</v>
          </cell>
          <cell r="F9965" t="str">
            <v>Прием (осмотр, консультация) врача-психиатра детского первичный</v>
          </cell>
          <cell r="G9965" t="b">
            <v>1</v>
          </cell>
          <cell r="H9965" t="b">
            <v>1</v>
          </cell>
        </row>
        <row r="9966">
          <cell r="B9966" t="str">
            <v>B01.035.004</v>
          </cell>
          <cell r="C9966" t="str">
            <v>Прием (осмотр, консультация) врача-психиатра детского повторный</v>
          </cell>
          <cell r="D9966" t="str">
            <v>B01.035.004</v>
          </cell>
          <cell r="E9966" t="str">
            <v>B01.035.004</v>
          </cell>
          <cell r="F9966" t="str">
            <v>Прием (осмотр, консультация) врача-психиатра детского повторный</v>
          </cell>
          <cell r="G9966" t="b">
            <v>1</v>
          </cell>
          <cell r="H9966" t="b">
            <v>1</v>
          </cell>
        </row>
        <row r="9967">
          <cell r="B9967" t="str">
            <v>B01.035.005</v>
          </cell>
          <cell r="C9967" t="str">
            <v>Прием (осмотр, консультация) врача-психиатра участкового первичный</v>
          </cell>
          <cell r="D9967" t="str">
            <v>B01.035.005</v>
          </cell>
          <cell r="E9967" t="str">
            <v>B01.035.005</v>
          </cell>
          <cell r="F9967" t="str">
            <v>Прием (осмотр, консультация) врача-психиатра участкового первичный</v>
          </cell>
          <cell r="G9967" t="b">
            <v>1</v>
          </cell>
          <cell r="H9967" t="b">
            <v>1</v>
          </cell>
        </row>
        <row r="9968">
          <cell r="B9968" t="str">
            <v>B01.035.006</v>
          </cell>
          <cell r="C9968" t="str">
            <v>Прием (осмотр, консультация) врача-психиатра участкового повторный</v>
          </cell>
          <cell r="D9968" t="str">
            <v>B01.035.006</v>
          </cell>
          <cell r="E9968" t="str">
            <v>B01.035.006</v>
          </cell>
          <cell r="F9968" t="str">
            <v>Прием (осмотр, консультация) врача-психиатра участкового повторный</v>
          </cell>
          <cell r="G9968" t="b">
            <v>1</v>
          </cell>
          <cell r="H9968" t="b">
            <v>1</v>
          </cell>
        </row>
        <row r="9969">
          <cell r="B9969" t="str">
            <v>B01.035.007</v>
          </cell>
          <cell r="C9969" t="str">
            <v>Прием (осмотр, консультация) врача-психиатра детского участкового первичный</v>
          </cell>
          <cell r="D9969" t="str">
            <v>B01.035.007</v>
          </cell>
          <cell r="E9969" t="str">
            <v>B01.035.007</v>
          </cell>
          <cell r="F9969" t="str">
            <v>Прием (осмотр, консультация) врача-психиатра детского участкового первичный</v>
          </cell>
          <cell r="G9969" t="b">
            <v>1</v>
          </cell>
          <cell r="H9969" t="b">
            <v>1</v>
          </cell>
        </row>
        <row r="9970">
          <cell r="B9970" t="str">
            <v>B01.035.008</v>
          </cell>
          <cell r="C9970" t="str">
            <v>Прием (осмотр, консультация) врача-психиатра детского участкового повторный</v>
          </cell>
          <cell r="D9970" t="str">
            <v>B01.035.008</v>
          </cell>
          <cell r="E9970" t="str">
            <v>B01.035.008</v>
          </cell>
          <cell r="F9970" t="str">
            <v>Прием (осмотр, консультация) врача-психиатра детского участкового повторный</v>
          </cell>
          <cell r="G9970" t="b">
            <v>1</v>
          </cell>
          <cell r="H9970" t="b">
            <v>1</v>
          </cell>
        </row>
        <row r="9971">
          <cell r="B9971" t="str">
            <v>B01.035.009</v>
          </cell>
          <cell r="C9971" t="str">
            <v>Прием (осмотр, консультация) врача-психиатра подросткового первичный</v>
          </cell>
          <cell r="D9971" t="str">
            <v>B01.035.009</v>
          </cell>
          <cell r="E9971" t="str">
            <v>B01.035.009</v>
          </cell>
          <cell r="F9971" t="str">
            <v>Прием (осмотр, консультация) врача-психиатра подросткового первичный</v>
          </cell>
          <cell r="G9971" t="b">
            <v>1</v>
          </cell>
          <cell r="H9971" t="b">
            <v>1</v>
          </cell>
        </row>
        <row r="9972">
          <cell r="B9972" t="str">
            <v>B01.035.010</v>
          </cell>
          <cell r="C9972" t="str">
            <v>Прием (осмотр, консультация) врача-психиатра подросткового повторный</v>
          </cell>
          <cell r="D9972" t="str">
            <v>B01.035.010</v>
          </cell>
          <cell r="E9972" t="str">
            <v>B01.035.010</v>
          </cell>
          <cell r="F9972" t="str">
            <v>Прием (осмотр, консультация) врача-психиатра подросткового повторный</v>
          </cell>
          <cell r="G9972" t="b">
            <v>1</v>
          </cell>
          <cell r="H9972" t="b">
            <v>1</v>
          </cell>
        </row>
        <row r="9973">
          <cell r="B9973" t="str">
            <v>B01.035.011</v>
          </cell>
          <cell r="C9973" t="str">
            <v>Прием (осмотр, консультация) врача-психиатра подросткового участкового первичный</v>
          </cell>
          <cell r="D9973" t="str">
            <v>B01.035.011</v>
          </cell>
          <cell r="E9973" t="str">
            <v>B01.035.011</v>
          </cell>
          <cell r="F9973" t="str">
            <v>Прием (осмотр, консультация) врача-психиатра подросткового участкового первичный</v>
          </cell>
          <cell r="G9973" t="b">
            <v>1</v>
          </cell>
          <cell r="H9973" t="b">
            <v>1</v>
          </cell>
        </row>
        <row r="9974">
          <cell r="B9974" t="str">
            <v>B01.035.012</v>
          </cell>
          <cell r="C9974" t="str">
            <v>Прием (осмотр, консультация) врача-психиатра подросткового участкового повторный</v>
          </cell>
          <cell r="D9974" t="str">
            <v>B01.035.012</v>
          </cell>
          <cell r="E9974" t="str">
            <v>B01.035.012</v>
          </cell>
          <cell r="F9974" t="str">
            <v>Прием (осмотр, консультация) врача-психиатра подросткового участкового повторный</v>
          </cell>
          <cell r="G9974" t="b">
            <v>1</v>
          </cell>
          <cell r="H9974" t="b">
            <v>1</v>
          </cell>
        </row>
        <row r="9975">
          <cell r="B9975" t="str">
            <v>B01.035.013</v>
          </cell>
          <cell r="C9975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  <cell r="D9975" t="str">
            <v>B01.035.013</v>
          </cell>
          <cell r="E9975" t="str">
            <v>B01.035.013</v>
          </cell>
          <cell r="F9975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  <cell r="G9975" t="b">
            <v>1</v>
          </cell>
          <cell r="H9975" t="b">
            <v>1</v>
          </cell>
        </row>
        <row r="9976">
          <cell r="B9976" t="str">
            <v>B01.035.014</v>
          </cell>
          <cell r="C9976" t="str">
            <v>Прием (осмотр, консультация) врача-судебно-психиатрического эксперта первичный</v>
          </cell>
          <cell r="D9976" t="str">
            <v>B01.035.014</v>
          </cell>
          <cell r="E9976" t="str">
            <v>B01.035.014</v>
          </cell>
          <cell r="F9976" t="str">
            <v>Прием (осмотр, консультация) врача-судебно-психиатрического эксперта первичный</v>
          </cell>
          <cell r="G9976" t="b">
            <v>1</v>
          </cell>
          <cell r="H9976" t="b">
            <v>1</v>
          </cell>
        </row>
        <row r="9977">
          <cell r="B9977" t="str">
            <v>B01.035.015</v>
          </cell>
          <cell r="C9977" t="str">
            <v>Прием (осмотр, консультация) врача-судебно-психиатрического эксперта повторный</v>
          </cell>
          <cell r="D9977" t="str">
            <v>B01.035.015</v>
          </cell>
          <cell r="E9977" t="str">
            <v>B01.035.015</v>
          </cell>
          <cell r="F9977" t="str">
            <v>Прием (осмотр, консультация) врача-судебно-психиатрического эксперта повторный</v>
          </cell>
          <cell r="G9977" t="b">
            <v>1</v>
          </cell>
          <cell r="H9977" t="b">
            <v>1</v>
          </cell>
        </row>
        <row r="9978">
          <cell r="B9978" t="str">
            <v>B01.036.001</v>
          </cell>
          <cell r="C9978" t="str">
            <v>Прием (осмотр, консультация) врача-психиатра-нарколога первичный</v>
          </cell>
          <cell r="D9978" t="str">
            <v>B01.036.001</v>
          </cell>
          <cell r="E9978" t="str">
            <v>B01.036.001</v>
          </cell>
          <cell r="F9978" t="str">
            <v>Прием (осмотр, консультация) врача-психиатра-нарколога первичный</v>
          </cell>
          <cell r="G9978" t="b">
            <v>1</v>
          </cell>
          <cell r="H9978" t="b">
            <v>1</v>
          </cell>
        </row>
        <row r="9979">
          <cell r="B9979" t="str">
            <v>B01.036.002</v>
          </cell>
          <cell r="C9979" t="str">
            <v>Прием (осмотр, консультация) врача-психиатра-нарколога повторный</v>
          </cell>
          <cell r="D9979" t="str">
            <v>B01.036.002</v>
          </cell>
          <cell r="E9979" t="str">
            <v>B01.036.002</v>
          </cell>
          <cell r="F9979" t="str">
            <v>Прием (осмотр, консультация) врача-психиатра-нарколога повторный</v>
          </cell>
          <cell r="G9979" t="b">
            <v>1</v>
          </cell>
          <cell r="H9979" t="b">
            <v>1</v>
          </cell>
        </row>
        <row r="9980">
          <cell r="B9980" t="str">
            <v>B01.036.003</v>
          </cell>
          <cell r="C9980" t="str">
            <v>Прием (осмотр, консультация) врача-психиатра-нарколога участкового первичный</v>
          </cell>
          <cell r="D9980" t="str">
            <v>B01.036.003</v>
          </cell>
          <cell r="E9980" t="str">
            <v>B01.036.003</v>
          </cell>
          <cell r="F9980" t="str">
            <v>Прием (осмотр, консультация) врача-психиатра-нарколога участкового первичный</v>
          </cell>
          <cell r="G9980" t="b">
            <v>1</v>
          </cell>
          <cell r="H9980" t="b">
            <v>1</v>
          </cell>
        </row>
        <row r="9981">
          <cell r="B9981" t="str">
            <v>B01.036.004</v>
          </cell>
          <cell r="C9981" t="str">
            <v>Прием (осмотр, консультация) врача-психиатра-нарколога участкового повторный</v>
          </cell>
          <cell r="D9981" t="str">
            <v>B01.036.004</v>
          </cell>
          <cell r="E9981" t="str">
            <v>B01.036.004</v>
          </cell>
          <cell r="F9981" t="str">
            <v>Прием (осмотр, консультация) врача-психиатра-нарколога участкового повторный</v>
          </cell>
          <cell r="G9981" t="b">
            <v>1</v>
          </cell>
          <cell r="H9981" t="b">
            <v>1</v>
          </cell>
        </row>
        <row r="9982">
          <cell r="B9982" t="str">
            <v>B01.036.005</v>
          </cell>
          <cell r="C9982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  <cell r="D9982" t="str">
            <v>B01.036.005</v>
          </cell>
          <cell r="E9982" t="str">
            <v>B01.036.005</v>
          </cell>
          <cell r="F9982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  <cell r="G9982" t="b">
            <v>1</v>
          </cell>
          <cell r="H9982" t="b">
            <v>1</v>
          </cell>
        </row>
        <row r="9983">
          <cell r="B9983" t="str">
            <v>B01.036.007</v>
          </cell>
          <cell r="C9983" t="str">
            <v>Прием (осмотр, консультация) врача-психиатра-нарколога участкового</v>
          </cell>
          <cell r="D9983" t="str">
            <v>B01.036.007</v>
          </cell>
          <cell r="G9983" t="b">
            <v>0</v>
          </cell>
          <cell r="H9983" t="b">
            <v>0</v>
          </cell>
          <cell r="I9983" t="str">
            <v>У врача-психатра-нарколога участкового есть 2 приема: "B01.036.003 Прием (осмотр, консультация) врача-психиатра-нарколога участкового первичный", "B01.036.004 Прием (осмотр, консультация) врача-психиатра-нарколога участкового повторный"</v>
          </cell>
        </row>
        <row r="9984">
          <cell r="B9984" t="str">
            <v>B01.037.001</v>
          </cell>
          <cell r="C9984" t="str">
            <v>Прием (осмотр, консультация) врача-пульмонолога первичный</v>
          </cell>
          <cell r="D9984" t="str">
            <v>B01.037.001</v>
          </cell>
          <cell r="E9984" t="str">
            <v>B01.037.001</v>
          </cell>
          <cell r="F9984" t="str">
            <v>Прием (осмотр, консультация) врача-пульмонолога первичный</v>
          </cell>
          <cell r="G9984" t="b">
            <v>1</v>
          </cell>
          <cell r="H9984" t="b">
            <v>1</v>
          </cell>
        </row>
        <row r="9985">
          <cell r="B9985" t="str">
            <v>B01.037.002</v>
          </cell>
          <cell r="C9985" t="str">
            <v>Прием (осмотр, консультация) врача-пульмонолога повторный</v>
          </cell>
          <cell r="D9985" t="str">
            <v>B01.037.002</v>
          </cell>
          <cell r="E9985" t="str">
            <v>B01.037.002</v>
          </cell>
          <cell r="F9985" t="str">
            <v>Прием (осмотр, консультация) врача-пульмонолога повторный</v>
          </cell>
          <cell r="G9985" t="b">
            <v>1</v>
          </cell>
          <cell r="H9985" t="b">
            <v>1</v>
          </cell>
        </row>
        <row r="9986">
          <cell r="B9986" t="str">
            <v>B01.037.003</v>
          </cell>
          <cell r="C9986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  <cell r="D9986" t="str">
            <v>B01.037.003</v>
          </cell>
          <cell r="E9986" t="str">
            <v>B01.037.003</v>
          </cell>
          <cell r="F9986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  <cell r="G9986" t="b">
            <v>1</v>
          </cell>
          <cell r="H9986" t="b">
            <v>1</v>
          </cell>
        </row>
        <row r="9987">
          <cell r="B9987" t="str">
            <v>B01.038.001</v>
          </cell>
          <cell r="C9987" t="str">
            <v>Осмотр (консультация) врачом-радиологом первичный</v>
          </cell>
          <cell r="D9987" t="str">
            <v>B01.038.001</v>
          </cell>
          <cell r="E9987" t="str">
            <v>B01.038.001</v>
          </cell>
          <cell r="F9987" t="str">
            <v>Осмотр (консультация) врачом-радиологом первичный</v>
          </cell>
          <cell r="G9987" t="b">
            <v>1</v>
          </cell>
          <cell r="H9987" t="b">
            <v>1</v>
          </cell>
        </row>
        <row r="9988">
          <cell r="B9988" t="str">
            <v>B01.038.002</v>
          </cell>
          <cell r="C9988" t="str">
            <v>Осмотр (консультация) врачом-радиологом повторный</v>
          </cell>
          <cell r="D9988" t="str">
            <v>B01.038.002</v>
          </cell>
          <cell r="E9988" t="str">
            <v>B01.038.002</v>
          </cell>
          <cell r="F9988" t="str">
            <v>Осмотр (консультация) врачом-радиологом повторный</v>
          </cell>
          <cell r="G9988" t="b">
            <v>1</v>
          </cell>
          <cell r="H9988" t="b">
            <v>1</v>
          </cell>
        </row>
        <row r="9989">
          <cell r="B9989" t="str">
            <v>B01.038.003</v>
          </cell>
          <cell r="C9989" t="str">
            <v>Осмотр (консультация) врачом-радиотерапевтом первичный</v>
          </cell>
          <cell r="D9989" t="str">
            <v>B01.038.003</v>
          </cell>
          <cell r="E9989" t="str">
            <v>B01.038.003</v>
          </cell>
          <cell r="F9989" t="str">
            <v>Осмотр (консультация) врачом-радиотерапевтом первичный</v>
          </cell>
          <cell r="G9989" t="b">
            <v>1</v>
          </cell>
          <cell r="H9989" t="b">
            <v>1</v>
          </cell>
        </row>
        <row r="9990">
          <cell r="B9990" t="str">
            <v>B01.038.004</v>
          </cell>
          <cell r="C9990" t="str">
            <v>Осмотр (консультация) врачом-радиотерапевтом повторный</v>
          </cell>
          <cell r="D9990" t="str">
            <v>B01.038.004</v>
          </cell>
          <cell r="E9990" t="str">
            <v>B01.038.004</v>
          </cell>
          <cell r="F9990" t="str">
            <v>Осмотр (консультация) врачом-радиотерапевтом повторный</v>
          </cell>
          <cell r="G9990" t="b">
            <v>1</v>
          </cell>
          <cell r="H9990" t="b">
            <v>1</v>
          </cell>
        </row>
        <row r="9991">
          <cell r="B9991" t="str">
            <v>B01.038.005</v>
          </cell>
          <cell r="C9991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  <cell r="D9991" t="str">
            <v>B01.038.005</v>
          </cell>
          <cell r="E9991" t="str">
            <v>B01.038.005</v>
          </cell>
          <cell r="F9991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  <cell r="G9991" t="b">
            <v>1</v>
          </cell>
          <cell r="H9991" t="b">
            <v>1</v>
          </cell>
        </row>
        <row r="9992">
          <cell r="B9992" t="str">
            <v>B01.039.001</v>
          </cell>
          <cell r="C9992" t="str">
            <v>Прием (осмотр, консультация) врача-рентгенолога первичный</v>
          </cell>
          <cell r="D9992" t="str">
            <v>B01.039.001</v>
          </cell>
          <cell r="E9992" t="str">
            <v>B01.039.001</v>
          </cell>
          <cell r="F9992" t="str">
            <v>Осмотр (консультация) врачом-рентгенологом терапевтический</v>
          </cell>
          <cell r="G9992" t="b">
            <v>1</v>
          </cell>
          <cell r="H9992" t="b">
            <v>0</v>
          </cell>
          <cell r="I9992" t="str">
            <v>новая услуга, в прежней номенклатуре был "B01.039.001 Осмотр (консультация) врачом-рентгенологом терапевтический"</v>
          </cell>
        </row>
        <row r="9993">
          <cell r="B9993" t="str">
            <v>B01.039.002</v>
          </cell>
          <cell r="C9993" t="str">
            <v>Прием (осмотр, консультация) врача-рентгенолога повторный</v>
          </cell>
          <cell r="D9993" t="str">
            <v>B01.039.002</v>
          </cell>
          <cell r="G9993" t="b">
            <v>0</v>
          </cell>
          <cell r="H9993" t="b">
            <v>0</v>
          </cell>
          <cell r="I9993" t="str">
            <v>новая услуга, в прежней номенклатуре был "B01.039.001 Осмотр (консультация) врачом-рентгенологом терапевтический"</v>
          </cell>
        </row>
        <row r="9994">
          <cell r="B9994" t="str">
            <v>B01.040.001</v>
          </cell>
          <cell r="C9994" t="str">
            <v>Прием (осмотр, консультация) врача-ревматолога первичный</v>
          </cell>
          <cell r="D9994" t="str">
            <v>B01.040.001</v>
          </cell>
          <cell r="E9994" t="str">
            <v>B01.040.001</v>
          </cell>
          <cell r="F9994" t="str">
            <v>Прием (осмотр, консультация) врача-ревматолога первичный</v>
          </cell>
          <cell r="G9994" t="b">
            <v>1</v>
          </cell>
          <cell r="H9994" t="b">
            <v>1</v>
          </cell>
        </row>
        <row r="9995">
          <cell r="B9995" t="str">
            <v>B01.040.002</v>
          </cell>
          <cell r="C9995" t="str">
            <v>Прием (осмотр, консультация) врача-ревматолога повторный</v>
          </cell>
          <cell r="D9995" t="str">
            <v>B01.040.002</v>
          </cell>
          <cell r="E9995" t="str">
            <v>B01.040.002</v>
          </cell>
          <cell r="F9995" t="str">
            <v>Прием (осмотр, консультация) врача-ревматолога повторный</v>
          </cell>
          <cell r="G9995" t="b">
            <v>1</v>
          </cell>
          <cell r="H9995" t="b">
            <v>1</v>
          </cell>
        </row>
        <row r="9996">
          <cell r="B9996" t="str">
            <v>B01.040.003</v>
          </cell>
          <cell r="C9996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  <cell r="D9996" t="str">
            <v>B01.040.003</v>
          </cell>
          <cell r="E9996" t="str">
            <v>B01.040.003</v>
          </cell>
          <cell r="F9996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  <cell r="G9996" t="b">
            <v>1</v>
          </cell>
          <cell r="H9996" t="b">
            <v>1</v>
          </cell>
        </row>
        <row r="9997">
          <cell r="B9997" t="str">
            <v>B01.041.001</v>
          </cell>
          <cell r="C9997" t="str">
            <v>Прием (осмотр, консультация) врача-рефлексотерапевта первичный</v>
          </cell>
          <cell r="D9997" t="str">
            <v>B01.041.001</v>
          </cell>
          <cell r="E9997" t="str">
            <v>B01.054.006</v>
          </cell>
          <cell r="F9997" t="str">
            <v>Прием (осмотр, консультация) врача-рефлексотерапевта первичный</v>
          </cell>
          <cell r="G9997" t="b">
            <v>0</v>
          </cell>
          <cell r="H9997" t="b">
            <v>1</v>
          </cell>
          <cell r="I9997" t="str">
            <v>номер услуги изменен с B01.054.006 на B01.041.001</v>
          </cell>
        </row>
        <row r="9998">
          <cell r="B9998" t="str">
            <v>B01.041.002</v>
          </cell>
          <cell r="C9998" t="str">
            <v>Прием (осмотр, консультация) врача-рефлексотерапевта повторный</v>
          </cell>
          <cell r="D9998" t="str">
            <v>B01.041.002</v>
          </cell>
          <cell r="E9998" t="str">
            <v>B01.054.007</v>
          </cell>
          <cell r="F9998" t="str">
            <v>Прием (осмотр, консультация) врача-рефлексотерапевта повторный</v>
          </cell>
          <cell r="G9998" t="b">
            <v>0</v>
          </cell>
          <cell r="H9998" t="b">
            <v>1</v>
          </cell>
          <cell r="I9998" t="str">
            <v>номер услуги изменен с B01.054.007 на B01.041.002</v>
          </cell>
        </row>
        <row r="9999">
          <cell r="B9999" t="str">
            <v>B01.042.001</v>
          </cell>
          <cell r="C9999" t="str">
            <v>Прием (осмотр, консультация) врача-сексолога первичный</v>
          </cell>
          <cell r="D9999" t="str">
            <v>B01.042.001</v>
          </cell>
          <cell r="E9999" t="str">
            <v>B01.042.001</v>
          </cell>
          <cell r="F9999" t="str">
            <v>Прием (осмотр, консультация) врача-сексолога первичный</v>
          </cell>
          <cell r="G9999" t="b">
            <v>1</v>
          </cell>
          <cell r="H9999" t="b">
            <v>1</v>
          </cell>
        </row>
        <row r="10000">
          <cell r="B10000" t="str">
            <v>B01.042.002</v>
          </cell>
          <cell r="C10000" t="str">
            <v>Прием (осмотр, консультация) врача-сексолога повторный</v>
          </cell>
          <cell r="D10000" t="str">
            <v>B01.042.002</v>
          </cell>
          <cell r="E10000" t="str">
            <v>B01.042.002</v>
          </cell>
          <cell r="F10000" t="str">
            <v>Прием (осмотр, консультация) врача-сексолога повторный</v>
          </cell>
          <cell r="G10000" t="b">
            <v>1</v>
          </cell>
          <cell r="H10000" t="b">
            <v>1</v>
          </cell>
        </row>
        <row r="10001">
          <cell r="B10001" t="str">
            <v>B01.043.001</v>
          </cell>
          <cell r="C10001" t="str">
            <v>Прием (осмотр, консультация) врача-сердечно-сосудистого хирурга первичный</v>
          </cell>
          <cell r="D10001" t="str">
            <v>B01.043.001</v>
          </cell>
          <cell r="E10001" t="str">
            <v>B01.043.001</v>
          </cell>
          <cell r="F10001" t="str">
            <v>Прием (осмотр, консультация) врача-сердечно-сосудистого хирурга первичный</v>
          </cell>
          <cell r="G10001" t="b">
            <v>1</v>
          </cell>
          <cell r="H10001" t="b">
            <v>1</v>
          </cell>
        </row>
        <row r="10002">
          <cell r="B10002" t="str">
            <v>B01.043.002</v>
          </cell>
          <cell r="C10002" t="str">
            <v>Прием (осмотр, консультация) врача-сердечно-сосудистого хирурга повторный</v>
          </cell>
          <cell r="D10002" t="str">
            <v>B01.043.002</v>
          </cell>
          <cell r="E10002" t="str">
            <v>B01.043.002</v>
          </cell>
          <cell r="F10002" t="str">
            <v>Прием (осмотр, консультация) врача-сердечно-сосудистого хирурга повторный</v>
          </cell>
          <cell r="G10002" t="b">
            <v>1</v>
          </cell>
          <cell r="H10002" t="b">
            <v>1</v>
          </cell>
        </row>
        <row r="10003">
          <cell r="B10003" t="str">
            <v>B01.043.003</v>
          </cell>
          <cell r="C10003" t="str">
            <v>Прием (осмотр, консультация) врача по рентгенэндоваскулярным диагностике и лечению первичный</v>
          </cell>
          <cell r="D10003" t="str">
            <v>B01.043.003</v>
          </cell>
          <cell r="E10003" t="str">
            <v>B01.043.003</v>
          </cell>
          <cell r="F10003" t="str">
            <v>Прием (осмотр, консультация) врача по рентгенэндоваскулярным диагностике и лечению первичный</v>
          </cell>
          <cell r="G10003" t="b">
            <v>1</v>
          </cell>
          <cell r="H10003" t="b">
            <v>1</v>
          </cell>
        </row>
        <row r="10004">
          <cell r="B10004" t="str">
            <v>B01.043.004</v>
          </cell>
          <cell r="C10004" t="str">
            <v>Прием (осмотр, консультация) врача по рентгенэндоваскулярным диагностике и лечению повторный</v>
          </cell>
          <cell r="D10004" t="str">
            <v>B01.043.004</v>
          </cell>
          <cell r="E10004" t="str">
            <v>B01.043.004</v>
          </cell>
          <cell r="F10004" t="str">
            <v>Прием (осмотр, консультация) врача по рентгенэндоваскулярным диагностике и лечению повторный</v>
          </cell>
          <cell r="G10004" t="b">
            <v>1</v>
          </cell>
          <cell r="H10004" t="b">
            <v>1</v>
          </cell>
        </row>
        <row r="10005">
          <cell r="B10005" t="str">
            <v>B01.043.005</v>
          </cell>
          <cell r="C10005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  <cell r="D10005" t="str">
            <v>B01.043.005</v>
          </cell>
          <cell r="E10005" t="str">
            <v>B01.043.005</v>
          </cell>
          <cell r="F10005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  <cell r="G10005" t="b">
            <v>1</v>
          </cell>
          <cell r="H10005" t="b">
            <v>1</v>
          </cell>
        </row>
        <row r="10006">
          <cell r="B10006" t="str">
            <v>B01.043.006</v>
          </cell>
          <cell r="C10006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  <cell r="D10006" t="str">
            <v>B01.043.006</v>
          </cell>
          <cell r="E10006" t="str">
            <v>B01.043.006</v>
          </cell>
          <cell r="F10006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  <cell r="G10006" t="b">
            <v>1</v>
          </cell>
          <cell r="H10006" t="b">
            <v>1</v>
          </cell>
        </row>
        <row r="10007">
          <cell r="B10007" t="str">
            <v>B01.044.001</v>
          </cell>
          <cell r="C10007" t="str">
            <v>Осмотр врачом скорой медицинской помощи (врачом-специалистом) при оказании скорой медицинской помощи</v>
          </cell>
          <cell r="D10007" t="str">
            <v>B01.044.001</v>
          </cell>
          <cell r="E10007" t="str">
            <v>B01.044.001</v>
          </cell>
          <cell r="F10007" t="str">
            <v>Осмотр врачом скорой медицинской помощи</v>
          </cell>
          <cell r="G10007" t="b">
            <v>1</v>
          </cell>
          <cell r="H10007" t="b">
            <v>0</v>
          </cell>
          <cell r="I10007" t="str">
            <v>уточнено, что врач - это врач-специалист и указаны условия окания помощи "(врачом-специалистом) при оказании скорой медицинской помощи"</v>
          </cell>
        </row>
        <row r="10008">
          <cell r="B10008" t="str">
            <v>B01.044.002</v>
          </cell>
          <cell r="C10008" t="str">
            <v>Осмотр фельдшером скорой медицинской помощи (специалистом со средним медицинским образованием) при оказании скорой медицинской помощи</v>
          </cell>
          <cell r="D10008" t="str">
            <v>B01.044.002</v>
          </cell>
          <cell r="E10008" t="str">
            <v>B01.044.002</v>
          </cell>
          <cell r="F10008" t="str">
            <v>Осмотр фельдшером скорой медицинской помощи</v>
          </cell>
          <cell r="G10008" t="b">
            <v>1</v>
          </cell>
          <cell r="H10008" t="b">
            <v>0</v>
          </cell>
          <cell r="I10008" t="str">
            <v>уточнено образование фельдшера "(специалистом со средним медицинским образованием)"</v>
          </cell>
        </row>
        <row r="10009">
          <cell r="B10009" t="str">
            <v>B01.045.001</v>
          </cell>
          <cell r="C10009" t="str">
            <v>Проведение экспертизы (исследования) тяжести вреда, причиненного здоровью в отношении живых лиц</v>
          </cell>
          <cell r="D10009" t="str">
            <v>B01.045.001</v>
          </cell>
          <cell r="E10009" t="str">
            <v>B01.045.001</v>
          </cell>
          <cell r="F10009" t="str">
            <v>Проведение экспертизы (исследования) тяжести вреда, причиненного здоровью в отношении живых лиц</v>
          </cell>
          <cell r="G10009" t="b">
            <v>1</v>
          </cell>
          <cell r="H10009" t="b">
            <v>1</v>
          </cell>
        </row>
        <row r="10010">
          <cell r="B10010" t="str">
            <v>B01.045.002</v>
          </cell>
          <cell r="C10010" t="str">
            <v>Проведение экспертизы (исследования) состояния здоровья в отношении живых лиц</v>
          </cell>
          <cell r="D10010" t="str">
            <v>B01.045.002</v>
          </cell>
          <cell r="E10010" t="str">
            <v>B01.045.002</v>
          </cell>
          <cell r="F10010" t="str">
            <v>Проведение экспертизы (исследования) состояния здоровья в отношении живых лиц</v>
          </cell>
          <cell r="G10010" t="b">
            <v>1</v>
          </cell>
          <cell r="H10010" t="b">
            <v>1</v>
          </cell>
        </row>
        <row r="10011">
          <cell r="B10011" t="str">
            <v>B01.045.003</v>
          </cell>
          <cell r="C10011" t="str">
            <v>Проведение экспертизы (исследования) причины смерти</v>
          </cell>
          <cell r="D10011" t="str">
            <v>B01.045.003</v>
          </cell>
          <cell r="E10011" t="str">
            <v>B01.045.003</v>
          </cell>
          <cell r="F10011" t="str">
            <v>Проведение экспертизы (исследования) причины смерти</v>
          </cell>
          <cell r="G10011" t="b">
            <v>1</v>
          </cell>
          <cell r="H10011" t="b">
            <v>1</v>
          </cell>
        </row>
        <row r="10012">
          <cell r="B10012" t="str">
            <v>B01.045.004</v>
          </cell>
          <cell r="C10012" t="str">
            <v>Проведение экспертизы (исследования) по вопросам утраты профессиональной и общей трудоспособности</v>
          </cell>
          <cell r="D10012" t="str">
            <v>B01.045.004</v>
          </cell>
          <cell r="E10012" t="str">
            <v>B01.045.004</v>
          </cell>
          <cell r="F10012" t="str">
            <v>Проведение экспертизы (исследования) по вопросам утраты профессиональной и общей трудоспособности</v>
          </cell>
          <cell r="G10012" t="b">
            <v>1</v>
          </cell>
          <cell r="H10012" t="b">
            <v>1</v>
          </cell>
        </row>
        <row r="10013">
          <cell r="B10013" t="str">
            <v>B01.045.005</v>
          </cell>
          <cell r="C10013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  <cell r="D10013" t="str">
            <v>B01.045.005</v>
          </cell>
          <cell r="E10013" t="str">
            <v>B01.045.005</v>
          </cell>
          <cell r="F10013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  <cell r="G10013" t="b">
            <v>1</v>
          </cell>
          <cell r="H10013" t="b">
            <v>1</v>
          </cell>
        </row>
        <row r="10014">
          <cell r="B10014" t="str">
            <v>B01.045.006</v>
          </cell>
          <cell r="C10014" t="str">
            <v>Проведение экспертизы (исследования) причин перинатальной смерти</v>
          </cell>
          <cell r="D10014" t="str">
            <v>B01.045.006</v>
          </cell>
          <cell r="E10014" t="str">
            <v>B01.045.006</v>
          </cell>
          <cell r="F10014" t="str">
            <v>Проведение экспертизы (исследования) причин перинатальной смерти</v>
          </cell>
          <cell r="G10014" t="b">
            <v>1</v>
          </cell>
          <cell r="H10014" t="b">
            <v>1</v>
          </cell>
        </row>
        <row r="10015">
          <cell r="C10015" t="str">
            <v/>
          </cell>
          <cell r="E10015" t="str">
            <v>B01.045.007</v>
          </cell>
          <cell r="F10015" t="str">
            <v>Проведение экспертизы (исследования) качества косметологических и стоматологических услуг</v>
          </cell>
          <cell r="G10015" t="b">
            <v>0</v>
          </cell>
          <cell r="H10015" t="b">
            <v>0</v>
          </cell>
          <cell r="I10015" t="str">
            <v>нет услуги в 804н</v>
          </cell>
        </row>
        <row r="10016">
          <cell r="B10016" t="str">
            <v>B01.045.008</v>
          </cell>
          <cell r="C10016" t="str">
            <v>Проведение комплексной медико-автотехнической экспертизы в отношении трупов и живых лиц</v>
          </cell>
          <cell r="D10016" t="str">
            <v>B01.045.008</v>
          </cell>
          <cell r="E10016" t="str">
            <v>B01.045.008</v>
          </cell>
          <cell r="F10016" t="str">
            <v>Проведение комплексной медико-автотехнической экспертизы в отношении трупа и живых лиц</v>
          </cell>
          <cell r="G10016" t="b">
            <v>1</v>
          </cell>
          <cell r="H10016" t="b">
            <v>0</v>
          </cell>
          <cell r="I10016" t="str">
            <v>слово "труп" используется во множественном числе</v>
          </cell>
        </row>
        <row r="10017">
          <cell r="B10017" t="str">
            <v>B01.045.009</v>
          </cell>
          <cell r="C10017" t="str">
            <v>Проведение комиссионной (комплексной) ситуационной экспертизы в отношении трупов и живых лиц</v>
          </cell>
          <cell r="D10017" t="str">
            <v>B01.045.009</v>
          </cell>
          <cell r="E10017" t="str">
            <v>B01.045.009</v>
          </cell>
          <cell r="F10017" t="str">
            <v>Проведение комиссионной (комплексной) ситуационной экспертизы в отношении трупа и живых лиц</v>
          </cell>
          <cell r="G10017" t="b">
            <v>1</v>
          </cell>
          <cell r="H10017" t="b">
            <v>0</v>
          </cell>
          <cell r="I10017" t="str">
            <v>слово "труп" используется во множественном числе</v>
          </cell>
        </row>
        <row r="10018">
          <cell r="B10018" t="str">
            <v>B01.045.010</v>
          </cell>
          <cell r="C10018" t="str">
            <v>Проведение судебно-биологической экспертизы (исследования) вещественных доказательств и биологических объектов</v>
          </cell>
          <cell r="D10018" t="str">
            <v>B01.045.010</v>
          </cell>
          <cell r="E10018" t="str">
            <v>B01.045.010</v>
          </cell>
          <cell r="F10018" t="str">
            <v>Проведение судебно-биологической экспертизы (исследования) вещественных доказательств и биологических объектов</v>
          </cell>
          <cell r="G10018" t="b">
            <v>1</v>
          </cell>
          <cell r="H10018" t="b">
            <v>1</v>
          </cell>
        </row>
        <row r="10019">
          <cell r="B10019" t="str">
            <v>B01.045.011</v>
          </cell>
          <cell r="C10019" t="str">
            <v>Проведение судебно-гистологической экспертизы (исследования) трупного и биопсийного материала</v>
          </cell>
          <cell r="D10019" t="str">
            <v>B01.045.011</v>
          </cell>
          <cell r="E10019" t="str">
            <v>B01.045.011</v>
          </cell>
          <cell r="F10019" t="str">
            <v>Проведение судебно-гистологической экспертизы (исследования) трупного и биопсийного материала</v>
          </cell>
          <cell r="G10019" t="b">
            <v>1</v>
          </cell>
          <cell r="H10019" t="b">
            <v>1</v>
          </cell>
        </row>
        <row r="10020">
          <cell r="B10020" t="str">
            <v>B01.045.012</v>
          </cell>
          <cell r="C10020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v>
          </cell>
          <cell r="D10020" t="str">
            <v>B01.045.012</v>
          </cell>
          <cell r="E10020" t="str">
            <v>B01.045.012</v>
          </cell>
          <cell r="F10020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</v>
          </cell>
          <cell r="G10020" t="b">
            <v>1</v>
          </cell>
          <cell r="H10020" t="b">
            <v>0</v>
          </cell>
          <cell r="I10020" t="str">
            <v>добавлено "отравляющих веществ"</v>
          </cell>
        </row>
        <row r="10021">
          <cell r="B10021" t="str">
            <v>B01.045.013</v>
          </cell>
          <cell r="C10021" t="str">
            <v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v>
          </cell>
          <cell r="D10021" t="str">
            <v>B01.045.013</v>
          </cell>
          <cell r="G10021" t="b">
            <v>0</v>
          </cell>
          <cell r="H10021" t="b">
            <v>0</v>
          </cell>
          <cell r="I10021" t="str">
            <v>новая услуга</v>
          </cell>
        </row>
        <row r="10022">
          <cell r="B10022" t="str">
            <v>B01.046.001</v>
          </cell>
          <cell r="C10022" t="str">
            <v>Прием (осмотр, консультация) врача сурдолога-оториноларинголога первичный</v>
          </cell>
          <cell r="D10022" t="str">
            <v>B01.046.001</v>
          </cell>
          <cell r="E10022" t="str">
            <v>B01.046.001</v>
          </cell>
          <cell r="F10022" t="str">
            <v>Прием (осмотр, консультация) врача сурдолога-оториноларинголога первичный</v>
          </cell>
          <cell r="G10022" t="b">
            <v>1</v>
          </cell>
          <cell r="H10022" t="b">
            <v>1</v>
          </cell>
        </row>
        <row r="10023">
          <cell r="B10023" t="str">
            <v>B01.046.002</v>
          </cell>
          <cell r="C10023" t="str">
            <v>Прием (осмотр, консультация) врача сурдолога-оториноларинголога повторный</v>
          </cell>
          <cell r="D10023" t="str">
            <v>B01.046.002</v>
          </cell>
          <cell r="E10023" t="str">
            <v>B01.046.002</v>
          </cell>
          <cell r="F10023" t="str">
            <v>Прием (осмотр, консультация) врача сурдолога-оториноларинголога повторный</v>
          </cell>
          <cell r="G10023" t="b">
            <v>1</v>
          </cell>
          <cell r="H10023" t="b">
            <v>1</v>
          </cell>
        </row>
        <row r="10024">
          <cell r="B10024" t="str">
            <v>B01.046.003</v>
          </cell>
          <cell r="C10024" t="str">
            <v>Прием (осмотр, консультация) врача-сурдолога-протезиста первичный</v>
          </cell>
          <cell r="D10024" t="str">
            <v>B01.046.003</v>
          </cell>
          <cell r="E10024" t="str">
            <v>B01.046.003</v>
          </cell>
          <cell r="F10024" t="str">
            <v>Прием (осмотр, консультация) врача-сурдолога-протезиста первичный</v>
          </cell>
          <cell r="G10024" t="b">
            <v>1</v>
          </cell>
          <cell r="H10024" t="b">
            <v>1</v>
          </cell>
        </row>
        <row r="10025">
          <cell r="B10025" t="str">
            <v>B01.046.004</v>
          </cell>
          <cell r="C10025" t="str">
            <v>Прием (осмотр, консультация) врача-сурдолога-протезиста повторный</v>
          </cell>
          <cell r="D10025" t="str">
            <v>B01.046.004</v>
          </cell>
          <cell r="E10025" t="str">
            <v>B01.046.004</v>
          </cell>
          <cell r="F10025" t="str">
            <v>Прием (осмотр, консультация) врача-сурдолога-протезиста повторный</v>
          </cell>
          <cell r="G10025" t="b">
            <v>1</v>
          </cell>
          <cell r="H10025" t="b">
            <v>1</v>
          </cell>
        </row>
        <row r="10026">
          <cell r="B10026" t="str">
            <v>B01.047.001</v>
          </cell>
          <cell r="C10026" t="str">
            <v>Прием (осмотр, консультация) врача-терапевта первичный</v>
          </cell>
          <cell r="D10026" t="str">
            <v>B01.047.001</v>
          </cell>
          <cell r="E10026" t="str">
            <v>B01.047.001</v>
          </cell>
          <cell r="F10026" t="str">
            <v>Прием (осмотр, консультация) врача-терапевта первичный</v>
          </cell>
          <cell r="G10026" t="b">
            <v>1</v>
          </cell>
          <cell r="H10026" t="b">
            <v>1</v>
          </cell>
        </row>
        <row r="10027">
          <cell r="B10027" t="str">
            <v>B01.047.002</v>
          </cell>
          <cell r="C10027" t="str">
            <v>Прием (осмотр, консультация) врача-терапевта повторный</v>
          </cell>
          <cell r="D10027" t="str">
            <v>B01.047.002</v>
          </cell>
          <cell r="E10027" t="str">
            <v>B01.047.002</v>
          </cell>
          <cell r="F10027" t="str">
            <v>Прием (осмотр, консультация) врача-терапевта повторный</v>
          </cell>
          <cell r="G10027" t="b">
            <v>1</v>
          </cell>
          <cell r="H10027" t="b">
            <v>1</v>
          </cell>
        </row>
        <row r="10028">
          <cell r="B10028" t="str">
            <v>B01.047.003</v>
          </cell>
          <cell r="C10028" t="str">
            <v>Прием (осмотр, консультация) врача-терапевта подросткового первичный</v>
          </cell>
          <cell r="D10028" t="str">
            <v>B01.047.003</v>
          </cell>
          <cell r="E10028" t="str">
            <v>B01.047.003</v>
          </cell>
          <cell r="F10028" t="str">
            <v>Прием (осмотр, консультация) врача-терапевта подросткового первичный</v>
          </cell>
          <cell r="G10028" t="b">
            <v>1</v>
          </cell>
          <cell r="H10028" t="b">
            <v>1</v>
          </cell>
        </row>
        <row r="10029">
          <cell r="B10029" t="str">
            <v>B01.047.004</v>
          </cell>
          <cell r="C10029" t="str">
            <v>Прием (осмотр, консультация) врача-терапевта подросткового повторный</v>
          </cell>
          <cell r="D10029" t="str">
            <v>B01.047.004</v>
          </cell>
          <cell r="E10029" t="str">
            <v>B01.047.004</v>
          </cell>
          <cell r="F10029" t="str">
            <v>Прием (осмотр, консультация) врача-терапевта подросткового повторный</v>
          </cell>
          <cell r="G10029" t="b">
            <v>1</v>
          </cell>
          <cell r="H10029" t="b">
            <v>1</v>
          </cell>
        </row>
        <row r="10030">
          <cell r="B10030" t="str">
            <v>B01.047.005</v>
          </cell>
          <cell r="C10030" t="str">
            <v>Прием (осмотр, консультация) врача-терапевта участкового первичный</v>
          </cell>
          <cell r="D10030" t="str">
            <v>B01.047.005</v>
          </cell>
          <cell r="E10030" t="str">
            <v>B01.047.005</v>
          </cell>
          <cell r="F10030" t="str">
            <v>Прием (осмотр, консультация) врача-терапевта участкового первичный</v>
          </cell>
          <cell r="G10030" t="b">
            <v>1</v>
          </cell>
          <cell r="H10030" t="b">
            <v>1</v>
          </cell>
        </row>
        <row r="10031">
          <cell r="B10031" t="str">
            <v>B01.047.006</v>
          </cell>
          <cell r="C10031" t="str">
            <v>Прием (осмотр, консультация) врача-терапевта участкового повторный</v>
          </cell>
          <cell r="D10031" t="str">
            <v>B01.047.006</v>
          </cell>
          <cell r="E10031" t="str">
            <v>B01.047.006</v>
          </cell>
          <cell r="F10031" t="str">
            <v>Прием (осмотр, консультация) врача-терапевта участкового повторный</v>
          </cell>
          <cell r="G10031" t="b">
            <v>1</v>
          </cell>
          <cell r="H10031" t="b">
            <v>1</v>
          </cell>
        </row>
        <row r="10032">
          <cell r="B10032" t="str">
            <v>B01.047.007</v>
          </cell>
          <cell r="C10032" t="str">
            <v>Прием (осмотр, консультация) врача приемного отделения первичный</v>
          </cell>
          <cell r="D10032" t="str">
            <v>B01.047.007</v>
          </cell>
          <cell r="E10032" t="str">
            <v>B01.047.007</v>
          </cell>
          <cell r="F10032" t="str">
            <v>Прием (осмотр, консультация) врача приемного отделения первичный</v>
          </cell>
          <cell r="G10032" t="b">
            <v>1</v>
          </cell>
          <cell r="H10032" t="b">
            <v>1</v>
          </cell>
        </row>
        <row r="10033">
          <cell r="B10033" t="str">
            <v>B01.047.008</v>
          </cell>
          <cell r="C10033" t="str">
            <v>Прием (осмотр, консультация) врача приемного отделения повторный</v>
          </cell>
          <cell r="D10033" t="str">
            <v>B01.047.008</v>
          </cell>
          <cell r="E10033" t="str">
            <v>B01.047.008</v>
          </cell>
          <cell r="F10033" t="str">
            <v>Прием (осмотр, консультация) врача приемного отделения повторный</v>
          </cell>
          <cell r="G10033" t="b">
            <v>1</v>
          </cell>
          <cell r="H10033" t="b">
            <v>1</v>
          </cell>
        </row>
        <row r="10034">
          <cell r="B10034" t="str">
            <v>B01.047.009</v>
          </cell>
          <cell r="C10034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  <cell r="D10034" t="str">
            <v>B01.047.009</v>
          </cell>
          <cell r="E10034" t="str">
            <v>B01.047.009</v>
          </cell>
          <cell r="F10034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  <cell r="G10034" t="b">
            <v>1</v>
          </cell>
          <cell r="H10034" t="b">
            <v>1</v>
          </cell>
        </row>
        <row r="10035">
          <cell r="B10035" t="str">
            <v>B01.047.010</v>
          </cell>
          <cell r="C10035" t="str">
            <v>Прием (осмотр, консультация) врача по водолазной медицине первичный</v>
          </cell>
          <cell r="D10035" t="str">
            <v>B01.047.010</v>
          </cell>
          <cell r="E10035" t="str">
            <v>B01.047.010</v>
          </cell>
          <cell r="F10035" t="str">
            <v>Прием (осмотр, консультация) врача по водолазной медицине первичный</v>
          </cell>
          <cell r="G10035" t="b">
            <v>1</v>
          </cell>
          <cell r="H10035" t="b">
            <v>1</v>
          </cell>
        </row>
        <row r="10036">
          <cell r="B10036" t="str">
            <v>B01.047.011</v>
          </cell>
          <cell r="C10036" t="str">
            <v>Прием (осмотр, консультация) врача по водолазной медицине повторный</v>
          </cell>
          <cell r="D10036" t="str">
            <v>B01.047.011</v>
          </cell>
          <cell r="E10036" t="str">
            <v>B01.047.011</v>
          </cell>
          <cell r="F10036" t="str">
            <v>Прием (осмотр, консультация) врача по водолазной медицине повторный</v>
          </cell>
          <cell r="G10036" t="b">
            <v>1</v>
          </cell>
          <cell r="H10036" t="b">
            <v>1</v>
          </cell>
        </row>
        <row r="10037">
          <cell r="B10037" t="str">
            <v>B01.047.012</v>
          </cell>
          <cell r="C10037" t="str">
            <v>Прием (осмотр, консультация) врача по авиационной и космической медицине первичный</v>
          </cell>
          <cell r="D10037" t="str">
            <v>B01.047.012</v>
          </cell>
          <cell r="E10037" t="str">
            <v>B01.047.012</v>
          </cell>
          <cell r="F10037" t="str">
            <v>Прием (осмотр, консультация) врача по авиационной и космической медицине первичный</v>
          </cell>
          <cell r="G10037" t="b">
            <v>1</v>
          </cell>
          <cell r="H10037" t="b">
            <v>1</v>
          </cell>
        </row>
        <row r="10038">
          <cell r="B10038" t="str">
            <v>B01.047.013</v>
          </cell>
          <cell r="C10038" t="str">
            <v>Прием (осмотр, консультация) врача по авиационной и космической медицине повторный</v>
          </cell>
          <cell r="D10038" t="str">
            <v>B01.047.013</v>
          </cell>
          <cell r="E10038" t="str">
            <v>B01.047.013</v>
          </cell>
          <cell r="F10038" t="str">
            <v>Прием (осмотр, консультация) врача по авиационной и космической медицине повторный</v>
          </cell>
          <cell r="G10038" t="b">
            <v>1</v>
          </cell>
          <cell r="H10038" t="b">
            <v>1</v>
          </cell>
        </row>
        <row r="10039">
          <cell r="B10039" t="str">
            <v>B01.048.001</v>
          </cell>
          <cell r="C10039" t="str">
            <v>Прием (осмотр, консультация) врача-токсиколога первичный</v>
          </cell>
          <cell r="D10039" t="str">
            <v>B01.048.001</v>
          </cell>
          <cell r="E10039" t="str">
            <v>B01.048.001</v>
          </cell>
          <cell r="F10039" t="str">
            <v>Прием (осмотр, консультация) врача-токсиколога первичный</v>
          </cell>
          <cell r="G10039" t="b">
            <v>1</v>
          </cell>
          <cell r="H10039" t="b">
            <v>1</v>
          </cell>
        </row>
        <row r="10040">
          <cell r="B10040" t="str">
            <v>B01.048.002</v>
          </cell>
          <cell r="C10040" t="str">
            <v>Прием (осмотр, консультация) врача-токсиколога повторный</v>
          </cell>
          <cell r="D10040" t="str">
            <v>B01.048.002</v>
          </cell>
          <cell r="E10040" t="str">
            <v>B01.048.002</v>
          </cell>
          <cell r="F10040" t="str">
            <v>Прием (осмотр, консультация) врача-токсиколога повторный</v>
          </cell>
          <cell r="G10040" t="b">
            <v>1</v>
          </cell>
          <cell r="H10040" t="b">
            <v>1</v>
          </cell>
        </row>
        <row r="10041">
          <cell r="B10041" t="str">
            <v>B01.048.003</v>
          </cell>
          <cell r="C10041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  <cell r="D10041" t="str">
            <v>B01.048.003</v>
          </cell>
          <cell r="E10041" t="str">
            <v>B01.048.003</v>
          </cell>
          <cell r="F10041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  <cell r="G10041" t="b">
            <v>1</v>
          </cell>
          <cell r="H10041" t="b">
            <v>1</v>
          </cell>
        </row>
        <row r="10042">
          <cell r="B10042" t="str">
            <v>B01.049.001</v>
          </cell>
          <cell r="C10042" t="str">
            <v>Прием (осмотр, консультация) врача-торакального хирурга первичный</v>
          </cell>
          <cell r="D10042" t="str">
            <v>B01.049.001</v>
          </cell>
          <cell r="E10042" t="str">
            <v>B01.049.001</v>
          </cell>
          <cell r="F10042" t="str">
            <v>Прием (осмотр, консультация) врача-торакального хирурга первичный</v>
          </cell>
          <cell r="G10042" t="b">
            <v>1</v>
          </cell>
          <cell r="H10042" t="b">
            <v>1</v>
          </cell>
        </row>
        <row r="10043">
          <cell r="B10043" t="str">
            <v>B01.049.002</v>
          </cell>
          <cell r="C10043" t="str">
            <v>Прием (осмотр, консультация) врача-торакального хирурга повторный</v>
          </cell>
          <cell r="D10043" t="str">
            <v>B01.049.002</v>
          </cell>
          <cell r="E10043" t="str">
            <v>B01.049.002</v>
          </cell>
          <cell r="F10043" t="str">
            <v>Прием (осмотр, консультация) врача-торакального хирурга повторный</v>
          </cell>
          <cell r="G10043" t="b">
            <v>1</v>
          </cell>
          <cell r="H10043" t="b">
            <v>1</v>
          </cell>
        </row>
        <row r="10044">
          <cell r="B10044" t="str">
            <v>B01.049.003</v>
          </cell>
          <cell r="C10044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  <cell r="D10044" t="str">
            <v>B01.049.003</v>
          </cell>
          <cell r="E10044" t="str">
            <v>B01.049.003</v>
          </cell>
          <cell r="F10044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  <cell r="G10044" t="b">
            <v>1</v>
          </cell>
          <cell r="H10044" t="b">
            <v>1</v>
          </cell>
        </row>
        <row r="10045">
          <cell r="B10045" t="str">
            <v>B01.050.001</v>
          </cell>
          <cell r="C10045" t="str">
            <v>Прием (осмотр, консультация) врача-травматолога-ортопеда первичный</v>
          </cell>
          <cell r="D10045" t="str">
            <v>B01.050.001</v>
          </cell>
          <cell r="E10045" t="str">
            <v>B01.050.001</v>
          </cell>
          <cell r="F10045" t="str">
            <v>Прием (осмотр, консультация) врача-травматолога-ортопеда первичный</v>
          </cell>
          <cell r="G10045" t="b">
            <v>1</v>
          </cell>
          <cell r="H10045" t="b">
            <v>1</v>
          </cell>
        </row>
        <row r="10046">
          <cell r="B10046" t="str">
            <v>B01.050.002</v>
          </cell>
          <cell r="C10046" t="str">
            <v>Прием (осмотр, консультация) врача-травматолога-ортопеда повторный</v>
          </cell>
          <cell r="D10046" t="str">
            <v>B01.050.002</v>
          </cell>
          <cell r="E10046" t="str">
            <v>B01.050.002</v>
          </cell>
          <cell r="F10046" t="str">
            <v>Прием (осмотр, консультация) врача-травматолога-ортопеда повторный</v>
          </cell>
          <cell r="G10046" t="b">
            <v>1</v>
          </cell>
          <cell r="H10046" t="b">
            <v>1</v>
          </cell>
        </row>
        <row r="10047">
          <cell r="B10047" t="str">
            <v>B01.050.003</v>
          </cell>
          <cell r="C10047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  <cell r="D10047" t="str">
            <v>B01.050.003</v>
          </cell>
          <cell r="E10047" t="str">
            <v>B01.050.003</v>
          </cell>
          <cell r="F10047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  <cell r="G10047" t="b">
            <v>1</v>
          </cell>
          <cell r="H10047" t="b">
            <v>1</v>
          </cell>
        </row>
        <row r="10048">
          <cell r="B10048" t="str">
            <v>B01.051.001</v>
          </cell>
          <cell r="C10048" t="str">
            <v>Прием (осмотр, консультация) врача-трансфузиолога первичный</v>
          </cell>
          <cell r="D10048" t="str">
            <v>B01.051.001</v>
          </cell>
          <cell r="E10048" t="str">
            <v>B01.051.001</v>
          </cell>
          <cell r="F10048" t="str">
            <v>Прием (осмотр, консультация) врача-трансфузиолога первичный</v>
          </cell>
          <cell r="G10048" t="b">
            <v>1</v>
          </cell>
          <cell r="H10048" t="b">
            <v>1</v>
          </cell>
        </row>
        <row r="10049">
          <cell r="B10049" t="str">
            <v>B01.051.002</v>
          </cell>
          <cell r="C10049" t="str">
            <v>Прием (осмотр, консультация) врача-трансфузиолога повторный</v>
          </cell>
          <cell r="D10049" t="str">
            <v>B01.051.002</v>
          </cell>
          <cell r="E10049" t="str">
            <v>B01.051.002</v>
          </cell>
          <cell r="F10049" t="str">
            <v>Прием (осмотр, консультация) врача-трансфузиолога повторный</v>
          </cell>
          <cell r="G10049" t="b">
            <v>1</v>
          </cell>
          <cell r="H10049" t="b">
            <v>1</v>
          </cell>
        </row>
        <row r="10050">
          <cell r="B10050" t="str">
            <v>B01.052.001</v>
          </cell>
          <cell r="C10050" t="str">
            <v>Осмотр (консультация) врача ультразвуковой диагностики</v>
          </cell>
          <cell r="D10050" t="str">
            <v>B01.052.001</v>
          </cell>
          <cell r="E10050" t="str">
            <v>B01.052.001</v>
          </cell>
          <cell r="F10050" t="str">
            <v>Осмотр (консультация) врача ультразвуковой диагностики</v>
          </cell>
          <cell r="G10050" t="b">
            <v>1</v>
          </cell>
          <cell r="H10050" t="b">
            <v>1</v>
          </cell>
        </row>
        <row r="10051">
          <cell r="B10051" t="str">
            <v>B01.053.001</v>
          </cell>
          <cell r="C10051" t="str">
            <v>Прием (осмотр, консультация) врача-уролога первичный</v>
          </cell>
          <cell r="D10051" t="str">
            <v>B01.053.001</v>
          </cell>
          <cell r="E10051" t="str">
            <v>B01.053.001</v>
          </cell>
          <cell r="F10051" t="str">
            <v>Прием (осмотр, консультация) врача-уролога первичный</v>
          </cell>
          <cell r="G10051" t="b">
            <v>1</v>
          </cell>
          <cell r="H10051" t="b">
            <v>1</v>
          </cell>
        </row>
        <row r="10052">
          <cell r="B10052" t="str">
            <v>B01.053.002</v>
          </cell>
          <cell r="C10052" t="str">
            <v>Прием (осмотр, консультация) врача-уролога повторный</v>
          </cell>
          <cell r="D10052" t="str">
            <v>B01.053.002</v>
          </cell>
          <cell r="E10052" t="str">
            <v>B01.053.002</v>
          </cell>
          <cell r="F10052" t="str">
            <v>Прием (осмотр, консультация) врача-уролога повторный</v>
          </cell>
          <cell r="G10052" t="b">
            <v>1</v>
          </cell>
          <cell r="H10052" t="b">
            <v>1</v>
          </cell>
        </row>
        <row r="10053">
          <cell r="B10053" t="str">
            <v>B01.053.003</v>
          </cell>
          <cell r="C10053" t="str">
            <v>Прием (осмотр, консультация) врача-детского уролога-андролога первичный</v>
          </cell>
          <cell r="D10053" t="str">
            <v>B01.053.003</v>
          </cell>
          <cell r="E10053" t="str">
            <v>B01.053.003</v>
          </cell>
          <cell r="F10053" t="str">
            <v>Прием (осмотр, консультация) врача-детского уролога-андролога первичный</v>
          </cell>
          <cell r="G10053" t="b">
            <v>1</v>
          </cell>
          <cell r="H10053" t="b">
            <v>1</v>
          </cell>
        </row>
        <row r="10054">
          <cell r="B10054" t="str">
            <v>B01.053.004</v>
          </cell>
          <cell r="C10054" t="str">
            <v>Прием (осмотр, консультация) врача-детского уролога-андролога повторный</v>
          </cell>
          <cell r="D10054" t="str">
            <v>B01.053.004</v>
          </cell>
          <cell r="E10054" t="str">
            <v>B01.053.004</v>
          </cell>
          <cell r="F10054" t="str">
            <v>Прием (осмотр, консультация) врача-детского уролога-андролога повторный</v>
          </cell>
          <cell r="G10054" t="b">
            <v>1</v>
          </cell>
          <cell r="H10054" t="b">
            <v>1</v>
          </cell>
        </row>
        <row r="10055">
          <cell r="B10055" t="str">
            <v>B01.053.005</v>
          </cell>
          <cell r="C10055" t="str">
            <v>Ежедневный осмотр врачом-детским урологом-андрологом с наблюдением и уходом среднего и младшего медицинского персонала в отделении стационара</v>
          </cell>
          <cell r="D10055" t="str">
            <v>B01.053.005</v>
          </cell>
          <cell r="E10055" t="str">
            <v>B01.053.005</v>
          </cell>
          <cell r="F10055" t="str">
            <v>Ежедневный осмотр врачом-детским урологом-андрологом с наблюдением и уходом среднего и младшего медицинского персонала в отделении стационара</v>
          </cell>
          <cell r="G10055" t="b">
            <v>1</v>
          </cell>
          <cell r="H10055" t="b">
            <v>1</v>
          </cell>
        </row>
        <row r="10056">
          <cell r="B10056" t="str">
            <v>B01.053.006</v>
          </cell>
          <cell r="C10056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  <cell r="D10056" t="str">
            <v>B01.053.006</v>
          </cell>
          <cell r="E10056" t="str">
            <v>B01.053.006</v>
          </cell>
          <cell r="F10056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  <cell r="G10056" t="b">
            <v>1</v>
          </cell>
          <cell r="H10056" t="b">
            <v>1</v>
          </cell>
        </row>
        <row r="10057">
          <cell r="B10057" t="str">
            <v>B01.054.001</v>
          </cell>
          <cell r="C10057" t="str">
            <v>Осмотр (консультация) врача-физиотерапевта</v>
          </cell>
          <cell r="D10057" t="str">
            <v>B01.054.001</v>
          </cell>
          <cell r="E10057" t="str">
            <v>B01.054.001</v>
          </cell>
          <cell r="F10057" t="str">
            <v>Осмотр (консультация) врача-физиотерапевта</v>
          </cell>
          <cell r="G10057" t="b">
            <v>1</v>
          </cell>
          <cell r="H10057" t="b">
            <v>1</v>
          </cell>
        </row>
        <row r="10058">
          <cell r="C10058" t="str">
            <v/>
          </cell>
          <cell r="E10058" t="str">
            <v>B01.054.004</v>
          </cell>
          <cell r="F10058" t="str">
            <v>Прием (осмотр, консультация) врача ультразвуковой диагностики первичный</v>
          </cell>
          <cell r="G10058" t="b">
            <v>0</v>
          </cell>
          <cell r="H10058" t="b">
            <v>0</v>
          </cell>
          <cell r="I10058" t="str">
            <v>нет услуги в 804н, похожа на B01.052.001 Осмотр (консультация) врача ультразвуковой диагностики</v>
          </cell>
        </row>
        <row r="10059">
          <cell r="C10059" t="str">
            <v/>
          </cell>
          <cell r="E10059" t="str">
            <v>B01.054.005</v>
          </cell>
          <cell r="F10059" t="str">
            <v>Прием (осмотр, консультация) врача ультразвуковой диагностики повторный</v>
          </cell>
          <cell r="G10059" t="b">
            <v>0</v>
          </cell>
          <cell r="H10059" t="b">
            <v>0</v>
          </cell>
          <cell r="I10059" t="str">
            <v>нет услуги в 804н, похожа на B01.052.001 Осмотр (консультация) врача ультразвуковой диагностики</v>
          </cell>
        </row>
        <row r="10060">
          <cell r="B10060" t="str">
            <v>B01.055.001</v>
          </cell>
          <cell r="C10060" t="str">
            <v>Прием (осмотр, консультация) врача-фтизиатра первичный</v>
          </cell>
          <cell r="D10060" t="str">
            <v>B01.055.001</v>
          </cell>
          <cell r="E10060" t="str">
            <v>B01.055.001</v>
          </cell>
          <cell r="F10060" t="str">
            <v>Прием (осмотр, консультация) врача-фтизиатра первичный</v>
          </cell>
          <cell r="G10060" t="b">
            <v>1</v>
          </cell>
          <cell r="H10060" t="b">
            <v>1</v>
          </cell>
        </row>
        <row r="10061">
          <cell r="B10061" t="str">
            <v>B01.055.002</v>
          </cell>
          <cell r="C10061" t="str">
            <v>Прием (осмотр, консультация) врача-фтизиатра повторный</v>
          </cell>
          <cell r="D10061" t="str">
            <v>B01.055.002</v>
          </cell>
          <cell r="E10061" t="str">
            <v>B01.055.002</v>
          </cell>
          <cell r="F10061" t="str">
            <v>Прием (осмотр, консультация) врача-фтизиатра повторный</v>
          </cell>
          <cell r="G10061" t="b">
            <v>1</v>
          </cell>
          <cell r="H10061" t="b">
            <v>1</v>
          </cell>
        </row>
        <row r="10062">
          <cell r="B10062" t="str">
            <v>B01.055.003</v>
          </cell>
          <cell r="C10062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  <cell r="D10062" t="str">
            <v>B01.055.003</v>
          </cell>
          <cell r="E10062" t="str">
            <v>B01.055.003</v>
          </cell>
          <cell r="F10062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  <cell r="G10062" t="b">
            <v>1</v>
          </cell>
          <cell r="H10062" t="b">
            <v>1</v>
          </cell>
        </row>
        <row r="10063">
          <cell r="B10063" t="str">
            <v>B01.056.001</v>
          </cell>
          <cell r="C10063" t="str">
            <v>Осмотр (консультация) врача функциональной диагностики</v>
          </cell>
          <cell r="D10063" t="str">
            <v>B01.056.001</v>
          </cell>
          <cell r="E10063" t="str">
            <v>B01.056.001</v>
          </cell>
          <cell r="F10063" t="str">
            <v>Осмотр (консультация) врача функциональной диагностики</v>
          </cell>
          <cell r="G10063" t="b">
            <v>1</v>
          </cell>
          <cell r="H10063" t="b">
            <v>1</v>
          </cell>
        </row>
        <row r="10064">
          <cell r="B10064" t="str">
            <v>B01.056.002</v>
          </cell>
          <cell r="C10064" t="str">
            <v>Прием (осмотр, консультация) врача функциональной диагностики первичный</v>
          </cell>
          <cell r="D10064" t="str">
            <v>B01.056.002</v>
          </cell>
          <cell r="E10064" t="str">
            <v>B01.054.002</v>
          </cell>
          <cell r="F10064" t="str">
            <v>Прием (осмотр, консультация) врача функциональной диагностики первичный</v>
          </cell>
          <cell r="G10064" t="b">
            <v>0</v>
          </cell>
          <cell r="H10064" t="b">
            <v>1</v>
          </cell>
          <cell r="I10064" t="str">
            <v>номер услуги изменен с B01.054.002 на B01.056.002</v>
          </cell>
        </row>
        <row r="10065">
          <cell r="B10065" t="str">
            <v>B01.056.003</v>
          </cell>
          <cell r="C10065" t="str">
            <v>Прием (осмотр, консультация) врача функциональной диагностики повторный</v>
          </cell>
          <cell r="D10065" t="str">
            <v>B01.056.003</v>
          </cell>
          <cell r="E10065" t="str">
            <v>B01.054.003</v>
          </cell>
          <cell r="F10065" t="str">
            <v>Прием (осмотр, консультация) врача функциональной диагностики повторный</v>
          </cell>
          <cell r="G10065" t="b">
            <v>0</v>
          </cell>
          <cell r="H10065" t="b">
            <v>1</v>
          </cell>
          <cell r="I10065" t="str">
            <v>номер услуги изменен с B01.054.003 на B01.056.003</v>
          </cell>
        </row>
        <row r="10066">
          <cell r="B10066" t="str">
            <v>B01.057.001</v>
          </cell>
          <cell r="C10066" t="str">
            <v>Прием (осмотр, консультация) врача-хирурга первичный</v>
          </cell>
          <cell r="D10066" t="str">
            <v>B01.057.001</v>
          </cell>
          <cell r="E10066" t="str">
            <v>B01.057.001</v>
          </cell>
          <cell r="F10066" t="str">
            <v>Прием (осмотр, консультация) врача-хирурга первичный</v>
          </cell>
          <cell r="G10066" t="b">
            <v>1</v>
          </cell>
          <cell r="H10066" t="b">
            <v>1</v>
          </cell>
        </row>
        <row r="10067">
          <cell r="B10067" t="str">
            <v>B01.057.002</v>
          </cell>
          <cell r="C10067" t="str">
            <v>Прием (осмотр, консультация) врача-хирурга повторный</v>
          </cell>
          <cell r="D10067" t="str">
            <v>B01.057.002</v>
          </cell>
          <cell r="E10067" t="str">
            <v>B01.057.002</v>
          </cell>
          <cell r="F10067" t="str">
            <v>Прием (осмотр, консультация) врача-хирурга повторный</v>
          </cell>
          <cell r="G10067" t="b">
            <v>1</v>
          </cell>
          <cell r="H10067" t="b">
            <v>1</v>
          </cell>
        </row>
        <row r="10068">
          <cell r="B10068" t="str">
            <v>B01.057.003</v>
          </cell>
          <cell r="C10068" t="str">
            <v>Прием (осмотр, консультация) врача-пластического хирурга первичный</v>
          </cell>
          <cell r="D10068" t="str">
            <v>B01.057.003</v>
          </cell>
          <cell r="E10068" t="str">
            <v>B01.057.003</v>
          </cell>
          <cell r="F10068" t="str">
            <v>Прием (осмотр, консультация) врача-пластического хирурга первичный</v>
          </cell>
          <cell r="G10068" t="b">
            <v>1</v>
          </cell>
          <cell r="H10068" t="b">
            <v>1</v>
          </cell>
        </row>
        <row r="10069">
          <cell r="B10069" t="str">
            <v>B01.057.004</v>
          </cell>
          <cell r="C10069" t="str">
            <v>Прием (осмотр, консультация) врача-пластического хирурга повторный</v>
          </cell>
          <cell r="D10069" t="str">
            <v>B01.057.004</v>
          </cell>
          <cell r="E10069" t="str">
            <v>B01.057.004</v>
          </cell>
          <cell r="F10069" t="str">
            <v>Прием (осмотр, консультация) врача-пластического хирурга повторный</v>
          </cell>
          <cell r="G10069" t="b">
            <v>1</v>
          </cell>
          <cell r="H10069" t="b">
            <v>1</v>
          </cell>
        </row>
        <row r="10070">
          <cell r="B10070" t="str">
            <v>B01.057.005</v>
          </cell>
          <cell r="C10070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  <cell r="D10070" t="str">
            <v>B01.057.005</v>
          </cell>
          <cell r="E10070" t="str">
            <v>B01.057.005</v>
          </cell>
          <cell r="F10070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  <cell r="G10070" t="b">
            <v>1</v>
          </cell>
          <cell r="H10070" t="b">
            <v>1</v>
          </cell>
        </row>
        <row r="10071">
          <cell r="B10071" t="str">
            <v>B01.057.006</v>
          </cell>
          <cell r="C10071" t="str">
            <v>Ежедневный осмотр врачом-пластическим хирургом с наблюдением и уходом среднего и младшего медицинского персонала в отделении стационара</v>
          </cell>
          <cell r="D10071" t="str">
            <v>B01.057.006</v>
          </cell>
          <cell r="E10071" t="str">
            <v>B01.057.006</v>
          </cell>
          <cell r="F10071" t="str">
            <v>Ежедневный осмотр врачом-пластическим хирургом с наблюдением и уходом среднего и младшего медицинского персонала в отделении стационара</v>
          </cell>
          <cell r="G10071" t="b">
            <v>1</v>
          </cell>
          <cell r="H10071" t="b">
            <v>1</v>
          </cell>
        </row>
        <row r="10072">
          <cell r="B10072" t="str">
            <v>B01.058.001</v>
          </cell>
          <cell r="C10072" t="str">
            <v>Прием (осмотр, консультация) врача-эндокринолога первичный</v>
          </cell>
          <cell r="D10072" t="str">
            <v>B01.058.001</v>
          </cell>
          <cell r="E10072" t="str">
            <v>B01.058.001</v>
          </cell>
          <cell r="F10072" t="str">
            <v>Прием (осмотр, консультация) врача-эндокринолога первичный</v>
          </cell>
          <cell r="G10072" t="b">
            <v>1</v>
          </cell>
          <cell r="H10072" t="b">
            <v>1</v>
          </cell>
        </row>
        <row r="10073">
          <cell r="B10073" t="str">
            <v>B01.058.002</v>
          </cell>
          <cell r="C10073" t="str">
            <v>Прием (осмотр, консультация) врача-эндокринолога повторный</v>
          </cell>
          <cell r="D10073" t="str">
            <v>B01.058.002</v>
          </cell>
          <cell r="E10073" t="str">
            <v>B01.058.002</v>
          </cell>
          <cell r="F10073" t="str">
            <v>Прием (осмотр, консультация) врача-эндокринолога повторный</v>
          </cell>
          <cell r="G10073" t="b">
            <v>1</v>
          </cell>
          <cell r="H10073" t="b">
            <v>1</v>
          </cell>
        </row>
        <row r="10074">
          <cell r="B10074" t="str">
            <v>B01.058.003</v>
          </cell>
          <cell r="C10074" t="str">
            <v>Прием (осмотр, консультация) врача-детского эндокринолога первичный</v>
          </cell>
          <cell r="D10074" t="str">
            <v>B01.058.003</v>
          </cell>
          <cell r="E10074" t="str">
            <v>B01.058.003</v>
          </cell>
          <cell r="F10074" t="str">
            <v>Прием (осмотр, консультация) врача-детского эндокринолога первичный</v>
          </cell>
          <cell r="G10074" t="b">
            <v>1</v>
          </cell>
          <cell r="H10074" t="b">
            <v>1</v>
          </cell>
        </row>
        <row r="10075">
          <cell r="B10075" t="str">
            <v>B01.058.004</v>
          </cell>
          <cell r="C10075" t="str">
            <v>Прием (осмотр, консультация) врача-детского эндокринолога повторный</v>
          </cell>
          <cell r="D10075" t="str">
            <v>B01.058.004</v>
          </cell>
          <cell r="E10075" t="str">
            <v>B01.058.004</v>
          </cell>
          <cell r="F10075" t="str">
            <v>Прием (осмотр, консультация) врача-детского эндокринолога повторный</v>
          </cell>
          <cell r="G10075" t="b">
            <v>1</v>
          </cell>
          <cell r="H10075" t="b">
            <v>1</v>
          </cell>
        </row>
        <row r="10076">
          <cell r="B10076" t="str">
            <v>B01.058.005</v>
          </cell>
          <cell r="C10076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  <cell r="D10076" t="str">
            <v>B01.058.005</v>
          </cell>
          <cell r="E10076" t="str">
            <v>B01.058.005</v>
          </cell>
          <cell r="F10076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  <cell r="G10076" t="b">
            <v>1</v>
          </cell>
          <cell r="H10076" t="b">
            <v>1</v>
          </cell>
        </row>
        <row r="10077">
          <cell r="B10077" t="str">
            <v>B01.058.006</v>
          </cell>
          <cell r="C10077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  <cell r="D10077" t="str">
            <v>B01.058.006</v>
          </cell>
          <cell r="E10077" t="str">
            <v>B01.058.006</v>
          </cell>
          <cell r="F10077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  <cell r="G10077" t="b">
            <v>1</v>
          </cell>
          <cell r="H10077" t="b">
            <v>1</v>
          </cell>
        </row>
        <row r="10078">
          <cell r="B10078" t="str">
            <v>B01.058.007</v>
          </cell>
          <cell r="C10078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  <cell r="D10078" t="str">
            <v>B01.058.007</v>
          </cell>
          <cell r="E10078" t="str">
            <v>B01.058.007</v>
          </cell>
          <cell r="F10078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  <cell r="G10078" t="b">
            <v>1</v>
          </cell>
          <cell r="H10078" t="b">
            <v>1</v>
          </cell>
        </row>
        <row r="10079">
          <cell r="C10079" t="str">
            <v/>
          </cell>
          <cell r="E10079" t="str">
            <v>B01.058.008</v>
          </cell>
          <cell r="F10079" t="str">
            <v>Замена инфузионной системы инсулиновой помпы</v>
          </cell>
          <cell r="G10079" t="b">
            <v>0</v>
          </cell>
          <cell r="H10079" t="b">
            <v>0</v>
          </cell>
          <cell r="I10079" t="str">
            <v>нет услуги в 804н</v>
          </cell>
        </row>
        <row r="10080">
          <cell r="C10080" t="str">
            <v/>
          </cell>
          <cell r="E10080" t="str">
            <v>B01.058.009</v>
          </cell>
          <cell r="F10080" t="str">
            <v>Установка системы длительного мониторинга глюкозы крови</v>
          </cell>
          <cell r="G10080" t="b">
            <v>0</v>
          </cell>
          <cell r="H10080" t="b">
            <v>0</v>
          </cell>
          <cell r="I10080" t="str">
            <v>нет услуги в 804н</v>
          </cell>
        </row>
        <row r="10081">
          <cell r="C10081" t="str">
            <v/>
          </cell>
          <cell r="E10081" t="str">
            <v>B01.058.010</v>
          </cell>
          <cell r="F10081" t="str">
            <v>Замена инсулиновой помпы</v>
          </cell>
          <cell r="G10081" t="b">
            <v>0</v>
          </cell>
          <cell r="H10081" t="b">
            <v>0</v>
          </cell>
          <cell r="I10081" t="str">
            <v>нет услуги в 804н</v>
          </cell>
        </row>
        <row r="10082">
          <cell r="B10082" t="str">
            <v>B01.059.001</v>
          </cell>
          <cell r="C10082" t="str">
            <v>Прием (осмотр, консультация) врача-эндоскописта первичный</v>
          </cell>
          <cell r="D10082" t="str">
            <v>B01.059.001</v>
          </cell>
          <cell r="E10082" t="str">
            <v>B01.059.001</v>
          </cell>
          <cell r="F10082" t="str">
            <v>Прием (осмотр, консультация) врача-эндоскописта первичный</v>
          </cell>
          <cell r="G10082" t="b">
            <v>1</v>
          </cell>
          <cell r="H10082" t="b">
            <v>1</v>
          </cell>
        </row>
        <row r="10083">
          <cell r="B10083" t="str">
            <v>B01.059.002</v>
          </cell>
          <cell r="C10083" t="str">
            <v>Прием (осмотр, консультация) врача-эндоскописта повторный</v>
          </cell>
          <cell r="D10083" t="str">
            <v>B01.059.002</v>
          </cell>
          <cell r="E10083" t="str">
            <v>B01.059.002</v>
          </cell>
          <cell r="F10083" t="str">
            <v>Прием (осмотр, консультация) врача-эндоскописта повторный</v>
          </cell>
          <cell r="G10083" t="b">
            <v>1</v>
          </cell>
          <cell r="H10083" t="b">
            <v>1</v>
          </cell>
        </row>
        <row r="10084">
          <cell r="B10084" t="str">
            <v>B01.063.001</v>
          </cell>
          <cell r="C10084" t="str">
            <v>Прием (осмотр, консультация) врача-ортодонта первичный</v>
          </cell>
          <cell r="D10084" t="str">
            <v>B01.063.001</v>
          </cell>
          <cell r="E10084" t="str">
            <v>B01.063.001</v>
          </cell>
          <cell r="F10084" t="str">
            <v>Прием (осмотр, консультация) врача-ортодонта первичный</v>
          </cell>
          <cell r="G10084" t="b">
            <v>1</v>
          </cell>
          <cell r="H10084" t="b">
            <v>1</v>
          </cell>
        </row>
        <row r="10085">
          <cell r="B10085" t="str">
            <v>B01.063.002</v>
          </cell>
          <cell r="C10085" t="str">
            <v>Прием (осмотр, консультация) врача-ортодонта повторный</v>
          </cell>
          <cell r="D10085" t="str">
            <v>B01.063.002</v>
          </cell>
          <cell r="E10085" t="str">
            <v>B01.063.002</v>
          </cell>
          <cell r="F10085" t="str">
            <v>Прием (осмотр, консультация) врача-ортодонта повторный</v>
          </cell>
          <cell r="G10085" t="b">
            <v>1</v>
          </cell>
          <cell r="H10085" t="b">
            <v>1</v>
          </cell>
        </row>
        <row r="10086">
          <cell r="B10086" t="str">
            <v>B01.064.003</v>
          </cell>
          <cell r="C10086" t="str">
            <v>Прием (осмотр, консультация) врача-стоматолога детского первичный</v>
          </cell>
          <cell r="D10086" t="str">
            <v>B01.064.003</v>
          </cell>
          <cell r="E10086" t="str">
            <v>B01.064.003</v>
          </cell>
          <cell r="F10086" t="str">
            <v>Прием (осмотр, консультация) врача-стоматолога детского первичный</v>
          </cell>
          <cell r="G10086" t="b">
            <v>1</v>
          </cell>
          <cell r="H10086" t="b">
            <v>1</v>
          </cell>
        </row>
        <row r="10087">
          <cell r="B10087" t="str">
            <v>B01.064.004</v>
          </cell>
          <cell r="C10087" t="str">
            <v>Прием (осмотр, консультация) врача-стоматолога детского повторный</v>
          </cell>
          <cell r="D10087" t="str">
            <v>B01.064.004</v>
          </cell>
          <cell r="E10087" t="str">
            <v>B01.064.004</v>
          </cell>
          <cell r="F10087" t="str">
            <v>Прием (осмотр, консультация) врача-стоматолога детского повторный</v>
          </cell>
          <cell r="G10087" t="b">
            <v>1</v>
          </cell>
          <cell r="H10087" t="b">
            <v>1</v>
          </cell>
        </row>
        <row r="10088">
          <cell r="B10088" t="str">
            <v>B01.065.001</v>
          </cell>
          <cell r="C10088" t="str">
            <v>Прием (осмотр, консультация) врача-стоматолога-терапевта первичный</v>
          </cell>
          <cell r="D10088" t="str">
            <v>B01.065.001</v>
          </cell>
          <cell r="E10088" t="str">
            <v>B01.065.001</v>
          </cell>
          <cell r="F10088" t="str">
            <v>Прием (осмотр, консультация) врача-стоматолога-терапевта первичный</v>
          </cell>
          <cell r="G10088" t="b">
            <v>1</v>
          </cell>
          <cell r="H10088" t="b">
            <v>1</v>
          </cell>
        </row>
        <row r="10089">
          <cell r="B10089" t="str">
            <v>B01.065.002</v>
          </cell>
          <cell r="C10089" t="str">
            <v>Прием (осмотр, консультация) врача-стоматолога-терапевта повторный</v>
          </cell>
          <cell r="D10089" t="str">
            <v>B01.065.002</v>
          </cell>
          <cell r="E10089" t="str">
            <v>B01.065.002</v>
          </cell>
          <cell r="F10089" t="str">
            <v>Прием (осмотр, консультация) врача-стоматолога-терапевта повторный</v>
          </cell>
          <cell r="G10089" t="b">
            <v>1</v>
          </cell>
          <cell r="H10089" t="b">
            <v>1</v>
          </cell>
        </row>
        <row r="10090">
          <cell r="B10090" t="str">
            <v>B01.065.003</v>
          </cell>
          <cell r="C10090" t="str">
            <v>Прием (осмотр, консультация) зубного врача первичный</v>
          </cell>
          <cell r="D10090" t="str">
            <v>B01.065.003</v>
          </cell>
          <cell r="G10090" t="b">
            <v>0</v>
          </cell>
          <cell r="H10090" t="b">
            <v>0</v>
          </cell>
          <cell r="I10090" t="str">
            <v>новая услуга</v>
          </cell>
        </row>
        <row r="10091">
          <cell r="B10091" t="str">
            <v>В01.065.004</v>
          </cell>
          <cell r="C10091" t="str">
            <v>Прием (осмотр, консультация) зубного врача повторный</v>
          </cell>
          <cell r="D10091" t="str">
            <v>В01.065.004</v>
          </cell>
          <cell r="G10091" t="b">
            <v>0</v>
          </cell>
          <cell r="H10091" t="b">
            <v>0</v>
          </cell>
          <cell r="I10091" t="str">
            <v>новая услуга</v>
          </cell>
        </row>
        <row r="10092">
          <cell r="B10092" t="str">
            <v>B01.065.005</v>
          </cell>
          <cell r="C10092" t="str">
            <v>Прием (осмотр, консультация) гигиениста стоматологического первичный</v>
          </cell>
          <cell r="D10092" t="str">
            <v>B01.065.005</v>
          </cell>
          <cell r="G10092" t="b">
            <v>0</v>
          </cell>
          <cell r="H10092" t="b">
            <v>0</v>
          </cell>
          <cell r="I10092" t="str">
            <v>новая услуга</v>
          </cell>
        </row>
        <row r="10093">
          <cell r="B10093" t="str">
            <v>B01.065.006</v>
          </cell>
          <cell r="C10093" t="str">
            <v>Прием (осмотр, консультация) гигиениста стоматологического повторный</v>
          </cell>
          <cell r="D10093" t="str">
            <v>B01.065.006</v>
          </cell>
          <cell r="G10093" t="b">
            <v>0</v>
          </cell>
          <cell r="H10093" t="b">
            <v>0</v>
          </cell>
          <cell r="I10093" t="str">
            <v>новая услуга</v>
          </cell>
        </row>
        <row r="10094">
          <cell r="B10094" t="str">
            <v>B01.065.007</v>
          </cell>
          <cell r="C10094" t="str">
            <v>Прием (осмотр, консультация) врача-стоматолога первичный</v>
          </cell>
          <cell r="D10094" t="str">
            <v>B01.065.007</v>
          </cell>
          <cell r="E10094" t="str">
            <v>B01.064.001</v>
          </cell>
          <cell r="F10094" t="str">
            <v>Прием (осмотр, консультация) врача-стоматолога первичный</v>
          </cell>
          <cell r="G10094" t="b">
            <v>0</v>
          </cell>
          <cell r="H10094" t="b">
            <v>1</v>
          </cell>
          <cell r="I10094" t="str">
            <v>номер услуги заменен с B01.064.001 на B01.065.007</v>
          </cell>
        </row>
        <row r="10095">
          <cell r="B10095" t="str">
            <v>B01.065.008</v>
          </cell>
          <cell r="C10095" t="str">
            <v>Прием (осмотр, консультация) врача-стоматолога повторный</v>
          </cell>
          <cell r="D10095" t="str">
            <v>B01.065.008</v>
          </cell>
          <cell r="E10095" t="str">
            <v>B01.064.002</v>
          </cell>
          <cell r="F10095" t="str">
            <v>Прием (осмотр, консультация) врача-стоматолога повторный</v>
          </cell>
          <cell r="G10095" t="b">
            <v>0</v>
          </cell>
          <cell r="H10095" t="b">
            <v>1</v>
          </cell>
          <cell r="I10095" t="str">
            <v>номер услуги заменен с B01.064.002 на B01.065.008</v>
          </cell>
        </row>
        <row r="10096">
          <cell r="B10096" t="str">
            <v>B01.066.001</v>
          </cell>
          <cell r="C10096" t="str">
            <v>Прием (осмотр, консультация) врача-стоматолога-ортопеда первичный</v>
          </cell>
          <cell r="D10096" t="str">
            <v>B01.066.001</v>
          </cell>
          <cell r="E10096" t="str">
            <v>B01.066.001</v>
          </cell>
          <cell r="F10096" t="str">
            <v>Прием (осмотр, консультация) врача-стоматолога-ортопеда первичный</v>
          </cell>
          <cell r="G10096" t="b">
            <v>1</v>
          </cell>
          <cell r="H10096" t="b">
            <v>1</v>
          </cell>
        </row>
        <row r="10097">
          <cell r="B10097" t="str">
            <v>B01.066.002</v>
          </cell>
          <cell r="C10097" t="str">
            <v>Прием (осмотр, консультация) врача-стоматолога-ортопеда повторный</v>
          </cell>
          <cell r="D10097" t="str">
            <v>B01.066.002</v>
          </cell>
          <cell r="E10097" t="str">
            <v>B01.066.002</v>
          </cell>
          <cell r="F10097" t="str">
            <v>Прием (осмотр, консультация) врача-стоматолога-ортопеда повторный</v>
          </cell>
          <cell r="G10097" t="b">
            <v>1</v>
          </cell>
          <cell r="H10097" t="b">
            <v>1</v>
          </cell>
        </row>
        <row r="10098">
          <cell r="B10098" t="str">
            <v>B01.067.001</v>
          </cell>
          <cell r="C10098" t="str">
            <v>Прием (осмотр, консультация) врача-стоматолога-хирурга первичный</v>
          </cell>
          <cell r="D10098" t="str">
            <v>B01.067.001</v>
          </cell>
          <cell r="E10098" t="str">
            <v>B01.067.001</v>
          </cell>
          <cell r="F10098" t="str">
            <v>Прием (осмотр, консультация) врача-стоматолога-хирурга первичный</v>
          </cell>
          <cell r="G10098" t="b">
            <v>1</v>
          </cell>
          <cell r="H10098" t="b">
            <v>1</v>
          </cell>
        </row>
        <row r="10099">
          <cell r="B10099" t="str">
            <v>B01.067.002</v>
          </cell>
          <cell r="C10099" t="str">
            <v>Прием (осмотр, консультация) врача-стоматолога-хирурга повторный</v>
          </cell>
          <cell r="D10099" t="str">
            <v>B01.067.002</v>
          </cell>
          <cell r="E10099" t="str">
            <v>B01.067.002</v>
          </cell>
          <cell r="F10099" t="str">
            <v>Прием (осмотр, консультация) врача-стоматолога-хирурга повторный</v>
          </cell>
          <cell r="G10099" t="b">
            <v>1</v>
          </cell>
          <cell r="H10099" t="b">
            <v>1</v>
          </cell>
        </row>
        <row r="10100">
          <cell r="B10100" t="str">
            <v>B01.068.001</v>
          </cell>
          <cell r="C10100" t="str">
            <v>Прием (осмотр, консультация) врача-челюстно-лицевого хирурга первичный</v>
          </cell>
          <cell r="D10100" t="str">
            <v>B01.068.001</v>
          </cell>
          <cell r="E10100" t="str">
            <v>B01.068.001</v>
          </cell>
          <cell r="F10100" t="str">
            <v>Прием (осмотр, консультация) врача-челюстно-лицевого хирурга первичный</v>
          </cell>
          <cell r="G10100" t="b">
            <v>1</v>
          </cell>
          <cell r="H10100" t="b">
            <v>1</v>
          </cell>
        </row>
        <row r="10101">
          <cell r="B10101" t="str">
            <v>B01.068.002</v>
          </cell>
          <cell r="C10101" t="str">
            <v>Прием (осмотр, консультация) врача-челюстно-лицевого хирурга повторный</v>
          </cell>
          <cell r="D10101" t="str">
            <v>B01.068.002</v>
          </cell>
          <cell r="E10101" t="str">
            <v>B01.068.002</v>
          </cell>
          <cell r="F10101" t="str">
            <v>Прием (осмотр, консультация) врача-челюстно-лицевого хирурга повторный</v>
          </cell>
          <cell r="G10101" t="b">
            <v>1</v>
          </cell>
          <cell r="H10101" t="b">
            <v>1</v>
          </cell>
        </row>
        <row r="10102">
          <cell r="B10102" t="str">
            <v>B01.068.003</v>
          </cell>
          <cell r="C10102" t="str">
            <v>Ежедневный осмотр врачом-челюстно-лицевым хирургом с наблюдением и уходом среднего и младшего медицинского персонала в отделении стационара</v>
          </cell>
          <cell r="D10102" t="str">
            <v>B01.068.003</v>
          </cell>
          <cell r="E10102" t="str">
            <v>B01.068.003</v>
          </cell>
          <cell r="F10102" t="str">
            <v>Ежедневный осмотр врачом-челюстно-лицевым хирургом с наблюдением и уходом среднего и младшего медицинского персонала в отделении стационара</v>
          </cell>
          <cell r="G10102" t="b">
            <v>1</v>
          </cell>
          <cell r="H10102" t="b">
            <v>1</v>
          </cell>
        </row>
        <row r="10103">
          <cell r="B10103" t="str">
            <v>B01.069.001</v>
          </cell>
          <cell r="C10103" t="str">
            <v>Прием (осмотр, консультация) врача-остеопата первичный</v>
          </cell>
          <cell r="D10103" t="str">
            <v>B01.069.001</v>
          </cell>
          <cell r="E10103" t="str">
            <v>B01.069.002</v>
          </cell>
          <cell r="F10103" t="str">
            <v>Прием (осмотр, консультация) врача-остеопата первичный</v>
          </cell>
          <cell r="G10103" t="b">
            <v>0</v>
          </cell>
          <cell r="H10103" t="b">
            <v>1</v>
          </cell>
          <cell r="I10103" t="str">
            <v>номер услуги изменен с B01.069.002 на B01.069.001</v>
          </cell>
        </row>
        <row r="10104">
          <cell r="B10104" t="str">
            <v>B01.069.002</v>
          </cell>
          <cell r="C10104" t="str">
            <v>Прием (осмотр, консультация) врача-остеопата повторный</v>
          </cell>
          <cell r="D10104" t="str">
            <v>B01.069.002</v>
          </cell>
          <cell r="E10104" t="str">
            <v>B01.069.003</v>
          </cell>
          <cell r="F10104" t="str">
            <v>Прием (осмотр, консультация) врача-остеопата повторный</v>
          </cell>
          <cell r="G10104" t="b">
            <v>0</v>
          </cell>
          <cell r="H10104" t="b">
            <v>1</v>
          </cell>
          <cell r="I10104" t="str">
            <v>номер услуги изменен с B01.069.003 на B01.069.002</v>
          </cell>
        </row>
        <row r="10105">
          <cell r="B10105" t="str">
            <v>B01.070.001</v>
          </cell>
          <cell r="C10105" t="str">
            <v>Медицинское освидетельствование на состояние опьянения (алкогольного, наркотического или иного токсического)</v>
          </cell>
          <cell r="D10105" t="str">
            <v>B01.070.001</v>
          </cell>
          <cell r="E10105" t="str">
            <v>B01.070.001</v>
          </cell>
          <cell r="F10105" t="str">
            <v>Медицинское освидетельствование на состояние опьянения (алкогольного, наркотического или иного токсического)</v>
          </cell>
          <cell r="G10105" t="b">
            <v>1</v>
          </cell>
          <cell r="H10105" t="b">
            <v>1</v>
          </cell>
        </row>
        <row r="10106">
          <cell r="B10106" t="str">
            <v>B01.070.002</v>
          </cell>
          <cell r="C10106" t="str">
            <v>Прием (осмотр, консультация) врача по медицинской профилактике первичный</v>
          </cell>
          <cell r="D10106" t="str">
            <v>B01.070.002</v>
          </cell>
          <cell r="E10106" t="str">
            <v>B01.069.004</v>
          </cell>
          <cell r="F10106" t="str">
            <v>Прием (осмотр, консультация) врача по медицинской профилактике первичный</v>
          </cell>
          <cell r="G10106" t="b">
            <v>0</v>
          </cell>
          <cell r="H10106" t="b">
            <v>1</v>
          </cell>
          <cell r="I10106" t="str">
            <v>номер услуги изменен с B01.069.004 на B01.070.002</v>
          </cell>
        </row>
        <row r="10107">
          <cell r="B10107" t="str">
            <v>B01.070.003</v>
          </cell>
          <cell r="C10107" t="str">
            <v>Прием (осмотр, консультация) врача по медицинской профилактике повторный</v>
          </cell>
          <cell r="D10107" t="str">
            <v>B01.070.003</v>
          </cell>
          <cell r="E10107" t="str">
            <v>B01.069.005</v>
          </cell>
          <cell r="F10107" t="str">
            <v>Прием (осмотр, консультация) врача по медицинской профилактике повторный</v>
          </cell>
          <cell r="G10107" t="b">
            <v>0</v>
          </cell>
          <cell r="H10107" t="b">
            <v>1</v>
          </cell>
          <cell r="I10107" t="str">
            <v>номер услуги изменен с B01.069.005 на B01.070.003</v>
          </cell>
        </row>
        <row r="10108">
          <cell r="B10108" t="str">
            <v>B01.070.006</v>
          </cell>
          <cell r="C10108" t="str">
            <v>Прием (осмотр, консультация) врача по паллиативной медицинской помощи первичный</v>
          </cell>
          <cell r="D10108" t="str">
            <v>B01.070.006</v>
          </cell>
          <cell r="G10108" t="b">
            <v>0</v>
          </cell>
          <cell r="H10108" t="b">
            <v>0</v>
          </cell>
          <cell r="I10108" t="str">
            <v>новая услуга</v>
          </cell>
        </row>
        <row r="10109">
          <cell r="B10109" t="str">
            <v>B01.070.007</v>
          </cell>
          <cell r="C10109" t="str">
            <v>Прием (осмотр, консультация) врача по паллиативной медицинской помощи повторный</v>
          </cell>
          <cell r="D10109" t="str">
            <v>B01.070.007</v>
          </cell>
          <cell r="G10109" t="b">
            <v>0</v>
          </cell>
          <cell r="H10109" t="b">
            <v>0</v>
          </cell>
          <cell r="I10109" t="str">
            <v>новая услуга</v>
          </cell>
        </row>
        <row r="10110">
          <cell r="B10110" t="str">
            <v>B01.070.008</v>
          </cell>
          <cell r="C10110" t="str">
            <v>Прием (осмотр, консультация) судового врача на борту судна</v>
          </cell>
          <cell r="D10110" t="str">
            <v>B01.070.008</v>
          </cell>
          <cell r="G10110" t="b">
            <v>0</v>
          </cell>
          <cell r="H10110" t="b">
            <v>0</v>
          </cell>
          <cell r="I10110" t="str">
            <v>новая услуга</v>
          </cell>
        </row>
        <row r="10111">
          <cell r="B10111" t="str">
            <v>B01.070.009</v>
          </cell>
          <cell r="C10111" t="str">
            <v>Прием (тестирование, консультация) медицинского психолога первичный</v>
          </cell>
          <cell r="D10111" t="str">
            <v>B01.070.009</v>
          </cell>
          <cell r="E10111" t="str">
            <v>B02.069.001</v>
          </cell>
          <cell r="F10111" t="str">
            <v>Прием (тестирование, консультация) медицинского психолога первичный</v>
          </cell>
          <cell r="G10111" t="b">
            <v>0</v>
          </cell>
          <cell r="H10111" t="b">
            <v>1</v>
          </cell>
          <cell r="I10111" t="str">
            <v>номер услуги изменен с B02.069.001 на B01.070.009</v>
          </cell>
        </row>
        <row r="10112">
          <cell r="B10112" t="str">
            <v>B01.070.010</v>
          </cell>
          <cell r="C10112" t="str">
            <v>Прием (тестирование, консультация) медицинского психолога повторный</v>
          </cell>
          <cell r="D10112" t="str">
            <v>B01.070.010</v>
          </cell>
          <cell r="E10112" t="str">
            <v>B02.069.002</v>
          </cell>
          <cell r="F10112" t="str">
            <v>Прием (тестирование, консультация) медицинского психолога повторный</v>
          </cell>
          <cell r="G10112" t="b">
            <v>0</v>
          </cell>
          <cell r="H10112" t="b">
            <v>1</v>
          </cell>
          <cell r="I10112" t="str">
            <v>номер услуги изменен с B02.069.002 на B01.070.010</v>
          </cell>
        </row>
        <row r="10113">
          <cell r="B10113" t="str">
            <v>B02.001.001</v>
          </cell>
          <cell r="C10113" t="str">
            <v>Процедуры сестринского ухода при подготовке пациентки к гинекологической операции</v>
          </cell>
          <cell r="D10113" t="str">
            <v>B02.001.001</v>
          </cell>
          <cell r="E10113" t="str">
            <v>B02.001.001</v>
          </cell>
          <cell r="F10113" t="str">
            <v>Процедуры сестринского ухода при подготовке пациентки к гинекологической операции</v>
          </cell>
          <cell r="G10113" t="b">
            <v>1</v>
          </cell>
          <cell r="H10113" t="b">
            <v>1</v>
          </cell>
        </row>
        <row r="10114">
          <cell r="B10114" t="str">
            <v>B02.001.002</v>
          </cell>
          <cell r="C10114" t="str">
            <v>Ведение физиологических родов акушеркой</v>
          </cell>
          <cell r="D10114" t="str">
            <v>B02.001.002</v>
          </cell>
          <cell r="E10114" t="str">
            <v>B02.001.002</v>
          </cell>
          <cell r="F10114" t="str">
            <v>Ведение физиологических родов акушеркой</v>
          </cell>
          <cell r="G10114" t="b">
            <v>1</v>
          </cell>
          <cell r="H10114" t="b">
            <v>1</v>
          </cell>
        </row>
        <row r="10115">
          <cell r="B10115" t="str">
            <v>B02.003.001</v>
          </cell>
          <cell r="C10115" t="str">
            <v>Процедуры сестринского ухода за пациентом, находящимся в отделении интенсивной терапии и реанимации</v>
          </cell>
          <cell r="D10115" t="str">
            <v>B02.003.001</v>
          </cell>
          <cell r="E10115" t="str">
            <v>B02.003.001</v>
          </cell>
          <cell r="F10115" t="str">
            <v>Процедуры сестринского ухода за пациентом, находящимся в отделении интенсивной терапии и реанимации</v>
          </cell>
          <cell r="G10115" t="b">
            <v>1</v>
          </cell>
          <cell r="H10115" t="b">
            <v>1</v>
          </cell>
        </row>
        <row r="10116">
          <cell r="B10116" t="str">
            <v>B02.003.002</v>
          </cell>
          <cell r="C10116" t="str">
            <v>Процедуры сестринского ухода за пациентом, находящимся на искусственной вентиляции легких</v>
          </cell>
          <cell r="D10116" t="str">
            <v>B02.003.002</v>
          </cell>
          <cell r="E10116" t="str">
            <v>B02.003.002</v>
          </cell>
          <cell r="F10116" t="str">
            <v>Процедуры сестринского ухода за пациентом, находящимся на искусственной вентиляции легких</v>
          </cell>
          <cell r="G10116" t="b">
            <v>1</v>
          </cell>
          <cell r="H10116" t="b">
            <v>1</v>
          </cell>
        </row>
        <row r="10117">
          <cell r="B10117" t="str">
            <v>B02.003.003</v>
          </cell>
          <cell r="C10117" t="str">
            <v>Процедуры сестринского ухода за фиксированным пациентом</v>
          </cell>
          <cell r="D10117" t="str">
            <v>B02.003.003</v>
          </cell>
          <cell r="E10117" t="str">
            <v>B02.003.003</v>
          </cell>
          <cell r="F10117" t="str">
            <v>Процедуры сестринского ухода за фиксированным пациентом</v>
          </cell>
          <cell r="G10117" t="b">
            <v>1</v>
          </cell>
          <cell r="H10117" t="b">
            <v>1</v>
          </cell>
        </row>
        <row r="10118">
          <cell r="B10118" t="str">
            <v>B02.003.004</v>
          </cell>
          <cell r="C10118" t="str">
            <v>Процедуры сестринского ухода за пациентом в критическом состоянии</v>
          </cell>
          <cell r="D10118" t="str">
            <v>B02.003.004</v>
          </cell>
          <cell r="E10118" t="str">
            <v>B02.003.004</v>
          </cell>
          <cell r="F10118" t="str">
            <v>Процедуры сестринского ухода за пациентом в критическом состоянии</v>
          </cell>
          <cell r="G10118" t="b">
            <v>1</v>
          </cell>
          <cell r="H10118" t="b">
            <v>1</v>
          </cell>
        </row>
        <row r="10119">
          <cell r="B10119" t="str">
            <v>B02.003.005</v>
          </cell>
          <cell r="C10119" t="str">
            <v>Процедуры сестринского ухода за пациентом в коматозном состоянии</v>
          </cell>
          <cell r="D10119" t="str">
            <v>B02.003.005</v>
          </cell>
          <cell r="E10119" t="str">
            <v>B02.003.005</v>
          </cell>
          <cell r="F10119" t="str">
            <v>Процедуры сестринского ухода за пациентом в коматозном состоянии</v>
          </cell>
          <cell r="G10119" t="b">
            <v>1</v>
          </cell>
          <cell r="H10119" t="b">
            <v>1</v>
          </cell>
        </row>
        <row r="10120">
          <cell r="B10120" t="str">
            <v>B02.004.001</v>
          </cell>
          <cell r="C10120" t="str">
            <v>Процедуры сестринского ухода при исследовании секреторной функции желудка и двенадцатиперстной кишки</v>
          </cell>
          <cell r="D10120" t="str">
            <v>B02.004.001</v>
          </cell>
          <cell r="E10120" t="str">
            <v>B02.004.001</v>
          </cell>
          <cell r="F10120" t="str">
            <v>Процедуры сестринского ухода при исследовании секреторной функции желудка и двенадцатиперстной кишки</v>
          </cell>
          <cell r="G10120" t="b">
            <v>1</v>
          </cell>
          <cell r="H10120" t="b">
            <v>1</v>
          </cell>
        </row>
        <row r="10121">
          <cell r="B10121" t="str">
            <v>B02.005.001</v>
          </cell>
          <cell r="C10121" t="str">
            <v>Процедуры сестринского ухода за пациентом в состоянии агранулоцитоза</v>
          </cell>
          <cell r="D10121" t="str">
            <v>B02.005.001</v>
          </cell>
          <cell r="E10121" t="str">
            <v>B02.005.001</v>
          </cell>
          <cell r="F10121" t="str">
            <v>Процедуры сестринского ухода за пациентом в состоянии агранулоцитоза</v>
          </cell>
          <cell r="G10121" t="b">
            <v>1</v>
          </cell>
          <cell r="H10121" t="b">
            <v>1</v>
          </cell>
        </row>
        <row r="10122">
          <cell r="B10122" t="str">
            <v>B02.007.001</v>
          </cell>
          <cell r="C10122" t="str">
            <v>Процедуры сестринского ухода за пациентом старческого возраста</v>
          </cell>
          <cell r="D10122" t="str">
            <v>B02.007.001</v>
          </cell>
          <cell r="E10122" t="str">
            <v>B02.007.001</v>
          </cell>
          <cell r="F10122" t="str">
            <v>Процедуры сестринского ухода за пациентом старческого возраста</v>
          </cell>
          <cell r="G10122" t="b">
            <v>1</v>
          </cell>
          <cell r="H10122" t="b">
            <v>1</v>
          </cell>
        </row>
        <row r="10123">
          <cell r="B10123" t="str">
            <v>B02.008.001</v>
          </cell>
          <cell r="C10123" t="str">
            <v>Процедуры сестринского ухода за пациентом, страдающим дерматовенерологическими заболеваниями</v>
          </cell>
          <cell r="D10123" t="str">
            <v>B02.008.001</v>
          </cell>
          <cell r="E10123" t="str">
            <v>B02.008.001</v>
          </cell>
          <cell r="F10123" t="str">
            <v>Процедуры сестринского ухода за пациентом, страдающим дерматовенерологическими заболеваниями</v>
          </cell>
          <cell r="G10123" t="b">
            <v>1</v>
          </cell>
          <cell r="H10123" t="b">
            <v>1</v>
          </cell>
        </row>
        <row r="10124">
          <cell r="B10124" t="str">
            <v>B02.012.001</v>
          </cell>
          <cell r="C10124" t="str">
            <v>Процедуры сестринского ухода за пациентом с синдромом диабетической стопы</v>
          </cell>
          <cell r="D10124" t="str">
            <v>B02.012.001</v>
          </cell>
          <cell r="E10124" t="str">
            <v>B02.012.001</v>
          </cell>
          <cell r="F10124" t="str">
            <v>Процедуры сестринского ухода за пациентом с синдромом диабетической стопы</v>
          </cell>
          <cell r="G10124" t="b">
            <v>1</v>
          </cell>
          <cell r="H10124" t="b">
            <v>1</v>
          </cell>
        </row>
        <row r="10125">
          <cell r="B10125" t="str">
            <v>B02.015.001</v>
          </cell>
          <cell r="C10125" t="str">
            <v>Процедуры сестринского ухода за пациентом с острым ангинальным статусом</v>
          </cell>
          <cell r="D10125" t="str">
            <v>B02.015.001</v>
          </cell>
          <cell r="E10125" t="str">
            <v>B02.015.001</v>
          </cell>
          <cell r="F10125" t="str">
            <v>Процедуры сестринского ухода за пациентом с острым ангинальным статусом</v>
          </cell>
          <cell r="G10125" t="b">
            <v>1</v>
          </cell>
          <cell r="H10125" t="b">
            <v>1</v>
          </cell>
        </row>
        <row r="10126">
          <cell r="B10126" t="str">
            <v>B02.015.002</v>
          </cell>
          <cell r="C10126" t="str">
            <v>Процедуры сестринского ухода за пациентом с сердечно-сосудистым заболеванием</v>
          </cell>
          <cell r="D10126" t="str">
            <v>B02.015.002</v>
          </cell>
          <cell r="E10126" t="str">
            <v>B02.015.002</v>
          </cell>
          <cell r="F10126" t="str">
            <v>Процедуры сестринского ухода за пациентом с сердечно-сосудистым заболеванием</v>
          </cell>
          <cell r="G10126" t="b">
            <v>1</v>
          </cell>
          <cell r="H10126" t="b">
            <v>1</v>
          </cell>
        </row>
        <row r="10127">
          <cell r="B10127" t="str">
            <v>B02.018.001</v>
          </cell>
          <cell r="C10127" t="str">
            <v>Процедуры сестринского ухода при подготовке пациента к колопроктологической операции</v>
          </cell>
          <cell r="D10127" t="str">
            <v>B02.018.001</v>
          </cell>
          <cell r="E10127" t="str">
            <v>B02.018.001</v>
          </cell>
          <cell r="F10127" t="str">
            <v>Процедуры сестринского ухода при подготовке пациента к колопроктологической операции</v>
          </cell>
          <cell r="G10127" t="b">
            <v>1</v>
          </cell>
          <cell r="H10127" t="b">
            <v>1</v>
          </cell>
        </row>
        <row r="10128">
          <cell r="B10128" t="str">
            <v>B02.023.001</v>
          </cell>
          <cell r="C10128" t="str">
            <v>Процедуры сестринского ухода за пациентом с острым нарушением мозгового кровообращения</v>
          </cell>
          <cell r="D10128" t="str">
            <v>B02.023.001</v>
          </cell>
          <cell r="E10128" t="str">
            <v>B02.023.001</v>
          </cell>
          <cell r="F10128" t="str">
            <v>Процедуры сестринского ухода за пациентом с острым нарушением мозгового кровообращения</v>
          </cell>
          <cell r="G10128" t="b">
            <v>1</v>
          </cell>
          <cell r="H10128" t="b">
            <v>1</v>
          </cell>
        </row>
        <row r="10129">
          <cell r="B10129" t="str">
            <v>B02.024.001</v>
          </cell>
          <cell r="C10129" t="str">
            <v>Процедуры сестринского ухода при подготовке пациента к нейрохирургической операции</v>
          </cell>
          <cell r="D10129" t="str">
            <v>B02.024.001</v>
          </cell>
          <cell r="E10129" t="str">
            <v>B02.024.001</v>
          </cell>
          <cell r="F10129" t="str">
            <v>Процедуры сестринского ухода при подготовке пациента к нейрохирургической операции</v>
          </cell>
          <cell r="G10129" t="b">
            <v>1</v>
          </cell>
          <cell r="H10129" t="b">
            <v>1</v>
          </cell>
        </row>
        <row r="10130">
          <cell r="B10130" t="str">
            <v>B02.025.001</v>
          </cell>
          <cell r="C10130" t="str">
            <v>Процедуры сестринского ухода за пациентом с хронической почечной недостаточностью</v>
          </cell>
          <cell r="D10130" t="str">
            <v>B02.025.001</v>
          </cell>
          <cell r="E10130" t="str">
            <v>B02.025.001</v>
          </cell>
          <cell r="F10130" t="str">
            <v>Процедуры сестринского ухода за пациентом с хронической почечной недостаточностью</v>
          </cell>
          <cell r="G10130" t="b">
            <v>1</v>
          </cell>
          <cell r="H10130" t="b">
            <v>1</v>
          </cell>
        </row>
        <row r="10131">
          <cell r="B10131" t="str">
            <v>B02.027.001</v>
          </cell>
          <cell r="C10131" t="str">
            <v>Процедуры сестринского ухода за пациентом с генерализованной формой злокачественного новообразования</v>
          </cell>
          <cell r="D10131" t="str">
            <v>B02.027.001</v>
          </cell>
          <cell r="E10131" t="str">
            <v>B02.027.001</v>
          </cell>
          <cell r="F10131" t="str">
            <v>Процедуры сестринского ухода за пациентом с генерализованной формой злокачественного новообразования</v>
          </cell>
          <cell r="G10131" t="b">
            <v>1</v>
          </cell>
          <cell r="H10131" t="b">
            <v>1</v>
          </cell>
        </row>
        <row r="10132">
          <cell r="B10132" t="str">
            <v>B02.028.001</v>
          </cell>
          <cell r="C10132" t="str">
            <v>Процедуры сестринского ухода за пациентом с оториноларингологическими заболеваниями</v>
          </cell>
          <cell r="D10132" t="str">
            <v>B02.028.001</v>
          </cell>
          <cell r="E10132" t="str">
            <v>B02.028.001</v>
          </cell>
          <cell r="F10132" t="str">
            <v>Процедуры сестринского ухода за пациентом с оториноларингологическими заболеваниями</v>
          </cell>
          <cell r="G10132" t="b">
            <v>1</v>
          </cell>
          <cell r="H10132" t="b">
            <v>1</v>
          </cell>
        </row>
        <row r="10133">
          <cell r="B10133" t="str">
            <v>B02.029.001</v>
          </cell>
          <cell r="C10133" t="str">
            <v>Процедуры сестринского ухода за пациентом с офтальмологическими заболеваниями</v>
          </cell>
          <cell r="D10133" t="str">
            <v>B02.029.001</v>
          </cell>
          <cell r="E10133" t="str">
            <v>B02.029.001</v>
          </cell>
          <cell r="F10133" t="str">
            <v>Процедуры сестринского ухода за пациентом с офтальмологическими заболеваниями</v>
          </cell>
          <cell r="G10133" t="b">
            <v>1</v>
          </cell>
          <cell r="H10133" t="b">
            <v>1</v>
          </cell>
        </row>
        <row r="10134">
          <cell r="B10134" t="str">
            <v>B02.031.001</v>
          </cell>
          <cell r="C10134" t="str">
            <v>Патронаж педиатрической сестры на дому</v>
          </cell>
          <cell r="D10134" t="str">
            <v>B02.031.001</v>
          </cell>
          <cell r="E10134" t="str">
            <v>B02.031.001</v>
          </cell>
          <cell r="F10134" t="str">
            <v>Патронаж педиатрической сестры на дому</v>
          </cell>
          <cell r="G10134" t="b">
            <v>1</v>
          </cell>
          <cell r="H10134" t="b">
            <v>1</v>
          </cell>
        </row>
        <row r="10135">
          <cell r="B10135" t="str">
            <v>B02.032.001</v>
          </cell>
          <cell r="C10135" t="str">
            <v>Процедуры сестринского ухода за новорожденным, находящимся в кювезе</v>
          </cell>
          <cell r="D10135" t="str">
            <v>B02.032.001</v>
          </cell>
          <cell r="E10135" t="str">
            <v>B02.032.001</v>
          </cell>
          <cell r="F10135" t="str">
            <v>Процедуры сестринского ухода за новорожденным, находящимся в кювезе</v>
          </cell>
          <cell r="G10135" t="b">
            <v>1</v>
          </cell>
          <cell r="H10135" t="b">
            <v>1</v>
          </cell>
        </row>
        <row r="10136">
          <cell r="B10136" t="str">
            <v>B02.036.001</v>
          </cell>
          <cell r="C10136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  <cell r="D10136" t="str">
            <v>B02.036.001</v>
          </cell>
          <cell r="E10136" t="str">
            <v>B02.036.001</v>
          </cell>
          <cell r="F10136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  <cell r="G10136" t="b">
            <v>1</v>
          </cell>
          <cell r="H10136" t="b">
            <v>1</v>
          </cell>
        </row>
        <row r="10137">
          <cell r="B10137" t="str">
            <v>B02.057.001</v>
          </cell>
          <cell r="C10137" t="str">
            <v>Процедуры сестринского ухода при подготовке пациента к операции</v>
          </cell>
          <cell r="D10137" t="str">
            <v>B02.057.001</v>
          </cell>
          <cell r="E10137" t="str">
            <v>B02.057.001</v>
          </cell>
          <cell r="F10137" t="str">
            <v>Процедуры сестринского ухода при подготовке пациента к операции</v>
          </cell>
          <cell r="G10137" t="b">
            <v>1</v>
          </cell>
          <cell r="H10137" t="b">
            <v>1</v>
          </cell>
        </row>
        <row r="10138">
          <cell r="B10138" t="str">
            <v>B02.070.001</v>
          </cell>
          <cell r="C10138" t="str">
            <v>Процедуры сестринского ухода за пациентом, страдающим хроническим болевым синдромом</v>
          </cell>
          <cell r="D10138" t="str">
            <v>B02.070.001</v>
          </cell>
          <cell r="G10138" t="b">
            <v>0</v>
          </cell>
          <cell r="H10138" t="b">
            <v>0</v>
          </cell>
          <cell r="I10138" t="str">
            <v>новая услуга</v>
          </cell>
        </row>
        <row r="10139">
          <cell r="B10139" t="str">
            <v>B03.001.001</v>
          </cell>
          <cell r="C10139" t="str">
            <v>Комплекс исследований по определению беременности</v>
          </cell>
          <cell r="D10139" t="str">
            <v>B03.001.001</v>
          </cell>
          <cell r="E10139" t="str">
            <v>B03.001.001</v>
          </cell>
          <cell r="F10139" t="str">
            <v>Комплекс исследований по определению беременности</v>
          </cell>
          <cell r="G10139" t="b">
            <v>1</v>
          </cell>
          <cell r="H10139" t="b">
            <v>1</v>
          </cell>
        </row>
        <row r="10140">
          <cell r="B10140" t="str">
            <v>B03.001.002</v>
          </cell>
          <cell r="C10140" t="str">
            <v>Комплекс исследований при преэклампсии беременных</v>
          </cell>
          <cell r="D10140" t="str">
            <v>B03.001.002</v>
          </cell>
          <cell r="E10140" t="str">
            <v>B03.001.002</v>
          </cell>
          <cell r="F10140" t="str">
            <v>Комплекс исследований при гестозе беременных</v>
          </cell>
          <cell r="G10140" t="b">
            <v>1</v>
          </cell>
          <cell r="H10140" t="b">
            <v>0</v>
          </cell>
          <cell r="I10140" t="str">
            <v>"гестоз" заменен на "преэклампсию"</v>
          </cell>
        </row>
        <row r="10141">
          <cell r="B10141" t="str">
            <v>B03.001.003</v>
          </cell>
          <cell r="C10141" t="str">
            <v>Комплекс исследований для оценки функционального состояния плода</v>
          </cell>
          <cell r="D10141" t="str">
            <v>B03.001.003</v>
          </cell>
          <cell r="E10141" t="str">
            <v>B03.001.003</v>
          </cell>
          <cell r="F10141" t="str">
            <v>Комплекс исследований для оценки функционального состояния плода</v>
          </cell>
          <cell r="G10141" t="b">
            <v>1</v>
          </cell>
          <cell r="H10141" t="b">
            <v>1</v>
          </cell>
        </row>
        <row r="10142">
          <cell r="B10142" t="str">
            <v>B03.001.004</v>
          </cell>
          <cell r="C10142" t="str">
            <v>Комплексное исследование для диагностики фоновых и предраковых заболеваний репродуктивных органов у женщины</v>
          </cell>
          <cell r="D10142" t="str">
            <v>B03.001.004</v>
          </cell>
          <cell r="E10142" t="str">
            <v>B03.001.004</v>
          </cell>
          <cell r="F10142" t="str">
            <v>Комплексное исследование для диагностики фоновых и предраковых заболеваний репродуктивных органов у женщины</v>
          </cell>
          <cell r="G10142" t="b">
            <v>1</v>
          </cell>
          <cell r="H10142" t="b">
            <v>1</v>
          </cell>
        </row>
        <row r="10143">
          <cell r="B10143" t="str">
            <v>B03.001.005</v>
          </cell>
          <cell r="C10143" t="str">
            <v>Комплексная услуга по медикаментозному прерыванию беременности</v>
          </cell>
          <cell r="D10143" t="str">
            <v>B03.001.005</v>
          </cell>
          <cell r="G10143" t="b">
            <v>0</v>
          </cell>
          <cell r="H10143" t="b">
            <v>0</v>
          </cell>
          <cell r="I10143" t="str">
            <v>новая услуга</v>
          </cell>
        </row>
        <row r="10144">
          <cell r="B10144" t="str">
            <v>B03.002.001</v>
          </cell>
          <cell r="C10144" t="str">
            <v>Исследование иммунологического статуса при клеточном иммунодефиците</v>
          </cell>
          <cell r="D10144" t="str">
            <v>B03.002.001</v>
          </cell>
          <cell r="E10144" t="str">
            <v>B03.002.001</v>
          </cell>
          <cell r="F10144" t="str">
            <v>Исследование иммунологического статуса при клеточном иммунодефиците</v>
          </cell>
          <cell r="G10144" t="b">
            <v>1</v>
          </cell>
          <cell r="H10144" t="b">
            <v>1</v>
          </cell>
        </row>
        <row r="10145">
          <cell r="B10145" t="str">
            <v>B03.002.002</v>
          </cell>
          <cell r="C10145" t="str">
            <v>Исследование иммунологического статуса при гуморальном иммунодефиците</v>
          </cell>
          <cell r="D10145" t="str">
            <v>B03.002.002</v>
          </cell>
          <cell r="E10145" t="str">
            <v>B03.002.002</v>
          </cell>
          <cell r="F10145" t="str">
            <v>Исследование иммунологического статуса при гуморальном иммунодефиците</v>
          </cell>
          <cell r="G10145" t="b">
            <v>1</v>
          </cell>
          <cell r="H10145" t="b">
            <v>1</v>
          </cell>
        </row>
        <row r="10146">
          <cell r="B10146" t="str">
            <v>B03.002.003</v>
          </cell>
          <cell r="C10146" t="str">
            <v>Исследование иммунологического статуса при смешанном иммунодефиците</v>
          </cell>
          <cell r="D10146" t="str">
            <v>B03.002.003</v>
          </cell>
          <cell r="E10146" t="str">
            <v>B03.002.003</v>
          </cell>
          <cell r="F10146" t="str">
            <v>Исследование иммунологического статуса при смешанном иммунодефиците</v>
          </cell>
          <cell r="G10146" t="b">
            <v>1</v>
          </cell>
          <cell r="H10146" t="b">
            <v>1</v>
          </cell>
        </row>
        <row r="10147">
          <cell r="B10147" t="str">
            <v>B03.002.004</v>
          </cell>
          <cell r="C10147" t="str">
            <v>Комплекс исследований для выявления аллергена</v>
          </cell>
          <cell r="D10147" t="str">
            <v>B03.002.004</v>
          </cell>
          <cell r="E10147" t="str">
            <v>B03.002.004</v>
          </cell>
          <cell r="F10147" t="str">
            <v>Комплекс исследований для выявления аллергена</v>
          </cell>
          <cell r="G10147" t="b">
            <v>1</v>
          </cell>
          <cell r="H10147" t="b">
            <v>1</v>
          </cell>
        </row>
        <row r="10148">
          <cell r="B10148" t="str">
            <v>B03.003.001</v>
          </cell>
          <cell r="C10148" t="str">
            <v>Комплекс исследований предоперационный для проведения планового оперативного вмешательства</v>
          </cell>
          <cell r="D10148" t="str">
            <v>B03.003.001</v>
          </cell>
          <cell r="E10148" t="str">
            <v>B03.003.001</v>
          </cell>
          <cell r="F10148" t="str">
            <v>Комплекс исследований предоперационный для проведения планового оперативного вмешательства</v>
          </cell>
          <cell r="G10148" t="b">
            <v>1</v>
          </cell>
          <cell r="H10148" t="b">
            <v>1</v>
          </cell>
        </row>
        <row r="10149">
          <cell r="B10149" t="str">
            <v>B03.003.002</v>
          </cell>
          <cell r="C10149" t="str">
            <v>Комплекс исследований предоперационный для проведения экстренного оперативного вмешательства</v>
          </cell>
          <cell r="D10149" t="str">
            <v>B03.003.002</v>
          </cell>
          <cell r="E10149" t="str">
            <v>B03.003.002</v>
          </cell>
          <cell r="F10149" t="str">
            <v>Комплекс исследований предоперационный для проведения экстренного оперативного вмешательства</v>
          </cell>
          <cell r="G10149" t="b">
            <v>1</v>
          </cell>
          <cell r="H10149" t="b">
            <v>1</v>
          </cell>
        </row>
        <row r="10150">
          <cell r="B10150" t="str">
            <v>B03.003.003</v>
          </cell>
          <cell r="C10150" t="str">
            <v>Комплекс исследований при проведении искусственной вентиляции легких</v>
          </cell>
          <cell r="D10150" t="str">
            <v>B03.003.003</v>
          </cell>
          <cell r="E10150" t="str">
            <v>B03.003.003</v>
          </cell>
          <cell r="F10150" t="str">
            <v>Комплекс исследований при проведении искусственной вентиляции легких</v>
          </cell>
          <cell r="G10150" t="b">
            <v>1</v>
          </cell>
          <cell r="H10150" t="b">
            <v>1</v>
          </cell>
        </row>
        <row r="10151">
          <cell r="B10151" t="str">
            <v>B03.003.004</v>
          </cell>
          <cell r="C10151" t="str">
            <v>Комплекс исследований для выявления этиологии комы у пациента</v>
          </cell>
          <cell r="D10151" t="str">
            <v>B03.003.004</v>
          </cell>
          <cell r="E10151" t="str">
            <v>B03.003.004</v>
          </cell>
          <cell r="F10151" t="str">
            <v>Комплекс исследований для выявления этиологии комы у пациента</v>
          </cell>
          <cell r="G10151" t="b">
            <v>1</v>
          </cell>
          <cell r="H10151" t="b">
            <v>1</v>
          </cell>
        </row>
        <row r="10152">
          <cell r="B10152" t="str">
            <v>B03.003.005</v>
          </cell>
          <cell r="C10152" t="str">
            <v>Суточное наблюдение реанимационного пациента</v>
          </cell>
          <cell r="D10152" t="str">
            <v>B03.003.005</v>
          </cell>
          <cell r="E10152" t="str">
            <v>B03.003.005</v>
          </cell>
          <cell r="F10152" t="str">
            <v>Суточное наблюдение реанимационного пациента</v>
          </cell>
          <cell r="G10152" t="b">
            <v>1</v>
          </cell>
          <cell r="H10152" t="b">
            <v>1</v>
          </cell>
        </row>
        <row r="10153">
          <cell r="B10153" t="str">
            <v>B03.003.006</v>
          </cell>
          <cell r="C10153" t="str">
            <v>Мониторинг основных параметров жизнедеятельности пациента во время проведения анестезии</v>
          </cell>
          <cell r="D10153" t="str">
            <v>B03.003.006</v>
          </cell>
          <cell r="E10153" t="str">
            <v>B03.003.006</v>
          </cell>
          <cell r="F10153" t="str">
            <v>Мониторинг основных параметров жизнедеятельности пациента во время проведения анестезии</v>
          </cell>
          <cell r="G10153" t="b">
            <v>1</v>
          </cell>
          <cell r="H10153" t="b">
            <v>1</v>
          </cell>
        </row>
        <row r="10154">
          <cell r="B10154" t="str">
            <v>B03.003.007</v>
          </cell>
          <cell r="C10154" t="str">
            <v>Комплекс исследований для диагностики смерти мозга</v>
          </cell>
          <cell r="D10154" t="str">
            <v>B03.003.007</v>
          </cell>
          <cell r="E10154" t="str">
            <v>B03.003.007</v>
          </cell>
          <cell r="F10154" t="str">
            <v>Комплекс исследований для диагностики смерти мозга</v>
          </cell>
          <cell r="G10154" t="b">
            <v>1</v>
          </cell>
          <cell r="H10154" t="b">
            <v>1</v>
          </cell>
        </row>
        <row r="10155">
          <cell r="B10155" t="str">
            <v>B03.004.001</v>
          </cell>
          <cell r="C10155" t="str">
            <v>Комплекс исследований для диагностики язвы желудка и двенадцатиперстной кишки</v>
          </cell>
          <cell r="D10155" t="str">
            <v>B03.004.001</v>
          </cell>
          <cell r="E10155" t="str">
            <v>B03.004.001</v>
          </cell>
          <cell r="F10155" t="str">
            <v>Комплекс исследований для диагностики язвы желудка и двенадцатиперстной кишки</v>
          </cell>
          <cell r="G10155" t="b">
            <v>1</v>
          </cell>
          <cell r="H10155" t="b">
            <v>1</v>
          </cell>
        </row>
        <row r="10156">
          <cell r="B10156" t="str">
            <v>B03.005.001</v>
          </cell>
          <cell r="C10156" t="str">
            <v>Комплекс исследований для диагностики синдрома диссеминированного внутрисосудистого свертывания крови</v>
          </cell>
          <cell r="D10156" t="str">
            <v>B03.005.001</v>
          </cell>
          <cell r="E10156" t="str">
            <v>B03.005.001</v>
          </cell>
          <cell r="F10156" t="str">
            <v>Комплекс исследований для диагностики синдрома диссеминированного внутрисосудистого свертывания крови</v>
          </cell>
          <cell r="G10156" t="b">
            <v>1</v>
          </cell>
          <cell r="H10156" t="b">
            <v>1</v>
          </cell>
        </row>
        <row r="10157">
          <cell r="B10157" t="str">
            <v>B03.005.002</v>
          </cell>
          <cell r="C10157" t="str">
            <v>Лабораторный контроль за лечением синдрома диссеминированного внутрисосудистого свертывания крови</v>
          </cell>
          <cell r="D10157" t="str">
            <v>B03.005.002</v>
          </cell>
          <cell r="E10157" t="str">
            <v>B03.005.002</v>
          </cell>
          <cell r="F10157" t="str">
            <v>Лабораторный контроль за лечением синдрома диссеминированного внутрисосудистого свертывания крови</v>
          </cell>
          <cell r="G10157" t="b">
            <v>1</v>
          </cell>
          <cell r="H10157" t="b">
            <v>1</v>
          </cell>
        </row>
        <row r="10158">
          <cell r="B10158" t="str">
            <v>B03.005.003</v>
          </cell>
          <cell r="C10158" t="str">
            <v>Исследование сосудисто-тромбоцитарного первичного гемостаза</v>
          </cell>
          <cell r="D10158" t="str">
            <v>B03.005.003</v>
          </cell>
          <cell r="E10158" t="str">
            <v>B03.005.003</v>
          </cell>
          <cell r="F10158" t="str">
            <v>Исследование сосудисто-тромбоцитарного первичного гемостаза</v>
          </cell>
          <cell r="G10158" t="b">
            <v>1</v>
          </cell>
          <cell r="H10158" t="b">
            <v>1</v>
          </cell>
        </row>
        <row r="10159">
          <cell r="B10159" t="str">
            <v>B03.005.004</v>
          </cell>
          <cell r="C10159" t="str">
            <v>Исследование коагуляционного гемостаза</v>
          </cell>
          <cell r="D10159" t="str">
            <v>B03.005.004</v>
          </cell>
          <cell r="E10159" t="str">
            <v>B03.005.004</v>
          </cell>
          <cell r="F10159" t="str">
            <v>Исследование коагуляционного гемостаза</v>
          </cell>
          <cell r="G10159" t="b">
            <v>1</v>
          </cell>
          <cell r="H10159" t="b">
            <v>1</v>
          </cell>
        </row>
        <row r="10160">
          <cell r="B10160" t="str">
            <v>B03.005.005</v>
          </cell>
          <cell r="C10160" t="str">
            <v>Исследование плазминовой (фибринолитической) системы</v>
          </cell>
          <cell r="D10160" t="str">
            <v>B03.005.005</v>
          </cell>
          <cell r="E10160" t="str">
            <v>B03.005.005</v>
          </cell>
          <cell r="F10160" t="str">
            <v>Исследование плазминовой (фибринолитической) системы</v>
          </cell>
          <cell r="G10160" t="b">
            <v>1</v>
          </cell>
          <cell r="H10160" t="b">
            <v>1</v>
          </cell>
        </row>
        <row r="10161">
          <cell r="B10161" t="str">
            <v>B03.005.006</v>
          </cell>
          <cell r="C10161" t="str">
            <v>Коагулограмма (ориентировочное исследование системы гемостаза)</v>
          </cell>
          <cell r="D10161" t="str">
            <v>B03.005.006</v>
          </cell>
          <cell r="E10161" t="str">
            <v>B03.005.006</v>
          </cell>
          <cell r="F10161" t="str">
            <v>Коагулограмма (ориентировочное исследование системы гемостаза)</v>
          </cell>
          <cell r="G10161" t="b">
            <v>1</v>
          </cell>
          <cell r="H10161" t="b">
            <v>1</v>
          </cell>
        </row>
        <row r="10162">
          <cell r="B10162" t="str">
            <v>B03.005.007</v>
          </cell>
          <cell r="C10162" t="str">
            <v>Лабораторный контроль за терапией лекарственными препаратами (прямыми антикоагулянтами)</v>
          </cell>
          <cell r="D10162" t="str">
            <v>B03.005.007</v>
          </cell>
          <cell r="E10162" t="str">
            <v>B03.005.007</v>
          </cell>
          <cell r="F10162" t="str">
            <v>Лабораторный контроль за терапией лекарственными препаратами (прямыми антикоагулянтами)</v>
          </cell>
          <cell r="G10162" t="b">
            <v>1</v>
          </cell>
          <cell r="H10162" t="b">
            <v>1</v>
          </cell>
        </row>
        <row r="10163">
          <cell r="B10163" t="str">
            <v>B03.005.008</v>
          </cell>
          <cell r="C10163" t="str">
            <v>Лабораторный контроль за терапией лекарственными препаратами (непрямыми антикоагулянтами)</v>
          </cell>
          <cell r="D10163" t="str">
            <v>B03.005.008</v>
          </cell>
          <cell r="E10163" t="str">
            <v>B03.005.008</v>
          </cell>
          <cell r="F10163" t="str">
            <v>Лабораторный контроль за терапией лекарственными препаратами (непрямыми антикоагулянтами)</v>
          </cell>
          <cell r="G10163" t="b">
            <v>1</v>
          </cell>
          <cell r="H10163" t="b">
            <v>1</v>
          </cell>
        </row>
        <row r="10164">
          <cell r="B10164" t="str">
            <v>B03.005.009</v>
          </cell>
          <cell r="C10164" t="str">
            <v>Исследование крови для диагностики врожденного дефицита факторов свертывания</v>
          </cell>
          <cell r="D10164" t="str">
            <v>B03.005.009</v>
          </cell>
          <cell r="E10164" t="str">
            <v>B03.005.009</v>
          </cell>
          <cell r="F10164" t="str">
            <v>Исследование крови для диагностики врожденного дефицита факторов свертывания</v>
          </cell>
          <cell r="G10164" t="b">
            <v>1</v>
          </cell>
          <cell r="H10164" t="b">
            <v>1</v>
          </cell>
        </row>
        <row r="10165">
          <cell r="B10165" t="str">
            <v>B03.005.010</v>
          </cell>
          <cell r="C10165" t="str">
            <v>Комплекс исследований для диагностики острого лейкоза</v>
          </cell>
          <cell r="D10165" t="str">
            <v>B03.005.010</v>
          </cell>
          <cell r="E10165" t="str">
            <v>B03.005.010</v>
          </cell>
          <cell r="F10165" t="str">
            <v>Комплекс исследований для диагностики острого лейкоза</v>
          </cell>
          <cell r="G10165" t="b">
            <v>1</v>
          </cell>
          <cell r="H10165" t="b">
            <v>1</v>
          </cell>
        </row>
        <row r="10166">
          <cell r="B10166" t="str">
            <v>B03.005.011</v>
          </cell>
          <cell r="C10166" t="str">
            <v>Комплекс исследований для верификации формы острого лейкоза</v>
          </cell>
          <cell r="D10166" t="str">
            <v>B03.005.011</v>
          </cell>
          <cell r="E10166" t="str">
            <v>B03.005.011</v>
          </cell>
          <cell r="F10166" t="str">
            <v>Комплекс исследований для верификации формы острого лейкоза</v>
          </cell>
          <cell r="G10166" t="b">
            <v>1</v>
          </cell>
          <cell r="H10166" t="b">
            <v>1</v>
          </cell>
        </row>
        <row r="10167">
          <cell r="B10167" t="str">
            <v>B03.005.012</v>
          </cell>
          <cell r="C10167" t="str">
            <v>Комплекс исследований при анемическом синдроме неустановленной этиологии</v>
          </cell>
          <cell r="D10167" t="str">
            <v>B03.005.012</v>
          </cell>
          <cell r="E10167" t="str">
            <v>B03.005.012</v>
          </cell>
          <cell r="F10167" t="str">
            <v>Комплекс исследований при анемическом синдроме неустановленной этиологии</v>
          </cell>
          <cell r="G10167" t="b">
            <v>1</v>
          </cell>
          <cell r="H10167" t="b">
            <v>1</v>
          </cell>
        </row>
        <row r="10168">
          <cell r="B10168" t="str">
            <v>B03.005.013</v>
          </cell>
          <cell r="C10168" t="str">
            <v>Комплекс исследований для диагностики железодефицитной анемии</v>
          </cell>
          <cell r="D10168" t="str">
            <v>B03.005.013</v>
          </cell>
          <cell r="E10168" t="str">
            <v>B03.005.013</v>
          </cell>
          <cell r="F10168" t="str">
            <v>Комплекс исследований для диагностики железодефицитной анемии</v>
          </cell>
          <cell r="G10168" t="b">
            <v>1</v>
          </cell>
          <cell r="H10168" t="b">
            <v>1</v>
          </cell>
        </row>
        <row r="10169">
          <cell r="B10169" t="str">
            <v>B03.005.014</v>
          </cell>
          <cell r="C10169" t="str">
            <v>Комплекс исследований для диагностики B-12 дефицитной анемии</v>
          </cell>
          <cell r="D10169" t="str">
            <v>B03.005.014</v>
          </cell>
          <cell r="E10169" t="str">
            <v>B03.005.014</v>
          </cell>
          <cell r="F10169" t="str">
            <v>Комплекс исследований для диагностики B-12 дефицитной анемии</v>
          </cell>
          <cell r="G10169" t="b">
            <v>1</v>
          </cell>
          <cell r="H10169" t="b">
            <v>1</v>
          </cell>
        </row>
        <row r="10170">
          <cell r="B10170" t="str">
            <v>B03.005.015</v>
          </cell>
          <cell r="C10170" t="str">
            <v>Комплекс исследований для диагностики апластической анемии</v>
          </cell>
          <cell r="D10170" t="str">
            <v>B03.005.015</v>
          </cell>
          <cell r="E10170" t="str">
            <v>B03.005.015</v>
          </cell>
          <cell r="F10170" t="str">
            <v>Комплекс исследований для диагностики апластической анемии</v>
          </cell>
          <cell r="G10170" t="b">
            <v>1</v>
          </cell>
          <cell r="H10170" t="b">
            <v>1</v>
          </cell>
        </row>
        <row r="10171">
          <cell r="B10171" t="str">
            <v>B03.005.016</v>
          </cell>
          <cell r="C10171" t="str">
            <v>Комплекс исследований для диагностики гемолитической анемии</v>
          </cell>
          <cell r="D10171" t="str">
            <v>B03.005.016</v>
          </cell>
          <cell r="E10171" t="str">
            <v>B03.005.016</v>
          </cell>
          <cell r="F10171" t="str">
            <v>Комплекс исследований для диагностики гемолитической анемии</v>
          </cell>
          <cell r="G10171" t="b">
            <v>1</v>
          </cell>
          <cell r="H10171" t="b">
            <v>1</v>
          </cell>
        </row>
        <row r="10172">
          <cell r="B10172" t="str">
            <v>B03.005.017</v>
          </cell>
          <cell r="C10172" t="str">
            <v>Комплекс исследований для диагностики аутоиммунной гемолитической анемии</v>
          </cell>
          <cell r="D10172" t="str">
            <v>B03.005.017</v>
          </cell>
          <cell r="E10172" t="str">
            <v>B03.005.017</v>
          </cell>
          <cell r="F10172" t="str">
            <v>Комплекс исследований для диагностики аутоиммунной гемолитической анемии</v>
          </cell>
          <cell r="G10172" t="b">
            <v>1</v>
          </cell>
          <cell r="H10172" t="b">
            <v>1</v>
          </cell>
        </row>
        <row r="10173">
          <cell r="B10173" t="str">
            <v>B03.005.018</v>
          </cell>
          <cell r="C10173" t="str">
            <v>Комплекс исследований для диагностики парапротеинемического гемобластоза</v>
          </cell>
          <cell r="D10173" t="str">
            <v>B03.005.018</v>
          </cell>
          <cell r="E10173" t="str">
            <v>B03.005.018</v>
          </cell>
          <cell r="F10173" t="str">
            <v>Комплекс исследований для диагностики парапротеинемического гемобластоза</v>
          </cell>
          <cell r="G10173" t="b">
            <v>1</v>
          </cell>
          <cell r="H10173" t="b">
            <v>1</v>
          </cell>
        </row>
        <row r="10174">
          <cell r="B10174" t="str">
            <v>B03.005.019</v>
          </cell>
          <cell r="C10174" t="str">
            <v>Лабораторный контроль за терапией иммуносупрессантами</v>
          </cell>
          <cell r="D10174" t="str">
            <v>B03.005.019</v>
          </cell>
          <cell r="G10174" t="b">
            <v>0</v>
          </cell>
          <cell r="H10174" t="b">
            <v>0</v>
          </cell>
          <cell r="I10174" t="str">
            <v>новая услуга</v>
          </cell>
        </row>
        <row r="10175">
          <cell r="B10175" t="str">
            <v>B03.005.020</v>
          </cell>
          <cell r="C10175" t="str">
            <v>Комплекс исследований для диагностики гемофилии</v>
          </cell>
          <cell r="D10175" t="str">
            <v>B03.005.020</v>
          </cell>
          <cell r="G10175" t="b">
            <v>0</v>
          </cell>
          <cell r="H10175" t="b">
            <v>0</v>
          </cell>
          <cell r="I10175" t="str">
            <v>новая услуга</v>
          </cell>
        </row>
        <row r="10176">
          <cell r="B10176" t="str">
            <v>B03.006.001</v>
          </cell>
          <cell r="C10176" t="str">
            <v>Комплекс исследований пробанда</v>
          </cell>
          <cell r="D10176" t="str">
            <v>B03.006.001</v>
          </cell>
          <cell r="E10176" t="str">
            <v>B03.006.001</v>
          </cell>
          <cell r="F10176" t="str">
            <v>Комплекс исследований пробанда</v>
          </cell>
          <cell r="G10176" t="b">
            <v>1</v>
          </cell>
          <cell r="H10176" t="b">
            <v>1</v>
          </cell>
        </row>
        <row r="10177">
          <cell r="B10177" t="str">
            <v>B03.006.002</v>
          </cell>
          <cell r="C10177" t="str">
            <v>Комплекс исследований для диагностики болезни Дауна</v>
          </cell>
          <cell r="D10177" t="str">
            <v>B03.006.002</v>
          </cell>
          <cell r="E10177" t="str">
            <v>B03.006.002</v>
          </cell>
          <cell r="F10177" t="str">
            <v>Комплекс исследований для диагностики болезни Дауна</v>
          </cell>
          <cell r="G10177" t="b">
            <v>1</v>
          </cell>
          <cell r="H10177" t="b">
            <v>1</v>
          </cell>
        </row>
        <row r="10178">
          <cell r="B10178" t="str">
            <v>B03.006.003</v>
          </cell>
          <cell r="C10178" t="str">
            <v>Комплекс исследований для диагностики адреногенитального синдрома</v>
          </cell>
          <cell r="D10178" t="str">
            <v>B03.006.003</v>
          </cell>
          <cell r="E10178" t="str">
            <v>B03.006.003</v>
          </cell>
          <cell r="F10178" t="str">
            <v>Комплекс исследований для диагностики адреногенитального синдрома</v>
          </cell>
          <cell r="G10178" t="b">
            <v>1</v>
          </cell>
          <cell r="H10178" t="b">
            <v>1</v>
          </cell>
        </row>
        <row r="10179">
          <cell r="B10179" t="str">
            <v>B03.006.004</v>
          </cell>
          <cell r="C10179" t="str">
            <v>Скрининг наследственно обусловленных заболеваний обмена</v>
          </cell>
          <cell r="D10179" t="str">
            <v>B03.006.004</v>
          </cell>
          <cell r="E10179" t="str">
            <v>B03.006.004</v>
          </cell>
          <cell r="F10179" t="str">
            <v>Скрининг наследственно обусловленных заболеваний обмена</v>
          </cell>
          <cell r="G10179" t="b">
            <v>1</v>
          </cell>
          <cell r="H10179" t="b">
            <v>1</v>
          </cell>
        </row>
        <row r="10180">
          <cell r="B10180" t="str">
            <v>B03.007.001</v>
          </cell>
          <cell r="C10180" t="str">
            <v>Комплексная гериатрическая оценка функционального и когнитивного статуса</v>
          </cell>
          <cell r="D10180" t="str">
            <v>B03.007.001</v>
          </cell>
          <cell r="G10180" t="b">
            <v>0</v>
          </cell>
          <cell r="H10180" t="b">
            <v>0</v>
          </cell>
          <cell r="I10180" t="str">
            <v>новая услуга</v>
          </cell>
        </row>
        <row r="10181">
          <cell r="B10181" t="str">
            <v>B03.008.001</v>
          </cell>
          <cell r="C10181" t="str">
            <v>Комплекс исследований для диагностики актиномикоза кожи</v>
          </cell>
          <cell r="D10181" t="str">
            <v>B03.008.001</v>
          </cell>
          <cell r="E10181" t="str">
            <v>B03.008.001</v>
          </cell>
          <cell r="F10181" t="str">
            <v>Комплекс исследований для диагностики актиномикоза кожи</v>
          </cell>
          <cell r="G10181" t="b">
            <v>1</v>
          </cell>
          <cell r="H10181" t="b">
            <v>1</v>
          </cell>
        </row>
        <row r="10182">
          <cell r="B10182" t="str">
            <v>B03.008.002</v>
          </cell>
          <cell r="C10182" t="str">
            <v>Комплекс исследований для диагностики отрубевидного лишая</v>
          </cell>
          <cell r="D10182" t="str">
            <v>B03.008.002</v>
          </cell>
          <cell r="E10182" t="str">
            <v>B03.008.002</v>
          </cell>
          <cell r="F10182" t="str">
            <v>Комплекс исследований для диагностики отрубевидного лишая</v>
          </cell>
          <cell r="G10182" t="b">
            <v>1</v>
          </cell>
          <cell r="H10182" t="b">
            <v>1</v>
          </cell>
        </row>
        <row r="10183">
          <cell r="B10183" t="str">
            <v>B03.008.003</v>
          </cell>
          <cell r="C10183" t="str">
            <v>Комплекс исследований для диагностики микроспории</v>
          </cell>
          <cell r="D10183" t="str">
            <v>B03.008.003</v>
          </cell>
          <cell r="E10183" t="str">
            <v>B03.008.003</v>
          </cell>
          <cell r="F10183" t="str">
            <v>Комплекс исследований для диагностики микроспории</v>
          </cell>
          <cell r="G10183" t="b">
            <v>1</v>
          </cell>
          <cell r="H10183" t="b">
            <v>1</v>
          </cell>
        </row>
        <row r="10184">
          <cell r="B10184" t="str">
            <v>B03.008.004</v>
          </cell>
          <cell r="C10184" t="str">
            <v>Комплекс исследований для диагностики трихофитии</v>
          </cell>
          <cell r="D10184" t="str">
            <v>B03.008.004</v>
          </cell>
          <cell r="E10184" t="str">
            <v>B03.008.004</v>
          </cell>
          <cell r="F10184" t="str">
            <v>Комплекс исследований для диагностики трихофитии</v>
          </cell>
          <cell r="G10184" t="b">
            <v>1</v>
          </cell>
          <cell r="H10184" t="b">
            <v>1</v>
          </cell>
        </row>
        <row r="10185">
          <cell r="B10185" t="str">
            <v>B03.009.001</v>
          </cell>
          <cell r="C10185" t="str">
            <v>Комплекс исследований для диагностики опухолей центральной нервной системы у детей</v>
          </cell>
          <cell r="D10185" t="str">
            <v>B03.009.001</v>
          </cell>
          <cell r="E10185" t="str">
            <v>B03.009.001</v>
          </cell>
          <cell r="F10185" t="str">
            <v>Комплекс исследований для диагностики опухолей центральной нервной системы у детей</v>
          </cell>
          <cell r="G10185" t="b">
            <v>1</v>
          </cell>
          <cell r="H10185" t="b">
            <v>1</v>
          </cell>
        </row>
        <row r="10186">
          <cell r="B10186" t="str">
            <v>B03.009.002</v>
          </cell>
          <cell r="C10186" t="str">
            <v>Комплекс исследований для диагностики опухолей забрюшинного пространства у детей</v>
          </cell>
          <cell r="D10186" t="str">
            <v>B03.009.002</v>
          </cell>
          <cell r="E10186" t="str">
            <v>B03.009.002</v>
          </cell>
          <cell r="F10186" t="str">
            <v>Комплекс исследований для диагностики опухолей забрюшинного пространства у детей</v>
          </cell>
          <cell r="G10186" t="b">
            <v>1</v>
          </cell>
          <cell r="H10186" t="b">
            <v>1</v>
          </cell>
        </row>
        <row r="10187">
          <cell r="B10187" t="str">
            <v>B03.009.003</v>
          </cell>
          <cell r="C10187" t="str">
            <v>Комплекс исследований для диагностики распространенности опухолевого процесса у детей</v>
          </cell>
          <cell r="D10187" t="str">
            <v>B03.009.003</v>
          </cell>
          <cell r="E10187" t="str">
            <v>B03.009.003</v>
          </cell>
          <cell r="F10187" t="str">
            <v>Комплекс исследований для диагностики распространенности опухолевого процесса у детей</v>
          </cell>
          <cell r="G10187" t="b">
            <v>1</v>
          </cell>
          <cell r="H10187" t="b">
            <v>1</v>
          </cell>
        </row>
        <row r="10188">
          <cell r="B10188" t="str">
            <v>B03.010.001</v>
          </cell>
          <cell r="C10188" t="str">
            <v>Комплекс исследований для диагностики атрезии пищевода у детей</v>
          </cell>
          <cell r="D10188" t="str">
            <v>B03.010.001</v>
          </cell>
          <cell r="E10188" t="str">
            <v>B03.010.001</v>
          </cell>
          <cell r="F10188" t="str">
            <v>Комплекс исследований для диагностики атрезии пищевода у детей</v>
          </cell>
          <cell r="G10188" t="b">
            <v>1</v>
          </cell>
          <cell r="H10188" t="b">
            <v>1</v>
          </cell>
        </row>
        <row r="10189">
          <cell r="B10189" t="str">
            <v>B03.010.002</v>
          </cell>
          <cell r="C10189" t="str">
            <v>Комплекс исследований для диагностики ущемленной паховой грыжи у детей</v>
          </cell>
          <cell r="D10189" t="str">
            <v>B03.010.002</v>
          </cell>
          <cell r="E10189" t="str">
            <v>B03.010.002</v>
          </cell>
          <cell r="F10189" t="str">
            <v>Комплекс исследований для диагностики ущемленной паховой грыжи у детей</v>
          </cell>
          <cell r="G10189" t="b">
            <v>1</v>
          </cell>
          <cell r="H10189" t="b">
            <v>1</v>
          </cell>
        </row>
        <row r="10190">
          <cell r="B10190" t="str">
            <v>B03.010.003</v>
          </cell>
          <cell r="C10190" t="str">
            <v>Комплекс исследований для диагностики кишечной непроходимости у детей</v>
          </cell>
          <cell r="D10190" t="str">
            <v>B03.010.003</v>
          </cell>
          <cell r="E10190" t="str">
            <v>B03.010.003</v>
          </cell>
          <cell r="F10190" t="str">
            <v>Комплекс исследований для диагностики кишечной непроходимости у детей</v>
          </cell>
          <cell r="G10190" t="b">
            <v>1</v>
          </cell>
          <cell r="H10190" t="b">
            <v>1</v>
          </cell>
        </row>
        <row r="10191">
          <cell r="B10191" t="str">
            <v>B03.010.004</v>
          </cell>
          <cell r="C10191" t="str">
            <v>Комплекс исследований для диагностики острого аппендицита у детей</v>
          </cell>
          <cell r="D10191" t="str">
            <v>B03.010.004</v>
          </cell>
          <cell r="E10191" t="str">
            <v>B03.010.004</v>
          </cell>
          <cell r="F10191" t="str">
            <v>Комплекс исследований для диагностики острого аппендицита у детей</v>
          </cell>
          <cell r="G10191" t="b">
            <v>1</v>
          </cell>
          <cell r="H10191" t="b">
            <v>1</v>
          </cell>
        </row>
        <row r="10192">
          <cell r="B10192" t="str">
            <v>B03.010.005</v>
          </cell>
          <cell r="C10192" t="str">
            <v>Комплекс исследований для диагностики атрезии заднего прохода и прямой кишки</v>
          </cell>
          <cell r="D10192" t="str">
            <v>B03.010.005</v>
          </cell>
          <cell r="E10192" t="str">
            <v>B03.010.005</v>
          </cell>
          <cell r="F10192" t="str">
            <v>Комплекс исследований для диагностики атрезии заднего прохода и прямой кишки</v>
          </cell>
          <cell r="G10192" t="b">
            <v>1</v>
          </cell>
          <cell r="H10192" t="b">
            <v>1</v>
          </cell>
        </row>
        <row r="10193">
          <cell r="B10193" t="str">
            <v>B03.010.006</v>
          </cell>
          <cell r="C10193" t="str">
            <v>Комплекс исследований для диагностики острого гематогенного остеомиелита у детей</v>
          </cell>
          <cell r="D10193" t="str">
            <v>B03.010.006</v>
          </cell>
          <cell r="E10193" t="str">
            <v>B03.010.006</v>
          </cell>
          <cell r="F10193" t="str">
            <v>Комплекс исследований для диагностики острого гематогенного остеомиелита у детей</v>
          </cell>
          <cell r="G10193" t="b">
            <v>1</v>
          </cell>
          <cell r="H10193" t="b">
            <v>1</v>
          </cell>
        </row>
        <row r="10194">
          <cell r="B10194" t="str">
            <v>B03.012.001</v>
          </cell>
          <cell r="C10194" t="str">
            <v>Комплекс исследований для диагностики впервые выявленного сахарного диабета</v>
          </cell>
          <cell r="D10194" t="str">
            <v>B03.012.001</v>
          </cell>
          <cell r="E10194" t="str">
            <v>B03.012.001</v>
          </cell>
          <cell r="F10194" t="str">
            <v>Комплекс исследований для диагностики впервые выявленного сахарного диабета</v>
          </cell>
          <cell r="G10194" t="b">
            <v>1</v>
          </cell>
          <cell r="H10194" t="b">
            <v>1</v>
          </cell>
        </row>
        <row r="10195">
          <cell r="B10195" t="str">
            <v>B03.012.002</v>
          </cell>
          <cell r="C10195" t="str">
            <v>Комплекс исследований для титрования дозы сахароснижающих лекарственных препаратов</v>
          </cell>
          <cell r="D10195" t="str">
            <v>B03.012.002</v>
          </cell>
          <cell r="E10195" t="str">
            <v>B03.012.002</v>
          </cell>
          <cell r="F10195" t="str">
            <v>Комплекс исследований для титрования дозы сахароснижающих лекарственных препаратов</v>
          </cell>
          <cell r="G10195" t="b">
            <v>1</v>
          </cell>
          <cell r="H10195" t="b">
            <v>1</v>
          </cell>
        </row>
        <row r="10196">
          <cell r="B10196" t="str">
            <v>B03.014.001</v>
          </cell>
          <cell r="C10196" t="str">
            <v>Комплекс исследований при подозрении на инфицирование вирусом иммунодефицита человека</v>
          </cell>
          <cell r="D10196" t="str">
            <v>B03.014.001</v>
          </cell>
          <cell r="E10196" t="str">
            <v>B03.014.001</v>
          </cell>
          <cell r="F10196" t="str">
            <v>Комплекс исследований при подозрении на инфицирование вирусом иммунодефицита человека</v>
          </cell>
          <cell r="G10196" t="b">
            <v>1</v>
          </cell>
          <cell r="H10196" t="b">
            <v>1</v>
          </cell>
        </row>
        <row r="10197">
          <cell r="B10197" t="str">
            <v>B03.014.002</v>
          </cell>
          <cell r="C10197" t="str">
            <v>Комплекс исследований при лихорадке неясного генеза</v>
          </cell>
          <cell r="D10197" t="str">
            <v>B03.014.002</v>
          </cell>
          <cell r="E10197" t="str">
            <v>B03.014.002</v>
          </cell>
          <cell r="F10197" t="str">
            <v>Комплекс исследований при лихорадке неясного генеза</v>
          </cell>
          <cell r="G10197" t="b">
            <v>1</v>
          </cell>
          <cell r="H10197" t="b">
            <v>1</v>
          </cell>
        </row>
        <row r="10198">
          <cell r="B10198" t="str">
            <v>B03.014.003</v>
          </cell>
          <cell r="C10198" t="str">
            <v>Комплекс исследований для диагностики менингита</v>
          </cell>
          <cell r="D10198" t="str">
            <v>B03.014.003</v>
          </cell>
          <cell r="E10198" t="str">
            <v>B03.014.003</v>
          </cell>
          <cell r="F10198" t="str">
            <v>Комплекс исследований для диагностики менингита</v>
          </cell>
          <cell r="G10198" t="b">
            <v>1</v>
          </cell>
          <cell r="H10198" t="b">
            <v>1</v>
          </cell>
        </row>
        <row r="10199">
          <cell r="B10199" t="str">
            <v>B03.014.004</v>
          </cell>
          <cell r="C10199" t="str">
            <v>Комплекс исследований на диарогенный эшерихиоз, вызванный инфекцией Escherichia Coli (EPEC/ ETEC/ EIEC/ EHEC/EAgEC)</v>
          </cell>
          <cell r="D10199" t="str">
            <v>B03.014.004</v>
          </cell>
          <cell r="G10199" t="b">
            <v>0</v>
          </cell>
          <cell r="H10199" t="b">
            <v>0</v>
          </cell>
          <cell r="I10199" t="str">
            <v>новая услуга</v>
          </cell>
        </row>
        <row r="10200">
          <cell r="B10200" t="str">
            <v>B03.014.005</v>
          </cell>
          <cell r="C10200" t="str">
            <v>Медицинское освидетельствование на выявление вируса иммунодефицита человека</v>
          </cell>
          <cell r="D10200" t="str">
            <v>B03.014.005</v>
          </cell>
          <cell r="G10200" t="b">
            <v>0</v>
          </cell>
          <cell r="H10200" t="b">
            <v>0</v>
          </cell>
          <cell r="I10200" t="str">
            <v>новая услуга</v>
          </cell>
        </row>
        <row r="10201">
          <cell r="B10201" t="str">
            <v>B03.015.001</v>
          </cell>
          <cell r="C10201" t="str">
            <v>Комплекс исследований при остром ангинальном статусе</v>
          </cell>
          <cell r="D10201" t="str">
            <v>B03.015.001</v>
          </cell>
          <cell r="E10201" t="str">
            <v>B03.015.001</v>
          </cell>
          <cell r="F10201" t="str">
            <v>Комплекс исследований при остром ангинальном статусе</v>
          </cell>
          <cell r="G10201" t="b">
            <v>1</v>
          </cell>
          <cell r="H10201" t="b">
            <v>1</v>
          </cell>
        </row>
        <row r="10202">
          <cell r="B10202" t="str">
            <v>B03.015.002</v>
          </cell>
          <cell r="C10202" t="str">
            <v>Контроль степени повреждения миокарда при инфаркте миокарда</v>
          </cell>
          <cell r="D10202" t="str">
            <v>B03.015.002</v>
          </cell>
          <cell r="E10202" t="str">
            <v>B03.015.002</v>
          </cell>
          <cell r="F10202" t="str">
            <v>Контроль степени повреждения миокарда при инфаркте миокарда</v>
          </cell>
          <cell r="G10202" t="b">
            <v>1</v>
          </cell>
          <cell r="H10202" t="b">
            <v>1</v>
          </cell>
        </row>
        <row r="10203">
          <cell r="B10203" t="str">
            <v>B03.015.003</v>
          </cell>
          <cell r="C10203" t="str">
            <v>Комплекс исследований при постперикардиотомном синдроме</v>
          </cell>
          <cell r="D10203" t="str">
            <v>B03.015.003</v>
          </cell>
          <cell r="E10203" t="str">
            <v>B03.015.003</v>
          </cell>
          <cell r="F10203" t="str">
            <v>Комплекс исследований при постперикардиотомном синдроме</v>
          </cell>
          <cell r="G10203" t="b">
            <v>1</v>
          </cell>
          <cell r="H10203" t="b">
            <v>1</v>
          </cell>
        </row>
        <row r="10204">
          <cell r="B10204" t="str">
            <v>B03.015.004</v>
          </cell>
          <cell r="C10204" t="str">
            <v>Фазовый анализ сердечного цикла</v>
          </cell>
          <cell r="D10204" t="str">
            <v>B03.015.004</v>
          </cell>
          <cell r="E10204" t="str">
            <v>B03.015.004</v>
          </cell>
          <cell r="F10204" t="str">
            <v>Фазовый анализ сердечного цикла</v>
          </cell>
          <cell r="G10204" t="b">
            <v>1</v>
          </cell>
          <cell r="H10204" t="b">
            <v>1</v>
          </cell>
        </row>
        <row r="10205">
          <cell r="B10205" t="str">
            <v>B03.015.005</v>
          </cell>
          <cell r="C10205" t="str">
            <v>Комплекс исследований для диагностики врожденных пороков сердца</v>
          </cell>
          <cell r="D10205" t="str">
            <v>B03.015.005</v>
          </cell>
          <cell r="E10205" t="str">
            <v>B03.015.005</v>
          </cell>
          <cell r="F10205" t="str">
            <v>Комплекс исследований для диагностики врожденных пороков сердца</v>
          </cell>
          <cell r="G10205" t="b">
            <v>1</v>
          </cell>
          <cell r="H10205" t="b">
            <v>1</v>
          </cell>
        </row>
        <row r="10206">
          <cell r="B10206" t="str">
            <v>B03.015.006</v>
          </cell>
          <cell r="C10206" t="str">
            <v>Комплекс исследований для диагностики ревматических пороков сердца</v>
          </cell>
          <cell r="D10206" t="str">
            <v>B03.015.006</v>
          </cell>
          <cell r="E10206" t="str">
            <v>B03.015.006</v>
          </cell>
          <cell r="F10206" t="str">
            <v>Комплекс исследований для диагностики ревматических пороков сердца</v>
          </cell>
          <cell r="G10206" t="b">
            <v>1</v>
          </cell>
          <cell r="H10206" t="b">
            <v>1</v>
          </cell>
        </row>
        <row r="10207">
          <cell r="B10207" t="str">
            <v>B03.015.007</v>
          </cell>
          <cell r="C10207" t="str">
            <v>Комплекс исследований для подготовки пациента к операции на сердце и магистральных сосудах</v>
          </cell>
          <cell r="D10207" t="str">
            <v>B03.015.007</v>
          </cell>
          <cell r="G10207" t="b">
            <v>0</v>
          </cell>
          <cell r="H10207" t="b">
            <v>0</v>
          </cell>
          <cell r="I10207" t="str">
            <v>новая услуга</v>
          </cell>
        </row>
        <row r="10208">
          <cell r="B10208" t="str">
            <v>B03.015.008</v>
          </cell>
          <cell r="C10208" t="str">
            <v>Кардиореспираторный мониторинг</v>
          </cell>
          <cell r="D10208" t="str">
            <v>B03.015.008</v>
          </cell>
          <cell r="G10208" t="b">
            <v>0</v>
          </cell>
          <cell r="H10208" t="b">
            <v>0</v>
          </cell>
          <cell r="I10208" t="str">
            <v>новая услуга</v>
          </cell>
        </row>
        <row r="10209">
          <cell r="B10209" t="str">
            <v>B03.016.001</v>
          </cell>
          <cell r="C10209" t="str">
            <v>Комплекс исследований для оценки общевоспалительных реакций</v>
          </cell>
          <cell r="D10209" t="str">
            <v>B03.016.001</v>
          </cell>
          <cell r="E10209" t="str">
            <v>B03.016.001</v>
          </cell>
          <cell r="F10209" t="str">
            <v>Комплекс исследований для оценки общевоспалительных реакций</v>
          </cell>
          <cell r="G10209" t="b">
            <v>1</v>
          </cell>
          <cell r="H10209" t="b">
            <v>1</v>
          </cell>
        </row>
        <row r="10210">
          <cell r="B10210" t="str">
            <v>B03.016.002</v>
          </cell>
          <cell r="C10210" t="str">
            <v>Общий (клинический) анализ крови</v>
          </cell>
          <cell r="D10210" t="str">
            <v>B03.016.002</v>
          </cell>
          <cell r="E10210" t="str">
            <v>B03.016.002</v>
          </cell>
          <cell r="F10210" t="str">
            <v>Общий (клинический) анализ крови</v>
          </cell>
          <cell r="G10210" t="b">
            <v>1</v>
          </cell>
          <cell r="H10210" t="b">
            <v>1</v>
          </cell>
        </row>
        <row r="10211">
          <cell r="B10211" t="str">
            <v>B03.016.003</v>
          </cell>
          <cell r="C10211" t="str">
            <v>Общий (клинический) анализ крови развернутый</v>
          </cell>
          <cell r="D10211" t="str">
            <v>B03.016.003</v>
          </cell>
          <cell r="E10211" t="str">
            <v>B03.016.003</v>
          </cell>
          <cell r="F10211" t="str">
            <v>Общий (клинический) анализ крови развернутый</v>
          </cell>
          <cell r="G10211" t="b">
            <v>1</v>
          </cell>
          <cell r="H10211" t="b">
            <v>1</v>
          </cell>
        </row>
        <row r="10212">
          <cell r="B10212" t="str">
            <v>B03.016.004</v>
          </cell>
          <cell r="C10212" t="str">
            <v>Анализ крови биохимический общетерапевтический</v>
          </cell>
          <cell r="D10212" t="str">
            <v>B03.016.004</v>
          </cell>
          <cell r="E10212" t="str">
            <v>B03.016.004</v>
          </cell>
          <cell r="F10212" t="str">
            <v>Анализ крови биохимический общетерапевтический</v>
          </cell>
          <cell r="G10212" t="b">
            <v>1</v>
          </cell>
          <cell r="H10212" t="b">
            <v>1</v>
          </cell>
        </row>
        <row r="10213">
          <cell r="B10213" t="str">
            <v>B03.016.005</v>
          </cell>
          <cell r="C10213" t="str">
            <v>Анализ крови по оценке нарушений липидного обмена биохимический</v>
          </cell>
          <cell r="D10213" t="str">
            <v>B03.016.005</v>
          </cell>
          <cell r="E10213" t="str">
            <v>B03.016.005</v>
          </cell>
          <cell r="F10213" t="str">
            <v>Анализ крови по оценке нарушений липидного обмена биохимический</v>
          </cell>
          <cell r="G10213" t="b">
            <v>1</v>
          </cell>
          <cell r="H10213" t="b">
            <v>1</v>
          </cell>
        </row>
        <row r="10214">
          <cell r="B10214" t="str">
            <v>B03.016.006</v>
          </cell>
          <cell r="C10214" t="str">
            <v>Общий (клинический) анализ мочи</v>
          </cell>
          <cell r="D10214" t="str">
            <v>B03.016.006</v>
          </cell>
          <cell r="E10214" t="str">
            <v>B03.016.006</v>
          </cell>
          <cell r="F10214" t="str">
            <v>Анализ мочи общий</v>
          </cell>
          <cell r="G10214" t="b">
            <v>1</v>
          </cell>
          <cell r="H10214" t="b">
            <v>0</v>
          </cell>
          <cell r="I10214" t="str">
            <v>добавлено слово "клинический"</v>
          </cell>
        </row>
        <row r="10215">
          <cell r="B10215" t="str">
            <v>B03.016.007</v>
          </cell>
          <cell r="C10215" t="str">
            <v>Комплекс исследований для оценки степени печеночно-клеточной недостаточности</v>
          </cell>
          <cell r="D10215" t="str">
            <v>B03.016.007</v>
          </cell>
          <cell r="E10215" t="str">
            <v>B03.016.007</v>
          </cell>
          <cell r="F10215" t="str">
            <v>Комплекс исследований для оценки степени печеночно-клеточной недостаточности</v>
          </cell>
          <cell r="G10215" t="b">
            <v>1</v>
          </cell>
          <cell r="H10215" t="b">
            <v>1</v>
          </cell>
        </row>
        <row r="10216">
          <cell r="B10216" t="str">
            <v>B03.016.008</v>
          </cell>
          <cell r="C10216" t="str">
            <v>Комплекс исследований для оценки повреждения клеток печени (степень цитолиза)</v>
          </cell>
          <cell r="D10216" t="str">
            <v>B03.016.008</v>
          </cell>
          <cell r="E10216" t="str">
            <v>B03.016.008</v>
          </cell>
          <cell r="F10216" t="str">
            <v>Комплекс исследований для оценки повреждения клеток печени (степень цитолиза)</v>
          </cell>
          <cell r="G10216" t="b">
            <v>1</v>
          </cell>
          <cell r="H10216" t="b">
            <v>1</v>
          </cell>
        </row>
        <row r="10217">
          <cell r="B10217" t="str">
            <v>B03.016.009</v>
          </cell>
          <cell r="C10217" t="str">
            <v>Комплекс исследований для оценки холестатического синдрома</v>
          </cell>
          <cell r="D10217" t="str">
            <v>B03.016.009</v>
          </cell>
          <cell r="E10217" t="str">
            <v>B03.016.009</v>
          </cell>
          <cell r="F10217" t="str">
            <v>Комплекс исследований для оценки холестатического синдрома</v>
          </cell>
          <cell r="G10217" t="b">
            <v>1</v>
          </cell>
          <cell r="H10217" t="b">
            <v>1</v>
          </cell>
        </row>
        <row r="10218">
          <cell r="B10218" t="str">
            <v>B03.016.010</v>
          </cell>
          <cell r="C10218" t="str">
            <v>Копрологическое исследование</v>
          </cell>
          <cell r="D10218" t="str">
            <v>B03.016.010</v>
          </cell>
          <cell r="E10218" t="str">
            <v>B03.016.010</v>
          </cell>
          <cell r="F10218" t="str">
            <v>Копрологическое исследование</v>
          </cell>
          <cell r="G10218" t="b">
            <v>1</v>
          </cell>
          <cell r="H10218" t="b">
            <v>1</v>
          </cell>
        </row>
        <row r="10219">
          <cell r="B10219" t="str">
            <v>B03.016.011</v>
          </cell>
          <cell r="C10219" t="str">
            <v>Исследование кислотно-основного состояния и газов крови</v>
          </cell>
          <cell r="D10219" t="str">
            <v>B03.016.011</v>
          </cell>
          <cell r="G10219" t="b">
            <v>0</v>
          </cell>
          <cell r="H10219" t="b">
            <v>0</v>
          </cell>
          <cell r="I10219" t="str">
            <v>новая услуга</v>
          </cell>
        </row>
        <row r="10220">
          <cell r="B10220" t="str">
            <v>B03.016.012</v>
          </cell>
          <cell r="C10220" t="str">
            <v>Общий (клинический) анализ плевральной жидкости</v>
          </cell>
          <cell r="D10220" t="str">
            <v>B03.016.012</v>
          </cell>
          <cell r="G10220" t="b">
            <v>0</v>
          </cell>
          <cell r="H10220" t="b">
            <v>0</v>
          </cell>
          <cell r="I10220" t="str">
            <v>новая услуга</v>
          </cell>
        </row>
        <row r="10221">
          <cell r="B10221" t="str">
            <v>B03.016.013</v>
          </cell>
          <cell r="C10221" t="str">
            <v>Общий (клинический) анализ спинномозговой жидкости</v>
          </cell>
          <cell r="D10221" t="str">
            <v>B03.016.013</v>
          </cell>
          <cell r="G10221" t="b">
            <v>0</v>
          </cell>
          <cell r="H10221" t="b">
            <v>0</v>
          </cell>
          <cell r="I10221" t="str">
            <v>новая услуга</v>
          </cell>
        </row>
        <row r="10222">
          <cell r="B10222" t="str">
            <v>B03.016.014</v>
          </cell>
          <cell r="C10222" t="str">
            <v>Исследование мочи методом Нечипоренко</v>
          </cell>
          <cell r="D10222" t="str">
            <v>B03.016.014</v>
          </cell>
          <cell r="G10222" t="b">
            <v>0</v>
          </cell>
          <cell r="H10222" t="b">
            <v>0</v>
          </cell>
          <cell r="I10222" t="str">
            <v>новая услуга</v>
          </cell>
        </row>
        <row r="10223">
          <cell r="B10223" t="str">
            <v>B03.016.015</v>
          </cell>
          <cell r="C10223" t="str">
            <v>Исследование мочи методом Зимницкого</v>
          </cell>
          <cell r="D10223" t="str">
            <v>B03.016.015</v>
          </cell>
          <cell r="G10223" t="b">
            <v>0</v>
          </cell>
          <cell r="H10223" t="b">
            <v>0</v>
          </cell>
          <cell r="I10223" t="str">
            <v>новая услуга</v>
          </cell>
        </row>
        <row r="10224">
          <cell r="B10224" t="str">
            <v>B03.016.016</v>
          </cell>
          <cell r="C10224" t="str">
            <v>Микробиологическое (культуральное) исследование мочи на бактериальные патогены с применением автоматизированного посева</v>
          </cell>
          <cell r="D10224" t="str">
            <v>B03.016.016</v>
          </cell>
          <cell r="G10224" t="b">
            <v>0</v>
          </cell>
          <cell r="H10224" t="b">
            <v>0</v>
          </cell>
          <cell r="I10224" t="str">
            <v>новая услуга</v>
          </cell>
        </row>
        <row r="10225">
          <cell r="B10225" t="str">
            <v>B03.016.017</v>
          </cell>
          <cell r="C10225" t="str">
            <v>Комплексное определение концентрации жирных кислот в крови</v>
          </cell>
          <cell r="D10225" t="str">
            <v>B03.016.017</v>
          </cell>
          <cell r="G10225" t="b">
            <v>0</v>
          </cell>
          <cell r="H10225" t="b">
            <v>0</v>
          </cell>
          <cell r="I10225" t="str">
            <v>новая услуга</v>
          </cell>
        </row>
        <row r="10226">
          <cell r="B10226" t="str">
            <v>B03.016.017.001</v>
          </cell>
          <cell r="C10226" t="str">
            <v>Комплексное определение концентрации ненасыщенных жирных кислот семейства Омега-6 в крови методом тандемной масс-спектрометрии</v>
          </cell>
          <cell r="D10226" t="str">
            <v>B03.016.017.001</v>
          </cell>
          <cell r="G10226" t="b">
            <v>0</v>
          </cell>
          <cell r="H10226" t="b">
            <v>0</v>
          </cell>
          <cell r="I10226" t="str">
            <v>новая услуга</v>
          </cell>
        </row>
        <row r="10227">
          <cell r="B10227" t="str">
            <v>B03.016.017.002</v>
          </cell>
          <cell r="C10227" t="str">
            <v>Комплексное определение концентрации органических кислот в крови методом тандемной масс-спектрометрии</v>
          </cell>
          <cell r="D10227" t="str">
            <v>B03.016.017.002</v>
          </cell>
          <cell r="G10227" t="b">
            <v>0</v>
          </cell>
          <cell r="H10227" t="b">
            <v>0</v>
          </cell>
          <cell r="I10227" t="str">
            <v>новая услуга</v>
          </cell>
        </row>
        <row r="10228">
          <cell r="B10228" t="str">
            <v>B03.016.017.003</v>
          </cell>
          <cell r="C10228" t="str">
            <v>Комплексное определение концентрации ненасыщенных жирных кислот семейства Омега-3 в крови методом тандемной масс-спектрометрии</v>
          </cell>
          <cell r="D10228" t="str">
            <v>B03.016.017.003</v>
          </cell>
          <cell r="G10228" t="b">
            <v>0</v>
          </cell>
          <cell r="H10228" t="b">
            <v>0</v>
          </cell>
          <cell r="I10228" t="str">
            <v>новая услуга</v>
          </cell>
        </row>
        <row r="10229">
          <cell r="B10229" t="str">
            <v>B03.016.018</v>
          </cell>
          <cell r="C10229" t="str">
            <v>Комплексное определение содержания органических кислот в моче</v>
          </cell>
          <cell r="D10229" t="str">
            <v>B03.016.018</v>
          </cell>
          <cell r="G10229" t="b">
            <v>0</v>
          </cell>
          <cell r="H10229" t="b">
            <v>0</v>
          </cell>
          <cell r="I10229" t="str">
            <v>новая услуга</v>
          </cell>
        </row>
        <row r="10230">
          <cell r="B10230" t="str">
            <v>B03.016.018.001</v>
          </cell>
          <cell r="C10230" t="str">
            <v>Комплексное определение содержания органических кислот в моче методом тандемной масс-спектрометрии</v>
          </cell>
          <cell r="D10230" t="str">
            <v>B03.016.018.001</v>
          </cell>
          <cell r="G10230" t="b">
            <v>0</v>
          </cell>
          <cell r="H10230" t="b">
            <v>0</v>
          </cell>
          <cell r="I10230" t="str">
            <v>новая услуга</v>
          </cell>
        </row>
        <row r="10231">
          <cell r="B10231" t="str">
            <v>B03.016.019</v>
          </cell>
          <cell r="C10231" t="str">
            <v>Комплексное определение концентрации на аминокислоты и ацилкарнитины в крови</v>
          </cell>
          <cell r="D10231" t="str">
            <v>B03.016.019</v>
          </cell>
          <cell r="G10231" t="b">
            <v>0</v>
          </cell>
          <cell r="H10231" t="b">
            <v>0</v>
          </cell>
          <cell r="I10231" t="str">
            <v>новая услуга</v>
          </cell>
        </row>
        <row r="10232">
          <cell r="B10232" t="str">
            <v>B03.016.019.001</v>
          </cell>
          <cell r="C10232" t="str">
            <v>Комплексное определение концентрации на аминокислоты и ацилкарнитины в крови методом тандемной масс-спектрометрии</v>
          </cell>
          <cell r="D10232" t="str">
            <v>B03.016.019.001</v>
          </cell>
          <cell r="G10232" t="b">
            <v>0</v>
          </cell>
          <cell r="H10232" t="b">
            <v>0</v>
          </cell>
          <cell r="I10232" t="str">
            <v>новая услуга</v>
          </cell>
        </row>
        <row r="10233">
          <cell r="B10233" t="str">
            <v>B03.016.020</v>
          </cell>
          <cell r="C10233" t="str">
            <v>Комплексный анализ крови на пурины и пиримидины</v>
          </cell>
          <cell r="D10233" t="str">
            <v>B03.016.020</v>
          </cell>
          <cell r="G10233" t="b">
            <v>0</v>
          </cell>
          <cell r="H10233" t="b">
            <v>0</v>
          </cell>
          <cell r="I10233" t="str">
            <v>новая услуга</v>
          </cell>
        </row>
        <row r="10234">
          <cell r="B10234" t="str">
            <v>B03.016.020.001</v>
          </cell>
          <cell r="C10234" t="str">
            <v>Комплексный анализ крови на пурины и пиримидины методом тандемной масс-спектрометрии</v>
          </cell>
          <cell r="D10234" t="str">
            <v>B03.016.020.001</v>
          </cell>
          <cell r="G10234" t="b">
            <v>0</v>
          </cell>
          <cell r="H10234" t="b">
            <v>0</v>
          </cell>
          <cell r="I10234" t="str">
            <v>новая услуга</v>
          </cell>
        </row>
        <row r="10235">
          <cell r="B10235" t="str">
            <v>B03.016.021</v>
          </cell>
          <cell r="C10235" t="str">
            <v>Комплексное определение содержания пуринов и пиримидинов методом в моче</v>
          </cell>
          <cell r="D10235" t="str">
            <v>B03.016.021</v>
          </cell>
          <cell r="G10235" t="b">
            <v>0</v>
          </cell>
          <cell r="H10235" t="b">
            <v>0</v>
          </cell>
          <cell r="I10235" t="str">
            <v>новая услуга</v>
          </cell>
        </row>
        <row r="10236">
          <cell r="B10236" t="str">
            <v>B03.016.021.001</v>
          </cell>
          <cell r="C10236" t="str">
            <v>Комплексное определение содержания пуринов и пиримидинов методом в моче методом тандемной масс-спектрометрии</v>
          </cell>
          <cell r="D10236" t="str">
            <v>B03.016.021.001</v>
          </cell>
          <cell r="G10236" t="b">
            <v>0</v>
          </cell>
          <cell r="H10236" t="b">
            <v>0</v>
          </cell>
          <cell r="I10236" t="str">
            <v>новая услуга</v>
          </cell>
        </row>
        <row r="10237">
          <cell r="B10237" t="str">
            <v>B03.016.022</v>
          </cell>
          <cell r="C10237" t="str">
            <v>Комплексное определение содержания 17-кетостероидов в моче</v>
          </cell>
          <cell r="D10237" t="str">
            <v>B03.016.022</v>
          </cell>
          <cell r="G10237" t="b">
            <v>0</v>
          </cell>
          <cell r="H10237" t="b">
            <v>0</v>
          </cell>
          <cell r="I10237" t="str">
            <v>новая услуга</v>
          </cell>
        </row>
        <row r="10238">
          <cell r="B10238" t="str">
            <v>B03.016.022.001</v>
          </cell>
          <cell r="C10238" t="str">
            <v>Комплексное определение содержания 17-кетостероидов в моче хроматографическим методом</v>
          </cell>
          <cell r="D10238" t="str">
            <v>B03.016.022.001</v>
          </cell>
          <cell r="G10238" t="b">
            <v>0</v>
          </cell>
          <cell r="H10238" t="b">
            <v>0</v>
          </cell>
          <cell r="I10238" t="str">
            <v>новая услуга</v>
          </cell>
        </row>
        <row r="10239">
          <cell r="B10239" t="str">
            <v>B03.016.023</v>
          </cell>
          <cell r="C10239" t="str">
            <v>Комплексное определение концентрации стероидных гормонов</v>
          </cell>
          <cell r="D10239" t="str">
            <v>B03.016.023</v>
          </cell>
          <cell r="G10239" t="b">
            <v>0</v>
          </cell>
          <cell r="H10239" t="b">
            <v>0</v>
          </cell>
          <cell r="I10239" t="str">
            <v>новая услуга</v>
          </cell>
        </row>
        <row r="10240">
          <cell r="B10240" t="str">
            <v>B03.016.023.001</v>
          </cell>
          <cell r="C10240" t="str">
            <v>Комплексное определение концентрации стероидных гормонов методом тандемной масс-спектрометрии</v>
          </cell>
          <cell r="D10240" t="str">
            <v>B03.016.023.001</v>
          </cell>
          <cell r="G10240" t="b">
            <v>0</v>
          </cell>
          <cell r="H10240" t="b">
            <v>0</v>
          </cell>
          <cell r="I10240" t="str">
            <v>новая услуга</v>
          </cell>
        </row>
        <row r="10241">
          <cell r="B10241" t="str">
            <v>B03.016.024</v>
          </cell>
          <cell r="C10241" t="str">
            <v>Исследование половых гормонов, их предшественников и метаболитов в семенной жидкости</v>
          </cell>
          <cell r="D10241" t="str">
            <v>B03.016.024</v>
          </cell>
          <cell r="G10241" t="b">
            <v>0</v>
          </cell>
          <cell r="H10241" t="b">
            <v>0</v>
          </cell>
          <cell r="I10241" t="str">
            <v>новая услуга</v>
          </cell>
        </row>
        <row r="10242">
          <cell r="B10242" t="str">
            <v>B03.016.025</v>
          </cell>
          <cell r="C10242" t="str">
            <v>Комплексное определение концентрации на аминокислоты</v>
          </cell>
          <cell r="D10242" t="str">
            <v>B03.016.025</v>
          </cell>
          <cell r="G10242" t="b">
            <v>0</v>
          </cell>
          <cell r="H10242" t="b">
            <v>0</v>
          </cell>
          <cell r="I10242" t="str">
            <v>новая услуга</v>
          </cell>
        </row>
        <row r="10243">
          <cell r="B10243" t="str">
            <v>B03.016.025.001</v>
          </cell>
          <cell r="C10243" t="str">
            <v>Комплексное определение концентрации на аминокислоты методом высокой эффективной жидкостной хроматографии</v>
          </cell>
          <cell r="D10243" t="str">
            <v>B03.016.025.001</v>
          </cell>
          <cell r="G10243" t="b">
            <v>0</v>
          </cell>
          <cell r="H10243" t="b">
            <v>0</v>
          </cell>
          <cell r="I10243" t="str">
            <v>новая услуга</v>
          </cell>
        </row>
        <row r="10244">
          <cell r="B10244" t="str">
            <v>B03.016.026</v>
          </cell>
          <cell r="C10244" t="str">
            <v>Биохимическое исследование плевральной жидкости</v>
          </cell>
          <cell r="D10244" t="str">
            <v>B03.016.026</v>
          </cell>
          <cell r="G10244" t="b">
            <v>0</v>
          </cell>
          <cell r="H10244" t="b">
            <v>0</v>
          </cell>
          <cell r="I10244" t="str">
            <v>новая услуга</v>
          </cell>
        </row>
        <row r="10245">
          <cell r="B10245" t="str">
            <v>B03.019.001</v>
          </cell>
          <cell r="C10245" t="str">
            <v>Молекулярно-цитогенетическое исследование (FISH-метод) на одну пару хромосом</v>
          </cell>
          <cell r="D10245" t="str">
            <v>B03.019.001</v>
          </cell>
          <cell r="G10245" t="b">
            <v>0</v>
          </cell>
          <cell r="H10245" t="b">
            <v>0</v>
          </cell>
          <cell r="I10245" t="str">
            <v>новая услуга</v>
          </cell>
        </row>
        <row r="10246">
          <cell r="B10246" t="str">
            <v>B03.019.002</v>
          </cell>
          <cell r="C10246" t="str">
            <v>Комплекс исследований для диагностики муковисцидоза</v>
          </cell>
          <cell r="D10246" t="str">
            <v>B03.019.002</v>
          </cell>
          <cell r="G10246" t="b">
            <v>0</v>
          </cell>
          <cell r="H10246" t="b">
            <v>0</v>
          </cell>
          <cell r="I10246" t="str">
            <v>новая услуга</v>
          </cell>
        </row>
        <row r="10247">
          <cell r="B10247" t="str">
            <v>B03.019.003</v>
          </cell>
          <cell r="C10247" t="str">
            <v>Комплекс исследований для диагностики болезни Гоше</v>
          </cell>
          <cell r="D10247" t="str">
            <v>B03.019.003</v>
          </cell>
          <cell r="G10247" t="b">
            <v>0</v>
          </cell>
          <cell r="H10247" t="b">
            <v>0</v>
          </cell>
          <cell r="I10247" t="str">
            <v>новая услуга</v>
          </cell>
        </row>
        <row r="10248">
          <cell r="B10248" t="str">
            <v>B03.019.004</v>
          </cell>
          <cell r="C10248" t="str">
            <v>Комплекс исследований для диагностики мукополисахаридоза тип I</v>
          </cell>
          <cell r="D10248" t="str">
            <v>B03.019.004</v>
          </cell>
          <cell r="G10248" t="b">
            <v>0</v>
          </cell>
          <cell r="H10248" t="b">
            <v>0</v>
          </cell>
          <cell r="I10248" t="str">
            <v>новая услуга</v>
          </cell>
        </row>
        <row r="10249">
          <cell r="B10249" t="str">
            <v>B03.019.005</v>
          </cell>
          <cell r="C10249" t="str">
            <v>Комплекс исследований для диагностики мукополисахаридоза тип II</v>
          </cell>
          <cell r="D10249" t="str">
            <v>B03.019.005</v>
          </cell>
          <cell r="G10249" t="b">
            <v>0</v>
          </cell>
          <cell r="H10249" t="b">
            <v>0</v>
          </cell>
          <cell r="I10249" t="str">
            <v>новая услуга</v>
          </cell>
        </row>
        <row r="10250">
          <cell r="B10250" t="str">
            <v>B03.019.006</v>
          </cell>
          <cell r="C10250" t="str">
            <v>Комплекс исследований для диагностики мукополисахаридоза тип VI</v>
          </cell>
          <cell r="D10250" t="str">
            <v>B03.019.006</v>
          </cell>
          <cell r="G10250" t="b">
            <v>0</v>
          </cell>
          <cell r="H10250" t="b">
            <v>0</v>
          </cell>
          <cell r="I10250" t="str">
            <v>новая услуга</v>
          </cell>
        </row>
        <row r="10251">
          <cell r="B10251" t="str">
            <v>B03.019.007</v>
          </cell>
          <cell r="C10251" t="str">
            <v>Комплекс исследований для диагностики криопирин-ассоциированных синдромов</v>
          </cell>
          <cell r="D10251" t="str">
            <v>B03.019.007</v>
          </cell>
          <cell r="G10251" t="b">
            <v>0</v>
          </cell>
          <cell r="H10251" t="b">
            <v>0</v>
          </cell>
          <cell r="I10251" t="str">
            <v>новая услуга</v>
          </cell>
        </row>
        <row r="10252">
          <cell r="B10252" t="str">
            <v>B03.019.008</v>
          </cell>
          <cell r="C10252" t="str">
            <v>Комплекс исследований для диагностики недостаточности среднецепочечной ацилКоА дегидрогеназы жирных кислот</v>
          </cell>
          <cell r="D10252" t="str">
            <v>B03.019.008</v>
          </cell>
          <cell r="G10252" t="b">
            <v>0</v>
          </cell>
          <cell r="H10252" t="b">
            <v>0</v>
          </cell>
          <cell r="I10252" t="str">
            <v>новая услуга</v>
          </cell>
        </row>
        <row r="10253">
          <cell r="B10253" t="str">
            <v>B03.019.009</v>
          </cell>
          <cell r="C10253" t="str">
            <v>Комплекс исследований для диагностики недостаточности длинноцепочечной 3-гидроксиацил-КоА-дегидрогеназы жирных кислот</v>
          </cell>
          <cell r="D10253" t="str">
            <v>B03.019.009</v>
          </cell>
          <cell r="G10253" t="b">
            <v>0</v>
          </cell>
          <cell r="H10253" t="b">
            <v>0</v>
          </cell>
          <cell r="I10253" t="str">
            <v>новая услуга</v>
          </cell>
        </row>
        <row r="10254">
          <cell r="B10254" t="str">
            <v>B03.019.010</v>
          </cell>
          <cell r="C10254" t="str">
            <v>Комплекс исследований для диагностики Х-сцепленной адренолейкодистрофии</v>
          </cell>
          <cell r="D10254" t="str">
            <v>B03.019.010</v>
          </cell>
          <cell r="G10254" t="b">
            <v>0</v>
          </cell>
          <cell r="H10254" t="b">
            <v>0</v>
          </cell>
          <cell r="I10254" t="str">
            <v>новая услуга</v>
          </cell>
        </row>
        <row r="10255">
          <cell r="B10255" t="str">
            <v>B03.019.011</v>
          </cell>
          <cell r="C10255" t="str">
            <v>Комплекс исследований для диагностики болезни Вильсона-Коновалова</v>
          </cell>
          <cell r="D10255" t="str">
            <v>B03.019.011</v>
          </cell>
          <cell r="G10255" t="b">
            <v>0</v>
          </cell>
          <cell r="H10255" t="b">
            <v>0</v>
          </cell>
          <cell r="I10255" t="str">
            <v>новая услуга</v>
          </cell>
        </row>
        <row r="10256">
          <cell r="B10256" t="str">
            <v>B03.019.012</v>
          </cell>
          <cell r="C10256" t="str">
            <v>Комплекс исследований для диагностики недостаточности альфа1 антитрипсина</v>
          </cell>
          <cell r="D10256" t="str">
            <v>B03.019.012</v>
          </cell>
          <cell r="G10256" t="b">
            <v>0</v>
          </cell>
          <cell r="H10256" t="b">
            <v>0</v>
          </cell>
          <cell r="I10256" t="str">
            <v>новая услуга</v>
          </cell>
        </row>
        <row r="10257">
          <cell r="B10257" t="str">
            <v>B03.019.013</v>
          </cell>
          <cell r="C10257" t="str">
            <v>Комплекс исследований для диагностики миопатии Дюшена</v>
          </cell>
          <cell r="D10257" t="str">
            <v>B03.019.013</v>
          </cell>
          <cell r="G10257" t="b">
            <v>0</v>
          </cell>
          <cell r="H10257" t="b">
            <v>0</v>
          </cell>
          <cell r="I10257" t="str">
            <v>новая услуга</v>
          </cell>
        </row>
        <row r="10258">
          <cell r="B10258" t="str">
            <v>B03.019.014</v>
          </cell>
          <cell r="C10258" t="str">
            <v>Комплекс исследований для диагностики спинальной мышечной атрофии</v>
          </cell>
          <cell r="D10258" t="str">
            <v>B03.019.014</v>
          </cell>
          <cell r="G10258" t="b">
            <v>0</v>
          </cell>
          <cell r="H10258" t="b">
            <v>0</v>
          </cell>
          <cell r="I10258" t="str">
            <v>новая услуга</v>
          </cell>
        </row>
        <row r="10259">
          <cell r="B10259" t="str">
            <v>B03.019.015</v>
          </cell>
          <cell r="C10259" t="str">
            <v>Комплекс исследований для диагностики болезни Ниманна-Пика тип С</v>
          </cell>
          <cell r="D10259" t="str">
            <v>B03.019.015</v>
          </cell>
          <cell r="G10259" t="b">
            <v>0</v>
          </cell>
          <cell r="H10259" t="b">
            <v>0</v>
          </cell>
          <cell r="I10259" t="str">
            <v>новая услуга</v>
          </cell>
        </row>
        <row r="10260">
          <cell r="B10260" t="str">
            <v>B03.019.016</v>
          </cell>
          <cell r="C10260" t="str">
            <v>Комплекс исследований для диагностики несовершенного остеогенеза</v>
          </cell>
          <cell r="D10260" t="str">
            <v>B03.019.016</v>
          </cell>
          <cell r="G10260" t="b">
            <v>0</v>
          </cell>
          <cell r="H10260" t="b">
            <v>0</v>
          </cell>
          <cell r="I10260" t="str">
            <v>новая услуга</v>
          </cell>
        </row>
        <row r="10261">
          <cell r="B10261" t="str">
            <v>B03.019.017</v>
          </cell>
          <cell r="C10261" t="str">
            <v>Комплекс исследований для диагностики острой печеночной порфирии</v>
          </cell>
          <cell r="D10261" t="str">
            <v>B03.019.017</v>
          </cell>
          <cell r="G10261" t="b">
            <v>0</v>
          </cell>
          <cell r="H10261" t="b">
            <v>0</v>
          </cell>
          <cell r="I10261" t="str">
            <v>новая услуга</v>
          </cell>
        </row>
        <row r="10262">
          <cell r="B10262" t="str">
            <v>B03.019.018</v>
          </cell>
          <cell r="C10262" t="str">
            <v>Комплекс исследований для диагностики болезни Фабри</v>
          </cell>
          <cell r="D10262" t="str">
            <v>B03.019.018</v>
          </cell>
          <cell r="G10262" t="b">
            <v>0</v>
          </cell>
          <cell r="H10262" t="b">
            <v>0</v>
          </cell>
          <cell r="I10262" t="str">
            <v>новая услуга</v>
          </cell>
        </row>
        <row r="10263">
          <cell r="B10263" t="str">
            <v>B03.019.019</v>
          </cell>
          <cell r="C10263" t="str">
            <v>Комплекс исследований для диагностики органических ацидурий</v>
          </cell>
          <cell r="D10263" t="str">
            <v>B03.019.019</v>
          </cell>
          <cell r="G10263" t="b">
            <v>0</v>
          </cell>
          <cell r="H10263" t="b">
            <v>0</v>
          </cell>
          <cell r="I10263" t="str">
            <v>новая услуга</v>
          </cell>
        </row>
        <row r="10264">
          <cell r="B10264" t="str">
            <v>B03.019.020</v>
          </cell>
          <cell r="C10264" t="str">
            <v>Комплекс исследований для диагностики нарушений митохондриального в-окисления жирных кислот</v>
          </cell>
          <cell r="D10264" t="str">
            <v>B03.019.020</v>
          </cell>
          <cell r="G10264" t="b">
            <v>0</v>
          </cell>
          <cell r="H10264" t="b">
            <v>0</v>
          </cell>
          <cell r="I10264" t="str">
            <v>новая услуга</v>
          </cell>
        </row>
        <row r="10265">
          <cell r="B10265" t="str">
            <v>B03.019.021</v>
          </cell>
          <cell r="C10265" t="str">
            <v>Комплекс для диагностики наследственного ангионевротического отека (дефектов в системе комплемента)</v>
          </cell>
          <cell r="D10265" t="str">
            <v>B03.019.021</v>
          </cell>
          <cell r="G10265" t="b">
            <v>0</v>
          </cell>
          <cell r="H10265" t="b">
            <v>0</v>
          </cell>
          <cell r="I10265" t="str">
            <v>новая услуга</v>
          </cell>
        </row>
        <row r="10266">
          <cell r="B10266" t="str">
            <v>B03.019.022</v>
          </cell>
          <cell r="C10266" t="str">
            <v>Комплекс исследований для диагностики аминоацидопатий</v>
          </cell>
          <cell r="D10266" t="str">
            <v>B03.019.022</v>
          </cell>
          <cell r="G10266" t="b">
            <v>0</v>
          </cell>
          <cell r="H10266" t="b">
            <v>0</v>
          </cell>
          <cell r="I10266" t="str">
            <v>новая услуга</v>
          </cell>
        </row>
        <row r="10267">
          <cell r="B10267" t="str">
            <v>B03.019.023</v>
          </cell>
          <cell r="C10267" t="str">
            <v>Комплекс исследований для диагностики мукополисахаридоза тип III</v>
          </cell>
          <cell r="D10267" t="str">
            <v>B03.019.023</v>
          </cell>
          <cell r="G10267" t="b">
            <v>0</v>
          </cell>
          <cell r="H10267" t="b">
            <v>0</v>
          </cell>
          <cell r="I10267" t="str">
            <v>новая услуга</v>
          </cell>
        </row>
        <row r="10268">
          <cell r="B10268" t="str">
            <v>B03.019.024</v>
          </cell>
          <cell r="C10268" t="str">
            <v>Комплекс лабораторных исследований для диагностики мукополисахаридоза тип IV</v>
          </cell>
          <cell r="D10268" t="str">
            <v>B03.019.024</v>
          </cell>
          <cell r="G10268" t="b">
            <v>0</v>
          </cell>
          <cell r="H10268" t="b">
            <v>0</v>
          </cell>
          <cell r="I10268" t="str">
            <v>новая услуга</v>
          </cell>
        </row>
        <row r="10269">
          <cell r="B10269" t="str">
            <v>B03.019.025</v>
          </cell>
          <cell r="C10269" t="str">
            <v>Комплекс исследований для диагностики туберозного склероза</v>
          </cell>
          <cell r="D10269" t="str">
            <v>B03.019.025</v>
          </cell>
          <cell r="G10269" t="b">
            <v>0</v>
          </cell>
          <cell r="H10269" t="b">
            <v>0</v>
          </cell>
          <cell r="I10269" t="str">
            <v>новая услуга</v>
          </cell>
        </row>
        <row r="10270">
          <cell r="B10270" t="str">
            <v>B03.019.026</v>
          </cell>
          <cell r="C10270" t="str">
            <v>Комплекс исследований для диагностики болезни Помпе</v>
          </cell>
          <cell r="D10270" t="str">
            <v>B03.019.026</v>
          </cell>
          <cell r="G10270" t="b">
            <v>0</v>
          </cell>
          <cell r="H10270" t="b">
            <v>0</v>
          </cell>
          <cell r="I10270" t="str">
            <v>новая услуга</v>
          </cell>
        </row>
        <row r="10271">
          <cell r="B10271" t="str">
            <v>B03.019.027</v>
          </cell>
          <cell r="C10271" t="str">
            <v>Типирование биологических объектов и следов</v>
          </cell>
          <cell r="D10271" t="str">
            <v>B03.019.027</v>
          </cell>
          <cell r="G10271" t="b">
            <v>0</v>
          </cell>
          <cell r="H10271" t="b">
            <v>0</v>
          </cell>
          <cell r="I10271" t="str">
            <v>новая услуга</v>
          </cell>
        </row>
        <row r="10272">
          <cell r="B10272" t="str">
            <v>B03.019.027.001</v>
          </cell>
          <cell r="C10272" t="str">
            <v>Типирование аутосомной ДНК</v>
          </cell>
          <cell r="D10272" t="str">
            <v>B03.019.027.001</v>
          </cell>
          <cell r="G10272" t="b">
            <v>0</v>
          </cell>
          <cell r="H10272" t="b">
            <v>0</v>
          </cell>
          <cell r="I10272" t="str">
            <v>новая услуга</v>
          </cell>
        </row>
        <row r="10273">
          <cell r="B10273" t="str">
            <v>B03.019.027.002</v>
          </cell>
          <cell r="C10273" t="str">
            <v>Типирование ДНК Х-хромосомы</v>
          </cell>
          <cell r="D10273" t="str">
            <v>B03.019.027.002</v>
          </cell>
          <cell r="G10273" t="b">
            <v>0</v>
          </cell>
          <cell r="H10273" t="b">
            <v>0</v>
          </cell>
          <cell r="I10273" t="str">
            <v>новая услуга</v>
          </cell>
        </row>
        <row r="10274">
          <cell r="B10274" t="str">
            <v>B03.019.027.003</v>
          </cell>
          <cell r="C10274" t="str">
            <v>Типирование ДНК Y-хромосомы</v>
          </cell>
          <cell r="D10274" t="str">
            <v>B03.019.027.003</v>
          </cell>
          <cell r="G10274" t="b">
            <v>0</v>
          </cell>
          <cell r="H10274" t="b">
            <v>0</v>
          </cell>
          <cell r="I10274" t="str">
            <v>новая услуга</v>
          </cell>
        </row>
        <row r="10275">
          <cell r="B10275" t="str">
            <v>B03.019.027.004</v>
          </cell>
          <cell r="C10275" t="str">
            <v>Типирование митохондриальной ДНК</v>
          </cell>
          <cell r="D10275" t="str">
            <v>B03.019.027.004</v>
          </cell>
          <cell r="E10275" t="str">
            <v>B03.045.022.002</v>
          </cell>
          <cell r="F10275" t="str">
            <v>Типирование митохондриальной дезоксирибонуклеиновой кислоты (ДНК)</v>
          </cell>
          <cell r="G10275" t="b">
            <v>0</v>
          </cell>
          <cell r="H10275" t="b">
            <v>0</v>
          </cell>
          <cell r="I10275" t="str">
            <v>номер услуги изменен с B03.045.022.002 на B03.019.027.004</v>
          </cell>
        </row>
        <row r="10276">
          <cell r="B10276" t="str">
            <v>B03.020.001</v>
          </cell>
          <cell r="C10276" t="str">
            <v>Услуги по лечебной физкультуре и спортивной медицине</v>
          </cell>
          <cell r="D10276" t="str">
            <v>B03.020.001</v>
          </cell>
          <cell r="E10276" t="str">
            <v>B03.020.001</v>
          </cell>
          <cell r="F10276" t="str">
            <v>Услуги по лечебной физкультуре и спортивной медицине</v>
          </cell>
          <cell r="G10276" t="b">
            <v>1</v>
          </cell>
          <cell r="H10276" t="b">
            <v>1</v>
          </cell>
        </row>
        <row r="10277">
          <cell r="B10277" t="str">
            <v>B03.020.002</v>
          </cell>
          <cell r="C10277" t="str">
            <v>Комплекс обследований по допуску к занятиям физической культурой</v>
          </cell>
          <cell r="D10277" t="str">
            <v>B03.020.002</v>
          </cell>
          <cell r="E10277" t="str">
            <v>B03.020.002</v>
          </cell>
          <cell r="F10277" t="str">
            <v>Комплекс обследований по допуску к занятиям физической культурой</v>
          </cell>
          <cell r="G10277" t="b">
            <v>1</v>
          </cell>
          <cell r="H10277" t="b">
            <v>1</v>
          </cell>
        </row>
        <row r="10278">
          <cell r="B10278" t="str">
            <v>B03.020.003</v>
          </cell>
          <cell r="C10278" t="str">
            <v>Комплекс обследований по допуску к занятиям спортом</v>
          </cell>
          <cell r="D10278" t="str">
            <v>B03.020.003</v>
          </cell>
          <cell r="E10278" t="str">
            <v>B03.020.003</v>
          </cell>
          <cell r="F10278" t="str">
            <v>Комплекс обследований по допуску к занятиям спортом</v>
          </cell>
          <cell r="G10278" t="b">
            <v>1</v>
          </cell>
          <cell r="H10278" t="b">
            <v>1</v>
          </cell>
        </row>
        <row r="10279">
          <cell r="B10279" t="str">
            <v>B03.020.004</v>
          </cell>
          <cell r="C10279" t="str">
            <v>Комплекс обследований по допуску к соревнованиям</v>
          </cell>
          <cell r="D10279" t="str">
            <v>B03.020.004</v>
          </cell>
          <cell r="E10279" t="str">
            <v>B03.020.004</v>
          </cell>
          <cell r="F10279" t="str">
            <v>Комплекс обследований по допуску к соревнованиям</v>
          </cell>
          <cell r="G10279" t="b">
            <v>1</v>
          </cell>
          <cell r="H10279" t="b">
            <v>1</v>
          </cell>
        </row>
        <row r="10280">
          <cell r="B10280" t="str">
            <v>B03.020.005</v>
          </cell>
          <cell r="C10280" t="str">
            <v>Определение уровня общей физической подготовленности</v>
          </cell>
          <cell r="D10280" t="str">
            <v>B03.020.005</v>
          </cell>
          <cell r="E10280" t="str">
            <v>B03.020.005</v>
          </cell>
          <cell r="F10280" t="str">
            <v>Определение уровня общей физической подготовленности</v>
          </cell>
          <cell r="G10280" t="b">
            <v>1</v>
          </cell>
          <cell r="H10280" t="b">
            <v>1</v>
          </cell>
        </row>
        <row r="10281">
          <cell r="B10281" t="str">
            <v>B03.020.006</v>
          </cell>
          <cell r="C10281" t="str">
            <v>Определение уровня тренированности</v>
          </cell>
          <cell r="D10281" t="str">
            <v>B03.020.006</v>
          </cell>
          <cell r="E10281" t="str">
            <v>B03.020.006</v>
          </cell>
          <cell r="F10281" t="str">
            <v>Определение уровня тренированности</v>
          </cell>
          <cell r="G10281" t="b">
            <v>1</v>
          </cell>
          <cell r="H10281" t="b">
            <v>1</v>
          </cell>
        </row>
        <row r="10282">
          <cell r="B10282" t="str">
            <v>B03.020.007</v>
          </cell>
          <cell r="C10282" t="str">
            <v>Определение степени утомления спортсмена</v>
          </cell>
          <cell r="D10282" t="str">
            <v>B03.020.007</v>
          </cell>
          <cell r="E10282" t="str">
            <v>B03.020.007</v>
          </cell>
          <cell r="F10282" t="str">
            <v>Определение степени утомления спортсмена</v>
          </cell>
          <cell r="G10282" t="b">
            <v>1</v>
          </cell>
          <cell r="H10282" t="b">
            <v>1</v>
          </cell>
        </row>
        <row r="10283">
          <cell r="B10283" t="str">
            <v>B03.020.008</v>
          </cell>
          <cell r="C10283" t="str">
            <v>Определение перенапряжения спортсмена</v>
          </cell>
          <cell r="D10283" t="str">
            <v>B03.020.008</v>
          </cell>
          <cell r="E10283" t="str">
            <v>B03.020.008</v>
          </cell>
          <cell r="F10283" t="str">
            <v>Определение перенапряжения спортсмена</v>
          </cell>
          <cell r="G10283" t="b">
            <v>1</v>
          </cell>
          <cell r="H10283" t="b">
            <v>1</v>
          </cell>
        </row>
        <row r="10284">
          <cell r="B10284" t="str">
            <v>B03.020.009</v>
          </cell>
          <cell r="C10284" t="str">
            <v>Врачебно-педагогическое наблюдение</v>
          </cell>
          <cell r="D10284" t="str">
            <v>B03.020.009</v>
          </cell>
          <cell r="E10284" t="str">
            <v>B03.020.009</v>
          </cell>
          <cell r="F10284" t="str">
            <v>Врачебно-педагогическое наблюдение</v>
          </cell>
          <cell r="G10284" t="b">
            <v>1</v>
          </cell>
          <cell r="H10284" t="b">
            <v>1</v>
          </cell>
        </row>
        <row r="10285">
          <cell r="B10285" t="str">
            <v>B03.020.010</v>
          </cell>
          <cell r="C10285" t="str">
            <v>Санитарно-гигиенический надзор за местами и условиями проведения спортивных занятий и соревнований</v>
          </cell>
          <cell r="D10285" t="str">
            <v>B03.020.010</v>
          </cell>
          <cell r="E10285" t="str">
            <v>B03.020.010</v>
          </cell>
          <cell r="F10285" t="str">
            <v>Санитарно-гигиенический надзор за местами и условиями проведения спортивных занятий и соревнований</v>
          </cell>
          <cell r="G10285" t="b">
            <v>1</v>
          </cell>
          <cell r="H10285" t="b">
            <v>1</v>
          </cell>
        </row>
        <row r="10286">
          <cell r="B10286" t="str">
            <v>B03.023.001</v>
          </cell>
          <cell r="C10286" t="str">
            <v>Комплекс исследований для диагностики острого нарушения мозгового кровообращения</v>
          </cell>
          <cell r="D10286" t="str">
            <v>B03.023.001</v>
          </cell>
          <cell r="E10286" t="str">
            <v>B03.023.011</v>
          </cell>
          <cell r="F10286" t="str">
            <v>Комплекс исследований для диагностики острого нарушения мозгового кровообращения</v>
          </cell>
          <cell r="G10286" t="b">
            <v>0</v>
          </cell>
          <cell r="H10286" t="b">
            <v>1</v>
          </cell>
          <cell r="I10286" t="str">
            <v>номер услуги изменен с B03.023.011 на B03.023.001</v>
          </cell>
        </row>
        <row r="10287">
          <cell r="B10287" t="str">
            <v>B03.023.002</v>
          </cell>
          <cell r="C10287" t="str">
            <v>Комплекс исследований для диагностики эпилепсии</v>
          </cell>
          <cell r="D10287" t="str">
            <v>B03.023.002</v>
          </cell>
          <cell r="G10287" t="b">
            <v>0</v>
          </cell>
          <cell r="H10287" t="b">
            <v>0</v>
          </cell>
          <cell r="I10287" t="str">
            <v>новая услуга</v>
          </cell>
        </row>
        <row r="10288">
          <cell r="B10288" t="str">
            <v>B03.024.001</v>
          </cell>
          <cell r="C10288" t="str">
            <v>Комплекс исследований при подозрении на черепно-мозговую травму</v>
          </cell>
          <cell r="D10288" t="str">
            <v>B03.024.001</v>
          </cell>
          <cell r="E10288" t="str">
            <v>B03.024.012</v>
          </cell>
          <cell r="F10288" t="str">
            <v>Комплекс исследований при подозрении на черепно-мозговую травму</v>
          </cell>
          <cell r="G10288" t="b">
            <v>0</v>
          </cell>
          <cell r="H10288" t="b">
            <v>1</v>
          </cell>
          <cell r="I10288" t="str">
            <v>номер услуги изменен с B03.024.012 на B03.024.001</v>
          </cell>
        </row>
        <row r="10289">
          <cell r="B10289" t="str">
            <v>B03.024.002</v>
          </cell>
          <cell r="C10289" t="str">
            <v>Комплекс исследований для диагностики образования головного мозга</v>
          </cell>
          <cell r="D10289" t="str">
            <v>B03.024.002</v>
          </cell>
          <cell r="E10289" t="str">
            <v>B03.024.013</v>
          </cell>
          <cell r="F10289" t="str">
            <v>Комплекс исследований для диагностики образования головного мозга</v>
          </cell>
          <cell r="G10289" t="b">
            <v>0</v>
          </cell>
          <cell r="H10289" t="b">
            <v>1</v>
          </cell>
          <cell r="I10289" t="str">
            <v>номер услуги изменен с B03.024.013 на B03.024.002</v>
          </cell>
        </row>
        <row r="10290">
          <cell r="B10290" t="str">
            <v>B03.024.003</v>
          </cell>
          <cell r="C10290" t="str">
            <v>Комплекс исследований для диагностики образования позвоночника и спинного мозга</v>
          </cell>
          <cell r="D10290" t="str">
            <v>B03.024.003</v>
          </cell>
          <cell r="E10290" t="str">
            <v>B03.024.014</v>
          </cell>
          <cell r="F10290" t="str">
            <v>Комплекс исследований для диагностики образования позвоночника и спинного мозга</v>
          </cell>
          <cell r="G10290" t="b">
            <v>0</v>
          </cell>
          <cell r="H10290" t="b">
            <v>1</v>
          </cell>
          <cell r="I10290" t="str">
            <v>номер услуги изменен с B03.024.014 на B03.024.003</v>
          </cell>
        </row>
        <row r="10291">
          <cell r="B10291" t="str">
            <v>B03.025.001</v>
          </cell>
          <cell r="C10291" t="str">
            <v>Комплекс исследований функции почек</v>
          </cell>
          <cell r="D10291" t="str">
            <v>B03.025.001</v>
          </cell>
          <cell r="E10291" t="str">
            <v>B03.025.001</v>
          </cell>
          <cell r="F10291" t="str">
            <v>Комплекс исследований функции почек</v>
          </cell>
          <cell r="G10291" t="b">
            <v>1</v>
          </cell>
          <cell r="H10291" t="b">
            <v>1</v>
          </cell>
        </row>
        <row r="10292">
          <cell r="B10292" t="str">
            <v>B03.025.002</v>
          </cell>
          <cell r="C10292" t="str">
            <v>Комплекс исследований для диагностики и оценки степени тяжести почечной недостаточности</v>
          </cell>
          <cell r="D10292" t="str">
            <v>B03.025.002</v>
          </cell>
          <cell r="E10292" t="str">
            <v>B03.025.002</v>
          </cell>
          <cell r="F10292" t="str">
            <v>Комплекс исследований для диагностики и оценки степени тяжести почечной недостаточности</v>
          </cell>
          <cell r="G10292" t="b">
            <v>1</v>
          </cell>
          <cell r="H10292" t="b">
            <v>1</v>
          </cell>
        </row>
        <row r="10293">
          <cell r="B10293" t="str">
            <v>B03.025.003</v>
          </cell>
          <cell r="C10293" t="str">
            <v>Комплекс исследований оценки состояния пациента, получающего лечение программным диализом</v>
          </cell>
          <cell r="D10293" t="str">
            <v>B03.025.003</v>
          </cell>
          <cell r="E10293" t="str">
            <v>B03.025.003</v>
          </cell>
          <cell r="F10293" t="str">
            <v>Комплекс исследований оценки состояния пациента, получающего лечение хроническим гемодиализом</v>
          </cell>
          <cell r="G10293" t="b">
            <v>1</v>
          </cell>
          <cell r="H10293" t="b">
            <v>0</v>
          </cell>
          <cell r="I10293" t="str">
            <v>"хронический" заменен на "программный"</v>
          </cell>
        </row>
        <row r="10294">
          <cell r="B10294" t="str">
            <v>B03.025.004</v>
          </cell>
          <cell r="C10294" t="str">
            <v>Комплекс исследований оценки состояния пациента, получающего лечение перитонеальным диализом</v>
          </cell>
          <cell r="D10294" t="str">
            <v>B03.025.004</v>
          </cell>
          <cell r="G10294" t="b">
            <v>0</v>
          </cell>
          <cell r="H10294" t="b">
            <v>0</v>
          </cell>
          <cell r="I10294" t="str">
            <v>новая услуга</v>
          </cell>
        </row>
        <row r="10295">
          <cell r="B10295" t="str">
            <v>B03.027.001</v>
          </cell>
          <cell r="C10295" t="str">
            <v>Комплекс исследований для диагностики злокачественных новообразований носоглотки</v>
          </cell>
          <cell r="D10295" t="str">
            <v>B03.027.001</v>
          </cell>
          <cell r="E10295" t="str">
            <v>B03.027.001</v>
          </cell>
          <cell r="F10295" t="str">
            <v>Комплекс исследований для диагностики злокачественных новообразований носоглотки</v>
          </cell>
          <cell r="G10295" t="b">
            <v>1</v>
          </cell>
          <cell r="H10295" t="b">
            <v>1</v>
          </cell>
        </row>
        <row r="10296">
          <cell r="B10296" t="str">
            <v>B03.027.002</v>
          </cell>
          <cell r="C10296" t="str">
            <v>Комплекс исследований для диагностики злокачественных новообразований полости носа и околоносовых пазух</v>
          </cell>
          <cell r="D10296" t="str">
            <v>B03.027.002</v>
          </cell>
          <cell r="E10296" t="str">
            <v>B03.027.002</v>
          </cell>
          <cell r="F10296" t="str">
            <v>Комплекс исследований для диагностики злокачественных новообразований полости носа и околоносовых пазух</v>
          </cell>
          <cell r="G10296" t="b">
            <v>1</v>
          </cell>
          <cell r="H10296" t="b">
            <v>1</v>
          </cell>
        </row>
        <row r="10297">
          <cell r="B10297" t="str">
            <v>B03.027.003</v>
          </cell>
          <cell r="C10297" t="str">
            <v>Комплекс исследований для диагностики злокачественных новообразований органов полости рта и ротоглотки</v>
          </cell>
          <cell r="D10297" t="str">
            <v>B03.027.003</v>
          </cell>
          <cell r="E10297" t="str">
            <v>B03.027.003</v>
          </cell>
          <cell r="F10297" t="str">
            <v>Комплекс исследований для диагностики злокачественных новообразований органов полости рта и ротоглотки</v>
          </cell>
          <cell r="G10297" t="b">
            <v>1</v>
          </cell>
          <cell r="H10297" t="b">
            <v>1</v>
          </cell>
        </row>
        <row r="10298">
          <cell r="B10298" t="str">
            <v>B03.027.004</v>
          </cell>
          <cell r="C10298" t="str">
            <v>Комплекс исследований для диагностики злокачественных новообразований гортани</v>
          </cell>
          <cell r="D10298" t="str">
            <v>B03.027.004</v>
          </cell>
          <cell r="E10298" t="str">
            <v>B03.027.004</v>
          </cell>
          <cell r="F10298" t="str">
            <v>Комплекс исследований для диагностики злокачественных новообразований гортани</v>
          </cell>
          <cell r="G10298" t="b">
            <v>1</v>
          </cell>
          <cell r="H10298" t="b">
            <v>1</v>
          </cell>
        </row>
        <row r="10299">
          <cell r="B10299" t="str">
            <v>B03.027.005</v>
          </cell>
          <cell r="C10299" t="str">
            <v>Комплекс исследований для диагностики злокачественных новообразований гортаноглотки</v>
          </cell>
          <cell r="D10299" t="str">
            <v>B03.027.005</v>
          </cell>
          <cell r="E10299" t="str">
            <v>B03.027.005</v>
          </cell>
          <cell r="F10299" t="str">
            <v>Комплекс исследований для диагностики злокачественных новообразований гортаноглотки</v>
          </cell>
          <cell r="G10299" t="b">
            <v>1</v>
          </cell>
          <cell r="H10299" t="b">
            <v>1</v>
          </cell>
        </row>
        <row r="10300">
          <cell r="B10300" t="str">
            <v>B03.027.006</v>
          </cell>
          <cell r="C10300" t="str">
            <v>Комплекс исследований для диагностики злокачественных новообразований щитовидной железы</v>
          </cell>
          <cell r="D10300" t="str">
            <v>B03.027.006</v>
          </cell>
          <cell r="E10300" t="str">
            <v>B03.027.006</v>
          </cell>
          <cell r="F10300" t="str">
            <v>Комплекс исследований для диагностики злокачественных новообразований щитовидной железы</v>
          </cell>
          <cell r="G10300" t="b">
            <v>1</v>
          </cell>
          <cell r="H10300" t="b">
            <v>1</v>
          </cell>
        </row>
        <row r="10301">
          <cell r="B10301" t="str">
            <v>B03.027.007</v>
          </cell>
          <cell r="C10301" t="str">
            <v>Комплекс исследований для диагностики злокачественных новообразований молочной железы</v>
          </cell>
          <cell r="D10301" t="str">
            <v>B03.027.007</v>
          </cell>
          <cell r="E10301" t="str">
            <v>B03.027.007</v>
          </cell>
          <cell r="F10301" t="str">
            <v>Комплекс исследований для диагностики злокачественных новообразований молочной железы</v>
          </cell>
          <cell r="G10301" t="b">
            <v>1</v>
          </cell>
          <cell r="H10301" t="b">
            <v>1</v>
          </cell>
        </row>
        <row r="10302">
          <cell r="B10302" t="str">
            <v>B03.027.008</v>
          </cell>
          <cell r="C10302" t="str">
            <v>Комплекс исследований для диагностики злокачественных новообразований легкого</v>
          </cell>
          <cell r="D10302" t="str">
            <v>B03.027.008</v>
          </cell>
          <cell r="E10302" t="str">
            <v>B03.027.008</v>
          </cell>
          <cell r="F10302" t="str">
            <v>Комплекс исследований для диагностики злокачественных новообразований легкого</v>
          </cell>
          <cell r="G10302" t="b">
            <v>1</v>
          </cell>
          <cell r="H10302" t="b">
            <v>1</v>
          </cell>
        </row>
        <row r="10303">
          <cell r="B10303" t="str">
            <v>B03.027.009</v>
          </cell>
          <cell r="C10303" t="str">
            <v>Комплекс исследований для диагностики образования средостения</v>
          </cell>
          <cell r="D10303" t="str">
            <v>B03.027.009</v>
          </cell>
          <cell r="E10303" t="str">
            <v>B03.027.009</v>
          </cell>
          <cell r="F10303" t="str">
            <v>Комплекс исследований для диагностики образования средостения</v>
          </cell>
          <cell r="G10303" t="b">
            <v>1</v>
          </cell>
          <cell r="H10303" t="b">
            <v>1</v>
          </cell>
        </row>
        <row r="10304">
          <cell r="B10304" t="str">
            <v>B03.027.010</v>
          </cell>
          <cell r="C10304" t="str">
            <v>Комплекс исследований для диагностики злокачественных новообразований пищевода</v>
          </cell>
          <cell r="D10304" t="str">
            <v>B03.027.010</v>
          </cell>
          <cell r="E10304" t="str">
            <v>B03.027.010</v>
          </cell>
          <cell r="F10304" t="str">
            <v>Комплекс исследований для диагностики злокачественных новообразований пищевода</v>
          </cell>
          <cell r="G10304" t="b">
            <v>1</v>
          </cell>
          <cell r="H10304" t="b">
            <v>1</v>
          </cell>
        </row>
        <row r="10305">
          <cell r="B10305" t="str">
            <v>B03.027.011</v>
          </cell>
          <cell r="C10305" t="str">
            <v>Комплекс исследований для диагностики злокачественных новообразований желудка</v>
          </cell>
          <cell r="D10305" t="str">
            <v>B03.027.011</v>
          </cell>
          <cell r="E10305" t="str">
            <v>B03.027.011</v>
          </cell>
          <cell r="F10305" t="str">
            <v>Комплекс исследований для диагностики злокачественных новообразований желудка</v>
          </cell>
          <cell r="G10305" t="b">
            <v>1</v>
          </cell>
          <cell r="H10305" t="b">
            <v>1</v>
          </cell>
        </row>
        <row r="10306">
          <cell r="B10306" t="str">
            <v>B03.027.012</v>
          </cell>
          <cell r="C10306" t="str">
            <v>Комплекс исследований для диагностики злокачественных новообразований толстой кишки</v>
          </cell>
          <cell r="D10306" t="str">
            <v>B03.027.012</v>
          </cell>
          <cell r="E10306" t="str">
            <v>B03.027.012</v>
          </cell>
          <cell r="F10306" t="str">
            <v>Комплекс исследований для диагностики злокачественных новообразований толстой кишки</v>
          </cell>
          <cell r="G10306" t="b">
            <v>1</v>
          </cell>
          <cell r="H10306" t="b">
            <v>1</v>
          </cell>
        </row>
        <row r="10307">
          <cell r="B10307" t="str">
            <v>B03.027.013</v>
          </cell>
          <cell r="C10307" t="str">
            <v>Комплекс исследований для диагностики злокачественных новообразований прямой кишки</v>
          </cell>
          <cell r="D10307" t="str">
            <v>B03.027.013</v>
          </cell>
          <cell r="E10307" t="str">
            <v>B03.027.013</v>
          </cell>
          <cell r="F10307" t="str">
            <v>Комплекс исследований для диагностики злокачественных новообразований прямой кишки</v>
          </cell>
          <cell r="G10307" t="b">
            <v>1</v>
          </cell>
          <cell r="H10307" t="b">
            <v>1</v>
          </cell>
        </row>
        <row r="10308">
          <cell r="B10308" t="str">
            <v>B03.027.014</v>
          </cell>
          <cell r="C10308" t="str">
            <v>Комплекс исследований для диагностики злокачественных новообразований забрюшинного пространства</v>
          </cell>
          <cell r="D10308" t="str">
            <v>B03.027.014</v>
          </cell>
          <cell r="E10308" t="str">
            <v>B03.027.014</v>
          </cell>
          <cell r="F10308" t="str">
            <v>Комплекс исследований для диагностики злокачественных новообразований забрюшинного пространства</v>
          </cell>
          <cell r="G10308" t="b">
            <v>1</v>
          </cell>
          <cell r="H10308" t="b">
            <v>1</v>
          </cell>
        </row>
        <row r="10309">
          <cell r="B10309" t="str">
            <v>B03.027.015</v>
          </cell>
          <cell r="C10309" t="str">
            <v>Комплекс исследований для диагностики злокачественных новообразований шейки матки</v>
          </cell>
          <cell r="D10309" t="str">
            <v>B03.027.015</v>
          </cell>
          <cell r="E10309" t="str">
            <v>B03.027.015</v>
          </cell>
          <cell r="F10309" t="str">
            <v>Комплекс исследований для диагностики злокачественных новообразований шейки матки</v>
          </cell>
          <cell r="G10309" t="b">
            <v>1</v>
          </cell>
          <cell r="H10309" t="b">
            <v>1</v>
          </cell>
        </row>
        <row r="10310">
          <cell r="B10310" t="str">
            <v>B03.027.016</v>
          </cell>
          <cell r="C10310" t="str">
            <v>Комплекс исследований для диагностики злокачественных новообразований эндометрия</v>
          </cell>
          <cell r="D10310" t="str">
            <v>B03.027.016</v>
          </cell>
          <cell r="E10310" t="str">
            <v>B03.027.016</v>
          </cell>
          <cell r="F10310" t="str">
            <v>Комплекс исследований для диагностики злокачественных новообразований эндометрия</v>
          </cell>
          <cell r="G10310" t="b">
            <v>1</v>
          </cell>
          <cell r="H10310" t="b">
            <v>1</v>
          </cell>
        </row>
        <row r="10311">
          <cell r="B10311" t="str">
            <v>B03.027.017</v>
          </cell>
          <cell r="C10311" t="str">
            <v>Комплекс исследований для диагностики злокачественных новообразований яичников</v>
          </cell>
          <cell r="D10311" t="str">
            <v>B03.027.017</v>
          </cell>
          <cell r="E10311" t="str">
            <v>B03.027.017</v>
          </cell>
          <cell r="F10311" t="str">
            <v>Комплекс исследований для диагностики злокачественных новообразований яичников</v>
          </cell>
          <cell r="G10311" t="b">
            <v>1</v>
          </cell>
          <cell r="H10311" t="b">
            <v>1</v>
          </cell>
        </row>
        <row r="10312">
          <cell r="B10312" t="str">
            <v>B03.027.018</v>
          </cell>
          <cell r="C10312" t="str">
            <v>Комплекс исследований для диагностики злокачественных новообразований почки</v>
          </cell>
          <cell r="D10312" t="str">
            <v>B03.027.018</v>
          </cell>
          <cell r="E10312" t="str">
            <v>B03.027.018</v>
          </cell>
          <cell r="F10312" t="str">
            <v>Комплекс исследований для диагностики злокачественных новообразований почки</v>
          </cell>
          <cell r="G10312" t="b">
            <v>1</v>
          </cell>
          <cell r="H10312" t="b">
            <v>1</v>
          </cell>
        </row>
        <row r="10313">
          <cell r="B10313" t="str">
            <v>B03.027.019</v>
          </cell>
          <cell r="C10313" t="str">
            <v>Комплекс исследований для диагностики злокачественных новообразований мочевого пузыря</v>
          </cell>
          <cell r="D10313" t="str">
            <v>B03.027.019</v>
          </cell>
          <cell r="E10313" t="str">
            <v>B03.027.019</v>
          </cell>
          <cell r="F10313" t="str">
            <v>Комплекс исследований для диагностики злокачественных новообразований мочевого пузыря</v>
          </cell>
          <cell r="G10313" t="b">
            <v>1</v>
          </cell>
          <cell r="H10313" t="b">
            <v>1</v>
          </cell>
        </row>
        <row r="10314">
          <cell r="B10314" t="str">
            <v>B03.027.020</v>
          </cell>
          <cell r="C10314" t="str">
            <v>Комплекс исследований для диагностики злокачественных новообразований предстательной железы</v>
          </cell>
          <cell r="D10314" t="str">
            <v>B03.027.020</v>
          </cell>
          <cell r="E10314" t="str">
            <v>B03.027.020</v>
          </cell>
          <cell r="F10314" t="str">
            <v>Комплекс исследований для диагностики злокачественных новообразований предстательной железы</v>
          </cell>
          <cell r="G10314" t="b">
            <v>1</v>
          </cell>
          <cell r="H10314" t="b">
            <v>1</v>
          </cell>
        </row>
        <row r="10315">
          <cell r="B10315" t="str">
            <v>B03.027.021</v>
          </cell>
          <cell r="C10315" t="str">
            <v>Комплекс исследований для диагностики образования яичка</v>
          </cell>
          <cell r="D10315" t="str">
            <v>B03.027.021</v>
          </cell>
          <cell r="E10315" t="str">
            <v>B03.027.021</v>
          </cell>
          <cell r="F10315" t="str">
            <v>Комплекс исследований для диагностики образования яичка</v>
          </cell>
          <cell r="G10315" t="b">
            <v>1</v>
          </cell>
          <cell r="H10315" t="b">
            <v>1</v>
          </cell>
        </row>
        <row r="10316">
          <cell r="B10316" t="str">
            <v>B03.027.022</v>
          </cell>
          <cell r="C10316" t="str">
            <v>Комплекс исследований для диагностики лимфогранулематоза</v>
          </cell>
          <cell r="D10316" t="str">
            <v>B03.027.022</v>
          </cell>
          <cell r="E10316" t="str">
            <v>B03.027.022</v>
          </cell>
          <cell r="F10316" t="str">
            <v>Комплекс исследований для диагностики лимфогранулематоза</v>
          </cell>
          <cell r="G10316" t="b">
            <v>1</v>
          </cell>
          <cell r="H10316" t="b">
            <v>1</v>
          </cell>
        </row>
        <row r="10317">
          <cell r="B10317" t="str">
            <v>B03.027.023</v>
          </cell>
          <cell r="C10317" t="str">
            <v>Комплекс исследований для диагностики распространенности опухолевого процесса</v>
          </cell>
          <cell r="D10317" t="str">
            <v>B03.027.023</v>
          </cell>
          <cell r="E10317" t="str">
            <v>B03.027.023</v>
          </cell>
          <cell r="F10317" t="str">
            <v>Комплекс исследований для диагностики распространенности опухолевого процесса</v>
          </cell>
          <cell r="G10317" t="b">
            <v>1</v>
          </cell>
          <cell r="H10317" t="b">
            <v>1</v>
          </cell>
        </row>
        <row r="10318">
          <cell r="B10318" t="str">
            <v>B03.027.024</v>
          </cell>
          <cell r="C10318" t="str">
            <v>Комплекс исследований для диагностики злокачественных новообразований слюнной железы</v>
          </cell>
          <cell r="D10318" t="str">
            <v>B03.027.024</v>
          </cell>
          <cell r="G10318" t="b">
            <v>0</v>
          </cell>
          <cell r="H10318" t="b">
            <v>0</v>
          </cell>
        </row>
        <row r="10319">
          <cell r="B10319" t="str">
            <v>B03.027.025</v>
          </cell>
          <cell r="C10319" t="str">
            <v>Комплекс исследований для диагностики злокачественных новообразований тонкой кишки</v>
          </cell>
          <cell r="D10319" t="str">
            <v>B03.027.025</v>
          </cell>
          <cell r="G10319" t="b">
            <v>0</v>
          </cell>
          <cell r="H10319" t="b">
            <v>0</v>
          </cell>
        </row>
        <row r="10320">
          <cell r="B10320" t="str">
            <v>B03.027.026</v>
          </cell>
          <cell r="C10320" t="str">
            <v>Комплекс исследований для диагностики злокачественных новообразований ануса и анального канала</v>
          </cell>
          <cell r="D10320" t="str">
            <v>B03.027.026</v>
          </cell>
          <cell r="G10320" t="b">
            <v>0</v>
          </cell>
          <cell r="H10320" t="b">
            <v>0</v>
          </cell>
        </row>
        <row r="10321">
          <cell r="B10321" t="str">
            <v>B03.027.027</v>
          </cell>
          <cell r="C10321" t="str">
            <v>Комплекс исследований для диагностики злокачественных новообразований поджелудочной железы</v>
          </cell>
          <cell r="D10321" t="str">
            <v>B03.027.027</v>
          </cell>
          <cell r="G10321" t="b">
            <v>0</v>
          </cell>
          <cell r="H10321" t="b">
            <v>0</v>
          </cell>
        </row>
        <row r="10322">
          <cell r="B10322" t="str">
            <v>B03.027.028</v>
          </cell>
          <cell r="C10322" t="str">
            <v>Комплекс исследований для диагностики злокачественных новообразований печени</v>
          </cell>
          <cell r="D10322" t="str">
            <v>B03.027.028</v>
          </cell>
          <cell r="G10322" t="b">
            <v>0</v>
          </cell>
          <cell r="H10322" t="b">
            <v>0</v>
          </cell>
        </row>
        <row r="10323">
          <cell r="B10323" t="str">
            <v>B03.027.029</v>
          </cell>
          <cell r="C10323" t="str">
            <v>Комплекс исследований для диагностики злокачественных новообразований желчного пузыря и желчевыводящих путей</v>
          </cell>
          <cell r="D10323" t="str">
            <v>B03.027.029</v>
          </cell>
          <cell r="G10323" t="b">
            <v>0</v>
          </cell>
          <cell r="H10323" t="b">
            <v>0</v>
          </cell>
        </row>
        <row r="10324">
          <cell r="B10324" t="str">
            <v>B03.027.030</v>
          </cell>
          <cell r="C10324" t="str">
            <v>Комплекс исследований для диагностики злокачественных новообразований других и неточно обозначенных органов пищеварения</v>
          </cell>
          <cell r="D10324" t="str">
            <v>B03.027.030</v>
          </cell>
          <cell r="G10324" t="b">
            <v>0</v>
          </cell>
          <cell r="H10324" t="b">
            <v>0</v>
          </cell>
        </row>
        <row r="10325">
          <cell r="B10325" t="str">
            <v>B03.027.031</v>
          </cell>
          <cell r="C10325" t="str">
            <v>Комплекс исследований для диагностики злокачественных новообразований сердца</v>
          </cell>
          <cell r="D10325" t="str">
            <v>B03.027.031</v>
          </cell>
          <cell r="G10325" t="b">
            <v>0</v>
          </cell>
          <cell r="H10325" t="b">
            <v>0</v>
          </cell>
        </row>
        <row r="10326">
          <cell r="B10326" t="str">
            <v>B03.027.032</v>
          </cell>
          <cell r="C10326" t="str">
            <v>Комплекс исследований для диагностики злокачественных новообразований плевры</v>
          </cell>
          <cell r="D10326" t="str">
            <v>B03.027.032</v>
          </cell>
          <cell r="G10326" t="b">
            <v>0</v>
          </cell>
          <cell r="H10326" t="b">
            <v>0</v>
          </cell>
        </row>
        <row r="10327">
          <cell r="B10327" t="str">
            <v>B03.027.033</v>
          </cell>
          <cell r="C10327" t="str">
            <v>Комплекс исследований для диагностики злокачественных новообразований вилочковой железы</v>
          </cell>
          <cell r="D10327" t="str">
            <v>B03.027.033</v>
          </cell>
          <cell r="G10327" t="b">
            <v>0</v>
          </cell>
          <cell r="H10327" t="b">
            <v>0</v>
          </cell>
        </row>
        <row r="10328">
          <cell r="B10328" t="str">
            <v>B03.027.034</v>
          </cell>
          <cell r="C10328" t="str">
            <v>Комплекс исследований для диагностики злокачественных новообразований трахеи и бронхов</v>
          </cell>
          <cell r="D10328" t="str">
            <v>B03.027.034</v>
          </cell>
          <cell r="G10328" t="b">
            <v>0</v>
          </cell>
          <cell r="H10328" t="b">
            <v>0</v>
          </cell>
        </row>
        <row r="10329">
          <cell r="B10329" t="str">
            <v>B03.027.035</v>
          </cell>
          <cell r="C10329" t="str">
            <v>Комплекс исследований для диагностики злокачественных новообразований надпочечника</v>
          </cell>
          <cell r="D10329" t="str">
            <v>B03.027.035</v>
          </cell>
          <cell r="G10329" t="b">
            <v>0</v>
          </cell>
          <cell r="H10329" t="b">
            <v>0</v>
          </cell>
        </row>
        <row r="10330">
          <cell r="B10330" t="str">
            <v>B03.027.036</v>
          </cell>
          <cell r="C10330" t="str">
            <v>Комплекс исследований для диагностики злокачественных новообразований глаза</v>
          </cell>
          <cell r="D10330" t="str">
            <v>B03.027.036</v>
          </cell>
          <cell r="G10330" t="b">
            <v>0</v>
          </cell>
          <cell r="H10330" t="b">
            <v>0</v>
          </cell>
        </row>
        <row r="10331">
          <cell r="B10331" t="str">
            <v>B03.027.037</v>
          </cell>
          <cell r="C10331" t="str">
            <v>Комплекс исследований для диагностики злокачественных новообразований мочеточника, других и неуточненных мочевых органов</v>
          </cell>
          <cell r="D10331" t="str">
            <v>B03.027.037</v>
          </cell>
          <cell r="G10331" t="b">
            <v>0</v>
          </cell>
          <cell r="H10331" t="b">
            <v>0</v>
          </cell>
        </row>
        <row r="10332">
          <cell r="B10332" t="str">
            <v>B03.027.038</v>
          </cell>
          <cell r="C10332" t="str">
            <v>Комплекс исследований для диагностики злокачественных новообразований полового члена, других и неуточненных мужских половых органов</v>
          </cell>
          <cell r="D10332" t="str">
            <v>B03.027.038</v>
          </cell>
          <cell r="G10332" t="b">
            <v>0</v>
          </cell>
          <cell r="H10332" t="b">
            <v>0</v>
          </cell>
        </row>
        <row r="10333">
          <cell r="B10333" t="str">
            <v>B03.027.039</v>
          </cell>
          <cell r="C10333" t="str">
            <v>Комплекс исследований для диагностики злокачественных новообразований вульвы и влагалища</v>
          </cell>
          <cell r="D10333" t="str">
            <v>B03.027.039</v>
          </cell>
          <cell r="G10333" t="b">
            <v>0</v>
          </cell>
          <cell r="H10333" t="b">
            <v>0</v>
          </cell>
        </row>
        <row r="10334">
          <cell r="B10334" t="str">
            <v>B03.027.040</v>
          </cell>
          <cell r="C10334" t="str">
            <v>Комплекс исследований для диагностики злокачественных новообразований тела матки (кроме эндометрия)</v>
          </cell>
          <cell r="D10334" t="str">
            <v>B03.027.040</v>
          </cell>
          <cell r="G10334" t="b">
            <v>0</v>
          </cell>
          <cell r="H10334" t="b">
            <v>0</v>
          </cell>
        </row>
        <row r="10335">
          <cell r="B10335" t="str">
            <v>B03.027.041</v>
          </cell>
          <cell r="C10335" t="str">
            <v>Комплекс исследований для диагностики злокачественных новообразований других и неуточненных женских половых органов</v>
          </cell>
          <cell r="D10335" t="str">
            <v>B03.027.041</v>
          </cell>
          <cell r="G10335" t="b">
            <v>0</v>
          </cell>
          <cell r="H10335" t="b">
            <v>0</v>
          </cell>
        </row>
        <row r="10336">
          <cell r="B10336" t="str">
            <v>B03.027.042</v>
          </cell>
          <cell r="C10336" t="str">
            <v>Комплекс исследований для диагностики злокачественных новообразований периферических нервов и вегетативной нервной системы</v>
          </cell>
          <cell r="D10336" t="str">
            <v>B03.027.042</v>
          </cell>
          <cell r="G10336" t="b">
            <v>0</v>
          </cell>
          <cell r="H10336" t="b">
            <v>0</v>
          </cell>
        </row>
        <row r="10337">
          <cell r="B10337" t="str">
            <v>B03.027.043</v>
          </cell>
          <cell r="C10337" t="str">
            <v>Комплекс исследований для диагностики злокачественных новообразований других типов соединительной и мягких тканей</v>
          </cell>
          <cell r="D10337" t="str">
            <v>B03.027.043</v>
          </cell>
          <cell r="G10337" t="b">
            <v>0</v>
          </cell>
          <cell r="H10337" t="b">
            <v>0</v>
          </cell>
        </row>
        <row r="10338">
          <cell r="B10338" t="str">
            <v>B03.027.044</v>
          </cell>
          <cell r="C10338" t="str">
            <v>Комплекс исследований для диагностики меланомы кожи</v>
          </cell>
          <cell r="D10338" t="str">
            <v>B03.027.044</v>
          </cell>
          <cell r="G10338" t="b">
            <v>0</v>
          </cell>
          <cell r="H10338" t="b">
            <v>0</v>
          </cell>
        </row>
        <row r="10339">
          <cell r="B10339" t="str">
            <v>B03.027.045</v>
          </cell>
          <cell r="C10339" t="str">
            <v>Комплекс исследований для диагностики других злокачественных новообразований кожи</v>
          </cell>
          <cell r="D10339" t="str">
            <v>B03.027.045</v>
          </cell>
          <cell r="G10339" t="b">
            <v>0</v>
          </cell>
          <cell r="H10339" t="b">
            <v>0</v>
          </cell>
        </row>
        <row r="10340">
          <cell r="B10340" t="str">
            <v>B03.027.046</v>
          </cell>
          <cell r="C10340" t="str">
            <v>Комплекс исследований для диагностики злокачественных новообразований костей и суставных хрящей конечностей</v>
          </cell>
          <cell r="D10340" t="str">
            <v>B03.027.046</v>
          </cell>
          <cell r="G10340" t="b">
            <v>0</v>
          </cell>
          <cell r="H10340" t="b">
            <v>0</v>
          </cell>
        </row>
        <row r="10341">
          <cell r="B10341" t="str">
            <v>B03.027.047</v>
          </cell>
          <cell r="C10341" t="str">
            <v>Комплекс исследований для диагностики злокачественных новообразований костей и суставных хрящей других и неуточненных локализаций</v>
          </cell>
          <cell r="D10341" t="str">
            <v>B03.027.047</v>
          </cell>
          <cell r="G10341" t="b">
            <v>0</v>
          </cell>
          <cell r="H10341" t="b">
            <v>0</v>
          </cell>
        </row>
        <row r="10342">
          <cell r="B10342" t="str">
            <v>B03.027.048</v>
          </cell>
          <cell r="C10342" t="str">
            <v>Комплекс исследований для диагностики мезотелиомы</v>
          </cell>
          <cell r="D10342" t="str">
            <v>B03.027.048</v>
          </cell>
          <cell r="G10342" t="b">
            <v>0</v>
          </cell>
          <cell r="H10342" t="b">
            <v>0</v>
          </cell>
        </row>
        <row r="10343">
          <cell r="B10343" t="str">
            <v>B03.027.049</v>
          </cell>
          <cell r="C10343" t="str">
            <v>Комплекс исследований для диагностики саркомы Капоши</v>
          </cell>
          <cell r="D10343" t="str">
            <v>B03.027.049</v>
          </cell>
          <cell r="G10343" t="b">
            <v>0</v>
          </cell>
          <cell r="H10343" t="b">
            <v>0</v>
          </cell>
        </row>
        <row r="10344">
          <cell r="B10344" t="str">
            <v>B03.028.001</v>
          </cell>
          <cell r="C10344" t="str">
            <v>Объективная аудиометрия</v>
          </cell>
          <cell r="D10344" t="str">
            <v>B03.028.001</v>
          </cell>
          <cell r="E10344" t="str">
            <v>B03.028.001</v>
          </cell>
          <cell r="F10344" t="str">
            <v>Объективная аудиометрия</v>
          </cell>
          <cell r="G10344" t="b">
            <v>1</v>
          </cell>
          <cell r="H10344" t="b">
            <v>1</v>
          </cell>
        </row>
        <row r="10345">
          <cell r="B10345" t="str">
            <v>B03.029.001</v>
          </cell>
          <cell r="C10345" t="str">
            <v>Комплекс исследований для диагностики нарушения зрения</v>
          </cell>
          <cell r="D10345" t="str">
            <v>B03.029.001</v>
          </cell>
          <cell r="E10345" t="str">
            <v>B03.029.001</v>
          </cell>
          <cell r="F10345" t="str">
            <v>Комплекс исследований для диагностики нарушения зрения</v>
          </cell>
          <cell r="G10345" t="b">
            <v>1</v>
          </cell>
          <cell r="H10345" t="b">
            <v>1</v>
          </cell>
        </row>
        <row r="10346">
          <cell r="B10346" t="str">
            <v>B03.029.002</v>
          </cell>
          <cell r="C10346" t="str">
            <v>Комплекс исследований для диагностики глаукомы</v>
          </cell>
          <cell r="D10346" t="str">
            <v>B03.029.002</v>
          </cell>
          <cell r="E10346" t="str">
            <v>B03.029.002</v>
          </cell>
          <cell r="F10346" t="str">
            <v>Комплекс исследований для диагностики глаукомы</v>
          </cell>
          <cell r="G10346" t="b">
            <v>1</v>
          </cell>
          <cell r="H10346" t="b">
            <v>1</v>
          </cell>
        </row>
        <row r="10347">
          <cell r="B10347" t="str">
            <v>B03.029.003</v>
          </cell>
          <cell r="C10347" t="str">
            <v>Комплексное исследование для диагностики ретинопатии недоношенных</v>
          </cell>
          <cell r="D10347" t="str">
            <v>B03.029.003</v>
          </cell>
          <cell r="E10347" t="str">
            <v>B03.029.003</v>
          </cell>
          <cell r="F10347" t="str">
            <v>Комплексное исследование для диагностики ретинопатии недоношенных</v>
          </cell>
          <cell r="G10347" t="b">
            <v>1</v>
          </cell>
          <cell r="H10347" t="b">
            <v>1</v>
          </cell>
        </row>
        <row r="10348">
          <cell r="B10348" t="str">
            <v>B03.032.001</v>
          </cell>
          <cell r="C10348" t="str">
            <v>Неонатальный скрининг</v>
          </cell>
          <cell r="D10348" t="str">
            <v>B03.032.001</v>
          </cell>
          <cell r="E10348" t="str">
            <v>B03.032.001</v>
          </cell>
          <cell r="F10348" t="str">
            <v>Неонатальный скрининг</v>
          </cell>
          <cell r="G10348" t="b">
            <v>1</v>
          </cell>
          <cell r="H10348" t="b">
            <v>1</v>
          </cell>
        </row>
        <row r="10349">
          <cell r="B10349" t="str">
            <v>B03.032.002</v>
          </cell>
          <cell r="C10349" t="str">
            <v>Комплексное исследование для пренатальной диагностики нарушений развития ребенка (внутриутробно)</v>
          </cell>
          <cell r="D10349" t="str">
            <v>B03.032.002</v>
          </cell>
          <cell r="E10349" t="str">
            <v>B03.032.002</v>
          </cell>
          <cell r="F10349" t="str">
            <v>Комплексное исследование для пренатальной диагностики нарушений развития ребенка (внутриутробно)</v>
          </cell>
          <cell r="G10349" t="b">
            <v>1</v>
          </cell>
          <cell r="H10349" t="b">
            <v>1</v>
          </cell>
        </row>
        <row r="10350">
          <cell r="B10350" t="str">
            <v>B03.032.003</v>
          </cell>
          <cell r="C10350" t="str">
            <v>Комплекс исследований для диагностики галактоземии</v>
          </cell>
          <cell r="D10350" t="str">
            <v>B03.032.003</v>
          </cell>
          <cell r="G10350" t="b">
            <v>0</v>
          </cell>
          <cell r="H10350" t="b">
            <v>0</v>
          </cell>
        </row>
        <row r="10351">
          <cell r="B10351" t="str">
            <v>B03.032.004</v>
          </cell>
          <cell r="C10351" t="str">
            <v>Комплекс исследований для диагностики фенилкетонурии</v>
          </cell>
          <cell r="D10351" t="str">
            <v>B03.032.004</v>
          </cell>
          <cell r="G10351" t="b">
            <v>0</v>
          </cell>
          <cell r="H10351" t="b">
            <v>0</v>
          </cell>
        </row>
        <row r="10352">
          <cell r="B10352" t="str">
            <v>B03.035.001</v>
          </cell>
          <cell r="C10352" t="str">
            <v>Комплекс услуг, проводимый врачом судебно-психиатрическим экспертом в ходе судебно-психиатрической экспертизы</v>
          </cell>
          <cell r="D10352" t="str">
            <v>B03.035.001</v>
          </cell>
          <cell r="G10352" t="b">
            <v>0</v>
          </cell>
          <cell r="H10352" t="b">
            <v>0</v>
          </cell>
        </row>
        <row r="10353">
          <cell r="B10353" t="str">
            <v>B03.035.001.001</v>
          </cell>
          <cell r="C10353" t="str">
            <v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v>
          </cell>
          <cell r="D10353" t="str">
            <v>B03.035.001.001</v>
          </cell>
          <cell r="G10353" t="b">
            <v>0</v>
          </cell>
          <cell r="H10353" t="b">
            <v>0</v>
          </cell>
        </row>
        <row r="10354">
          <cell r="B10354" t="str">
            <v>B03.035.001.002</v>
          </cell>
          <cell r="C10354" t="str">
            <v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v>
          </cell>
          <cell r="D10354" t="str">
            <v>B03.035.001.002</v>
          </cell>
          <cell r="G10354" t="b">
            <v>0</v>
          </cell>
          <cell r="H10354" t="b">
            <v>0</v>
          </cell>
        </row>
        <row r="10355">
          <cell r="B10355" t="str">
            <v>B03.035.001.003</v>
          </cell>
          <cell r="C10355" t="str">
            <v>Изучение материалов дела подэкспертного и их анализ врачом судебно-психиатрическим экспертом при проведении заочной (в том числе посмертной) судебно-психиатрической экспертизы</v>
          </cell>
          <cell r="D10355" t="str">
            <v>B03.035.001.003</v>
          </cell>
          <cell r="G10355" t="b">
            <v>0</v>
          </cell>
          <cell r="H10355" t="b">
            <v>0</v>
          </cell>
        </row>
        <row r="10356">
          <cell r="B10356" t="str">
            <v>B03.035.001.004</v>
          </cell>
          <cell r="C10356" t="str">
            <v>Изучение медицинских документов подэкспертного и их анализ врачом судебно-психиатрическим экспертом при проведении заочной (в том числе посмертной) судебно-психиатрической экспертизы</v>
          </cell>
          <cell r="D10356" t="str">
            <v>B03.035.001.004</v>
          </cell>
          <cell r="G10356" t="b">
            <v>0</v>
          </cell>
          <cell r="H10356" t="b">
            <v>0</v>
          </cell>
        </row>
        <row r="10357">
          <cell r="B10357" t="str">
            <v>B03.035.001.005</v>
          </cell>
          <cell r="C10357" t="str">
            <v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  <cell r="D10357" t="str">
            <v>B03.035.001.005</v>
          </cell>
          <cell r="G10357" t="b">
            <v>0</v>
          </cell>
          <cell r="H10357" t="b">
            <v>0</v>
          </cell>
        </row>
        <row r="10358">
          <cell r="B10358" t="str">
            <v>B03.035.001.006</v>
          </cell>
          <cell r="C10358" t="str">
            <v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  <cell r="D10358" t="str">
            <v>B03.035.001.006</v>
          </cell>
          <cell r="G10358" t="b">
            <v>0</v>
          </cell>
          <cell r="H10358" t="b">
            <v>0</v>
          </cell>
        </row>
        <row r="10359">
          <cell r="B10359" t="str">
            <v>B03.035.001.007</v>
          </cell>
          <cell r="C10359" t="str">
            <v>Подготовка и написание экспертного заключения врачом судебно-психиатрическим экспертом при проведении судебно-психиатрической экспертизы</v>
          </cell>
          <cell r="D10359" t="str">
            <v>B03.035.001.007</v>
          </cell>
          <cell r="G10359" t="b">
            <v>0</v>
          </cell>
          <cell r="H10359" t="b">
            <v>0</v>
          </cell>
        </row>
        <row r="10360">
          <cell r="B10360" t="str">
            <v>B03.035.002</v>
          </cell>
          <cell r="C10360" t="str">
            <v>Наблюдение за поведением испытуемого при проведении судебно-психиатрической экспертизы</v>
          </cell>
          <cell r="D10360" t="str">
            <v>B03.035.002</v>
          </cell>
          <cell r="G10360" t="b">
            <v>0</v>
          </cell>
          <cell r="H10360" t="b">
            <v>0</v>
          </cell>
        </row>
        <row r="10361">
          <cell r="B10361" t="str">
            <v>B03.035.003</v>
          </cell>
          <cell r="C10361" t="str">
            <v>Комплекс услуг, проводимый медицинским психологом в ходе судебно-психиатрической экспертизы</v>
          </cell>
          <cell r="D10361" t="str">
            <v>B03.035.003</v>
          </cell>
          <cell r="G10361" t="b">
            <v>0</v>
          </cell>
          <cell r="H10361" t="b">
            <v>0</v>
          </cell>
        </row>
        <row r="10362">
          <cell r="B10362" t="str">
            <v>B03.035.003.001</v>
          </cell>
          <cell r="C10362" t="str">
            <v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  <cell r="D10362" t="str">
            <v>B03.035.003.001</v>
          </cell>
          <cell r="G10362" t="b">
            <v>0</v>
          </cell>
          <cell r="H10362" t="b">
            <v>0</v>
          </cell>
        </row>
        <row r="10363">
          <cell r="B10363" t="str">
            <v>B03.035.003.002</v>
          </cell>
          <cell r="C10363" t="str">
            <v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  <cell r="D10363" t="str">
            <v>B03.035.003.002</v>
          </cell>
          <cell r="G10363" t="b">
            <v>0</v>
          </cell>
          <cell r="H10363" t="b">
            <v>0</v>
          </cell>
        </row>
        <row r="10364">
          <cell r="B10364" t="str">
            <v>B03.035.003.003</v>
          </cell>
          <cell r="C10364" t="str">
            <v>Изучение материалов дела подэкспертного и их анализ медицинским психологом при проведении комплексной судебно-психиатрической экспертизы живых лиц</v>
          </cell>
          <cell r="D10364" t="str">
            <v>B03.035.003.003</v>
          </cell>
          <cell r="G10364" t="b">
            <v>0</v>
          </cell>
          <cell r="H10364" t="b">
            <v>0</v>
          </cell>
        </row>
        <row r="10365">
          <cell r="B10365" t="str">
            <v>B03.035.003.004</v>
          </cell>
          <cell r="C10365" t="str">
            <v>Изучение медицинских документов испытуемого медицинским психологом при проведении комплексной судебно-психиатрической экспертизы живых лиц</v>
          </cell>
          <cell r="D10365" t="str">
            <v>B03.035.003.004</v>
          </cell>
          <cell r="G10365" t="b">
            <v>0</v>
          </cell>
          <cell r="H10365" t="b">
            <v>0</v>
          </cell>
        </row>
        <row r="10366">
          <cell r="B10366" t="str">
            <v>B03.035.003.005</v>
          </cell>
          <cell r="C10366" t="str">
            <v>Подготовка и написание экспертного заключения медицинским психологом при проведении комплексной судебно-психиатрической экспертизы</v>
          </cell>
          <cell r="D10366" t="str">
            <v>B03.035.003.005</v>
          </cell>
          <cell r="G10366" t="b">
            <v>0</v>
          </cell>
          <cell r="H10366" t="b">
            <v>0</v>
          </cell>
        </row>
        <row r="10367">
          <cell r="B10367" t="str">
            <v>B03.035.004</v>
          </cell>
          <cell r="C10367" t="str">
            <v>Патопсихологическое-экспериментальное-психологическое (психодиагностическое) исследование</v>
          </cell>
          <cell r="D10367" t="str">
            <v>B03.035.004</v>
          </cell>
          <cell r="G10367" t="b">
            <v>0</v>
          </cell>
          <cell r="H10367" t="b">
            <v>0</v>
          </cell>
        </row>
        <row r="10368">
          <cell r="B10368" t="str">
            <v>B03.035.005</v>
          </cell>
          <cell r="C10368" t="str">
            <v>Комплекс услуг, проводимый врачом психиатром-сексологом-судебным экспертом при проведении комплексной судебной сексолого-психиатрической экспертизы живых лиц</v>
          </cell>
          <cell r="D10368" t="str">
            <v>B03.035.005</v>
          </cell>
          <cell r="G10368" t="b">
            <v>0</v>
          </cell>
          <cell r="H10368" t="b">
            <v>0</v>
          </cell>
        </row>
        <row r="10369">
          <cell r="B10369" t="str">
            <v>B03.035.005.001</v>
          </cell>
          <cell r="C10369" t="str">
            <v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v>
          </cell>
          <cell r="D10369" t="str">
            <v>B03.035.005.001</v>
          </cell>
          <cell r="G10369" t="b">
            <v>0</v>
          </cell>
          <cell r="H10369" t="b">
            <v>0</v>
          </cell>
        </row>
        <row r="10370">
          <cell r="B10370" t="str">
            <v>B03.035.005.002</v>
          </cell>
          <cell r="C10370" t="str">
            <v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v>
          </cell>
          <cell r="D10370" t="str">
            <v>B03.035.005.002</v>
          </cell>
          <cell r="G10370" t="b">
            <v>0</v>
          </cell>
          <cell r="H10370" t="b">
            <v>0</v>
          </cell>
        </row>
        <row r="10371">
          <cell r="B10371" t="str">
            <v>B03.035.005.003</v>
          </cell>
          <cell r="C10371" t="str">
            <v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v>
          </cell>
          <cell r="D10371" t="str">
            <v>B03.035.005.003</v>
          </cell>
          <cell r="G10371" t="b">
            <v>0</v>
          </cell>
          <cell r="H10371" t="b">
            <v>0</v>
          </cell>
        </row>
        <row r="10372">
          <cell r="B10372" t="str">
            <v>B03.037.001</v>
          </cell>
          <cell r="C10372" t="str">
            <v>Функциональное тестирование легких</v>
          </cell>
          <cell r="D10372" t="str">
            <v>B03.037.001</v>
          </cell>
          <cell r="E10372" t="str">
            <v>B03.037.001</v>
          </cell>
          <cell r="F10372" t="str">
            <v>Функциональное тестирование легких</v>
          </cell>
          <cell r="G10372" t="b">
            <v>1</v>
          </cell>
          <cell r="H10372" t="b">
            <v>1</v>
          </cell>
        </row>
        <row r="10373">
          <cell r="B10373" t="str">
            <v>B03.037.002</v>
          </cell>
          <cell r="C10373" t="str">
            <v>Комплекс исследований для диагностики легочной недостаточности</v>
          </cell>
          <cell r="D10373" t="str">
            <v>B03.037.002</v>
          </cell>
          <cell r="E10373" t="str">
            <v>B03.037.002</v>
          </cell>
          <cell r="F10373" t="str">
            <v>Комплекс исследований для диагностики легочной недостаточности</v>
          </cell>
          <cell r="G10373" t="b">
            <v>1</v>
          </cell>
          <cell r="H10373" t="b">
            <v>1</v>
          </cell>
        </row>
        <row r="10374">
          <cell r="B10374" t="str">
            <v>B03.040.001</v>
          </cell>
          <cell r="C10374" t="str">
            <v>Комплекс исследований для диагностики системной красной волчанки</v>
          </cell>
          <cell r="D10374" t="str">
            <v>B03.040.001</v>
          </cell>
          <cell r="E10374" t="str">
            <v>B03.040.001</v>
          </cell>
          <cell r="F10374" t="str">
            <v>Комплекс исследований для диагностики системной красной волчанки</v>
          </cell>
          <cell r="G10374" t="b">
            <v>1</v>
          </cell>
          <cell r="H10374" t="b">
            <v>1</v>
          </cell>
        </row>
        <row r="10375">
          <cell r="B10375" t="str">
            <v>B03.040.002</v>
          </cell>
          <cell r="C10375" t="str">
            <v>Комплекс исследований на активность при ревматизме</v>
          </cell>
          <cell r="D10375" t="str">
            <v>B03.040.002</v>
          </cell>
          <cell r="E10375" t="str">
            <v>B03.040.002</v>
          </cell>
          <cell r="F10375" t="str">
            <v>Комплекс исследований на активность при ревматизме</v>
          </cell>
          <cell r="G10375" t="b">
            <v>1</v>
          </cell>
          <cell r="H10375" t="b">
            <v>1</v>
          </cell>
        </row>
        <row r="10376">
          <cell r="B10376" t="str">
            <v>B03.043.001</v>
          </cell>
          <cell r="C10376" t="str">
            <v>Комплекс исследований при подозрении на тромбоэмболию легочной артерии</v>
          </cell>
          <cell r="D10376" t="str">
            <v>B03.043.001</v>
          </cell>
          <cell r="E10376" t="str">
            <v>B03.043.001</v>
          </cell>
          <cell r="F10376" t="str">
            <v>Комплекс исследований при подозрении на тромбоэмболию легочной артерии</v>
          </cell>
          <cell r="G10376" t="b">
            <v>1</v>
          </cell>
          <cell r="H10376" t="b">
            <v>1</v>
          </cell>
        </row>
        <row r="10377">
          <cell r="B10377" t="str">
            <v>B03.043.002</v>
          </cell>
          <cell r="C10377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  <cell r="D10377" t="str">
            <v>B03.043.002</v>
          </cell>
          <cell r="E10377" t="str">
            <v>B03.043.002</v>
          </cell>
          <cell r="F10377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  <cell r="G10377" t="b">
            <v>1</v>
          </cell>
          <cell r="H10377" t="b">
            <v>1</v>
          </cell>
        </row>
        <row r="10378">
          <cell r="B10378" t="str">
            <v>B03.044.001</v>
          </cell>
          <cell r="C10378" t="str">
            <v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v>
          </cell>
          <cell r="D10378" t="str">
            <v>B03.044.001</v>
          </cell>
          <cell r="E10378" t="str">
            <v>B01.069.001</v>
          </cell>
          <cell r="F10378" t="str">
            <v>Комплекс услуг по оказанию медицинской помощи в пути следования при медицинской эвакуации врачами-специалистами</v>
          </cell>
          <cell r="G10378" t="b">
            <v>0</v>
          </cell>
          <cell r="H10378" t="b">
            <v>0</v>
          </cell>
          <cell r="I10378" t="str">
            <v>Изменен номер услуги, изменена формулировка, "медицинской помощи" замено на "скорой медицинской помощи", "врачами-" на "врачом", добвлено "выездной бригады СМП"</v>
          </cell>
        </row>
        <row r="10379">
          <cell r="B10379" t="str">
            <v>B03.044.002</v>
          </cell>
          <cell r="C10379" t="str">
            <v>Комплекс услуг по оказанию скорой медицинской помощи в пути следования при медицинской эвакуации фельдшером скорой медицинской помощи или медицинской сестрой (медицинским братом) выездной бригады скорой медицинской помощи</v>
          </cell>
          <cell r="D10379" t="str">
            <v>B03.044.002</v>
          </cell>
          <cell r="E10379" t="str">
            <v>B02.069.003</v>
          </cell>
          <cell r="F10379" t="str">
            <v>Комплекс услуг по оказанию медицинской помощи в пути следования при медицинской эвакуации фельдшером</v>
          </cell>
          <cell r="G10379" t="b">
            <v>0</v>
          </cell>
          <cell r="H10379" t="b">
            <v>0</v>
          </cell>
          <cell r="I10379" t="str">
            <v>Изменен номер услуги, изменена формулировка, "медицинской помощи" замено на "скорой медицинской помощи", "фельдшером-" на "фельдшером СМП или медицинской сестрой (меицинским братом)", добвлено "выездной бригады СМП"</v>
          </cell>
        </row>
        <row r="10380">
          <cell r="B10380" t="str">
            <v>B03.045.001</v>
          </cell>
          <cell r="C10380" t="str">
            <v>Медико-криминалистическое исследование</v>
          </cell>
          <cell r="D10380" t="str">
            <v>B03.045.001</v>
          </cell>
          <cell r="E10380" t="str">
            <v>B03.045.001</v>
          </cell>
          <cell r="F10380" t="str">
            <v>Медико-криминалистическое исследование (до 30 объектов)</v>
          </cell>
          <cell r="G10380" t="b">
            <v>1</v>
          </cell>
          <cell r="H10380" t="b">
            <v>0</v>
          </cell>
          <cell r="I10380" t="str">
            <v>исключено "(до 30 объектов)"</v>
          </cell>
        </row>
        <row r="10381">
          <cell r="C10381" t="str">
            <v/>
          </cell>
          <cell r="E10381" t="str">
            <v>B03.045.002</v>
          </cell>
          <cell r="F10381" t="str">
            <v>Медико-криминалистическое исследование (свыше 30 объектов)</v>
          </cell>
          <cell r="G10381" t="b">
            <v>0</v>
          </cell>
          <cell r="H10381" t="b">
            <v>0</v>
          </cell>
          <cell r="I10381" t="str">
            <v>нет услуги в 804н, услуга замена на "B03.045.001 Медико-криминалистическое исследование" без указания количества объектов</v>
          </cell>
        </row>
        <row r="10382">
          <cell r="B10382" t="str">
            <v>B03.045.003</v>
          </cell>
          <cell r="C10382" t="str">
            <v>Биометрическое описание внешности по методу количественного словесного портрета</v>
          </cell>
          <cell r="D10382" t="str">
            <v>B03.045.003</v>
          </cell>
          <cell r="E10382" t="str">
            <v>B03.045.003</v>
          </cell>
          <cell r="F10382" t="str">
            <v>Биометрическое описание внешности по методу количественного словесного портрета</v>
          </cell>
          <cell r="G10382" t="b">
            <v>1</v>
          </cell>
          <cell r="H10382" t="b">
            <v>1</v>
          </cell>
        </row>
        <row r="10383">
          <cell r="B10383" t="str">
            <v>B03.045.004</v>
          </cell>
          <cell r="C10383" t="str">
            <v>Определение возраста по признакам внешности, зубам и рентгенологическим данным</v>
          </cell>
          <cell r="D10383" t="str">
            <v>B03.045.004</v>
          </cell>
          <cell r="E10383" t="str">
            <v>B03.045.004</v>
          </cell>
          <cell r="F10383" t="str">
            <v>Определение возраста по признакам внешности, зубам и рентгенологическим данным</v>
          </cell>
          <cell r="G10383" t="b">
            <v>1</v>
          </cell>
          <cell r="H10383" t="b">
            <v>1</v>
          </cell>
        </row>
        <row r="10384">
          <cell r="B10384" t="str">
            <v>B03.045.005</v>
          </cell>
          <cell r="C10384" t="str">
            <v>Определение родства по признакам внешности: портретная экспертиза с изготовлением фотографий</v>
          </cell>
          <cell r="D10384" t="str">
            <v>B03.045.005</v>
          </cell>
          <cell r="E10384" t="str">
            <v>B03.045.005</v>
          </cell>
          <cell r="F10384" t="str">
            <v>Определение родства по признакам внешности: портретная экспертиза с изготовлением фотографий</v>
          </cell>
          <cell r="G10384" t="b">
            <v>1</v>
          </cell>
          <cell r="H10384" t="b">
            <v>1</v>
          </cell>
        </row>
        <row r="10385">
          <cell r="B10385" t="str">
            <v>B03.045.006</v>
          </cell>
          <cell r="C10385" t="str">
            <v>Определение родства по признакам внешности: портретная экспертиза имеющихся фотографий</v>
          </cell>
          <cell r="D10385" t="str">
            <v>B03.045.006</v>
          </cell>
          <cell r="E10385" t="str">
            <v>B03.045.006</v>
          </cell>
          <cell r="F10385" t="str">
            <v>Определение родства по признакам внешности: портретная экспертиза имеющихся фотографий</v>
          </cell>
          <cell r="G10385" t="b">
            <v>1</v>
          </cell>
          <cell r="H10385" t="b">
            <v>1</v>
          </cell>
        </row>
        <row r="10386">
          <cell r="B10386" t="str">
            <v>B03.045.007</v>
          </cell>
          <cell r="C10386" t="str">
            <v>Определение родства (отец-мать-ребенок) по дерматоглифическим особенностям кистей и стоп</v>
          </cell>
          <cell r="D10386" t="str">
            <v>B03.045.007</v>
          </cell>
          <cell r="E10386" t="str">
            <v>B03.045.007</v>
          </cell>
          <cell r="F10386" t="str">
            <v>Определение родства (отец-мать-ребенок) по дерматоглифическим особенностям кистей и стоп</v>
          </cell>
          <cell r="G10386" t="b">
            <v>1</v>
          </cell>
          <cell r="H10386" t="b">
            <v>1</v>
          </cell>
        </row>
        <row r="10387">
          <cell r="B10387" t="str">
            <v>B03.045.008</v>
          </cell>
          <cell r="C10387" t="str">
            <v>Определение родства по признакам внешности: портретная экспертиза (лицо-лицо)</v>
          </cell>
          <cell r="D10387" t="str">
            <v>B03.045.008</v>
          </cell>
          <cell r="E10387" t="str">
            <v>B03.045.008</v>
          </cell>
          <cell r="F10387" t="str">
            <v>Определение родства по признакам внешности: портретная экспертиза (лицо-лицо)</v>
          </cell>
          <cell r="G10387" t="b">
            <v>1</v>
          </cell>
          <cell r="H10387" t="b">
            <v>1</v>
          </cell>
        </row>
        <row r="10388">
          <cell r="B10388" t="str">
            <v>B03.045.009</v>
          </cell>
          <cell r="C10388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  <cell r="D10388" t="str">
            <v>B03.045.009</v>
          </cell>
          <cell r="E10388" t="str">
            <v>B03.045.009</v>
          </cell>
          <cell r="F10388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  <cell r="G10388" t="b">
            <v>1</v>
          </cell>
          <cell r="H10388" t="b">
            <v>1</v>
          </cell>
        </row>
        <row r="10389">
          <cell r="C10389" t="str">
            <v/>
          </cell>
          <cell r="E10389" t="str">
            <v>B03.045.010</v>
          </cell>
          <cell r="F10389" t="str">
            <v>Определение родства (отец-мать-ребенок) по дерматоглифическим особенностям кистей и стоп</v>
          </cell>
          <cell r="G10389" t="b">
            <v>0</v>
          </cell>
          <cell r="H10389" t="b">
            <v>0</v>
          </cell>
          <cell r="I10389" t="str">
            <v>услуга индентична B03.045.007 из списка 1664н, соответствует B03.045.007 из списка 804н</v>
          </cell>
        </row>
        <row r="10390">
          <cell r="B10390" t="str">
            <v>B03.045.011</v>
          </cell>
          <cell r="C1039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  <cell r="D10390" t="str">
            <v>B03.045.011</v>
          </cell>
          <cell r="E10390" t="str">
            <v>B03.045.011</v>
          </cell>
          <cell r="F1039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  <cell r="G10390" t="b">
            <v>1</v>
          </cell>
          <cell r="H10390" t="b">
            <v>1</v>
          </cell>
        </row>
        <row r="10391">
          <cell r="B10391" t="str">
            <v>B03.045.012</v>
          </cell>
          <cell r="C1039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  <cell r="D10391" t="str">
            <v>B03.045.012</v>
          </cell>
          <cell r="E10391" t="str">
            <v>B03.045.012</v>
          </cell>
          <cell r="F1039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  <cell r="G10391" t="b">
            <v>1</v>
          </cell>
          <cell r="H10391" t="b">
            <v>1</v>
          </cell>
        </row>
        <row r="10392">
          <cell r="B10392" t="str">
            <v>B03.045.013</v>
          </cell>
          <cell r="C1039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  <cell r="D10392" t="str">
            <v>B03.045.013</v>
          </cell>
          <cell r="E10392" t="str">
            <v>B03.045.013</v>
          </cell>
          <cell r="F1039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  <cell r="G10392" t="b">
            <v>1</v>
          </cell>
          <cell r="H10392" t="b">
            <v>1</v>
          </cell>
        </row>
        <row r="10393">
          <cell r="B10393" t="str">
            <v>B03.045.014</v>
          </cell>
          <cell r="C1039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  <cell r="D10393" t="str">
            <v>B03.045.014</v>
          </cell>
          <cell r="E10393" t="str">
            <v>B03.045.014</v>
          </cell>
          <cell r="F1039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  <cell r="G10393" t="b">
            <v>1</v>
          </cell>
          <cell r="H10393" t="b">
            <v>1</v>
          </cell>
        </row>
        <row r="10394">
          <cell r="B10394" t="str">
            <v>B03.045.015</v>
          </cell>
          <cell r="C10394" t="str">
            <v>Установление давности захоронения трупа</v>
          </cell>
          <cell r="D10394" t="str">
            <v>B03.045.015</v>
          </cell>
          <cell r="E10394" t="str">
            <v>B03.045.015</v>
          </cell>
          <cell r="F10394" t="str">
            <v>Установление давности захоронения трупа</v>
          </cell>
          <cell r="G10394" t="b">
            <v>1</v>
          </cell>
          <cell r="H10394" t="b">
            <v>1</v>
          </cell>
        </row>
        <row r="10395">
          <cell r="B10395" t="str">
            <v>B03.045.016</v>
          </cell>
          <cell r="C1039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  <cell r="D10395" t="str">
            <v>B03.045.016</v>
          </cell>
          <cell r="E10395" t="str">
            <v>B03.045.016</v>
          </cell>
          <cell r="F1039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  <cell r="G10395" t="b">
            <v>1</v>
          </cell>
          <cell r="H10395" t="b">
            <v>1</v>
          </cell>
        </row>
        <row r="10396">
          <cell r="B10396" t="str">
            <v>B03.045.017</v>
          </cell>
          <cell r="C10396" t="str">
            <v>Краниометрическое исследование и определение категорий размеров одного черепа</v>
          </cell>
          <cell r="D10396" t="str">
            <v>B03.045.017</v>
          </cell>
          <cell r="E10396" t="str">
            <v>B03.045.017</v>
          </cell>
          <cell r="F10396" t="str">
            <v>Краниометрическое исследование и определение категорий размеров одного черепа</v>
          </cell>
          <cell r="G10396" t="b">
            <v>1</v>
          </cell>
          <cell r="H10396" t="b">
            <v>1</v>
          </cell>
        </row>
        <row r="10397">
          <cell r="B10397" t="str">
            <v>B03.045.018</v>
          </cell>
          <cell r="C1039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  <cell r="D10397" t="str">
            <v>B03.045.018</v>
          </cell>
          <cell r="E10397" t="str">
            <v>B03.045.018</v>
          </cell>
          <cell r="F1039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  <cell r="G10397" t="b">
            <v>1</v>
          </cell>
          <cell r="H10397" t="b">
            <v>1</v>
          </cell>
        </row>
        <row r="10398">
          <cell r="B10398" t="str">
            <v>B03.045.018.001</v>
          </cell>
          <cell r="C10398" t="str">
            <v>Диагностика пола по индивидуальному набору костей посткраниального скелета</v>
          </cell>
          <cell r="D10398" t="str">
            <v>B03.045.018.001</v>
          </cell>
          <cell r="E10398" t="str">
            <v>B03.045.018.001</v>
          </cell>
          <cell r="F10398" t="str">
            <v>Диагностика пола по индивидуальному набору костей посткраниального скелета</v>
          </cell>
          <cell r="G10398" t="b">
            <v>1</v>
          </cell>
          <cell r="H10398" t="b">
            <v>1</v>
          </cell>
        </row>
        <row r="10399">
          <cell r="B10399" t="str">
            <v>B03.045.018.002</v>
          </cell>
          <cell r="C10399" t="str">
            <v>Диагностика возраста</v>
          </cell>
          <cell r="D10399" t="str">
            <v>B03.045.018.002</v>
          </cell>
          <cell r="E10399" t="str">
            <v>B03.045.018.002</v>
          </cell>
          <cell r="F10399" t="str">
            <v>Диагностика возраста</v>
          </cell>
          <cell r="G10399" t="b">
            <v>1</v>
          </cell>
          <cell r="H10399" t="b">
            <v>1</v>
          </cell>
        </row>
        <row r="10400">
          <cell r="B10400" t="str">
            <v>B03.045.018.003</v>
          </cell>
          <cell r="C10400" t="str">
            <v>Диагностика расы по черепу</v>
          </cell>
          <cell r="D10400" t="str">
            <v>B03.045.018.003</v>
          </cell>
          <cell r="E10400" t="str">
            <v>B03.045.018.003</v>
          </cell>
          <cell r="F10400" t="str">
            <v>Диагностика расы по черепу</v>
          </cell>
          <cell r="G10400" t="b">
            <v>1</v>
          </cell>
          <cell r="H10400" t="b">
            <v>1</v>
          </cell>
        </row>
        <row r="10401">
          <cell r="B10401" t="str">
            <v>B03.045.018.004</v>
          </cell>
          <cell r="C10401" t="str">
            <v>Установление длины тела</v>
          </cell>
          <cell r="D10401" t="str">
            <v>B03.045.018.004</v>
          </cell>
          <cell r="E10401" t="str">
            <v>B03.045.018.004</v>
          </cell>
          <cell r="F10401" t="str">
            <v>Установление длины тела</v>
          </cell>
          <cell r="G10401" t="b">
            <v>1</v>
          </cell>
          <cell r="H10401" t="b">
            <v>1</v>
          </cell>
        </row>
        <row r="10402">
          <cell r="B10402" t="str">
            <v>B03.045.018.005</v>
          </cell>
          <cell r="C10402" t="str">
            <v>Установление соматических параметров: длины рук (ног, корпуса); ширины плеч (таза)</v>
          </cell>
          <cell r="D10402" t="str">
            <v>B03.045.018.005</v>
          </cell>
          <cell r="E10402" t="str">
            <v>B03.045.018.005</v>
          </cell>
          <cell r="F10402" t="str">
            <v>Установление соматических параметров: длины рук (ног, корпуса); ширины плеч (таза)</v>
          </cell>
          <cell r="G10402" t="b">
            <v>1</v>
          </cell>
          <cell r="H10402" t="b">
            <v>1</v>
          </cell>
        </row>
        <row r="10403">
          <cell r="B10403" t="str">
            <v>B03.045.018.006</v>
          </cell>
          <cell r="C10403" t="str">
            <v>Установление массивности скелета и типа телосложения</v>
          </cell>
          <cell r="D10403" t="str">
            <v>B03.045.018.006</v>
          </cell>
          <cell r="E10403" t="str">
            <v>B03.045.018.006</v>
          </cell>
          <cell r="F10403" t="str">
            <v>Установление массивности скелета и типа телосложения</v>
          </cell>
          <cell r="G10403" t="b">
            <v>1</v>
          </cell>
          <cell r="H10403" t="b">
            <v>1</v>
          </cell>
        </row>
        <row r="10404">
          <cell r="B10404" t="str">
            <v>B03.045.019</v>
          </cell>
          <cell r="C10404" t="str">
            <v>Экспертные идентификационные исследования (экспертизы) сожженных костей и зольных останков</v>
          </cell>
          <cell r="D10404" t="str">
            <v>B03.045.019</v>
          </cell>
          <cell r="E10404" t="str">
            <v>B03.045.019</v>
          </cell>
          <cell r="F10404" t="str">
            <v>Экспертные идентификационные исследования (экспертизы) сожженных костей и зольных останков</v>
          </cell>
          <cell r="G10404" t="b">
            <v>1</v>
          </cell>
          <cell r="H10404" t="b">
            <v>1</v>
          </cell>
        </row>
        <row r="10405">
          <cell r="C10405" t="str">
            <v/>
          </cell>
          <cell r="E10405" t="str">
            <v>B03.045.020</v>
          </cell>
          <cell r="F10405" t="str">
            <v>Экспертиза спорного отцовства/материнства</v>
          </cell>
          <cell r="G10405" t="b">
            <v>0</v>
          </cell>
          <cell r="H10405" t="b">
            <v>0</v>
          </cell>
          <cell r="I10405" t="str">
            <v>нет услуги в 804н</v>
          </cell>
        </row>
        <row r="10406">
          <cell r="C10406" t="str">
            <v/>
          </cell>
          <cell r="E10406" t="str">
            <v>B03.045.021</v>
          </cell>
          <cell r="F10406" t="str">
            <v>Экспертиза матрилинейного родства</v>
          </cell>
          <cell r="G10406" t="b">
            <v>0</v>
          </cell>
          <cell r="H10406" t="b">
            <v>0</v>
          </cell>
          <cell r="I10406" t="str">
            <v>нет услуги в 804н</v>
          </cell>
        </row>
        <row r="10407">
          <cell r="C10407" t="str">
            <v/>
          </cell>
          <cell r="E10407" t="str">
            <v>B03.045.022</v>
          </cell>
          <cell r="F10407" t="str">
            <v>Идентификационная экспертиза вещественных доказательств</v>
          </cell>
          <cell r="G10407" t="b">
            <v>0</v>
          </cell>
          <cell r="H10407" t="b">
            <v>0</v>
          </cell>
          <cell r="I10407" t="str">
            <v>нет услуги в 804н</v>
          </cell>
        </row>
        <row r="10408">
          <cell r="C10408" t="str">
            <v/>
          </cell>
          <cell r="E10408" t="str">
            <v>B03.045.022.001</v>
          </cell>
          <cell r="F10408" t="str">
            <v>Типирование хромосомной дезоксирибонуклеиновой кислоты (ДНК)</v>
          </cell>
          <cell r="G10408" t="b">
            <v>0</v>
          </cell>
          <cell r="H10408" t="b">
            <v>0</v>
          </cell>
          <cell r="I10408" t="str">
            <v>нет услуги в 804н</v>
          </cell>
        </row>
        <row r="10409">
          <cell r="C10409" t="str">
            <v/>
          </cell>
          <cell r="E10409" t="str">
            <v>B03.045.022.003</v>
          </cell>
          <cell r="F10409" t="str">
            <v>Получение препаратов дезоксирибонуклеиновой кислоты (ДНК) из объектов исследования</v>
          </cell>
          <cell r="G10409" t="b">
            <v>0</v>
          </cell>
          <cell r="H10409" t="b">
            <v>0</v>
          </cell>
          <cell r="I10409" t="str">
            <v>нет услуги в 804н</v>
          </cell>
        </row>
        <row r="10410">
          <cell r="B10410" t="str">
            <v>B03.045.023</v>
          </cell>
          <cell r="C10410" t="str">
            <v>Судебно-химическая экспертиза (исследование) биологического объекта с целью определения окиси углерода, СОНb и MetHb</v>
          </cell>
          <cell r="D10410" t="str">
            <v>B03.045.023</v>
          </cell>
          <cell r="G10410" t="b">
            <v>0</v>
          </cell>
          <cell r="H10410" t="b">
            <v>0</v>
          </cell>
          <cell r="I10410" t="str">
            <v>новая услуга</v>
          </cell>
        </row>
        <row r="10411">
          <cell r="B10411" t="str">
            <v>B03.045.023.001</v>
          </cell>
          <cell r="C10411" t="str">
            <v>Судебно-химическая экспертиза (исследование) крови с целью определения СОНb с использованием спектрофотометрии</v>
          </cell>
          <cell r="D10411" t="str">
            <v>B03.045.023.001</v>
          </cell>
          <cell r="G10411" t="b">
            <v>0</v>
          </cell>
          <cell r="H10411" t="b">
            <v>0</v>
          </cell>
          <cell r="I10411" t="str">
            <v>новая услуга</v>
          </cell>
        </row>
        <row r="10412">
          <cell r="B10412" t="str">
            <v>B03.045.023.002</v>
          </cell>
          <cell r="C10412" t="str">
            <v>Судебно-химическая экспертиза (исследование) крови с целью определения СОНb и MetHb с использованием СО-оксиметра</v>
          </cell>
          <cell r="D10412" t="str">
            <v>B03.045.023.002</v>
          </cell>
          <cell r="G10412" t="b">
            <v>0</v>
          </cell>
          <cell r="H10412" t="b">
            <v>0</v>
          </cell>
          <cell r="I10412" t="str">
            <v>новая услуга</v>
          </cell>
        </row>
        <row r="10413">
          <cell r="B10413" t="str">
            <v>B03.045.024</v>
          </cell>
          <cell r="C10413" t="str">
            <v>Судебно-химическая экспертиза (исследование) объектов биологического происхождения на наличие металлов и других токсикологически важных элементов</v>
          </cell>
          <cell r="D10413" t="str">
            <v>B03.045.024</v>
          </cell>
          <cell r="G10413" t="b">
            <v>0</v>
          </cell>
          <cell r="H10413" t="b">
            <v>0</v>
          </cell>
          <cell r="I10413" t="str">
            <v>новая услуга</v>
          </cell>
        </row>
        <row r="10414">
          <cell r="B10414" t="str">
            <v>B03.045.024.001</v>
          </cell>
          <cell r="C10414" t="str">
            <v>Судебно-химическая экспертиза (исследование) биологического объекта (моча, кровь, сыворотка крови, содержимого желудка, желчи) на наличие металлов и других токсикологически важных элементов (один объект исследования)</v>
          </cell>
          <cell r="D10414" t="str">
            <v>B03.045.024.001</v>
          </cell>
          <cell r="G10414" t="b">
            <v>0</v>
          </cell>
          <cell r="H10414" t="b">
            <v>0</v>
          </cell>
          <cell r="I10414" t="str">
            <v>новая услуга</v>
          </cell>
        </row>
        <row r="10415">
          <cell r="B10415" t="str">
            <v>B03.045.024.002</v>
          </cell>
          <cell r="C10415" t="str">
            <v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v>
          </cell>
          <cell r="D10415" t="str">
            <v>B03.045.024.002</v>
          </cell>
          <cell r="G10415" t="b">
            <v>0</v>
          </cell>
          <cell r="H10415" t="b">
            <v>0</v>
          </cell>
          <cell r="I10415" t="str">
            <v>новая услуга</v>
          </cell>
        </row>
        <row r="10416">
          <cell r="B10416" t="str">
            <v>B03.045.024.003</v>
          </cell>
          <cell r="C10416" t="str">
            <v>Судебно-химическая экспертиза (исследование) волос на наличие металлов и других токсикологически важных элементов (один объект исследования)</v>
          </cell>
          <cell r="D10416" t="str">
            <v>B03.045.024.003</v>
          </cell>
          <cell r="G10416" t="b">
            <v>0</v>
          </cell>
          <cell r="H10416" t="b">
            <v>0</v>
          </cell>
          <cell r="I10416" t="str">
            <v>новая услуга</v>
          </cell>
        </row>
        <row r="10417">
          <cell r="B10417" t="str">
            <v>B03.045.024.004</v>
          </cell>
          <cell r="C10417" t="str">
            <v>Судебно-химическая экспертиза (исследование) ногтей на наличие металлов и других токсикологически важных элементов (один объект исследования)</v>
          </cell>
          <cell r="D10417" t="str">
            <v>B03.045.024.004</v>
          </cell>
          <cell r="G10417" t="b">
            <v>0</v>
          </cell>
          <cell r="H10417" t="b">
            <v>0</v>
          </cell>
          <cell r="I10417" t="str">
            <v>новая услуга</v>
          </cell>
        </row>
        <row r="10418">
          <cell r="B10418" t="str">
            <v>B03.045.024.005</v>
          </cell>
          <cell r="C10418" t="str">
            <v>Судебно-химическая экспертиза (исследование) костей на наличие металлов и других токсикологически важных элементов (один объект исследования)</v>
          </cell>
          <cell r="D10418" t="str">
            <v>B03.045.024.005</v>
          </cell>
          <cell r="G10418" t="b">
            <v>0</v>
          </cell>
          <cell r="H10418" t="b">
            <v>0</v>
          </cell>
          <cell r="I10418" t="str">
            <v>новая услуга</v>
          </cell>
        </row>
        <row r="10419">
          <cell r="B10419" t="str">
            <v>B03.045.025</v>
          </cell>
          <cell r="C10419" t="str">
            <v>Судебно-химическая экспертиза (исследование) биологического объекта на наличие химических веществ</v>
          </cell>
          <cell r="D10419" t="str">
            <v>B03.045.025</v>
          </cell>
          <cell r="G10419" t="b">
            <v>0</v>
          </cell>
          <cell r="H10419" t="b">
            <v>0</v>
          </cell>
          <cell r="I10419" t="str">
            <v>новая услуга</v>
          </cell>
        </row>
        <row r="10420">
          <cell r="B10420" t="str">
            <v>B03.045.025.001</v>
          </cell>
          <cell r="C10420" t="str">
            <v>Судебно-химическая экспертиза (исследование) биологического объекта на наличие кислот</v>
          </cell>
          <cell r="D10420" t="str">
            <v>B03.045.025.001</v>
          </cell>
          <cell r="G10420" t="b">
            <v>0</v>
          </cell>
          <cell r="H10420" t="b">
            <v>0</v>
          </cell>
          <cell r="I10420" t="str">
            <v>новая услуга</v>
          </cell>
        </row>
        <row r="10421">
          <cell r="B10421" t="str">
            <v>B03.045.025.002</v>
          </cell>
          <cell r="C10421" t="str">
            <v>Судебно-химическая экспертиза (исследование) биологического объекта на наличие щелочей</v>
          </cell>
          <cell r="D10421" t="str">
            <v>B03.045.025.002</v>
          </cell>
          <cell r="G10421" t="b">
            <v>0</v>
          </cell>
          <cell r="H10421" t="b">
            <v>0</v>
          </cell>
          <cell r="I10421" t="str">
            <v>новая услуга</v>
          </cell>
        </row>
        <row r="10422">
          <cell r="B10422" t="str">
            <v>B03.045.026</v>
          </cell>
          <cell r="C10422" t="str">
            <v>Комплекс исследований для установления истинных родителей ребенка - по делам о спорном происхождении детей (оспаривание отцовства/материнства или подмена детей) или по иным обстоятельствам в полной семейной группе</v>
          </cell>
          <cell r="D10422" t="str">
            <v>B03.045.026</v>
          </cell>
          <cell r="G10422" t="b">
            <v>0</v>
          </cell>
          <cell r="H10422" t="b">
            <v>0</v>
          </cell>
          <cell r="I10422" t="str">
            <v>новая услуга</v>
          </cell>
        </row>
        <row r="10423">
          <cell r="B10423" t="str">
            <v>B03.045.027</v>
          </cell>
          <cell r="C10423" t="str">
            <v>Комплекс исследований для установления истинных родителей ребенка -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(бабушки/дедушки ребенка), объектов от других его родственников, биологических контактных следов на предметах обихода отсутствующего предполагаемого родителя</v>
          </cell>
          <cell r="D10423" t="str">
            <v>B03.045.027</v>
          </cell>
          <cell r="G10423" t="b">
            <v>0</v>
          </cell>
          <cell r="H10423" t="b">
            <v>0</v>
          </cell>
          <cell r="I10423" t="str">
            <v>новая услуга</v>
          </cell>
        </row>
        <row r="10424">
          <cell r="B10424" t="str">
            <v>B03.045.028</v>
          </cell>
          <cell r="C10424" t="str">
            <v>Комплекс исследований для установления истинных родителей ребенка - по делам о спорном происхождении детей (оспаривание отцовства/материнства или подмена детей) или по иным обстоятельствам - в варианте пренатального исследования</v>
          </cell>
          <cell r="D10424" t="str">
            <v>B03.045.028</v>
          </cell>
          <cell r="G10424" t="b">
            <v>0</v>
          </cell>
          <cell r="H10424" t="b">
            <v>0</v>
          </cell>
          <cell r="I10424" t="str">
            <v>новая услуга</v>
          </cell>
        </row>
        <row r="10425">
          <cell r="B10425" t="str">
            <v>B03.045.029</v>
          </cell>
          <cell r="C10425" t="str">
            <v>Комплекс исследований для установления зиготности (истинности) близнецов</v>
          </cell>
          <cell r="D10425" t="str">
            <v>B03.045.029</v>
          </cell>
          <cell r="G10425" t="b">
            <v>0</v>
          </cell>
          <cell r="H10425" t="b">
            <v>0</v>
          </cell>
          <cell r="I10425" t="str">
            <v>новая услуга</v>
          </cell>
        </row>
        <row r="10426">
          <cell r="B10426" t="str">
            <v>B03.045.030</v>
          </cell>
          <cell r="C10426" t="str">
            <v>Комплекс исследований для установления родословных кровнородственных связей</v>
          </cell>
          <cell r="D10426" t="str">
            <v>B03.045.030</v>
          </cell>
          <cell r="G10426" t="b">
            <v>0</v>
          </cell>
          <cell r="H10426" t="b">
            <v>0</v>
          </cell>
          <cell r="I10426" t="str">
            <v>новая услуга</v>
          </cell>
        </row>
        <row r="10427">
          <cell r="B10427" t="str">
            <v>B03.045.031</v>
          </cell>
          <cell r="C10427" t="str">
            <v>Комплекс исследований для установления истинных родителей ребенка - по делам о спорном происхождении детей (оспаривание отцовства/материнства или подмена детей) или по иным обстоятельствам в неполной семейной группе</v>
          </cell>
          <cell r="D10427" t="str">
            <v>B03.045.031</v>
          </cell>
          <cell r="G10427" t="b">
            <v>0</v>
          </cell>
          <cell r="H10427" t="b">
            <v>0</v>
          </cell>
          <cell r="I10427" t="str">
            <v>новая услуга</v>
          </cell>
        </row>
        <row r="10428">
          <cell r="B10428" t="str">
            <v>B03.045.032</v>
          </cell>
          <cell r="C10428" t="str">
            <v>Комплексная экспертиза материалов дела</v>
          </cell>
          <cell r="D10428" t="str">
            <v>B03.045.032</v>
          </cell>
          <cell r="G10428" t="b">
            <v>0</v>
          </cell>
          <cell r="H10428" t="b">
            <v>0</v>
          </cell>
          <cell r="I10428" t="str">
            <v>новая услуга</v>
          </cell>
        </row>
        <row r="10429">
          <cell r="B10429" t="str">
            <v>B03.045.033</v>
          </cell>
          <cell r="C10429" t="str">
            <v>Судебно-биохимическая экспертиза</v>
          </cell>
          <cell r="D10429" t="str">
            <v>B03.045.033</v>
          </cell>
          <cell r="G10429" t="b">
            <v>0</v>
          </cell>
          <cell r="H10429" t="b">
            <v>0</v>
          </cell>
          <cell r="I10429" t="str">
            <v>новая услуга</v>
          </cell>
        </row>
        <row r="10430">
          <cell r="B10430" t="str">
            <v>B03.045.034</v>
          </cell>
          <cell r="C10430" t="str">
            <v>Судебно-экспертная идентификация неопознанных останков человека</v>
          </cell>
          <cell r="D10430" t="str">
            <v>B03.045.034</v>
          </cell>
          <cell r="G10430" t="b">
            <v>0</v>
          </cell>
          <cell r="H10430" t="b">
            <v>0</v>
          </cell>
          <cell r="I10430" t="str">
            <v>новая услуга</v>
          </cell>
        </row>
        <row r="10431">
          <cell r="B10431" t="str">
            <v>B03.045.035</v>
          </cell>
          <cell r="C10431" t="str">
            <v>Установление принадлежности биологических следов и объектов (крови, спермы, слюны, волос и других отчлененных частей тела, тканей и органов) конкретному лицу</v>
          </cell>
          <cell r="D10431" t="str">
            <v>B03.045.035</v>
          </cell>
          <cell r="G10431" t="b">
            <v>0</v>
          </cell>
          <cell r="H10431" t="b">
            <v>0</v>
          </cell>
          <cell r="I10431" t="str">
            <v>новая услуга</v>
          </cell>
        </row>
        <row r="10432">
          <cell r="B10432" t="str">
            <v>B03.045.036</v>
          </cell>
          <cell r="C10432" t="str">
            <v>Установление принадлежности биологических следов и объектов, фиксированных гистологическими реагентами</v>
          </cell>
          <cell r="D10432" t="str">
            <v>B03.045.036</v>
          </cell>
          <cell r="G10432" t="b">
            <v>0</v>
          </cell>
          <cell r="H10432" t="b">
            <v>0</v>
          </cell>
          <cell r="I10432" t="str">
            <v>новая услуга</v>
          </cell>
        </row>
        <row r="10433">
          <cell r="B10433" t="str">
            <v>B03.045.037</v>
          </cell>
          <cell r="C10433" t="str">
            <v>Установление половой принадлежности биологических следов и объектов</v>
          </cell>
          <cell r="D10433" t="str">
            <v>B03.045.037</v>
          </cell>
          <cell r="G10433" t="b">
            <v>0</v>
          </cell>
          <cell r="H10433" t="b">
            <v>0</v>
          </cell>
          <cell r="I10433" t="str">
            <v>новая услуга</v>
          </cell>
        </row>
        <row r="10434">
          <cell r="B10434" t="str">
            <v>B03.045.038</v>
          </cell>
          <cell r="C10434" t="str">
            <v>Установление биологического родства до уровня третьего поколения (родные, сводные, двоюродные братья-сестры; племянники-дяди, тети; дедушки, бабушки - внуки)</v>
          </cell>
          <cell r="D10434" t="str">
            <v>B03.045.038</v>
          </cell>
          <cell r="G10434" t="b">
            <v>0</v>
          </cell>
          <cell r="H10434" t="b">
            <v>0</v>
          </cell>
          <cell r="I10434" t="str">
            <v>новая услуга</v>
          </cell>
        </row>
        <row r="10435">
          <cell r="B10435" t="str">
            <v>B03.045.039</v>
          </cell>
          <cell r="C10435" t="str">
            <v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</v>
          </cell>
          <cell r="D10435" t="str">
            <v>B03.045.039</v>
          </cell>
          <cell r="G10435" t="b">
            <v>0</v>
          </cell>
          <cell r="H10435" t="b">
            <v>0</v>
          </cell>
          <cell r="I10435" t="str">
            <v>новая услуга</v>
          </cell>
        </row>
        <row r="10436">
          <cell r="B10436" t="str">
            <v>B03.047.001</v>
          </cell>
          <cell r="C10436" t="str">
            <v>Комплекс исследований для диагностики этиологии желтухи</v>
          </cell>
          <cell r="D10436" t="str">
            <v>B03.047.001</v>
          </cell>
          <cell r="E10436" t="str">
            <v>B03.047.001</v>
          </cell>
          <cell r="F10436" t="str">
            <v>Комплекс исследований для диагностики этиологии желтухи</v>
          </cell>
          <cell r="G10436" t="b">
            <v>1</v>
          </cell>
          <cell r="H10436" t="b">
            <v>1</v>
          </cell>
        </row>
        <row r="10437">
          <cell r="B10437" t="str">
            <v>B03.047.002</v>
          </cell>
          <cell r="C10437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  <cell r="D10437" t="str">
            <v>B03.047.002</v>
          </cell>
          <cell r="E10437" t="str">
            <v>B03.047.002</v>
          </cell>
          <cell r="F10437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  <cell r="G10437" t="b">
            <v>1</v>
          </cell>
          <cell r="H10437" t="b">
            <v>1</v>
          </cell>
        </row>
        <row r="10438">
          <cell r="B10438" t="str">
            <v>B03.048.001</v>
          </cell>
          <cell r="C10438" t="str">
            <v>Комплекс исследований при остром отравлении неизвестным веществом</v>
          </cell>
          <cell r="D10438" t="str">
            <v>B03.048.001</v>
          </cell>
          <cell r="E10438" t="str">
            <v>B03.048.001</v>
          </cell>
          <cell r="F10438" t="str">
            <v>Комплекс исследований при остром отравлении неизвестным веществом</v>
          </cell>
          <cell r="G10438" t="b">
            <v>1</v>
          </cell>
          <cell r="H10438" t="b">
            <v>1</v>
          </cell>
        </row>
        <row r="10439">
          <cell r="B10439" t="str">
            <v>B03.051.001</v>
          </cell>
          <cell r="C10439" t="str">
            <v>Комплекс исследований при проведении трансфузионно-инфузионной терапии</v>
          </cell>
          <cell r="D10439" t="str">
            <v>B03.051.001</v>
          </cell>
          <cell r="E10439" t="str">
            <v>B03.051.001</v>
          </cell>
          <cell r="F10439" t="str">
            <v>Комплекс исследований при проведении трансфузии</v>
          </cell>
          <cell r="G10439" t="b">
            <v>1</v>
          </cell>
          <cell r="H10439" t="b">
            <v>0</v>
          </cell>
          <cell r="I10439" t="str">
            <v>"трансфузия" заменена на "трансфузионно-инфузионную терапию"</v>
          </cell>
        </row>
        <row r="10440">
          <cell r="B10440" t="str">
            <v>B03.052.001</v>
          </cell>
          <cell r="C10440" t="str">
            <v>Комплексное ультразвуковое исследование внутренних органов</v>
          </cell>
          <cell r="D10440" t="str">
            <v>B03.052.001</v>
          </cell>
          <cell r="E10440" t="str">
            <v>B03.052.001</v>
          </cell>
          <cell r="F10440" t="str">
            <v>Комплексное ультразвуковое исследование внутренних органов</v>
          </cell>
          <cell r="G10440" t="b">
            <v>1</v>
          </cell>
          <cell r="H10440" t="b">
            <v>1</v>
          </cell>
        </row>
        <row r="10441">
          <cell r="B10441" t="str">
            <v>B03.053.001</v>
          </cell>
          <cell r="C10441" t="str">
            <v>Комплекс исследований для диагностики мочекаменной болезни</v>
          </cell>
          <cell r="D10441" t="str">
            <v>B03.053.001</v>
          </cell>
          <cell r="E10441" t="str">
            <v>B03.053.001</v>
          </cell>
          <cell r="F10441" t="str">
            <v>Комплекс исследований для диагностики мочекаменной болезни</v>
          </cell>
          <cell r="G10441" t="b">
            <v>1</v>
          </cell>
          <cell r="H10441" t="b">
            <v>1</v>
          </cell>
        </row>
        <row r="10442">
          <cell r="B10442" t="str">
            <v>B03.053.002</v>
          </cell>
          <cell r="C10442" t="str">
            <v>Спермограмма</v>
          </cell>
          <cell r="D10442" t="str">
            <v>B03.053.002</v>
          </cell>
          <cell r="G10442" t="b">
            <v>0</v>
          </cell>
          <cell r="H10442" t="b">
            <v>0</v>
          </cell>
          <cell r="I10442" t="str">
            <v>новая услуга</v>
          </cell>
        </row>
        <row r="10443">
          <cell r="B10443" t="str">
            <v>B03.057.001</v>
          </cell>
          <cell r="C10443" t="str">
            <v>Комплекс исследований для диагностики механической желтухи</v>
          </cell>
          <cell r="D10443" t="str">
            <v>B03.057.001</v>
          </cell>
          <cell r="E10443" t="str">
            <v>B03.057.001</v>
          </cell>
          <cell r="F10443" t="str">
            <v>Комплекс исследований для диагностики механической желтухи</v>
          </cell>
          <cell r="G10443" t="b">
            <v>1</v>
          </cell>
          <cell r="H10443" t="b">
            <v>1</v>
          </cell>
        </row>
        <row r="10444">
          <cell r="B10444" t="str">
            <v>B03.057.002</v>
          </cell>
          <cell r="C10444" t="str">
            <v>Комплекс исследований для диагностики острого панкреатита</v>
          </cell>
          <cell r="D10444" t="str">
            <v>B03.057.002</v>
          </cell>
          <cell r="E10444" t="str">
            <v>B03.057.002</v>
          </cell>
          <cell r="F10444" t="str">
            <v>Комплекс исследований для диагностики острого панкреатита</v>
          </cell>
          <cell r="G10444" t="b">
            <v>1</v>
          </cell>
          <cell r="H10444" t="b">
            <v>1</v>
          </cell>
        </row>
        <row r="10445">
          <cell r="B10445" t="str">
            <v>B03.057.003</v>
          </cell>
          <cell r="C10445" t="str">
            <v>Комплекс исследований для диагностики желудочно-кишечного кровотечения</v>
          </cell>
          <cell r="D10445" t="str">
            <v>B03.057.003</v>
          </cell>
          <cell r="E10445" t="str">
            <v>B03.057.003</v>
          </cell>
          <cell r="F10445" t="str">
            <v>Комплекс исследований для диагностики желудочно-кишечного кровотечения</v>
          </cell>
          <cell r="G10445" t="b">
            <v>1</v>
          </cell>
          <cell r="H10445" t="b">
            <v>1</v>
          </cell>
        </row>
        <row r="10446">
          <cell r="B10446" t="str">
            <v>B03.057.004</v>
          </cell>
          <cell r="C10446" t="str">
            <v>Комплекс исследований для диагностики кишечной непроходимости</v>
          </cell>
          <cell r="D10446" t="str">
            <v>B03.057.004</v>
          </cell>
          <cell r="E10446" t="str">
            <v>B03.057.004</v>
          </cell>
          <cell r="F10446" t="str">
            <v>Комплекс исследований для диагностики кишечной непроходимости</v>
          </cell>
          <cell r="G10446" t="b">
            <v>1</v>
          </cell>
          <cell r="H10446" t="b">
            <v>1</v>
          </cell>
        </row>
        <row r="10447">
          <cell r="B10447" t="str">
            <v>B03.057.005</v>
          </cell>
          <cell r="C10447" t="str">
            <v>Комплекс исследований для оценки возможности прижизненного родственного донорства почки</v>
          </cell>
          <cell r="D10447" t="str">
            <v>B03.057.005</v>
          </cell>
          <cell r="E10447" t="str">
            <v>B03.057.005</v>
          </cell>
          <cell r="F10447" t="str">
            <v>Комплекс исследований для оценки возможности прижизненного родственного донорства почки</v>
          </cell>
          <cell r="G10447" t="b">
            <v>1</v>
          </cell>
          <cell r="H10447" t="b">
            <v>1</v>
          </cell>
        </row>
        <row r="10448">
          <cell r="B10448" t="str">
            <v>B03.057.006</v>
          </cell>
          <cell r="C10448" t="str">
            <v>Комплекс исследований для оценки возможности прижизненного родственного донорства фрагмента печени</v>
          </cell>
          <cell r="D10448" t="str">
            <v>B03.057.006</v>
          </cell>
          <cell r="E10448" t="str">
            <v>B03.057.006</v>
          </cell>
          <cell r="F10448" t="str">
            <v>Комплекс исследований для оценки возможности прижизненного родственного донорства фрагмента печени</v>
          </cell>
          <cell r="G10448" t="b">
            <v>1</v>
          </cell>
          <cell r="H10448" t="b">
            <v>1</v>
          </cell>
        </row>
        <row r="10449">
          <cell r="B10449" t="str">
            <v>B03.057.007</v>
          </cell>
          <cell r="C10449" t="str">
            <v>Комплекс исследований для оценки возможности прижизненного родственного донорства фрагмента поджелудочной железы</v>
          </cell>
          <cell r="D10449" t="str">
            <v>B03.057.007</v>
          </cell>
          <cell r="E10449" t="str">
            <v>B03.057.007</v>
          </cell>
          <cell r="F10449" t="str">
            <v>Комплекс исследований для оценки возможности прижизненного родственного донорства фрагмента поджелудочной железы</v>
          </cell>
          <cell r="G10449" t="b">
            <v>1</v>
          </cell>
          <cell r="H10449" t="b">
            <v>1</v>
          </cell>
        </row>
        <row r="10450">
          <cell r="B10450" t="str">
            <v>B03.057.008</v>
          </cell>
          <cell r="C10450" t="str">
            <v>Комплекс исследований для оценки возможности прижизненного родственного донорства фрагмента тонкой кишки</v>
          </cell>
          <cell r="D10450" t="str">
            <v>B03.057.008</v>
          </cell>
          <cell r="E10450" t="str">
            <v>B03.057.008</v>
          </cell>
          <cell r="F10450" t="str">
            <v>Комплекс исследований для оценки возможности прижизненного родственного донорства фрагмента тонкой кишки</v>
          </cell>
          <cell r="G10450" t="b">
            <v>1</v>
          </cell>
          <cell r="H10450" t="b">
            <v>1</v>
          </cell>
        </row>
        <row r="10451">
          <cell r="B10451" t="str">
            <v>B03.057.009</v>
          </cell>
          <cell r="C10451" t="str">
            <v>Комплекс исследований для диагностики отторжения трансплантата почки</v>
          </cell>
          <cell r="D10451" t="str">
            <v>B03.057.009</v>
          </cell>
          <cell r="E10451" t="str">
            <v>B03.057.009</v>
          </cell>
          <cell r="F10451" t="str">
            <v>Комплекс исследований для диагностики отторжения трансплантата почки</v>
          </cell>
          <cell r="G10451" t="b">
            <v>1</v>
          </cell>
          <cell r="H10451" t="b">
            <v>1</v>
          </cell>
        </row>
        <row r="10452">
          <cell r="B10452" t="str">
            <v>B03.057.010</v>
          </cell>
          <cell r="C10452" t="str">
            <v>Комплекс исследований для диагностики отторжения трансплантата печени</v>
          </cell>
          <cell r="D10452" t="str">
            <v>B03.057.010</v>
          </cell>
          <cell r="E10452" t="str">
            <v>B03.057.010</v>
          </cell>
          <cell r="F10452" t="str">
            <v>Комплекс исследований для диагностики отторжения трансплантата печени</v>
          </cell>
          <cell r="G10452" t="b">
            <v>1</v>
          </cell>
          <cell r="H10452" t="b">
            <v>1</v>
          </cell>
        </row>
        <row r="10453">
          <cell r="B10453" t="str">
            <v>B03.057.011</v>
          </cell>
          <cell r="C10453" t="str">
            <v>Комплекс исследований для диагностики отторжения трансплантата сердца</v>
          </cell>
          <cell r="D10453" t="str">
            <v>B03.057.011</v>
          </cell>
          <cell r="E10453" t="str">
            <v>B03.057.011</v>
          </cell>
          <cell r="F10453" t="str">
            <v>Комплекс исследований для диагностики отторжения трансплантата сердца</v>
          </cell>
          <cell r="G10453" t="b">
            <v>1</v>
          </cell>
          <cell r="H10453" t="b">
            <v>1</v>
          </cell>
        </row>
        <row r="10454">
          <cell r="B10454" t="str">
            <v>B03.057.012</v>
          </cell>
          <cell r="C10454" t="str">
            <v>Комплекс исследований для диагностики отторжения трансплантата поджелудочной железы</v>
          </cell>
          <cell r="D10454" t="str">
            <v>B03.057.012</v>
          </cell>
          <cell r="E10454" t="str">
            <v>B03.057.012</v>
          </cell>
          <cell r="F10454" t="str">
            <v>Комплекс исследований для диагностики отторжения трансплантата поджелудочной железы</v>
          </cell>
          <cell r="G10454" t="b">
            <v>1</v>
          </cell>
          <cell r="H10454" t="b">
            <v>1</v>
          </cell>
        </row>
        <row r="10455">
          <cell r="B10455" t="str">
            <v>B03.057.013</v>
          </cell>
          <cell r="C10455" t="str">
            <v>Комплекс исследований для диагностики отторжения трансплантата тонкой кишки</v>
          </cell>
          <cell r="D10455" t="str">
            <v>B03.057.013</v>
          </cell>
          <cell r="E10455" t="str">
            <v>B03.057.013</v>
          </cell>
          <cell r="F10455" t="str">
            <v>Комплекс исследований для диагностики отторжения трансплантата тонкой кишки</v>
          </cell>
          <cell r="G10455" t="b">
            <v>1</v>
          </cell>
          <cell r="H10455" t="b">
            <v>1</v>
          </cell>
        </row>
        <row r="10456">
          <cell r="B10456" t="str">
            <v>B03.057.014</v>
          </cell>
          <cell r="C10456" t="str">
            <v>Комплекс исследований для диагностики отторжения трансплантата легких</v>
          </cell>
          <cell r="D10456" t="str">
            <v>B03.057.014</v>
          </cell>
          <cell r="E10456" t="str">
            <v>B03.057.014</v>
          </cell>
          <cell r="F10456" t="str">
            <v>Комплекс исследований для диагностики отторжения трансплантата легких</v>
          </cell>
          <cell r="G10456" t="b">
            <v>1</v>
          </cell>
          <cell r="H10456" t="b">
            <v>1</v>
          </cell>
        </row>
        <row r="10457">
          <cell r="B10457" t="str">
            <v>B03.057.015</v>
          </cell>
          <cell r="C10457" t="str">
            <v>Комплекс исследований для диагностики отторжения трансплантата комплекса сердце-легкие</v>
          </cell>
          <cell r="D10457" t="str">
            <v>B03.057.015</v>
          </cell>
          <cell r="E10457" t="str">
            <v>B03.057.015</v>
          </cell>
          <cell r="F10457" t="str">
            <v>Комплекс исследований для диагностики отторжения трансплантата комплекса сердце-легкие</v>
          </cell>
          <cell r="G10457" t="b">
            <v>1</v>
          </cell>
          <cell r="H10457" t="b">
            <v>1</v>
          </cell>
        </row>
        <row r="10458">
          <cell r="B10458" t="str">
            <v>B03.057.016</v>
          </cell>
          <cell r="C10458" t="str">
            <v>Комплекс исследований для диагностики отторжения трансплантата гемопоэтических стволовых клеток</v>
          </cell>
          <cell r="D10458" t="str">
            <v>B03.057.016</v>
          </cell>
          <cell r="G10458" t="b">
            <v>0</v>
          </cell>
          <cell r="H10458" t="b">
            <v>0</v>
          </cell>
          <cell r="I10458" t="str">
            <v>новая услуга</v>
          </cell>
        </row>
        <row r="10459">
          <cell r="B10459" t="str">
            <v>B03.058.001</v>
          </cell>
          <cell r="C10459" t="str">
            <v>Комплекс исследований для диагностики нарушений функции щитовидной железы</v>
          </cell>
          <cell r="D10459" t="str">
            <v>B03.058.001</v>
          </cell>
          <cell r="E10459" t="str">
            <v>B03.058.001</v>
          </cell>
          <cell r="F10459" t="str">
            <v>Комплекс исследований для диагностики нарушений функции щитовидной железы</v>
          </cell>
          <cell r="G10459" t="b">
            <v>1</v>
          </cell>
          <cell r="H10459" t="b">
            <v>1</v>
          </cell>
        </row>
        <row r="10460">
          <cell r="B10460" t="str">
            <v>B03.058.002</v>
          </cell>
          <cell r="C10460" t="str">
            <v>Комплекс исследований для диагностики нарушений функции надпочечников</v>
          </cell>
          <cell r="D10460" t="str">
            <v>B03.058.002</v>
          </cell>
          <cell r="E10460" t="str">
            <v>B03.058.002</v>
          </cell>
          <cell r="F10460" t="str">
            <v>Комплекс исследований для диагностики нарушений функции надпочечников</v>
          </cell>
          <cell r="G10460" t="b">
            <v>1</v>
          </cell>
          <cell r="H10460" t="b">
            <v>1</v>
          </cell>
        </row>
        <row r="10461">
          <cell r="B10461" t="str">
            <v>B03.058.003</v>
          </cell>
          <cell r="C10461" t="str">
            <v>Комплекс исследований для оценки возможностей прижизненного родственного донорства гемопоэтических стволовых клеток</v>
          </cell>
          <cell r="D10461" t="str">
            <v>B03.058.003</v>
          </cell>
          <cell r="G10461" t="b">
            <v>0</v>
          </cell>
          <cell r="H10461" t="b">
            <v>0</v>
          </cell>
          <cell r="I10461" t="str">
            <v>новая услуга</v>
          </cell>
        </row>
        <row r="10462">
          <cell r="B10462" t="str">
            <v>B03.066.001</v>
          </cell>
          <cell r="C10462" t="str">
            <v>Комплекс исследований для диагностики состояния зубочелюстной системы с помощью методов и средств лучевой визуализации</v>
          </cell>
          <cell r="D10462" t="str">
            <v>B03.066.001</v>
          </cell>
          <cell r="G10462" t="b">
            <v>0</v>
          </cell>
          <cell r="H10462" t="b">
            <v>0</v>
          </cell>
          <cell r="I10462" t="str">
            <v>новая услуга</v>
          </cell>
        </row>
        <row r="10463">
          <cell r="B10463" t="str">
            <v>B03.070.001</v>
          </cell>
          <cell r="C10463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  <cell r="D10463" t="str">
            <v>B03.070.001</v>
          </cell>
          <cell r="E10463" t="str">
            <v>B03.059.001</v>
          </cell>
          <cell r="F10463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  <cell r="G10463" t="b">
            <v>0</v>
          </cell>
          <cell r="H10463" t="b">
            <v>1</v>
          </cell>
          <cell r="I10463" t="str">
            <v>номер услуги изменен с B03.059.001 на B03.070.001</v>
          </cell>
        </row>
        <row r="10464">
          <cell r="B10464" t="str">
            <v>B03.070.002</v>
          </cell>
          <cell r="C10464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  <cell r="D10464" t="str">
            <v>B03.070.002</v>
          </cell>
          <cell r="E10464" t="str">
            <v>B03.059.002</v>
          </cell>
          <cell r="F10464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  <cell r="G10464" t="b">
            <v>0</v>
          </cell>
          <cell r="H10464" t="b">
            <v>1</v>
          </cell>
          <cell r="I10464" t="str">
            <v>номер услуги изменен с B03.059.002 на B03.070.002</v>
          </cell>
        </row>
        <row r="10465">
          <cell r="B10465" t="str">
            <v>B03.070.003</v>
          </cell>
          <cell r="C10465" t="str">
            <v>Комплекс клинико-психологических исследований для оценки факторов риска, и адаптивных ресурсов психики пациента</v>
          </cell>
          <cell r="D10465" t="str">
            <v>B03.070.003</v>
          </cell>
          <cell r="G10465" t="b">
            <v>0</v>
          </cell>
          <cell r="H10465" t="b">
            <v>0</v>
          </cell>
          <cell r="I10465" t="str">
            <v>новая услуга</v>
          </cell>
        </row>
        <row r="10466">
          <cell r="B10466" t="str">
            <v>B03.070.004</v>
          </cell>
          <cell r="C10466" t="str">
            <v>Комплекс клинико-психологических исследований для определения характера нарушения высших психических функций, эмоций, личности</v>
          </cell>
          <cell r="D10466" t="str">
            <v>B03.070.004</v>
          </cell>
          <cell r="G10466" t="b">
            <v>0</v>
          </cell>
          <cell r="H10466" t="b">
            <v>0</v>
          </cell>
          <cell r="I10466" t="str">
            <v>новая услуга</v>
          </cell>
        </row>
        <row r="10467">
          <cell r="B10467" t="str">
            <v>B03.070.005</v>
          </cell>
          <cell r="C10467" t="str">
            <v>Комплекс исследований для диагностики асептического остеонекроза при хронической форме кессонной (декомпрессионной) болезни</v>
          </cell>
          <cell r="D10467" t="str">
            <v>B03.070.005</v>
          </cell>
          <cell r="G10467" t="b">
            <v>0</v>
          </cell>
          <cell r="H10467" t="b">
            <v>0</v>
          </cell>
          <cell r="I10467" t="str">
            <v>новая услуга</v>
          </cell>
        </row>
        <row r="10468">
          <cell r="B10468" t="str">
            <v>B03.070.006</v>
          </cell>
          <cell r="C10468" t="str">
            <v>Комплекс исследований для диагностики баротравмы уха и придаточной пазухи носа</v>
          </cell>
          <cell r="D10468" t="str">
            <v>B03.070.006</v>
          </cell>
          <cell r="G10468" t="b">
            <v>0</v>
          </cell>
          <cell r="H10468" t="b">
            <v>0</v>
          </cell>
          <cell r="I10468" t="str">
            <v>новая услуга</v>
          </cell>
        </row>
        <row r="10469">
          <cell r="B10469" t="str">
            <v>B03.070.007</v>
          </cell>
          <cell r="C10469" t="str">
            <v>Комплекс исследований для диагностики баротравмы легких</v>
          </cell>
          <cell r="D10469" t="str">
            <v>B03.070.007</v>
          </cell>
          <cell r="G10469" t="b">
            <v>0</v>
          </cell>
          <cell r="H10469" t="b">
            <v>0</v>
          </cell>
          <cell r="I10469" t="str">
            <v>новая услуга</v>
          </cell>
        </row>
        <row r="10470">
          <cell r="B10470" t="str">
            <v>B03.070.008</v>
          </cell>
          <cell r="C10470" t="str">
            <v>Комплекс исследований для диагностики кессонной (декомпрессионной) болезни</v>
          </cell>
          <cell r="D10470" t="str">
            <v>B03.070.008</v>
          </cell>
          <cell r="G10470" t="b">
            <v>0</v>
          </cell>
          <cell r="H10470" t="b">
            <v>0</v>
          </cell>
          <cell r="I10470" t="str">
            <v>новая услуга</v>
          </cell>
        </row>
        <row r="10471">
          <cell r="B10471" t="str">
            <v>B04.001.001</v>
          </cell>
          <cell r="C10471" t="str">
            <v>Диспансерный прием (осмотр, консультация) врача-акушера-гинеколога</v>
          </cell>
          <cell r="D10471" t="str">
            <v>B04.001.001</v>
          </cell>
          <cell r="E10471" t="str">
            <v>B04.001.001</v>
          </cell>
          <cell r="F10471" t="str">
            <v>Диспансерный прием (осмотр, консультация) врача-акушера-гинеколога</v>
          </cell>
          <cell r="G10471" t="b">
            <v>1</v>
          </cell>
          <cell r="H10471" t="b">
            <v>1</v>
          </cell>
        </row>
        <row r="10472">
          <cell r="B10472" t="str">
            <v>B04.001.002</v>
          </cell>
          <cell r="C10472" t="str">
            <v>Профилактический прием (осмотр, консультация) врача-акушера-гинеколога</v>
          </cell>
          <cell r="D10472" t="str">
            <v>B04.001.002</v>
          </cell>
          <cell r="E10472" t="str">
            <v>B04.001.002</v>
          </cell>
          <cell r="F10472" t="str">
            <v>Профилактический прием (осмотр, консультация) врача-акушера-гинеколога</v>
          </cell>
          <cell r="G10472" t="b">
            <v>1</v>
          </cell>
          <cell r="H10472" t="b">
            <v>1</v>
          </cell>
        </row>
        <row r="10473">
          <cell r="B10473" t="str">
            <v>B04.001.003</v>
          </cell>
          <cell r="C10473" t="str">
            <v>Школа для беременных</v>
          </cell>
          <cell r="D10473" t="str">
            <v>B04.001.003</v>
          </cell>
          <cell r="E10473" t="str">
            <v>B04.001.003</v>
          </cell>
          <cell r="F10473" t="str">
            <v>Школа для беременных</v>
          </cell>
          <cell r="G10473" t="b">
            <v>1</v>
          </cell>
          <cell r="H10473" t="b">
            <v>1</v>
          </cell>
        </row>
        <row r="10474">
          <cell r="B10474" t="str">
            <v>B04.002.001</v>
          </cell>
          <cell r="C10474" t="str">
            <v>Диспансерный прием (осмотр, консультация) врача-аллерголога-иммунолога</v>
          </cell>
          <cell r="D10474" t="str">
            <v>B04.002.001</v>
          </cell>
          <cell r="E10474" t="str">
            <v>B04.002.001</v>
          </cell>
          <cell r="F10474" t="str">
            <v>Диспансерный прием (осмотр, консультация) врача-аллерголога-иммунолога</v>
          </cell>
          <cell r="G10474" t="b">
            <v>1</v>
          </cell>
          <cell r="H10474" t="b">
            <v>1</v>
          </cell>
        </row>
        <row r="10475">
          <cell r="B10475" t="str">
            <v>B04.002.002</v>
          </cell>
          <cell r="C10475" t="str">
            <v>Профилактический прием (осмотр, консультация) врача-аллерголога-иммунолога</v>
          </cell>
          <cell r="D10475" t="str">
            <v>B04.002.002</v>
          </cell>
          <cell r="E10475" t="str">
            <v>B04.002.002</v>
          </cell>
          <cell r="F10475" t="str">
            <v>Профилактический прием (осмотр, консультация) врача-аллерголога-иммунолога</v>
          </cell>
          <cell r="G10475" t="b">
            <v>1</v>
          </cell>
          <cell r="H10475" t="b">
            <v>1</v>
          </cell>
        </row>
        <row r="10476">
          <cell r="B10476" t="str">
            <v>B04.004.001</v>
          </cell>
          <cell r="C10476" t="str">
            <v>Диспансерный прием (осмотр, консультация) врача-гастроэнтеролога</v>
          </cell>
          <cell r="D10476" t="str">
            <v>B04.004.001</v>
          </cell>
          <cell r="E10476" t="str">
            <v>B04.004.001</v>
          </cell>
          <cell r="F10476" t="str">
            <v>Диспансерный прием (осмотр, консультация) врача-гастроэнтеролога</v>
          </cell>
          <cell r="G10476" t="b">
            <v>1</v>
          </cell>
          <cell r="H10476" t="b">
            <v>1</v>
          </cell>
        </row>
        <row r="10477">
          <cell r="B10477" t="str">
            <v>B04.004.002</v>
          </cell>
          <cell r="C10477" t="str">
            <v>Профилактический прием (осмотр, консультация) врача-гастроэнтеролога</v>
          </cell>
          <cell r="D10477" t="str">
            <v>B04.004.002</v>
          </cell>
          <cell r="E10477" t="str">
            <v>B04.004.002</v>
          </cell>
          <cell r="F10477" t="str">
            <v>Профилактический прием (осмотр, консультация) врача-гастроэнтеролога</v>
          </cell>
          <cell r="G10477" t="b">
            <v>1</v>
          </cell>
          <cell r="H10477" t="b">
            <v>1</v>
          </cell>
        </row>
        <row r="10478">
          <cell r="B10478" t="str">
            <v>B04.004.003</v>
          </cell>
          <cell r="C10478" t="str">
            <v>Школа для больных хроническим гепатитом</v>
          </cell>
          <cell r="D10478" t="str">
            <v>B04.004.003</v>
          </cell>
          <cell r="G10478" t="b">
            <v>0</v>
          </cell>
          <cell r="H10478" t="b">
            <v>0</v>
          </cell>
          <cell r="I10478" t="str">
            <v>новая услуга</v>
          </cell>
        </row>
        <row r="10479">
          <cell r="B10479" t="str">
            <v>B04.005.001</v>
          </cell>
          <cell r="C10479" t="str">
            <v>Диспансерный прием (осмотр, консультация) врача-гематолога</v>
          </cell>
          <cell r="D10479" t="str">
            <v>B04.005.001</v>
          </cell>
          <cell r="E10479" t="str">
            <v>B04.005.001</v>
          </cell>
          <cell r="F10479" t="str">
            <v>Диспансерный прием (осмотр, консультация) врача-гематолога</v>
          </cell>
          <cell r="G10479" t="b">
            <v>1</v>
          </cell>
          <cell r="H10479" t="b">
            <v>1</v>
          </cell>
        </row>
        <row r="10480">
          <cell r="B10480" t="str">
            <v>B04.006.001</v>
          </cell>
          <cell r="C10480" t="str">
            <v>Диспансерный прием (осмотр, консультация) врача-генетика</v>
          </cell>
          <cell r="D10480" t="str">
            <v>B04.006.001</v>
          </cell>
          <cell r="E10480" t="str">
            <v>B04.006.001</v>
          </cell>
          <cell r="F10480" t="str">
            <v>Диспансерный прием (осмотр, консультация) врача-генетика</v>
          </cell>
          <cell r="G10480" t="b">
            <v>1</v>
          </cell>
          <cell r="H10480" t="b">
            <v>1</v>
          </cell>
        </row>
        <row r="10481">
          <cell r="B10481" t="str">
            <v>B04.007.001</v>
          </cell>
          <cell r="C10481" t="str">
            <v>Диспансерный прием (осмотр, консультация) врача-гериатра</v>
          </cell>
          <cell r="D10481" t="str">
            <v>B04.007.001</v>
          </cell>
          <cell r="E10481" t="str">
            <v>B04.007.001</v>
          </cell>
          <cell r="F10481" t="str">
            <v>Диспансерный прием (осмотр, консультация) врача-гериатра</v>
          </cell>
          <cell r="G10481" t="b">
            <v>1</v>
          </cell>
          <cell r="H10481" t="b">
            <v>1</v>
          </cell>
        </row>
        <row r="10482">
          <cell r="B10482" t="str">
            <v>B04.008.001</v>
          </cell>
          <cell r="C10482" t="str">
            <v>Диспансерный прием (осмотр, консультация) врача-дерматовенеролога</v>
          </cell>
          <cell r="D10482" t="str">
            <v>B04.008.001</v>
          </cell>
          <cell r="E10482" t="str">
            <v>B04.008.001</v>
          </cell>
          <cell r="F10482" t="str">
            <v>Диспансерный прием (осмотр, консультация) врача-дерматовенеролога</v>
          </cell>
          <cell r="G10482" t="b">
            <v>1</v>
          </cell>
          <cell r="H10482" t="b">
            <v>1</v>
          </cell>
        </row>
        <row r="10483">
          <cell r="B10483" t="str">
            <v>B04.008.002</v>
          </cell>
          <cell r="C10483" t="str">
            <v>Профилактический прием (осмотр, консультация) врача-дерматовенеролога</v>
          </cell>
          <cell r="D10483" t="str">
            <v>B04.008.002</v>
          </cell>
          <cell r="E10483" t="str">
            <v>B04.008.002</v>
          </cell>
          <cell r="F10483" t="str">
            <v>Профилактический прием (осмотр, консультация) врача-дерматовенеролога</v>
          </cell>
          <cell r="G10483" t="b">
            <v>1</v>
          </cell>
          <cell r="H10483" t="b">
            <v>1</v>
          </cell>
        </row>
        <row r="10484">
          <cell r="B10484" t="str">
            <v>B04.009.001</v>
          </cell>
          <cell r="C10484" t="str">
            <v>Диспансерный прием (осмотр, консультация) врача-детского онколога</v>
          </cell>
          <cell r="D10484" t="str">
            <v>B04.009.001</v>
          </cell>
          <cell r="E10484" t="str">
            <v>B04.009.001</v>
          </cell>
          <cell r="F10484" t="str">
            <v>Диспансерный прием (осмотр, консультация) врача-детского онколога</v>
          </cell>
          <cell r="G10484" t="b">
            <v>1</v>
          </cell>
          <cell r="H10484" t="b">
            <v>1</v>
          </cell>
        </row>
        <row r="10485">
          <cell r="B10485" t="str">
            <v>B04.009.002</v>
          </cell>
          <cell r="C10485" t="str">
            <v>Профилактический прием (осмотр, консультация) врача-детского онколога</v>
          </cell>
          <cell r="D10485" t="str">
            <v>B04.009.002</v>
          </cell>
          <cell r="E10485" t="str">
            <v>B04.009.002</v>
          </cell>
          <cell r="F10485" t="str">
            <v>Профилактический прием (осмотр, консультация) врача-детского онколога</v>
          </cell>
          <cell r="G10485" t="b">
            <v>1</v>
          </cell>
          <cell r="H10485" t="b">
            <v>1</v>
          </cell>
        </row>
        <row r="10486">
          <cell r="B10486" t="str">
            <v>B04.010.001</v>
          </cell>
          <cell r="C10486" t="str">
            <v>Диспансерный прием (осмотр, консультация) врача-детского хирурга</v>
          </cell>
          <cell r="D10486" t="str">
            <v>B04.010.001</v>
          </cell>
          <cell r="E10486" t="str">
            <v>B04.010.001</v>
          </cell>
          <cell r="F10486" t="str">
            <v>Диспансерный прием (осмотр, консультация) врача-детского хирурга</v>
          </cell>
          <cell r="G10486" t="b">
            <v>1</v>
          </cell>
          <cell r="H10486" t="b">
            <v>1</v>
          </cell>
        </row>
        <row r="10487">
          <cell r="B10487" t="str">
            <v>B04.010.002</v>
          </cell>
          <cell r="C10487" t="str">
            <v>Профилактический прием (осмотр, консультация) врача-детского хирурга</v>
          </cell>
          <cell r="D10487" t="str">
            <v>B04.010.002</v>
          </cell>
          <cell r="E10487" t="str">
            <v>B04.010.002</v>
          </cell>
          <cell r="F10487" t="str">
            <v>Профилактический прием (осмотр, консультация) врача-детского хирурга</v>
          </cell>
          <cell r="G10487" t="b">
            <v>1</v>
          </cell>
          <cell r="H10487" t="b">
            <v>1</v>
          </cell>
        </row>
        <row r="10488">
          <cell r="B10488" t="str">
            <v>B04.012.001</v>
          </cell>
          <cell r="C10488" t="str">
            <v>Школа для пациентов с сахарным диабетом</v>
          </cell>
          <cell r="D10488" t="str">
            <v>B04.012.001</v>
          </cell>
          <cell r="E10488" t="str">
            <v>B04.012.001</v>
          </cell>
          <cell r="F10488" t="str">
            <v>Школа для пациентов с сахарным диабетом</v>
          </cell>
          <cell r="G10488" t="b">
            <v>1</v>
          </cell>
          <cell r="H10488" t="b">
            <v>1</v>
          </cell>
        </row>
        <row r="10489">
          <cell r="B10489" t="str">
            <v>B04.014.001</v>
          </cell>
          <cell r="C10489" t="str">
            <v>Школа пациентов, инфицированных вирусом иммунодефицита человека (ВИЧ-инфекцией)</v>
          </cell>
          <cell r="D10489" t="str">
            <v>B04.014.001</v>
          </cell>
          <cell r="E10489" t="str">
            <v>B04.014.001</v>
          </cell>
          <cell r="F10489" t="str">
            <v>Школа пациентов, инфицированных вирусом иммунодефицита человека (ВИЧ-инфекцией)</v>
          </cell>
          <cell r="G10489" t="b">
            <v>1</v>
          </cell>
          <cell r="H10489" t="b">
            <v>1</v>
          </cell>
        </row>
        <row r="10490">
          <cell r="B10490" t="str">
            <v>B04.014.002</v>
          </cell>
          <cell r="C10490" t="str">
            <v>Диспансерный прием (осмотр, консультация) врача-инфекциониста</v>
          </cell>
          <cell r="D10490" t="str">
            <v>B04.014.002</v>
          </cell>
          <cell r="E10490" t="str">
            <v>B04.014.002</v>
          </cell>
          <cell r="F10490" t="str">
            <v>Диспансерный прием (осмотр, консультация) врача-инфекциониста</v>
          </cell>
          <cell r="G10490" t="b">
            <v>1</v>
          </cell>
          <cell r="H10490" t="b">
            <v>1</v>
          </cell>
        </row>
        <row r="10491">
          <cell r="B10491" t="str">
            <v>B04.014.003</v>
          </cell>
          <cell r="C10491" t="str">
            <v>Профилактический прием (осмотр, консультация) врача-инфекциониста</v>
          </cell>
          <cell r="D10491" t="str">
            <v>B04.014.003</v>
          </cell>
          <cell r="E10491" t="str">
            <v>B04.014.003</v>
          </cell>
          <cell r="F10491" t="str">
            <v>Профилактический прием (осмотр, консультация) врача-инфекциониста</v>
          </cell>
          <cell r="G10491" t="b">
            <v>1</v>
          </cell>
          <cell r="H10491" t="b">
            <v>1</v>
          </cell>
        </row>
        <row r="10492">
          <cell r="B10492" t="str">
            <v>B04.014.004</v>
          </cell>
          <cell r="C10492" t="str">
            <v>Вакцинация</v>
          </cell>
          <cell r="D10492" t="str">
            <v>B04.014.004</v>
          </cell>
          <cell r="E10492" t="str">
            <v>B04.014.004</v>
          </cell>
          <cell r="F10492" t="str">
            <v>Вакцинация</v>
          </cell>
          <cell r="G10492" t="b">
            <v>1</v>
          </cell>
          <cell r="H10492" t="b">
            <v>1</v>
          </cell>
        </row>
        <row r="10493">
          <cell r="B10493" t="str">
            <v>B04.014.005</v>
          </cell>
          <cell r="C10493" t="str">
            <v>Осмотр (наблюдение) врача-инфекциониста в очаге инфекции</v>
          </cell>
          <cell r="D10493" t="str">
            <v>B04.014.005</v>
          </cell>
          <cell r="E10493" t="str">
            <v>B04.014.005</v>
          </cell>
          <cell r="F10493" t="str">
            <v>Осмотр (наблюдение) врача-инфекциониста в очаге инфекции</v>
          </cell>
          <cell r="G10493" t="b">
            <v>1</v>
          </cell>
          <cell r="H10493" t="b">
            <v>1</v>
          </cell>
        </row>
        <row r="10494">
          <cell r="B10494" t="str">
            <v>B04.015.001</v>
          </cell>
          <cell r="C10494" t="str">
            <v>Школа для больных с артериальной гипертензией</v>
          </cell>
          <cell r="D10494" t="str">
            <v>B04.015.001</v>
          </cell>
          <cell r="E10494" t="str">
            <v>B04.015.001</v>
          </cell>
          <cell r="F10494" t="str">
            <v>Школа для больных с артериальной гипертензией</v>
          </cell>
          <cell r="G10494" t="b">
            <v>1</v>
          </cell>
          <cell r="H10494" t="b">
            <v>1</v>
          </cell>
        </row>
        <row r="10495">
          <cell r="B10495" t="str">
            <v>B04.015.002</v>
          </cell>
          <cell r="C10495" t="str">
            <v>Школа для больных с сердечной недостаточностью</v>
          </cell>
          <cell r="D10495" t="str">
            <v>B04.015.002</v>
          </cell>
          <cell r="E10495" t="str">
            <v>B04.015.002</v>
          </cell>
          <cell r="F10495" t="str">
            <v>Школа для больных с сердечной недостаточностью</v>
          </cell>
          <cell r="G10495" t="b">
            <v>1</v>
          </cell>
          <cell r="H10495" t="b">
            <v>1</v>
          </cell>
        </row>
        <row r="10496">
          <cell r="B10496" t="str">
            <v>B04.015.003</v>
          </cell>
          <cell r="C10496" t="str">
            <v>Диспансерный прием (осмотр, консультация) врача-кардиолога</v>
          </cell>
          <cell r="D10496" t="str">
            <v>B04.015.003</v>
          </cell>
          <cell r="E10496" t="str">
            <v>B04.015.003</v>
          </cell>
          <cell r="F10496" t="str">
            <v>Прием (осмотр, консультация) врача-кардиолога диспансерный</v>
          </cell>
          <cell r="G10496" t="b">
            <v>1</v>
          </cell>
          <cell r="H10496" t="b">
            <v>0</v>
          </cell>
          <cell r="I10496" t="str">
            <v>инверсия</v>
          </cell>
        </row>
        <row r="10497">
          <cell r="B10497" t="str">
            <v>B04.015.004</v>
          </cell>
          <cell r="C10497" t="str">
            <v>Профилактический прием (осмотр, консультация) врача-детского кардиолога</v>
          </cell>
          <cell r="D10497" t="str">
            <v>B04.015.004</v>
          </cell>
          <cell r="E10497" t="str">
            <v>B04.015.004</v>
          </cell>
          <cell r="F10497" t="str">
            <v>Прием (осмотр, консультация) врача-детского кардиолога профилактический</v>
          </cell>
          <cell r="G10497" t="b">
            <v>1</v>
          </cell>
          <cell r="H10497" t="b">
            <v>0</v>
          </cell>
          <cell r="I10497" t="str">
            <v>инверсия</v>
          </cell>
        </row>
        <row r="10498">
          <cell r="B10498" t="str">
            <v>B04.015.005</v>
          </cell>
          <cell r="C10498" t="str">
            <v>Диспансерный прием (осмотр, консультация) врача-детского кардиолога</v>
          </cell>
          <cell r="D10498" t="str">
            <v>B04.015.005</v>
          </cell>
          <cell r="E10498" t="str">
            <v>B04.015.005</v>
          </cell>
          <cell r="F10498" t="str">
            <v>Прием (осмотр, консультация) врача-детского кардиолога диспансерный</v>
          </cell>
          <cell r="G10498" t="b">
            <v>1</v>
          </cell>
          <cell r="H10498" t="b">
            <v>0</v>
          </cell>
          <cell r="I10498" t="str">
            <v>инверсия</v>
          </cell>
        </row>
        <row r="10499">
          <cell r="B10499" t="str">
            <v>B04.015.006</v>
          </cell>
          <cell r="C10499" t="str">
            <v>Школа для пациентов с врожденными пороками сердца</v>
          </cell>
          <cell r="D10499" t="str">
            <v>B04.015.006</v>
          </cell>
          <cell r="G10499" t="b">
            <v>0</v>
          </cell>
          <cell r="H10499" t="b">
            <v>0</v>
          </cell>
          <cell r="I10499" t="str">
            <v>новая услуга</v>
          </cell>
        </row>
        <row r="10500">
          <cell r="B10500" t="str">
            <v>B04.018.001</v>
          </cell>
          <cell r="C10500" t="str">
            <v>Диспансерный прием (осмотр, консультация) врача-колопроктолога</v>
          </cell>
          <cell r="D10500" t="str">
            <v>B04.018.001</v>
          </cell>
          <cell r="E10500" t="str">
            <v>B04.018.001</v>
          </cell>
          <cell r="F10500" t="str">
            <v>Диспансерный прием (осмотр, консультация) врача-колопроктолога</v>
          </cell>
          <cell r="G10500" t="b">
            <v>1</v>
          </cell>
          <cell r="H10500" t="b">
            <v>1</v>
          </cell>
        </row>
        <row r="10501">
          <cell r="B10501" t="str">
            <v>B04.018.002</v>
          </cell>
          <cell r="C10501" t="str">
            <v>Профилактический прием (осмотр, консультация) врача-колопроктолога</v>
          </cell>
          <cell r="D10501" t="str">
            <v>B04.018.002</v>
          </cell>
          <cell r="E10501" t="str">
            <v>B04.018.002</v>
          </cell>
          <cell r="F10501" t="str">
            <v>Профилактический прием (осмотр, консультация) врача-колопроктолога</v>
          </cell>
          <cell r="G10501" t="b">
            <v>1</v>
          </cell>
          <cell r="H10501" t="b">
            <v>1</v>
          </cell>
        </row>
        <row r="10502">
          <cell r="B10502" t="str">
            <v>B04.020.001</v>
          </cell>
          <cell r="C10502" t="str">
            <v>Диспансерный прием (осмотр, консультация) врача по лечебной физкультуре</v>
          </cell>
          <cell r="D10502" t="str">
            <v>B04.020.001</v>
          </cell>
          <cell r="E10502" t="str">
            <v>B04.020.001</v>
          </cell>
          <cell r="F10502" t="str">
            <v>Диспансерный прием (осмотр, консультация) врача по лечебной физкультуре</v>
          </cell>
          <cell r="G10502" t="b">
            <v>1</v>
          </cell>
          <cell r="H10502" t="b">
            <v>1</v>
          </cell>
        </row>
        <row r="10503">
          <cell r="B10503" t="str">
            <v>B04.020.002</v>
          </cell>
          <cell r="C10503" t="str">
            <v>Профилактический прием (осмотр, консультация) врача по лечебной физкультуре</v>
          </cell>
          <cell r="D10503" t="str">
            <v>B04.020.002</v>
          </cell>
          <cell r="E10503" t="str">
            <v>B04.020.002</v>
          </cell>
          <cell r="F10503" t="str">
            <v>Профилактический прием (осмотр, консультация) врача по лечебной физкультуре</v>
          </cell>
          <cell r="G10503" t="b">
            <v>1</v>
          </cell>
          <cell r="H10503" t="b">
            <v>1</v>
          </cell>
        </row>
        <row r="10504">
          <cell r="B10504" t="str">
            <v>B04.023.001</v>
          </cell>
          <cell r="C10504" t="str">
            <v>Диспансерный прием (осмотр, консультация) врача-невролога</v>
          </cell>
          <cell r="D10504" t="str">
            <v>B04.023.001</v>
          </cell>
          <cell r="E10504" t="str">
            <v>B04.023.001</v>
          </cell>
          <cell r="F10504" t="str">
            <v>Диспансерный прием (осмотр, консультация) врача-невролога</v>
          </cell>
          <cell r="G10504" t="b">
            <v>1</v>
          </cell>
          <cell r="H10504" t="b">
            <v>1</v>
          </cell>
        </row>
        <row r="10505">
          <cell r="B10505" t="str">
            <v>B04.023.002</v>
          </cell>
          <cell r="C10505" t="str">
            <v>Профилактический прием (осмотр, консультация) врача-невролога</v>
          </cell>
          <cell r="D10505" t="str">
            <v>B04.023.002</v>
          </cell>
          <cell r="E10505" t="str">
            <v>B04.023.002</v>
          </cell>
          <cell r="F10505" t="str">
            <v>Профилактический прием (осмотр, консультация) врача-невролога</v>
          </cell>
          <cell r="G10505" t="b">
            <v>1</v>
          </cell>
          <cell r="H10505" t="b">
            <v>1</v>
          </cell>
        </row>
        <row r="10506">
          <cell r="B10506" t="str">
            <v>B04.023.003</v>
          </cell>
          <cell r="C10506" t="str">
            <v>Школа для больных с рассеянным склерозом</v>
          </cell>
          <cell r="D10506" t="str">
            <v>B04.023.003</v>
          </cell>
          <cell r="G10506" t="b">
            <v>0</v>
          </cell>
          <cell r="H10506" t="b">
            <v>0</v>
          </cell>
          <cell r="I10506" t="str">
            <v>новая услуга</v>
          </cell>
        </row>
        <row r="10507">
          <cell r="B10507" t="str">
            <v>B04.023.004</v>
          </cell>
          <cell r="C10507" t="str">
            <v>Школа для больных с эпилепсией</v>
          </cell>
          <cell r="D10507" t="str">
            <v>B04.023.004</v>
          </cell>
          <cell r="G10507" t="b">
            <v>0</v>
          </cell>
          <cell r="H10507" t="b">
            <v>0</v>
          </cell>
          <cell r="I10507" t="str">
            <v>новая услуга</v>
          </cell>
        </row>
        <row r="10508">
          <cell r="B10508" t="str">
            <v>B04.023.005</v>
          </cell>
          <cell r="C10508" t="str">
            <v>Школа для больных с гиперкинезами</v>
          </cell>
          <cell r="D10508" t="str">
            <v>B04.023.005</v>
          </cell>
          <cell r="G10508" t="b">
            <v>0</v>
          </cell>
          <cell r="H10508" t="b">
            <v>0</v>
          </cell>
          <cell r="I10508" t="str">
            <v>новая услуга</v>
          </cell>
        </row>
        <row r="10509">
          <cell r="B10509" t="str">
            <v>B04.023.006</v>
          </cell>
          <cell r="C10509" t="str">
            <v>Школа для больных с болезнью Паркинсона</v>
          </cell>
          <cell r="D10509" t="str">
            <v>B04.023.006</v>
          </cell>
          <cell r="G10509" t="b">
            <v>0</v>
          </cell>
          <cell r="H10509" t="b">
            <v>0</v>
          </cell>
          <cell r="I10509" t="str">
            <v>новая услуга</v>
          </cell>
        </row>
        <row r="10510">
          <cell r="B10510" t="str">
            <v>B04.025.001</v>
          </cell>
          <cell r="C10510" t="str">
            <v>Школа для пациентов, находящихся на хроническом гемодиализе</v>
          </cell>
          <cell r="D10510" t="str">
            <v>B04.025.001</v>
          </cell>
          <cell r="E10510" t="str">
            <v>B04.025.001</v>
          </cell>
          <cell r="F10510" t="str">
            <v>Школа для пациентов, находящихся на хроническом гемодиализе</v>
          </cell>
          <cell r="G10510" t="b">
            <v>1</v>
          </cell>
          <cell r="H10510" t="b">
            <v>1</v>
          </cell>
        </row>
        <row r="10511">
          <cell r="B10511" t="str">
            <v>B04.025.002</v>
          </cell>
          <cell r="C10511" t="str">
            <v>Диспансерный прием (осмотр, консультация) врача-нефролога</v>
          </cell>
          <cell r="D10511" t="str">
            <v>B04.025.002</v>
          </cell>
          <cell r="E10511" t="str">
            <v>B04.025.002</v>
          </cell>
          <cell r="F10511" t="str">
            <v>Диспансерный прием (осмотр, консультация) врача-нефролога</v>
          </cell>
          <cell r="G10511" t="b">
            <v>1</v>
          </cell>
          <cell r="H10511" t="b">
            <v>1</v>
          </cell>
        </row>
        <row r="10512">
          <cell r="B10512" t="str">
            <v>B04.025.003</v>
          </cell>
          <cell r="C10512" t="str">
            <v>Школа для больных, находящихся на перитонеальном диализе</v>
          </cell>
          <cell r="D10512" t="str">
            <v>B04.025.003</v>
          </cell>
          <cell r="G10512" t="b">
            <v>0</v>
          </cell>
          <cell r="H10512" t="b">
            <v>0</v>
          </cell>
          <cell r="I10512" t="str">
            <v>новая услуга</v>
          </cell>
        </row>
        <row r="10513">
          <cell r="B10513" t="str">
            <v>B04.025.004</v>
          </cell>
          <cell r="C10513" t="str">
            <v>Школа для пациентов хронической болезнью почек</v>
          </cell>
          <cell r="D10513" t="str">
            <v>B04.025.004</v>
          </cell>
          <cell r="G10513" t="b">
            <v>0</v>
          </cell>
          <cell r="H10513" t="b">
            <v>0</v>
          </cell>
          <cell r="I10513" t="str">
            <v>новая услуга</v>
          </cell>
        </row>
        <row r="10514">
          <cell r="B10514" t="str">
            <v>B04.026.001</v>
          </cell>
          <cell r="C10514" t="str">
            <v>Диспансерный прием (осмотр, консультация) врача общей практики (семейного врача)</v>
          </cell>
          <cell r="D10514" t="str">
            <v>B04.026.001</v>
          </cell>
          <cell r="E10514" t="str">
            <v>B04.026.001</v>
          </cell>
          <cell r="F10514" t="str">
            <v>Диспансерный прием (осмотр, консультация) врача общей практики (семейного врача)</v>
          </cell>
          <cell r="G10514" t="b">
            <v>1</v>
          </cell>
          <cell r="H10514" t="b">
            <v>1</v>
          </cell>
        </row>
        <row r="10515">
          <cell r="B10515" t="str">
            <v>B04.026.002</v>
          </cell>
          <cell r="C10515" t="str">
            <v>Профилактический прием (осмотр, консультация) врача общей практики (семейного врача)</v>
          </cell>
          <cell r="D10515" t="str">
            <v>B04.026.002</v>
          </cell>
          <cell r="E10515" t="str">
            <v>B04.026.002</v>
          </cell>
          <cell r="F10515" t="str">
            <v>Профилактический прием (осмотр, консультация) врача общей практики (семейного врача)</v>
          </cell>
          <cell r="G10515" t="b">
            <v>1</v>
          </cell>
          <cell r="H10515" t="b">
            <v>1</v>
          </cell>
        </row>
        <row r="10516">
          <cell r="B10516" t="str">
            <v>B04.027.001</v>
          </cell>
          <cell r="C10516" t="str">
            <v>Диспансерный прием (осмотр, консультация) врача-онколога</v>
          </cell>
          <cell r="D10516" t="str">
            <v>B04.027.001</v>
          </cell>
          <cell r="E10516" t="str">
            <v>B04.027.001</v>
          </cell>
          <cell r="F10516" t="str">
            <v>Диспансерный прием (осмотр, консультация) врача-онколога</v>
          </cell>
          <cell r="G10516" t="b">
            <v>1</v>
          </cell>
          <cell r="H10516" t="b">
            <v>1</v>
          </cell>
        </row>
        <row r="10517">
          <cell r="B10517" t="str">
            <v>B04.028.001</v>
          </cell>
          <cell r="C10517" t="str">
            <v>Диспансерный прием (осмотр, консультация) врача-оториноларинголога</v>
          </cell>
          <cell r="D10517" t="str">
            <v>B04.028.001</v>
          </cell>
          <cell r="E10517" t="str">
            <v>B04.028.001</v>
          </cell>
          <cell r="F10517" t="str">
            <v>Диспансерный прием (осмотр, консультация) врача-оториноларинголога</v>
          </cell>
          <cell r="G10517" t="b">
            <v>1</v>
          </cell>
          <cell r="H10517" t="b">
            <v>1</v>
          </cell>
        </row>
        <row r="10518">
          <cell r="B10518" t="str">
            <v>B04.028.002</v>
          </cell>
          <cell r="C10518" t="str">
            <v>Профилактический прием (осмотр, консультация) врача-оториноларинголога</v>
          </cell>
          <cell r="D10518" t="str">
            <v>B04.028.002</v>
          </cell>
          <cell r="E10518" t="str">
            <v>B04.028.002</v>
          </cell>
          <cell r="F10518" t="str">
            <v>Профилактический прием (осмотр, консультация) врача-оториноларинголога</v>
          </cell>
          <cell r="G10518" t="b">
            <v>1</v>
          </cell>
          <cell r="H10518" t="b">
            <v>1</v>
          </cell>
        </row>
        <row r="10519">
          <cell r="B10519" t="str">
            <v>B04.029.001</v>
          </cell>
          <cell r="C10519" t="str">
            <v>Диспансерный прием (осмотр, консультация) врача-офтальмолога</v>
          </cell>
          <cell r="D10519" t="str">
            <v>B04.029.001</v>
          </cell>
          <cell r="E10519" t="str">
            <v>B04.029.001</v>
          </cell>
          <cell r="F10519" t="str">
            <v>Диспансерный прием (осмотр, консультация) врача-офтальмолога</v>
          </cell>
          <cell r="G10519" t="b">
            <v>1</v>
          </cell>
          <cell r="H10519" t="b">
            <v>1</v>
          </cell>
        </row>
        <row r="10520">
          <cell r="B10520" t="str">
            <v>B04.029.002</v>
          </cell>
          <cell r="C10520" t="str">
            <v>Профилактический прием (осмотр, консультация) врача-офтальмолога</v>
          </cell>
          <cell r="D10520" t="str">
            <v>B04.029.002</v>
          </cell>
          <cell r="E10520" t="str">
            <v>B04.029.002</v>
          </cell>
          <cell r="F10520" t="str">
            <v>Профилактический прием (осмотр, консультация) врача-офтальмолога</v>
          </cell>
          <cell r="G10520" t="b">
            <v>1</v>
          </cell>
          <cell r="H10520" t="b">
            <v>1</v>
          </cell>
        </row>
        <row r="10521">
          <cell r="B10521" t="str">
            <v>B04.029.003</v>
          </cell>
          <cell r="C10521" t="str">
            <v>Диспансерный прием (осмотр, консультация) врача-офтальмолога-протезиста</v>
          </cell>
          <cell r="D10521" t="str">
            <v>B04.029.003</v>
          </cell>
          <cell r="E10521" t="str">
            <v>B04.029.003</v>
          </cell>
          <cell r="F10521" t="str">
            <v>Диспансерный прием (осмотр, консультация) врача-офтальмолога-протезиста</v>
          </cell>
          <cell r="G10521" t="b">
            <v>1</v>
          </cell>
          <cell r="H10521" t="b">
            <v>1</v>
          </cell>
        </row>
        <row r="10522">
          <cell r="B10522" t="str">
            <v>B04.029.004</v>
          </cell>
          <cell r="C10522" t="str">
            <v>Профилактический прием (осмотр, консультация) врача-офтальмолога-протезиста</v>
          </cell>
          <cell r="D10522" t="str">
            <v>B04.029.004</v>
          </cell>
          <cell r="E10522" t="str">
            <v>B04.029.004</v>
          </cell>
          <cell r="F10522" t="str">
            <v>Профилактический прием (осмотр, консультация) врача-офтальмолога-протезиста</v>
          </cell>
          <cell r="G10522" t="b">
            <v>1</v>
          </cell>
          <cell r="H10522" t="b">
            <v>1</v>
          </cell>
        </row>
        <row r="10523">
          <cell r="B10523" t="str">
            <v>B04.031.001</v>
          </cell>
          <cell r="C10523" t="str">
            <v>Диспансерный прием (осмотр, консультация) врача-педиатра</v>
          </cell>
          <cell r="D10523" t="str">
            <v>B04.031.001</v>
          </cell>
          <cell r="E10523" t="str">
            <v>B04.031.001</v>
          </cell>
          <cell r="F10523" t="str">
            <v>Диспансерный прием (осмотр, консультация) врача-педиатра</v>
          </cell>
          <cell r="G10523" t="b">
            <v>1</v>
          </cell>
          <cell r="H10523" t="b">
            <v>1</v>
          </cell>
        </row>
        <row r="10524">
          <cell r="B10524" t="str">
            <v>B04.031.002</v>
          </cell>
          <cell r="C10524" t="str">
            <v>Профилактический прием (осмотр, консультация) врача-педиатра</v>
          </cell>
          <cell r="D10524" t="str">
            <v>B04.031.002</v>
          </cell>
          <cell r="E10524" t="str">
            <v>B04.031.002</v>
          </cell>
          <cell r="F10524" t="str">
            <v>Профилактический прием (осмотр, консультация) врача-педиатра</v>
          </cell>
          <cell r="G10524" t="b">
            <v>1</v>
          </cell>
          <cell r="H10524" t="b">
            <v>1</v>
          </cell>
        </row>
        <row r="10525">
          <cell r="B10525" t="str">
            <v>B04.031.003</v>
          </cell>
          <cell r="C10525" t="str">
            <v>Диспансерный прием (осмотр, консультация) врача-педиатра участкового</v>
          </cell>
          <cell r="D10525" t="str">
            <v>B04.031.003</v>
          </cell>
          <cell r="E10525" t="str">
            <v>B04.031.003</v>
          </cell>
          <cell r="F10525" t="str">
            <v>Диспансерный прием (осмотр, консультация) врача-педиатра участкового</v>
          </cell>
          <cell r="G10525" t="b">
            <v>1</v>
          </cell>
          <cell r="H10525" t="b">
            <v>1</v>
          </cell>
        </row>
        <row r="10526">
          <cell r="B10526" t="str">
            <v>B04.031.004</v>
          </cell>
          <cell r="C10526" t="str">
            <v>Профилактический прием (осмотр, консультация) врача-педиатра участкового</v>
          </cell>
          <cell r="D10526" t="str">
            <v>B04.031.004</v>
          </cell>
          <cell r="E10526" t="str">
            <v>B04.031.004</v>
          </cell>
          <cell r="F10526" t="str">
            <v>Профилактический прием (осмотр, консультация) врача-педиатра участкового</v>
          </cell>
          <cell r="G10526" t="b">
            <v>1</v>
          </cell>
          <cell r="H10526" t="b">
            <v>1</v>
          </cell>
        </row>
        <row r="10527">
          <cell r="B10527" t="str">
            <v>B04.032.001</v>
          </cell>
          <cell r="C10527" t="str">
            <v>Диспансерный прием (осмотр, консультация) врача-неонатолога</v>
          </cell>
          <cell r="D10527" t="str">
            <v>B04.032.001</v>
          </cell>
          <cell r="E10527" t="str">
            <v>B04.032.001</v>
          </cell>
          <cell r="F10527" t="str">
            <v>Диспансерный прием (осмотр, консультация) врача-неонатолога</v>
          </cell>
          <cell r="G10527" t="b">
            <v>1</v>
          </cell>
          <cell r="H10527" t="b">
            <v>1</v>
          </cell>
        </row>
        <row r="10528">
          <cell r="B10528" t="str">
            <v>B04.032.002</v>
          </cell>
          <cell r="C10528" t="str">
            <v>Профилактический прием (осмотр, консультация) врача-неонатолога</v>
          </cell>
          <cell r="D10528" t="str">
            <v>B04.032.002</v>
          </cell>
          <cell r="E10528" t="str">
            <v>B04.032.002</v>
          </cell>
          <cell r="F10528" t="str">
            <v>Профилактический прием (осмотр, консультация) врача-неонатолога</v>
          </cell>
          <cell r="G10528" t="b">
            <v>1</v>
          </cell>
          <cell r="H10528" t="b">
            <v>1</v>
          </cell>
        </row>
        <row r="10529">
          <cell r="B10529" t="str">
            <v>B04.033.001</v>
          </cell>
          <cell r="C10529" t="str">
            <v>Диспансерный прием (осмотр, консультация) врача-профпатолога</v>
          </cell>
          <cell r="D10529" t="str">
            <v>B04.033.001</v>
          </cell>
          <cell r="E10529" t="str">
            <v>B04.033.001</v>
          </cell>
          <cell r="F10529" t="str">
            <v>Диспансерный прием (осмотр, консультация) врача-профпатолога</v>
          </cell>
          <cell r="G10529" t="b">
            <v>1</v>
          </cell>
          <cell r="H10529" t="b">
            <v>1</v>
          </cell>
        </row>
        <row r="10530">
          <cell r="B10530" t="str">
            <v>B04.033.002</v>
          </cell>
          <cell r="C10530" t="str">
            <v>Профилактический прием (осмотр, консультация) врача-профпатолога</v>
          </cell>
          <cell r="D10530" t="str">
            <v>B04.033.002</v>
          </cell>
          <cell r="E10530" t="str">
            <v>B04.033.002</v>
          </cell>
          <cell r="F10530" t="str">
            <v>Профилактический прием (осмотр, консультация) врача-профпатолога</v>
          </cell>
          <cell r="G10530" t="b">
            <v>1</v>
          </cell>
          <cell r="H10530" t="b">
            <v>1</v>
          </cell>
        </row>
        <row r="10531">
          <cell r="B10531" t="str">
            <v>B04.034.001</v>
          </cell>
          <cell r="C10531" t="str">
            <v>Диспансерный прием (осмотр, консультация) врача-психотерапевта</v>
          </cell>
          <cell r="D10531" t="str">
            <v>B04.034.001</v>
          </cell>
          <cell r="E10531" t="str">
            <v>B04.034.001</v>
          </cell>
          <cell r="F10531" t="str">
            <v>Диспансерный прием (осмотр, консультация) врача-психотерапевта</v>
          </cell>
          <cell r="G10531" t="b">
            <v>1</v>
          </cell>
          <cell r="H10531" t="b">
            <v>1</v>
          </cell>
        </row>
        <row r="10532">
          <cell r="B10532" t="str">
            <v>B04.034.002</v>
          </cell>
          <cell r="C10532" t="str">
            <v>Профилактический прием (осмотр, консультация) врача-психотерапевта</v>
          </cell>
          <cell r="D10532" t="str">
            <v>B04.034.002</v>
          </cell>
          <cell r="E10532" t="str">
            <v>B04.034.002</v>
          </cell>
          <cell r="F10532" t="str">
            <v>Профилактический прием (осмотр, консультация) врача-психотерапевта</v>
          </cell>
          <cell r="G10532" t="b">
            <v>1</v>
          </cell>
          <cell r="H10532" t="b">
            <v>1</v>
          </cell>
        </row>
        <row r="10533">
          <cell r="B10533" t="str">
            <v>B04.035.001</v>
          </cell>
          <cell r="C10533" t="str">
            <v>Диспансерный прием (осмотр, консультация) врача-психиатра</v>
          </cell>
          <cell r="D10533" t="str">
            <v>B04.035.001</v>
          </cell>
          <cell r="E10533" t="str">
            <v>B04.035.001</v>
          </cell>
          <cell r="F10533" t="str">
            <v>Диспансерный прием (осмотр, консультация) врача-психиатра</v>
          </cell>
          <cell r="G10533" t="b">
            <v>1</v>
          </cell>
          <cell r="H10533" t="b">
            <v>1</v>
          </cell>
        </row>
        <row r="10534">
          <cell r="B10534" t="str">
            <v>B04.035.002</v>
          </cell>
          <cell r="C10534" t="str">
            <v>Профилактический прием (осмотр, консультация) врача-психиатра</v>
          </cell>
          <cell r="D10534" t="str">
            <v>B04.035.002</v>
          </cell>
          <cell r="E10534" t="str">
            <v>B04.035.002</v>
          </cell>
          <cell r="F10534" t="str">
            <v>Профилактический прием (осмотр, консультация) врача-психиатра</v>
          </cell>
          <cell r="G10534" t="b">
            <v>1</v>
          </cell>
          <cell r="H10534" t="b">
            <v>1</v>
          </cell>
        </row>
        <row r="10535">
          <cell r="B10535" t="str">
            <v>B04.035.003</v>
          </cell>
          <cell r="C10535" t="str">
            <v>Диспансерный прием (осмотр, консультация) врача-детского психиатра</v>
          </cell>
          <cell r="D10535" t="str">
            <v>B04.035.003</v>
          </cell>
          <cell r="E10535" t="str">
            <v>B04.035.003</v>
          </cell>
          <cell r="F10535" t="str">
            <v>Диспансерный прием (осмотр, консультация) врача-детского психиатра</v>
          </cell>
          <cell r="G10535" t="b">
            <v>1</v>
          </cell>
          <cell r="H10535" t="b">
            <v>1</v>
          </cell>
        </row>
        <row r="10536">
          <cell r="B10536" t="str">
            <v>B04.035.004</v>
          </cell>
          <cell r="C10536" t="str">
            <v>Профилактический прием (осмотр, консультация) врача-детского психиатра</v>
          </cell>
          <cell r="D10536" t="str">
            <v>B04.035.004</v>
          </cell>
          <cell r="E10536" t="str">
            <v>B04.035.004</v>
          </cell>
          <cell r="F10536" t="str">
            <v>Профилактический прием (осмотр, консультация) врача-детского психиатра</v>
          </cell>
          <cell r="G10536" t="b">
            <v>1</v>
          </cell>
          <cell r="H10536" t="b">
            <v>1</v>
          </cell>
        </row>
        <row r="10537">
          <cell r="B10537" t="str">
            <v>B04.035.005</v>
          </cell>
          <cell r="C10537" t="str">
            <v>Диспансерный прием (осмотр, консультация) врача-психиатра детского участкового</v>
          </cell>
          <cell r="D10537" t="str">
            <v>B04.035.005</v>
          </cell>
          <cell r="E10537" t="str">
            <v>B04.035.005</v>
          </cell>
          <cell r="F10537" t="str">
            <v>Диспансерный прием (осмотр, консультация) врача-психиатра детского участкового</v>
          </cell>
          <cell r="G10537" t="b">
            <v>1</v>
          </cell>
          <cell r="H10537" t="b">
            <v>1</v>
          </cell>
        </row>
        <row r="10538">
          <cell r="B10538" t="str">
            <v>B04.035.006</v>
          </cell>
          <cell r="C10538" t="str">
            <v>Групповая психообразовательная работа с больными с психическими расстройствами и расстройствами поведения</v>
          </cell>
          <cell r="D10538" t="str">
            <v>B04.035.006</v>
          </cell>
          <cell r="G10538" t="b">
            <v>0</v>
          </cell>
          <cell r="H10538" t="b">
            <v>0</v>
          </cell>
          <cell r="I10538" t="str">
            <v>новая услуга</v>
          </cell>
        </row>
        <row r="10539">
          <cell r="B10539" t="str">
            <v>B04.035.007</v>
          </cell>
          <cell r="C10539" t="str">
            <v>Групповая психообразовательная работа с родственниками больного с психическим расстройством и расстройством поведения</v>
          </cell>
          <cell r="D10539" t="str">
            <v>B04.035.007</v>
          </cell>
          <cell r="G10539" t="b">
            <v>0</v>
          </cell>
          <cell r="H10539" t="b">
            <v>0</v>
          </cell>
          <cell r="I10539" t="str">
            <v>новая услуга</v>
          </cell>
        </row>
        <row r="10540">
          <cell r="B10540" t="str">
            <v>B04.035.008</v>
          </cell>
          <cell r="C10540" t="str">
            <v>Школа психосоциальной адаптации для больных с психическими расстройствами и расстройствами поведения и их родственников</v>
          </cell>
          <cell r="D10540" t="str">
            <v>B04.035.008</v>
          </cell>
          <cell r="G10540" t="b">
            <v>0</v>
          </cell>
          <cell r="H10540" t="b">
            <v>0</v>
          </cell>
          <cell r="I10540" t="str">
            <v>новая услуга</v>
          </cell>
        </row>
        <row r="10541">
          <cell r="B10541" t="str">
            <v>B04.036.001</v>
          </cell>
          <cell r="C10541" t="str">
            <v>Диспансерный прием (осмотр, консультация) врача психиатра-нарколога</v>
          </cell>
          <cell r="D10541" t="str">
            <v>B04.036.001</v>
          </cell>
          <cell r="E10541" t="str">
            <v>B04.036.001</v>
          </cell>
          <cell r="F10541" t="str">
            <v>Диспансерный прием (осмотр, консультация) врача психиатра-нарколога</v>
          </cell>
          <cell r="G10541" t="b">
            <v>1</v>
          </cell>
          <cell r="H10541" t="b">
            <v>1</v>
          </cell>
        </row>
        <row r="10542">
          <cell r="B10542" t="str">
            <v>B04.036.002</v>
          </cell>
          <cell r="C10542" t="str">
            <v>Профилактический прием (осмотр, консультация) врача психиатра-нарколога</v>
          </cell>
          <cell r="D10542" t="str">
            <v>B04.036.002</v>
          </cell>
          <cell r="E10542" t="str">
            <v>B04.036.002</v>
          </cell>
          <cell r="F10542" t="str">
            <v>Профилактический прием (осмотр, консультация) врача психиатра-нарколога</v>
          </cell>
          <cell r="G10542" t="b">
            <v>1</v>
          </cell>
          <cell r="H10542" t="b">
            <v>1</v>
          </cell>
        </row>
        <row r="10543">
          <cell r="B10543" t="str">
            <v>B04.036.003</v>
          </cell>
          <cell r="C10543" t="str">
            <v>Диспансерное наблюдение за лицом с психическим расстройством</v>
          </cell>
          <cell r="D10543" t="str">
            <v>B04.036.003</v>
          </cell>
          <cell r="G10543" t="b">
            <v>0</v>
          </cell>
          <cell r="H10543" t="b">
            <v>0</v>
          </cell>
          <cell r="I10543" t="str">
            <v>новая услуга</v>
          </cell>
        </row>
        <row r="10544">
          <cell r="B10544" t="str">
            <v>B04.036.004</v>
          </cell>
          <cell r="C10544" t="str">
            <v>Диспансерное наблюдение за лицом с расстройством поведения, связанным с употреблением психоактивных веществ</v>
          </cell>
          <cell r="D10544" t="str">
            <v>B04.036.004</v>
          </cell>
          <cell r="G10544" t="b">
            <v>0</v>
          </cell>
          <cell r="H10544" t="b">
            <v>0</v>
          </cell>
          <cell r="I10544" t="str">
            <v>новая услуга</v>
          </cell>
        </row>
        <row r="10545">
          <cell r="B10545" t="str">
            <v>B04.037.001</v>
          </cell>
          <cell r="C10545" t="str">
            <v>Диспансерный прием (осмотр, консультация) врача-пульмонолога</v>
          </cell>
          <cell r="D10545" t="str">
            <v>B04.037.001</v>
          </cell>
          <cell r="E10545" t="str">
            <v>B04.037.001</v>
          </cell>
          <cell r="F10545" t="str">
            <v>Диспансерный прием (осмотр, консультация) врача-пульмонолога</v>
          </cell>
          <cell r="G10545" t="b">
            <v>1</v>
          </cell>
          <cell r="H10545" t="b">
            <v>1</v>
          </cell>
        </row>
        <row r="10546">
          <cell r="B10546" t="str">
            <v>B04.037.002</v>
          </cell>
          <cell r="C10546" t="str">
            <v>Профилактический прием (осмотр, консультация) врача-пульмонолога</v>
          </cell>
          <cell r="D10546" t="str">
            <v>B04.037.002</v>
          </cell>
          <cell r="E10546" t="str">
            <v>B04.037.002</v>
          </cell>
          <cell r="F10546" t="str">
            <v>Профилактический прием (осмотр, консультация) врача-пульмонолога</v>
          </cell>
          <cell r="G10546" t="b">
            <v>1</v>
          </cell>
          <cell r="H10546" t="b">
            <v>1</v>
          </cell>
        </row>
        <row r="10547">
          <cell r="B10547" t="str">
            <v>B04.037.003</v>
          </cell>
          <cell r="C10547" t="str">
            <v>Школа для больных с бронхиальной астмой</v>
          </cell>
          <cell r="D10547" t="str">
            <v>B04.037.003</v>
          </cell>
          <cell r="E10547" t="str">
            <v>B04.037.003</v>
          </cell>
          <cell r="F10547" t="str">
            <v>Школа для больных с бронхиальной астмой</v>
          </cell>
          <cell r="G10547" t="b">
            <v>1</v>
          </cell>
          <cell r="H10547" t="b">
            <v>1</v>
          </cell>
        </row>
        <row r="10548">
          <cell r="B10548" t="str">
            <v>B04.037.004</v>
          </cell>
          <cell r="C10548" t="str">
            <v>Школа для больных с муковисцидозом</v>
          </cell>
          <cell r="D10548" t="str">
            <v>B04.037.004</v>
          </cell>
          <cell r="G10548" t="b">
            <v>0</v>
          </cell>
          <cell r="H10548" t="b">
            <v>0</v>
          </cell>
          <cell r="I10548" t="str">
            <v>новая услуга</v>
          </cell>
        </row>
        <row r="10549">
          <cell r="B10549" t="str">
            <v>B04.037.005</v>
          </cell>
          <cell r="C10549" t="str">
            <v>Школа для больных с туберкулёзом</v>
          </cell>
          <cell r="D10549" t="str">
            <v>B04.037.005</v>
          </cell>
          <cell r="G10549" t="b">
            <v>0</v>
          </cell>
          <cell r="H10549" t="b">
            <v>0</v>
          </cell>
          <cell r="I10549" t="str">
            <v>новая услуга</v>
          </cell>
        </row>
        <row r="10550">
          <cell r="B10550" t="str">
            <v>B04.040.001</v>
          </cell>
          <cell r="C10550" t="str">
            <v>Школа для больных с заболеваниями суставов и позвоночника</v>
          </cell>
          <cell r="D10550" t="str">
            <v>B04.040.001</v>
          </cell>
          <cell r="E10550" t="str">
            <v>B04.040.001</v>
          </cell>
          <cell r="F10550" t="str">
            <v>Школа для больных с заболеваниями суставов и позвоночника</v>
          </cell>
          <cell r="G10550" t="b">
            <v>1</v>
          </cell>
          <cell r="H10550" t="b">
            <v>1</v>
          </cell>
        </row>
        <row r="10551">
          <cell r="B10551" t="str">
            <v>B04.042.001</v>
          </cell>
          <cell r="C10551" t="str">
            <v>Диспансерный прием (осмотр, консультация) врача-сексолога</v>
          </cell>
          <cell r="D10551" t="str">
            <v>B04.042.001</v>
          </cell>
          <cell r="E10551" t="str">
            <v>B04.042.001</v>
          </cell>
          <cell r="F10551" t="str">
            <v>Диспансерный прием (осмотр, консультация) врача-сексолога</v>
          </cell>
          <cell r="G10551" t="b">
            <v>1</v>
          </cell>
          <cell r="H10551" t="b">
            <v>1</v>
          </cell>
        </row>
        <row r="10552">
          <cell r="B10552" t="str">
            <v>B04.042.002</v>
          </cell>
          <cell r="C10552" t="str">
            <v>Профилактический прием (осмотр, консультация) врача-сексолога</v>
          </cell>
          <cell r="D10552" t="str">
            <v>B04.042.002</v>
          </cell>
          <cell r="E10552" t="str">
            <v>B04.042.002</v>
          </cell>
          <cell r="F10552" t="str">
            <v>Профилактический прием (осмотр, консультация) врача-сексолога</v>
          </cell>
          <cell r="G10552" t="b">
            <v>1</v>
          </cell>
          <cell r="H10552" t="b">
            <v>1</v>
          </cell>
        </row>
        <row r="10553">
          <cell r="B10553" t="str">
            <v>B04.046.001</v>
          </cell>
          <cell r="C10553" t="str">
            <v>Диспансерный прием (осмотр, консультация) врача сурдолога-оториноларинголога</v>
          </cell>
          <cell r="D10553" t="str">
            <v>B04.046.001</v>
          </cell>
          <cell r="E10553" t="str">
            <v>B04.046.001</v>
          </cell>
          <cell r="F10553" t="str">
            <v>Диспансерный прием (осмотр, консультация) врача сурдолога-оториноларинголога</v>
          </cell>
          <cell r="G10553" t="b">
            <v>1</v>
          </cell>
          <cell r="H10553" t="b">
            <v>1</v>
          </cell>
        </row>
        <row r="10554">
          <cell r="B10554" t="str">
            <v>B04.046.002</v>
          </cell>
          <cell r="C10554" t="str">
            <v>Профилактический прием (осмотр, консультация) врача сурдолога-оториноларинголога</v>
          </cell>
          <cell r="D10554" t="str">
            <v>B04.046.002</v>
          </cell>
          <cell r="E10554" t="str">
            <v>B04.046.002</v>
          </cell>
          <cell r="F10554" t="str">
            <v>Профилактический прием (осмотр, консультация) врача сурдолога-оториноларинголога</v>
          </cell>
          <cell r="G10554" t="b">
            <v>1</v>
          </cell>
          <cell r="H10554" t="b">
            <v>1</v>
          </cell>
        </row>
        <row r="10555">
          <cell r="B10555" t="str">
            <v>B04.046.003</v>
          </cell>
          <cell r="C10555" t="str">
            <v>Прием (осмотр, консультация) врача-сурдолога-протезиста профилактический</v>
          </cell>
          <cell r="D10555" t="str">
            <v>B04.046.003</v>
          </cell>
          <cell r="E10555" t="str">
            <v>B04.046.003</v>
          </cell>
          <cell r="F10555" t="str">
            <v>Прием (осмотр, консультация) врача-сурдолога-протезиста профилактический</v>
          </cell>
          <cell r="G10555" t="b">
            <v>1</v>
          </cell>
          <cell r="H10555" t="b">
            <v>1</v>
          </cell>
        </row>
        <row r="10556">
          <cell r="B10556" t="str">
            <v>B04.046.004</v>
          </cell>
          <cell r="C10556" t="str">
            <v>Прием (осмотр, консультация) врача-сурдолога-протезиста диспансерный</v>
          </cell>
          <cell r="D10556" t="str">
            <v>B04.046.004</v>
          </cell>
          <cell r="E10556" t="str">
            <v>B04.046.004</v>
          </cell>
          <cell r="F10556" t="str">
            <v>Прием (осмотр, консультация) врача-сурдолога-протезиста диспансерный</v>
          </cell>
          <cell r="G10556" t="b">
            <v>1</v>
          </cell>
          <cell r="H10556" t="b">
            <v>1</v>
          </cell>
        </row>
        <row r="10557">
          <cell r="B10557" t="str">
            <v>B04.047.001</v>
          </cell>
          <cell r="C10557" t="str">
            <v>Диспансерный прием (осмотр, консультация) врача-терапевта</v>
          </cell>
          <cell r="D10557" t="str">
            <v>B04.047.001</v>
          </cell>
          <cell r="E10557" t="str">
            <v>B04.047.001</v>
          </cell>
          <cell r="F10557" t="str">
            <v>Диспансерный прием (осмотр, консультация) врача-терапевта</v>
          </cell>
          <cell r="G10557" t="b">
            <v>1</v>
          </cell>
          <cell r="H10557" t="b">
            <v>1</v>
          </cell>
        </row>
        <row r="10558">
          <cell r="B10558" t="str">
            <v>B04.047.002</v>
          </cell>
          <cell r="C10558" t="str">
            <v>Профилактический прием (осмотр, консультация) врача-терапевта</v>
          </cell>
          <cell r="D10558" t="str">
            <v>B04.047.002</v>
          </cell>
          <cell r="E10558" t="str">
            <v>B04.047.002</v>
          </cell>
          <cell r="F10558" t="str">
            <v>Профилактический прием (осмотр, консультация) врача-терапевта</v>
          </cell>
          <cell r="G10558" t="b">
            <v>1</v>
          </cell>
          <cell r="H10558" t="b">
            <v>1</v>
          </cell>
        </row>
        <row r="10559">
          <cell r="B10559" t="str">
            <v>B04.047.003</v>
          </cell>
          <cell r="C10559" t="str">
            <v>Диспансерный прием (осмотр, консультация) врача-терапевта участкового</v>
          </cell>
          <cell r="D10559" t="str">
            <v>B04.047.003</v>
          </cell>
          <cell r="E10559" t="str">
            <v>B04.047.003</v>
          </cell>
          <cell r="F10559" t="str">
            <v>Прием (осмотр, консультация) врача-терапевта участкового диспансерный</v>
          </cell>
          <cell r="G10559" t="b">
            <v>1</v>
          </cell>
          <cell r="H10559" t="b">
            <v>0</v>
          </cell>
          <cell r="I10559" t="str">
            <v>инверсия</v>
          </cell>
        </row>
        <row r="10560">
          <cell r="B10560" t="str">
            <v>B04.047.004</v>
          </cell>
          <cell r="C10560" t="str">
            <v>Профилактический прием (осмотр, консультация) врача-терапевта участкового</v>
          </cell>
          <cell r="D10560" t="str">
            <v>B04.047.004</v>
          </cell>
          <cell r="E10560" t="str">
            <v>B04.047.004</v>
          </cell>
          <cell r="F10560" t="str">
            <v>Прием (осмотр, консультация) врача-терапевта участкового профилактический</v>
          </cell>
          <cell r="G10560" t="b">
            <v>1</v>
          </cell>
          <cell r="H10560" t="b">
            <v>0</v>
          </cell>
          <cell r="I10560" t="str">
            <v>инверсия</v>
          </cell>
        </row>
        <row r="10561">
          <cell r="B10561" t="str">
            <v>B04.047.005</v>
          </cell>
          <cell r="C10561" t="str">
            <v>Диспансерный прием (осмотр, консультация) врача-терапевта подросткового</v>
          </cell>
          <cell r="D10561" t="str">
            <v>B04.047.005</v>
          </cell>
          <cell r="E10561" t="str">
            <v>B04.047.005</v>
          </cell>
          <cell r="F10561" t="str">
            <v>Прием (осмотр, консультация) врача-терапевта подросткового диспансерный</v>
          </cell>
          <cell r="G10561" t="b">
            <v>1</v>
          </cell>
          <cell r="H10561" t="b">
            <v>0</v>
          </cell>
          <cell r="I10561" t="str">
            <v>инверсия</v>
          </cell>
        </row>
        <row r="10562">
          <cell r="B10562" t="str">
            <v>B04.047.006</v>
          </cell>
          <cell r="C10562" t="str">
            <v>Профилактический прием (осмотр, консультация) врача-терапевта подросткового</v>
          </cell>
          <cell r="D10562" t="str">
            <v>B04.047.006</v>
          </cell>
          <cell r="E10562" t="str">
            <v>B04.047.006</v>
          </cell>
          <cell r="F10562" t="str">
            <v>Прием (осмотр, консультация) врача-терапевта подросткового профилактический</v>
          </cell>
          <cell r="G10562" t="b">
            <v>1</v>
          </cell>
          <cell r="H10562" t="b">
            <v>0</v>
          </cell>
          <cell r="I10562" t="str">
            <v>инверсия</v>
          </cell>
        </row>
        <row r="10563">
          <cell r="B10563" t="str">
            <v>B04.047.007</v>
          </cell>
          <cell r="C10563" t="str">
            <v>Профилактический прием (осмотр, консультация) врача по водолазной медицине</v>
          </cell>
          <cell r="D10563" t="str">
            <v>B04.047.007</v>
          </cell>
          <cell r="E10563" t="str">
            <v>B04.047.007</v>
          </cell>
          <cell r="F10563" t="str">
            <v>Профилактический прием (осмотр, консультация) врача по водолазной медицине</v>
          </cell>
          <cell r="G10563" t="b">
            <v>1</v>
          </cell>
          <cell r="H10563" t="b">
            <v>1</v>
          </cell>
        </row>
        <row r="10564">
          <cell r="B10564" t="str">
            <v>B04.047.008</v>
          </cell>
          <cell r="C10564" t="str">
            <v>Диспансерный прием (осмотр, консультация) врача по водолазной медицине</v>
          </cell>
          <cell r="D10564" t="str">
            <v>B04.047.008</v>
          </cell>
          <cell r="E10564" t="str">
            <v>B04.047.008</v>
          </cell>
          <cell r="F10564" t="str">
            <v>Диспансерный прием (осмотр, консультация) врача по водолазной медицине</v>
          </cell>
          <cell r="G10564" t="b">
            <v>1</v>
          </cell>
          <cell r="H10564" t="b">
            <v>1</v>
          </cell>
        </row>
        <row r="10565">
          <cell r="B10565" t="str">
            <v>B04.048.001</v>
          </cell>
          <cell r="C10565" t="str">
            <v>Диспансерный прием (осмотр, консультация) врача-токсиколога</v>
          </cell>
          <cell r="D10565" t="str">
            <v>B04.048.001</v>
          </cell>
          <cell r="E10565" t="str">
            <v>B04.048.001</v>
          </cell>
          <cell r="F10565" t="str">
            <v>Диспансерный прием (осмотр, консультация) врача-токсиколога</v>
          </cell>
          <cell r="G10565" t="b">
            <v>1</v>
          </cell>
          <cell r="H10565" t="b">
            <v>1</v>
          </cell>
        </row>
        <row r="10566">
          <cell r="B10566" t="str">
            <v>B04.048.002</v>
          </cell>
          <cell r="C10566" t="str">
            <v>Профилактический прием (осмотр, консультация) врача-токсиколога</v>
          </cell>
          <cell r="D10566" t="str">
            <v>B04.048.002</v>
          </cell>
          <cell r="E10566" t="str">
            <v>B04.048.002</v>
          </cell>
          <cell r="F10566" t="str">
            <v>Профилактический прием (осмотр, консультация) врача-токсиколога</v>
          </cell>
          <cell r="G10566" t="b">
            <v>1</v>
          </cell>
          <cell r="H10566" t="b">
            <v>1</v>
          </cell>
        </row>
        <row r="10567">
          <cell r="B10567" t="str">
            <v>B04.049.001</v>
          </cell>
          <cell r="C10567" t="str">
            <v>Диспансерный прием (осмотр, консультация) врача-торакального хирурга</v>
          </cell>
          <cell r="D10567" t="str">
            <v>B04.049.001</v>
          </cell>
          <cell r="E10567" t="str">
            <v>B04.049.001</v>
          </cell>
          <cell r="F10567" t="str">
            <v>Диспансерный прием (осмотр, консультация) врача-торакального хирурга</v>
          </cell>
          <cell r="G10567" t="b">
            <v>1</v>
          </cell>
          <cell r="H10567" t="b">
            <v>1</v>
          </cell>
        </row>
        <row r="10568">
          <cell r="B10568" t="str">
            <v>B04.049.002</v>
          </cell>
          <cell r="C10568" t="str">
            <v>Профилактический прием (осмотр, консультация) врача-торакального хирурга</v>
          </cell>
          <cell r="D10568" t="str">
            <v>B04.049.002</v>
          </cell>
          <cell r="E10568" t="str">
            <v>B04.049.002</v>
          </cell>
          <cell r="F10568" t="str">
            <v>Профилактический прием (осмотр, консультация) врача-торакального хирурга</v>
          </cell>
          <cell r="G10568" t="b">
            <v>1</v>
          </cell>
          <cell r="H10568" t="b">
            <v>1</v>
          </cell>
        </row>
        <row r="10569">
          <cell r="B10569" t="str">
            <v>B04.050.001</v>
          </cell>
          <cell r="C10569" t="str">
            <v>Диспансерный прием (осмотр, консультация) врача-травматолога-ортопеда</v>
          </cell>
          <cell r="D10569" t="str">
            <v>B04.050.001</v>
          </cell>
          <cell r="E10569" t="str">
            <v>B04.050.001</v>
          </cell>
          <cell r="F10569" t="str">
            <v>Диспансерный прием (осмотр, консультация) врача-травматолога-ортопеда</v>
          </cell>
          <cell r="G10569" t="b">
            <v>1</v>
          </cell>
          <cell r="H10569" t="b">
            <v>1</v>
          </cell>
        </row>
        <row r="10570">
          <cell r="B10570" t="str">
            <v>B04.050.002</v>
          </cell>
          <cell r="C10570" t="str">
            <v>Профилактический прием (осмотр, консультация) врача-травматолога-ортопеда</v>
          </cell>
          <cell r="D10570" t="str">
            <v>B04.050.002</v>
          </cell>
          <cell r="E10570" t="str">
            <v>B04.050.002</v>
          </cell>
          <cell r="F10570" t="str">
            <v>Профилактический прием (осмотр, консультация) врача-травматолога-ортопеда</v>
          </cell>
          <cell r="G10570" t="b">
            <v>1</v>
          </cell>
          <cell r="H10570" t="b">
            <v>1</v>
          </cell>
        </row>
        <row r="10571">
          <cell r="C10571" t="str">
            <v/>
          </cell>
          <cell r="E10571" t="str">
            <v>B04.050.003</v>
          </cell>
          <cell r="F10571" t="str">
            <v>Диспансерный прием (осмотр, консультация) врача-ортопеда</v>
          </cell>
          <cell r="G10571" t="b">
            <v>0</v>
          </cell>
          <cell r="H10571" t="b">
            <v>0</v>
          </cell>
          <cell r="I10571" t="str">
            <v>нет услуги в 804н, есть "B04.050.001 Диспансерный прием (осмотр, консультация) врача-травматолога-ортопеда"</v>
          </cell>
        </row>
        <row r="10572">
          <cell r="C10572" t="str">
            <v/>
          </cell>
          <cell r="E10572" t="str">
            <v>B04.050.004</v>
          </cell>
          <cell r="F10572" t="str">
            <v>Профилактический прием (осмотр, консультация) врача-ортопеда</v>
          </cell>
          <cell r="G10572" t="b">
            <v>0</v>
          </cell>
          <cell r="H10572" t="b">
            <v>0</v>
          </cell>
          <cell r="I10572" t="str">
            <v>нет услуги в 804н, есть "B04.050.002 Профилактический прием (осмотр, консультация) врача-травматолога-ортопеда"</v>
          </cell>
        </row>
        <row r="10573">
          <cell r="B10573" t="str">
            <v>B04.053.001</v>
          </cell>
          <cell r="C10573" t="str">
            <v>Диспансерный прием (осмотр, консультация) врача-уролога</v>
          </cell>
          <cell r="D10573" t="str">
            <v>B04.053.001</v>
          </cell>
          <cell r="E10573" t="str">
            <v>B04.053.001</v>
          </cell>
          <cell r="F10573" t="str">
            <v>Диспансерный прием (осмотр, консультация) врача-уролога</v>
          </cell>
          <cell r="G10573" t="b">
            <v>1</v>
          </cell>
          <cell r="H10573" t="b">
            <v>1</v>
          </cell>
        </row>
        <row r="10574">
          <cell r="B10574" t="str">
            <v>B04.053.002</v>
          </cell>
          <cell r="C10574" t="str">
            <v>Профилактический прием (осмотр, консультация) врача-уролога</v>
          </cell>
          <cell r="D10574" t="str">
            <v>B04.053.002</v>
          </cell>
          <cell r="E10574" t="str">
            <v>B04.053.002</v>
          </cell>
          <cell r="F10574" t="str">
            <v>Профилактический прием (осмотр, консультация) врача-уролога</v>
          </cell>
          <cell r="G10574" t="b">
            <v>1</v>
          </cell>
          <cell r="H10574" t="b">
            <v>1</v>
          </cell>
        </row>
        <row r="10575">
          <cell r="B10575" t="str">
            <v>B04.053.003</v>
          </cell>
          <cell r="C10575" t="str">
            <v>Диспансерный прием (осмотр, консультация) врача-детского уролога-андролога</v>
          </cell>
          <cell r="D10575" t="str">
            <v>B04.053.003</v>
          </cell>
          <cell r="E10575" t="str">
            <v>B04.053.003</v>
          </cell>
          <cell r="F10575" t="str">
            <v>Прием (осмотр, консультация) врача-детского уролога-андролога диспансерный</v>
          </cell>
          <cell r="G10575" t="b">
            <v>1</v>
          </cell>
          <cell r="H10575" t="b">
            <v>0</v>
          </cell>
          <cell r="I10575" t="str">
            <v>инверсия</v>
          </cell>
        </row>
        <row r="10576">
          <cell r="B10576" t="str">
            <v>B04.053.004</v>
          </cell>
          <cell r="C10576" t="str">
            <v>Профилактический прием (осмотр, консультация) врача-детского уролога-андролога</v>
          </cell>
          <cell r="D10576" t="str">
            <v>B04.053.004</v>
          </cell>
          <cell r="E10576" t="str">
            <v>B04.053.004</v>
          </cell>
          <cell r="F10576" t="str">
            <v>Прием (осмотр, консультация) врача-детского уролога-андролога профилактический</v>
          </cell>
          <cell r="G10576" t="b">
            <v>1</v>
          </cell>
          <cell r="H10576" t="b">
            <v>0</v>
          </cell>
          <cell r="I10576" t="str">
            <v>инверсия</v>
          </cell>
        </row>
        <row r="10577">
          <cell r="B10577" t="str">
            <v>B04.055.001</v>
          </cell>
          <cell r="C10577" t="str">
            <v>Диспансерный прием (осмотр, консультация) врача-фтизиатра</v>
          </cell>
          <cell r="D10577" t="str">
            <v>B04.055.001</v>
          </cell>
          <cell r="E10577" t="str">
            <v>B04.055.001</v>
          </cell>
          <cell r="F10577" t="str">
            <v>Диспансерный прием (осмотр, консультация) врача-фтизиатра</v>
          </cell>
          <cell r="G10577" t="b">
            <v>1</v>
          </cell>
          <cell r="H10577" t="b">
            <v>1</v>
          </cell>
        </row>
        <row r="10578">
          <cell r="B10578" t="str">
            <v>B04.055.002</v>
          </cell>
          <cell r="C10578" t="str">
            <v>Профилактический прием (осмотр, консультация) врача-фтизиатра</v>
          </cell>
          <cell r="D10578" t="str">
            <v>B04.055.002</v>
          </cell>
          <cell r="E10578" t="str">
            <v>B04.055.002</v>
          </cell>
          <cell r="F10578" t="str">
            <v>Профилактический прием (осмотр, консультация) врача-фтизиатра</v>
          </cell>
          <cell r="G10578" t="b">
            <v>1</v>
          </cell>
          <cell r="H10578" t="b">
            <v>1</v>
          </cell>
        </row>
        <row r="10579">
          <cell r="B10579" t="str">
            <v>B04.057.001</v>
          </cell>
          <cell r="C10579" t="str">
            <v>Диспансерный прием (осмотр, консультация) врача-хирурга</v>
          </cell>
          <cell r="D10579" t="str">
            <v>B04.057.001</v>
          </cell>
          <cell r="E10579" t="str">
            <v>B04.057.001</v>
          </cell>
          <cell r="F10579" t="str">
            <v>Диспансерный прием (осмотр, консультация) врача-хирурга</v>
          </cell>
          <cell r="G10579" t="b">
            <v>1</v>
          </cell>
          <cell r="H10579" t="b">
            <v>1</v>
          </cell>
        </row>
        <row r="10580">
          <cell r="B10580" t="str">
            <v>B04.057.002</v>
          </cell>
          <cell r="C10580" t="str">
            <v>Профилактический прием (осмотр, консультация) врача-хирурга</v>
          </cell>
          <cell r="D10580" t="str">
            <v>B04.057.002</v>
          </cell>
          <cell r="E10580" t="str">
            <v>B04.057.002</v>
          </cell>
          <cell r="F10580" t="str">
            <v>Профилактический прием (осмотр, консультация) врача-хирурга</v>
          </cell>
          <cell r="G10580" t="b">
            <v>1</v>
          </cell>
          <cell r="H10580" t="b">
            <v>1</v>
          </cell>
        </row>
        <row r="10581">
          <cell r="B10581" t="str">
            <v>B04.057.003</v>
          </cell>
          <cell r="C10581" t="str">
            <v>Школа для пациентов с трансплантированным органом</v>
          </cell>
          <cell r="D10581" t="str">
            <v>B04.057.003</v>
          </cell>
          <cell r="E10581" t="str">
            <v>B04.057.003</v>
          </cell>
          <cell r="F10581" t="str">
            <v>Школа для пациентов с трансплантированным органом</v>
          </cell>
          <cell r="G10581" t="b">
            <v>1</v>
          </cell>
          <cell r="H10581" t="b">
            <v>1</v>
          </cell>
        </row>
        <row r="10582">
          <cell r="B10582" t="str">
            <v>B04.058.001</v>
          </cell>
          <cell r="C10582" t="str">
            <v>Школа для эндокринологических пациентов с нарушениями роста</v>
          </cell>
          <cell r="D10582" t="str">
            <v>B04.058.001</v>
          </cell>
          <cell r="E10582" t="str">
            <v>B04.058.001</v>
          </cell>
          <cell r="F10582" t="str">
            <v>Школа для эндокринологических пациентов с нарушениями роста</v>
          </cell>
          <cell r="G10582" t="b">
            <v>1</v>
          </cell>
          <cell r="H10582" t="b">
            <v>1</v>
          </cell>
        </row>
        <row r="10583">
          <cell r="B10583" t="str">
            <v>B04.058.002</v>
          </cell>
          <cell r="C10583" t="str">
            <v>Диспансерный прием (осмотр, консультация) врача-детского эндокринолога</v>
          </cell>
          <cell r="D10583" t="str">
            <v>B04.058.002</v>
          </cell>
          <cell r="E10583" t="str">
            <v>B04.058.002</v>
          </cell>
          <cell r="F10583" t="str">
            <v>Прием (осмотр, консультация) врача-детского эндокринолога диспансерный</v>
          </cell>
          <cell r="G10583" t="b">
            <v>1</v>
          </cell>
          <cell r="H10583" t="b">
            <v>0</v>
          </cell>
          <cell r="I10583" t="str">
            <v>инверсия</v>
          </cell>
        </row>
        <row r="10584">
          <cell r="B10584" t="str">
            <v>B04.058.003</v>
          </cell>
          <cell r="C10584" t="str">
            <v>Профилактический прием (осмотр, консультация) врача-детского эндокринолога</v>
          </cell>
          <cell r="D10584" t="str">
            <v>B04.058.003</v>
          </cell>
          <cell r="E10584" t="str">
            <v>B04.058.003</v>
          </cell>
          <cell r="F10584" t="str">
            <v>Прием (осмотр, консультация) врача-детского эндокринолога профилактический</v>
          </cell>
          <cell r="G10584" t="b">
            <v>1</v>
          </cell>
          <cell r="H10584" t="b">
            <v>0</v>
          </cell>
          <cell r="I10584" t="str">
            <v>инверсия</v>
          </cell>
        </row>
        <row r="10585">
          <cell r="B10585" t="str">
            <v>B04.063.001</v>
          </cell>
          <cell r="C10585" t="str">
            <v>Диспансерный прием (осмотр, консультация) врача-ортодонта</v>
          </cell>
          <cell r="D10585" t="str">
            <v>B04.063.001</v>
          </cell>
          <cell r="E10585" t="str">
            <v>B04.063.001</v>
          </cell>
          <cell r="F10585" t="str">
            <v>Диспансерный прием (осмотр, консультация) врача-ортодонта</v>
          </cell>
          <cell r="G10585" t="b">
            <v>1</v>
          </cell>
          <cell r="H10585" t="b">
            <v>1</v>
          </cell>
        </row>
        <row r="10586">
          <cell r="B10586" t="str">
            <v>B04.063.002</v>
          </cell>
          <cell r="C10586" t="str">
            <v>Профилактический прием (осмотр, консультация) врача-ортодонта</v>
          </cell>
          <cell r="D10586" t="str">
            <v>B04.063.002</v>
          </cell>
          <cell r="E10586" t="str">
            <v>B04.063.002</v>
          </cell>
          <cell r="F10586" t="str">
            <v>Профилактический прием (осмотр, консультация) врача-ортодонта</v>
          </cell>
          <cell r="G10586" t="b">
            <v>1</v>
          </cell>
          <cell r="H10586" t="b">
            <v>1</v>
          </cell>
        </row>
        <row r="10587">
          <cell r="B10587" t="str">
            <v>B04.064.001</v>
          </cell>
          <cell r="C10587" t="str">
            <v>Диспансерный прием (осмотр, консультация) врача-стоматолога детского</v>
          </cell>
          <cell r="D10587" t="str">
            <v>B04.064.001</v>
          </cell>
          <cell r="E10587" t="str">
            <v>B04.064.001</v>
          </cell>
          <cell r="F10587" t="str">
            <v>Диспансерный прием (осмотр, консультация) врача-стоматолога детского</v>
          </cell>
          <cell r="G10587" t="b">
            <v>1</v>
          </cell>
          <cell r="H10587" t="b">
            <v>1</v>
          </cell>
        </row>
        <row r="10588">
          <cell r="B10588" t="str">
            <v>B04.064.002</v>
          </cell>
          <cell r="C10588" t="str">
            <v>Профилактический прием (осмотр, консультация) врача-стоматолога детского</v>
          </cell>
          <cell r="D10588" t="str">
            <v>B04.064.002</v>
          </cell>
          <cell r="E10588" t="str">
            <v>B04.064.002</v>
          </cell>
          <cell r="F10588" t="str">
            <v>Профилактический прием (осмотр, консультация) врача-стоматолога детского</v>
          </cell>
          <cell r="G10588" t="b">
            <v>1</v>
          </cell>
          <cell r="H10588" t="b">
            <v>1</v>
          </cell>
        </row>
        <row r="10589">
          <cell r="C10589" t="str">
            <v/>
          </cell>
          <cell r="G10589" t="b">
            <v>0</v>
          </cell>
          <cell r="H10589" t="b">
            <v>0</v>
          </cell>
        </row>
        <row r="10590">
          <cell r="C10590" t="str">
            <v/>
          </cell>
          <cell r="G10590" t="b">
            <v>0</v>
          </cell>
          <cell r="H10590" t="b">
            <v>0</v>
          </cell>
        </row>
        <row r="10591">
          <cell r="B10591" t="str">
            <v>B04.065.001</v>
          </cell>
          <cell r="C10591" t="str">
            <v>Диспансерный прием (осмотр, консультация) врача-стоматолога-терапевта</v>
          </cell>
          <cell r="D10591" t="str">
            <v>B04.065.001</v>
          </cell>
          <cell r="E10591" t="str">
            <v>B04.065.001</v>
          </cell>
          <cell r="F10591" t="str">
            <v>Диспансерный прием (осмотр, консультация) врача-стоматолога-терапевта</v>
          </cell>
          <cell r="G10591" t="b">
            <v>1</v>
          </cell>
          <cell r="H10591" t="b">
            <v>1</v>
          </cell>
        </row>
        <row r="10592">
          <cell r="B10592" t="str">
            <v>B04.065.002</v>
          </cell>
          <cell r="C10592" t="str">
            <v>Профилактический прием (осмотр, консультация) врача-стоматолога-терапевта</v>
          </cell>
          <cell r="D10592" t="str">
            <v>B04.065.002</v>
          </cell>
          <cell r="E10592" t="str">
            <v>B04.065.002</v>
          </cell>
          <cell r="F10592" t="str">
            <v>Профилактический прием (осмотр, консультация) врача-стоматолога-терапевта</v>
          </cell>
          <cell r="G10592" t="b">
            <v>1</v>
          </cell>
          <cell r="H10592" t="b">
            <v>1</v>
          </cell>
        </row>
        <row r="10593">
          <cell r="B10593" t="str">
            <v>B04.065.003</v>
          </cell>
          <cell r="C10593" t="str">
            <v>Диспансерный прием (осмотр, консультация) зубного врача</v>
          </cell>
          <cell r="D10593" t="str">
            <v>B04.065.003</v>
          </cell>
          <cell r="G10593" t="b">
            <v>0</v>
          </cell>
          <cell r="H10593" t="b">
            <v>0</v>
          </cell>
          <cell r="I10593" t="str">
            <v>новая услуга</v>
          </cell>
        </row>
        <row r="10594">
          <cell r="B10594" t="str">
            <v>B04.065.004</v>
          </cell>
          <cell r="C10594" t="str">
            <v>Профилактический прием (осмотр, консультация) зубного врача</v>
          </cell>
          <cell r="D10594" t="str">
            <v>B04.065.004</v>
          </cell>
          <cell r="G10594" t="b">
            <v>0</v>
          </cell>
          <cell r="H10594" t="b">
            <v>0</v>
          </cell>
          <cell r="I10594" t="str">
            <v>новая услуга</v>
          </cell>
        </row>
        <row r="10595">
          <cell r="B10595" t="str">
            <v>B04.065.005</v>
          </cell>
          <cell r="C10595" t="str">
            <v>Диспансерный прием (осмотр, консультация) врача-стоматолога</v>
          </cell>
          <cell r="D10595" t="str">
            <v>B04.065.005</v>
          </cell>
          <cell r="E10595" t="str">
            <v>B04.064.003</v>
          </cell>
          <cell r="F10595" t="str">
            <v>Диспансерный прием (осмотр, консультация) врача-стоматолога</v>
          </cell>
          <cell r="G10595" t="b">
            <v>0</v>
          </cell>
          <cell r="H10595" t="b">
            <v>1</v>
          </cell>
          <cell r="I10595" t="str">
            <v>номер услуги изменен с B04.064.003 на B04.065.005</v>
          </cell>
        </row>
        <row r="10596">
          <cell r="B10596" t="str">
            <v>B04.065.006</v>
          </cell>
          <cell r="C10596" t="str">
            <v>Профилактический прием (осмотр, консультация) врача-стоматолога</v>
          </cell>
          <cell r="D10596" t="str">
            <v>B04.065.006</v>
          </cell>
          <cell r="E10596" t="str">
            <v>B04.064.004</v>
          </cell>
          <cell r="F10596" t="str">
            <v>Профилактический прием (осмотр, консультация) врача-стоматолога</v>
          </cell>
          <cell r="G10596" t="b">
            <v>0</v>
          </cell>
          <cell r="H10596" t="b">
            <v>1</v>
          </cell>
          <cell r="I10596" t="str">
            <v>номер услуги изменен с B04.064.004 на B04.065.006</v>
          </cell>
        </row>
        <row r="10597">
          <cell r="B10597" t="str">
            <v>B04.070.001</v>
          </cell>
          <cell r="C10597" t="str">
            <v>Школа психологической профилактики для пациентов и родственников</v>
          </cell>
          <cell r="D10597" t="str">
            <v>B04.070.001</v>
          </cell>
          <cell r="E10597" t="str">
            <v>B04.069.001</v>
          </cell>
          <cell r="F10597" t="str">
            <v>Школа психологической профилактики для пациентов и родственников</v>
          </cell>
          <cell r="G10597" t="b">
            <v>0</v>
          </cell>
          <cell r="H10597" t="b">
            <v>1</v>
          </cell>
          <cell r="I10597" t="str">
            <v>номер услуги изменен с B04.069.001 на B04.070.001</v>
          </cell>
        </row>
        <row r="10598">
          <cell r="B10598" t="str">
            <v>B04.070.002</v>
          </cell>
          <cell r="C10598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  <cell r="D10598" t="str">
            <v>B04.070.002</v>
          </cell>
          <cell r="E10598" t="str">
            <v>B04.069.002</v>
          </cell>
          <cell r="F10598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  <cell r="G10598" t="b">
            <v>0</v>
          </cell>
          <cell r="H10598" t="b">
            <v>1</v>
          </cell>
          <cell r="I10598" t="str">
            <v>номер услуги изменен с B04.069.002 на B04.070.002</v>
          </cell>
        </row>
        <row r="10599">
          <cell r="B10599" t="str">
            <v>B04.070.003</v>
          </cell>
          <cell r="C10599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  <cell r="D10599" t="str">
            <v>B04.070.003</v>
          </cell>
          <cell r="E10599" t="str">
            <v>B04.069.003</v>
          </cell>
          <cell r="F10599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  <cell r="G10599" t="b">
            <v>0</v>
          </cell>
          <cell r="H10599" t="b">
            <v>1</v>
          </cell>
          <cell r="I10599" t="str">
            <v xml:space="preserve">номер услуги изменен с B04.069.003 на B04.070.003 </v>
          </cell>
        </row>
        <row r="10600">
          <cell r="B10600" t="str">
            <v>B04.070.004</v>
          </cell>
          <cell r="C10600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  <cell r="D10600" t="str">
            <v>B04.070.004</v>
          </cell>
          <cell r="E10600" t="str">
            <v>B04.069.004</v>
          </cell>
          <cell r="F10600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  <cell r="G10600" t="b">
            <v>0</v>
          </cell>
          <cell r="H10600" t="b">
            <v>1</v>
          </cell>
          <cell r="I10600" t="str">
            <v>номер услуги изменен с B04.069.004 на  B04.070.004</v>
          </cell>
        </row>
        <row r="10601">
          <cell r="B10601" t="str">
            <v>B04.070.005</v>
          </cell>
          <cell r="C10601" t="str">
            <v>Групповое профилактическое консультирование по коррекции факторов риска развития неинфекционных заболеваний</v>
          </cell>
          <cell r="D10601" t="str">
            <v>B04.070.005</v>
          </cell>
          <cell r="E10601" t="str">
            <v>B04.069.005</v>
          </cell>
          <cell r="F10601" t="str">
            <v>Групповое профилактическое консультирование по коррекции факторов риска развития неинфекционных заболеваний</v>
          </cell>
          <cell r="G10601" t="b">
            <v>0</v>
          </cell>
          <cell r="H10601" t="b">
            <v>1</v>
          </cell>
          <cell r="I10601" t="str">
            <v>номер услуги изменен с B04.069.005 на B04.070.005</v>
          </cell>
        </row>
        <row r="10602">
          <cell r="B10602" t="str">
            <v>B04.070.006</v>
          </cell>
          <cell r="C10602" t="str">
            <v>Школа ухода за тяжелобольным</v>
          </cell>
          <cell r="D10602" t="str">
            <v>B04.070.006</v>
          </cell>
          <cell r="G10602" t="b">
            <v>0</v>
          </cell>
          <cell r="H10602" t="b">
            <v>0</v>
          </cell>
          <cell r="I10602" t="str">
            <v>новая услуга</v>
          </cell>
        </row>
        <row r="10603">
          <cell r="B10603" t="str">
            <v>B04.070.007</v>
          </cell>
          <cell r="C10603" t="str">
            <v>Школа по отказу от потребления табака</v>
          </cell>
          <cell r="D10603" t="str">
            <v>B04.070.007</v>
          </cell>
          <cell r="G10603" t="b">
            <v>0</v>
          </cell>
          <cell r="H10603" t="b">
            <v>0</v>
          </cell>
          <cell r="I10603" t="str">
            <v>новая услуга</v>
          </cell>
        </row>
        <row r="10604">
          <cell r="B10604" t="str">
            <v>B04.070.008</v>
          </cell>
          <cell r="C10604" t="str">
            <v>Школа психологической реабилитации для пациентов и родственников</v>
          </cell>
          <cell r="D10604" t="str">
            <v>B04.070.008</v>
          </cell>
          <cell r="G10604" t="b">
            <v>0</v>
          </cell>
          <cell r="H10604" t="b">
            <v>0</v>
          </cell>
          <cell r="I10604" t="str">
            <v>новая услуга</v>
          </cell>
        </row>
        <row r="10605">
          <cell r="B10605" t="str">
            <v>B05.001.001</v>
          </cell>
          <cell r="C10605" t="str">
            <v>Услуги по медицинской реабилитации пациента с заболеваниями женских половых органов</v>
          </cell>
          <cell r="D10605" t="str">
            <v>B05.001.001</v>
          </cell>
          <cell r="G10605" t="b">
            <v>0</v>
          </cell>
          <cell r="H10605" t="b">
            <v>0</v>
          </cell>
          <cell r="I10605" t="str">
            <v>новая услуга</v>
          </cell>
        </row>
        <row r="10606">
          <cell r="B10606" t="str">
            <v>B05.001.002</v>
          </cell>
          <cell r="C10606" t="str">
            <v>Услуги по медицинской реабилитации пациента, перенесшего операцию на женских половых органах</v>
          </cell>
          <cell r="D10606" t="str">
            <v>B05.001.002</v>
          </cell>
          <cell r="G10606" t="b">
            <v>0</v>
          </cell>
          <cell r="H10606" t="b">
            <v>0</v>
          </cell>
          <cell r="I10606" t="str">
            <v>новая услуга</v>
          </cell>
        </row>
        <row r="10607">
          <cell r="B10607" t="str">
            <v>B05.001.003</v>
          </cell>
          <cell r="C10607" t="str">
            <v>Услуги по медицинской реабилитации после осложнений беременности, родов и послеродового периода</v>
          </cell>
          <cell r="D10607" t="str">
            <v>B05.001.003</v>
          </cell>
          <cell r="G10607" t="b">
            <v>0</v>
          </cell>
          <cell r="H10607" t="b">
            <v>0</v>
          </cell>
          <cell r="I10607" t="str">
            <v>новая услуга</v>
          </cell>
        </row>
        <row r="10608">
          <cell r="B10608" t="str">
            <v>B05.004.001</v>
          </cell>
          <cell r="C10608" t="str">
            <v>Услуги по медицинской реабилитации пациента с заболеванием органов пищеварения</v>
          </cell>
          <cell r="D10608" t="str">
            <v>B05.004.001</v>
          </cell>
          <cell r="G10608" t="b">
            <v>0</v>
          </cell>
          <cell r="H10608" t="b">
            <v>0</v>
          </cell>
          <cell r="I10608" t="str">
            <v>новая услуга</v>
          </cell>
        </row>
        <row r="10609">
          <cell r="B10609" t="str">
            <v>B05.005.001</v>
          </cell>
          <cell r="C10609" t="str">
            <v>Услуги по медицинской реабилитации пациента с заболеваниями лимфоидной и кроветворной ткани</v>
          </cell>
          <cell r="D10609" t="str">
            <v>B05.005.001</v>
          </cell>
          <cell r="G10609" t="b">
            <v>0</v>
          </cell>
          <cell r="H10609" t="b">
            <v>0</v>
          </cell>
          <cell r="I10609" t="str">
            <v>новая услуга</v>
          </cell>
        </row>
        <row r="10610">
          <cell r="B10610" t="str">
            <v>B05.008.001</v>
          </cell>
          <cell r="C10610" t="str">
            <v>Услуги по медицинской реабилитации пациента с заболеванием кожи, подкожно-жировой клетчатки</v>
          </cell>
          <cell r="D10610" t="str">
            <v>B05.008.001</v>
          </cell>
          <cell r="G10610" t="b">
            <v>0</v>
          </cell>
          <cell r="H10610" t="b">
            <v>0</v>
          </cell>
          <cell r="I10610" t="str">
            <v>новая услуга</v>
          </cell>
        </row>
        <row r="10611">
          <cell r="B10611" t="str">
            <v>B05.014.001</v>
          </cell>
          <cell r="C10611" t="str">
            <v>Услуги по медицинской реабилитации больных ВИЧ-инфекцией</v>
          </cell>
          <cell r="D10611" t="str">
            <v>B05.014.001</v>
          </cell>
          <cell r="G10611" t="b">
            <v>0</v>
          </cell>
          <cell r="H10611" t="b">
            <v>0</v>
          </cell>
          <cell r="I10611" t="str">
            <v>новая услуга</v>
          </cell>
        </row>
        <row r="10612">
          <cell r="B10612" t="str">
            <v>B05.014.002</v>
          </cell>
          <cell r="C10612" t="str">
            <v>Услуги по медицинской реабилитации пациента, перенесшего инфекционное заболевание</v>
          </cell>
          <cell r="D10612" t="str">
            <v>B05.014.002</v>
          </cell>
          <cell r="G10612" t="b">
            <v>0</v>
          </cell>
          <cell r="H10612" t="b">
            <v>0</v>
          </cell>
          <cell r="I10612" t="str">
            <v>новая услуга</v>
          </cell>
        </row>
        <row r="10613">
          <cell r="B10613" t="str">
            <v>B05.015.001</v>
          </cell>
          <cell r="C10613" t="str">
            <v>Услуги по медицинской реабилитации пациента, перенесшего острый инфаркт миокарда</v>
          </cell>
          <cell r="D10613" t="str">
            <v>B05.015.001</v>
          </cell>
          <cell r="E10613" t="str">
            <v>B05.015.001</v>
          </cell>
          <cell r="F10613" t="str">
            <v>Услуги по реабилитации пациента, перенесшего острый инфаркт миокарда</v>
          </cell>
          <cell r="G10613" t="b">
            <v>1</v>
          </cell>
          <cell r="H10613" t="b">
            <v>0</v>
          </cell>
          <cell r="I10613" t="str">
            <v>добавлено слово "медицинской"</v>
          </cell>
        </row>
        <row r="10614">
          <cell r="B10614" t="str">
            <v>B05.015.002</v>
          </cell>
          <cell r="C10614" t="str">
            <v>Услуги по медицинской реабилитации пациента с заболеваниями сердечно-сосудистой системы</v>
          </cell>
          <cell r="D10614" t="str">
            <v>B05.015.002</v>
          </cell>
          <cell r="G10614" t="b">
            <v>0</v>
          </cell>
          <cell r="H10614" t="b">
            <v>0</v>
          </cell>
          <cell r="I10614" t="str">
            <v>новая услуга</v>
          </cell>
        </row>
        <row r="10615">
          <cell r="B10615" t="str">
            <v>B05.018.001</v>
          </cell>
          <cell r="C10615" t="str">
            <v>Услуги по медицинской реабилитации пациента, перенесшего колопроктологическую операцию</v>
          </cell>
          <cell r="D10615" t="str">
            <v>B05.018.001</v>
          </cell>
          <cell r="E10615" t="str">
            <v>B05.018.001</v>
          </cell>
          <cell r="F10615" t="str">
            <v>Услуги по реабилитации пациента, перенесшего колопроктологическую операцию</v>
          </cell>
          <cell r="G10615" t="b">
            <v>1</v>
          </cell>
          <cell r="H10615" t="b">
            <v>0</v>
          </cell>
          <cell r="I10615" t="str">
            <v>добавлено слово "медицинской"</v>
          </cell>
        </row>
        <row r="10616">
          <cell r="B10616" t="str">
            <v>B05.018.002</v>
          </cell>
          <cell r="C10616" t="str">
            <v>Разработка программы медицинской реабилитации пациентов с илеостомой</v>
          </cell>
          <cell r="D10616" t="str">
            <v>B05.018.002</v>
          </cell>
          <cell r="E10616" t="str">
            <v>B05.018.002</v>
          </cell>
          <cell r="F10616" t="str">
            <v>Услуги по реабилитации пациента с детским церебральным параличом</v>
          </cell>
          <cell r="G10616" t="b">
            <v>1</v>
          </cell>
          <cell r="H10616" t="b">
            <v>0</v>
          </cell>
          <cell r="I10616" t="str">
            <v>новая услуга, старый номер сохранен для новой услуги</v>
          </cell>
        </row>
        <row r="10617">
          <cell r="B10617" t="str">
            <v>B05.018.003</v>
          </cell>
          <cell r="C10617" t="str">
            <v>Разработка программы медицинской реабилитации пациентов с колостомой</v>
          </cell>
          <cell r="D10617" t="str">
            <v>B05.018.003</v>
          </cell>
          <cell r="G10617" t="b">
            <v>0</v>
          </cell>
          <cell r="H10617" t="b">
            <v>0</v>
          </cell>
          <cell r="I10617" t="str">
            <v>новая услуга</v>
          </cell>
        </row>
        <row r="10618">
          <cell r="B10618" t="str">
            <v>B05.023.001</v>
          </cell>
          <cell r="C10618" t="str">
            <v>Услуги по медицинской реабилитации пациента, перенесшего острое нарушение мозгового кровообращения</v>
          </cell>
          <cell r="D10618" t="str">
            <v>B05.023.001</v>
          </cell>
          <cell r="E10618" t="str">
            <v>B05.023.001</v>
          </cell>
          <cell r="F10618" t="str">
            <v>Услуги по реабилитации пациента, перенесшего острое нарушение мозгового кровообращения</v>
          </cell>
          <cell r="G10618" t="b">
            <v>1</v>
          </cell>
          <cell r="H10618" t="b">
            <v>0</v>
          </cell>
          <cell r="I10618" t="str">
            <v>добавлено слово "медицинской"</v>
          </cell>
        </row>
        <row r="10619">
          <cell r="B10619" t="str">
            <v>B05.023.002</v>
          </cell>
          <cell r="C10619" t="str">
            <v>Услуги по медицинской реабилитации пациента с заболеваниями нервной системы</v>
          </cell>
          <cell r="D10619" t="str">
            <v>B05.023.002</v>
          </cell>
          <cell r="G10619" t="b">
            <v>0</v>
          </cell>
          <cell r="H10619" t="b">
            <v>0</v>
          </cell>
          <cell r="I10619" t="str">
            <v>новая услуга</v>
          </cell>
        </row>
        <row r="10620">
          <cell r="B10620" t="str">
            <v>B05.023.002.001</v>
          </cell>
          <cell r="C10620" t="str">
            <v>Услуги по медицинской реабилитации пациента с заболеваниями центральной нервной системы</v>
          </cell>
          <cell r="D10620" t="str">
            <v>B05.023.002.001</v>
          </cell>
          <cell r="G10620" t="b">
            <v>0</v>
          </cell>
          <cell r="H10620" t="b">
            <v>0</v>
          </cell>
          <cell r="I10620" t="str">
            <v>новая услуга</v>
          </cell>
        </row>
        <row r="10621">
          <cell r="B10621" t="str">
            <v>B05.023.002.002</v>
          </cell>
          <cell r="C10621" t="str">
            <v>Услуги по медицинской реабилитации пациента с заболеваниями переферической нервной системы</v>
          </cell>
          <cell r="D10621" t="str">
            <v>B05.023.002.002</v>
          </cell>
          <cell r="G10621" t="b">
            <v>0</v>
          </cell>
          <cell r="H10621" t="b">
            <v>0</v>
          </cell>
          <cell r="I10621" t="str">
            <v>новая услуга</v>
          </cell>
        </row>
        <row r="10622">
          <cell r="B10622" t="str">
            <v>B05.023.003</v>
          </cell>
          <cell r="C10622" t="str">
            <v>Услуги по медицинской реабилитации пациента с детским церебральным параличом</v>
          </cell>
          <cell r="D10622" t="str">
            <v>B05.023.003</v>
          </cell>
          <cell r="G10622" t="b">
            <v>0</v>
          </cell>
          <cell r="H10622" t="b">
            <v>0</v>
          </cell>
          <cell r="I10622" t="str">
            <v>новая услуга</v>
          </cell>
        </row>
        <row r="10623">
          <cell r="B10623" t="str">
            <v>B05.023.004</v>
          </cell>
          <cell r="C10623" t="str">
            <v>Услуги по медицинской реабилитации детей с неврологическими заболеваниями методами прикладной кинезотерапии</v>
          </cell>
          <cell r="D10623" t="str">
            <v>B05.023.004</v>
          </cell>
          <cell r="G10623" t="b">
            <v>0</v>
          </cell>
          <cell r="H10623" t="b">
            <v>0</v>
          </cell>
          <cell r="I10623" t="str">
            <v>новая услуга</v>
          </cell>
        </row>
        <row r="10624">
          <cell r="B10624" t="str">
            <v>B05.023.005</v>
          </cell>
          <cell r="C10624" t="str">
            <v>Услуги по медицинской реабилитации детей с нейро-ортопедической патологией методами лечебного тейпирования</v>
          </cell>
          <cell r="D10624" t="str">
            <v>B05.023.005</v>
          </cell>
          <cell r="G10624" t="b">
            <v>0</v>
          </cell>
          <cell r="H10624" t="b">
            <v>0</v>
          </cell>
          <cell r="I10624" t="str">
            <v>новая услуга</v>
          </cell>
        </row>
        <row r="10625">
          <cell r="B10625" t="str">
            <v>B05.024.001</v>
          </cell>
          <cell r="C10625" t="str">
            <v>Услуги по медицинской реабилитации пациента с переломом позвоночника</v>
          </cell>
          <cell r="D10625" t="str">
            <v>B05.024.001</v>
          </cell>
          <cell r="E10625" t="str">
            <v>B05.024.001</v>
          </cell>
          <cell r="F10625" t="str">
            <v>Услуги по реабилитации пациента с переломом позвоночника</v>
          </cell>
          <cell r="G10625" t="b">
            <v>1</v>
          </cell>
          <cell r="H10625" t="b">
            <v>0</v>
          </cell>
          <cell r="I10625" t="str">
            <v>добавлено слово "медицинской"</v>
          </cell>
        </row>
        <row r="10626">
          <cell r="B10626" t="str">
            <v>B05.024.002</v>
          </cell>
          <cell r="C10626" t="str">
            <v>Услуги по медицинской реабилитации пациента, перенесшего нейрохирургическую операцию</v>
          </cell>
          <cell r="D10626" t="str">
            <v>B05.024.002</v>
          </cell>
          <cell r="E10626" t="str">
            <v>B05.024.002</v>
          </cell>
          <cell r="F10626" t="str">
            <v>Услуги по реабилитации пациента, перенесшего нейрохирургическую операцию</v>
          </cell>
          <cell r="G10626" t="b">
            <v>1</v>
          </cell>
          <cell r="H10626" t="b">
            <v>0</v>
          </cell>
          <cell r="I10626" t="str">
            <v>добавлено слово "медицинской"</v>
          </cell>
        </row>
        <row r="10627">
          <cell r="B10627" t="str">
            <v>B05.024.003</v>
          </cell>
          <cell r="C10627" t="str">
            <v>Услуги по медицинской реабилитации пациента, перенесшего черепно-мозговую травму</v>
          </cell>
          <cell r="D10627" t="str">
            <v>B05.024.003</v>
          </cell>
          <cell r="G10627" t="b">
            <v>0</v>
          </cell>
          <cell r="H10627" t="b">
            <v>0</v>
          </cell>
          <cell r="I10627" t="str">
            <v>новая услуга</v>
          </cell>
        </row>
        <row r="10628">
          <cell r="B10628" t="str">
            <v>B05.027.001</v>
          </cell>
          <cell r="C10628" t="str">
            <v>Услуги по медицинской реабилитации пациента, перенесшего операцию по поводу онкологического заболевания</v>
          </cell>
          <cell r="D10628" t="str">
            <v>B05.027.001</v>
          </cell>
          <cell r="G10628" t="b">
            <v>0</v>
          </cell>
          <cell r="H10628" t="b">
            <v>0</v>
          </cell>
          <cell r="I10628" t="str">
            <v>новая услуга</v>
          </cell>
        </row>
        <row r="10629">
          <cell r="B10629" t="str">
            <v>B05.027.002</v>
          </cell>
          <cell r="C10629" t="str">
            <v>Услуги по медицинской реабилитации пациента, перенесшего химиотерапию</v>
          </cell>
          <cell r="D10629" t="str">
            <v>B05.027.002</v>
          </cell>
          <cell r="G10629" t="b">
            <v>0</v>
          </cell>
          <cell r="H10629" t="b">
            <v>0</v>
          </cell>
          <cell r="I10629" t="str">
            <v>новая услуга</v>
          </cell>
        </row>
        <row r="10630">
          <cell r="B10630" t="str">
            <v>B05.027.003</v>
          </cell>
          <cell r="C10630" t="str">
            <v>Услуги по медицинской реабилитации пациента, перенесшего лучевую терапию</v>
          </cell>
          <cell r="D10630" t="str">
            <v>B05.027.003</v>
          </cell>
          <cell r="G10630" t="b">
            <v>0</v>
          </cell>
          <cell r="H10630" t="b">
            <v>0</v>
          </cell>
          <cell r="I10630" t="str">
            <v>новая услуга</v>
          </cell>
        </row>
        <row r="10631">
          <cell r="B10631" t="str">
            <v>B05.027.004</v>
          </cell>
          <cell r="C10631" t="str">
            <v>Услуги по медицинской реабилитации пациента, перенесшего злокачественное новообразование лимфоидной и кроветворной ткани</v>
          </cell>
          <cell r="D10631" t="str">
            <v>B05.027.004</v>
          </cell>
          <cell r="G10631" t="b">
            <v>0</v>
          </cell>
          <cell r="H10631" t="b">
            <v>0</v>
          </cell>
          <cell r="I10631" t="str">
            <v>новая услуга</v>
          </cell>
        </row>
        <row r="10632">
          <cell r="B10632" t="str">
            <v>B05.028.001</v>
          </cell>
          <cell r="C10632" t="str">
            <v>Услуги по медицинской реабилитации пациента с заболеваниями органа слуха</v>
          </cell>
          <cell r="D10632" t="str">
            <v>B05.028.001</v>
          </cell>
          <cell r="G10632" t="b">
            <v>0</v>
          </cell>
          <cell r="H10632" t="b">
            <v>0</v>
          </cell>
          <cell r="I10632" t="str">
            <v>новая услуга</v>
          </cell>
        </row>
        <row r="10633">
          <cell r="B10633" t="str">
            <v>B05.029.001</v>
          </cell>
          <cell r="C10633" t="str">
            <v>Услуги по медицинской реабилитации пациента с заболеваниями органа зрения</v>
          </cell>
          <cell r="D10633" t="str">
            <v>B05.029.001</v>
          </cell>
          <cell r="G10633" t="b">
            <v>0</v>
          </cell>
          <cell r="H10633" t="b">
            <v>0</v>
          </cell>
          <cell r="I10633" t="str">
            <v>новая услуга</v>
          </cell>
        </row>
        <row r="10634">
          <cell r="B10634" t="str">
            <v>B05.031.001</v>
          </cell>
          <cell r="C10634" t="str">
            <v>Услуги по медицинской реабилитации пациента, перенесшего заболевания перинатального периода</v>
          </cell>
          <cell r="D10634" t="str">
            <v>B05.031.001</v>
          </cell>
          <cell r="G10634" t="b">
            <v>0</v>
          </cell>
          <cell r="H10634" t="b">
            <v>0</v>
          </cell>
          <cell r="I10634" t="str">
            <v>новая услуга</v>
          </cell>
        </row>
        <row r="10635">
          <cell r="B10635" t="str">
            <v>B05.036.001</v>
          </cell>
          <cell r="C10635" t="str">
            <v>Услуги по медицинской реабилитации пациента с психическими расстройствами и расстройствами поведения, связанными с употреблением психоактивных веществ</v>
          </cell>
          <cell r="D10635" t="str">
            <v>B05.036.001</v>
          </cell>
          <cell r="E10635" t="str">
            <v>B05.036.001</v>
          </cell>
          <cell r="F10635" t="str">
            <v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v>
          </cell>
          <cell r="G10635" t="b">
            <v>1</v>
          </cell>
          <cell r="H10635" t="b">
            <v>0</v>
          </cell>
          <cell r="I10635" t="str">
            <v>"больных" замено на "пациента"</v>
          </cell>
        </row>
        <row r="10636">
          <cell r="B10636" t="str">
            <v>B05.037.001</v>
          </cell>
          <cell r="C10636" t="str">
            <v>Услуги по медицинской реабилитации пациента с заболеванием дыхательной системы</v>
          </cell>
          <cell r="D10636" t="str">
            <v>B05.037.001</v>
          </cell>
          <cell r="G10636" t="b">
            <v>0</v>
          </cell>
          <cell r="H10636" t="b">
            <v>0</v>
          </cell>
          <cell r="I10636" t="str">
            <v>новая услуга</v>
          </cell>
        </row>
        <row r="10637">
          <cell r="B10637" t="str">
            <v>B05.040.001</v>
          </cell>
          <cell r="C10637" t="str">
            <v>Услуги по медицинской реабилитации пациента с системными поражениями соединительной ткани, воспалительными артропатиями, спондилопатиями</v>
          </cell>
          <cell r="D10637" t="str">
            <v>B05.040.001</v>
          </cell>
          <cell r="G10637" t="b">
            <v>0</v>
          </cell>
          <cell r="H10637" t="b">
            <v>0</v>
          </cell>
          <cell r="I10637" t="str">
            <v>новая услуга</v>
          </cell>
        </row>
        <row r="10638">
          <cell r="B10638" t="str">
            <v>B05.043.001</v>
          </cell>
          <cell r="C10638" t="str">
            <v>Услуги по медицинской реабилитации пациента, перенесшего операцию на сердце и магистральных сосудах</v>
          </cell>
          <cell r="D10638" t="str">
            <v>B05.043.001</v>
          </cell>
          <cell r="E10638" t="str">
            <v>B05.043.001</v>
          </cell>
          <cell r="F10638" t="str">
            <v>Услуги по реабилитации пациента, перенесшего операцию на сердце и магистральных сосудах</v>
          </cell>
          <cell r="G10638" t="b">
            <v>1</v>
          </cell>
          <cell r="H10638" t="b">
            <v>0</v>
          </cell>
          <cell r="I10638" t="str">
            <v>добавлено слово "медицинской"</v>
          </cell>
        </row>
        <row r="10639">
          <cell r="B10639" t="str">
            <v>B05.046.001</v>
          </cell>
          <cell r="C10639" t="str">
            <v>Слухо-речевая реабилитация глухих детей с кохлеарным имплантом</v>
          </cell>
          <cell r="D10639" t="str">
            <v>B05.046.001</v>
          </cell>
          <cell r="G10639" t="b">
            <v>0</v>
          </cell>
          <cell r="H10639" t="b">
            <v>0</v>
          </cell>
          <cell r="I10639" t="str">
            <v>новая услуга</v>
          </cell>
        </row>
        <row r="10640">
          <cell r="B10640" t="str">
            <v>B05.049.001</v>
          </cell>
          <cell r="C10640" t="str">
            <v>Услуги по медицинской реабилитации пациента, перенесшего операцию на легком</v>
          </cell>
          <cell r="D10640" t="str">
            <v>B05.049.001</v>
          </cell>
          <cell r="E10640" t="str">
            <v>B05.049.001</v>
          </cell>
          <cell r="F10640" t="str">
            <v>Услуги по реабилитации пациента, перенесшего операцию на легком</v>
          </cell>
          <cell r="G10640" t="b">
            <v>1</v>
          </cell>
          <cell r="H10640" t="b">
            <v>0</v>
          </cell>
          <cell r="I10640" t="str">
            <v>добавлено слово "медицинской"</v>
          </cell>
        </row>
        <row r="10641">
          <cell r="B10641" t="str">
            <v>B05.050.001</v>
          </cell>
          <cell r="C10641" t="str">
            <v>Услуги по медицинской реабилитации пациента с деформацией нижних конечностей</v>
          </cell>
          <cell r="D10641" t="str">
            <v>B05.050.001</v>
          </cell>
          <cell r="E10641" t="str">
            <v>B05.050.001</v>
          </cell>
          <cell r="F10641" t="str">
            <v>Услуги по реабилитации пациента с деформацией нижних конечностей</v>
          </cell>
          <cell r="G10641" t="b">
            <v>1</v>
          </cell>
          <cell r="H10641" t="b">
            <v>0</v>
          </cell>
          <cell r="I10641" t="str">
            <v>добавлено слово "медицинской"</v>
          </cell>
        </row>
        <row r="10642">
          <cell r="B10642" t="str">
            <v>B05.050.002</v>
          </cell>
          <cell r="C10642" t="str">
            <v>Услуги по медицинской реабилитации пациента, перенесшего ампутацию конечности</v>
          </cell>
          <cell r="D10642" t="str">
            <v>B05.050.002</v>
          </cell>
          <cell r="E10642" t="str">
            <v>B05.050.002</v>
          </cell>
          <cell r="F10642" t="str">
            <v>Услуги по реабилитации пациента, перенесшего ампутацию конечности</v>
          </cell>
          <cell r="G10642" t="b">
            <v>1</v>
          </cell>
          <cell r="H10642" t="b">
            <v>0</v>
          </cell>
          <cell r="I10642" t="str">
            <v>добавлено слово "медицинской"</v>
          </cell>
        </row>
        <row r="10643">
          <cell r="B10643" t="str">
            <v>B05.050.003</v>
          </cell>
          <cell r="C10643" t="str">
            <v>Услуги по медицинской реабилитации пациента, перенесшего травму опорно-двигательной системы</v>
          </cell>
          <cell r="D10643" t="str">
            <v>B05.050.003</v>
          </cell>
          <cell r="G10643" t="b">
            <v>0</v>
          </cell>
          <cell r="H10643" t="b">
            <v>0</v>
          </cell>
          <cell r="I10643" t="str">
            <v>новая услуга</v>
          </cell>
        </row>
        <row r="10644">
          <cell r="B10644" t="str">
            <v>B05.050.004</v>
          </cell>
          <cell r="C10644" t="str">
            <v>Услуги по медицинской реабилитации пациента с заболеванием опорно-двигательной системы</v>
          </cell>
          <cell r="D10644" t="str">
            <v>B05.050.004</v>
          </cell>
          <cell r="G10644" t="b">
            <v>0</v>
          </cell>
          <cell r="H10644" t="b">
            <v>0</v>
          </cell>
          <cell r="I10644" t="str">
            <v>новая услуга</v>
          </cell>
        </row>
        <row r="10645">
          <cell r="B10645" t="str">
            <v>B05.050.005</v>
          </cell>
          <cell r="C10645" t="str">
            <v>Услуги по медицинской реабилитации пациента, перенесшего операцию на опорно-двигательной системе</v>
          </cell>
          <cell r="D10645" t="str">
            <v>B05.050.005</v>
          </cell>
          <cell r="G10645" t="b">
            <v>0</v>
          </cell>
          <cell r="H10645" t="b">
            <v>0</v>
          </cell>
          <cell r="I10645" t="str">
            <v>новая услуга</v>
          </cell>
        </row>
        <row r="10646">
          <cell r="B10646" t="str">
            <v>B05.053.001</v>
          </cell>
          <cell r="C10646" t="str">
            <v>Услуги по медицинской реабилитации пациента с заболеванием мочевыделительной системы</v>
          </cell>
          <cell r="D10646" t="str">
            <v>B05.053.001</v>
          </cell>
          <cell r="G10646" t="b">
            <v>0</v>
          </cell>
          <cell r="H10646" t="b">
            <v>0</v>
          </cell>
          <cell r="I10646" t="str">
            <v>новая услуга</v>
          </cell>
        </row>
        <row r="10647">
          <cell r="B10647" t="str">
            <v>B05.057.001</v>
          </cell>
          <cell r="C10647" t="str">
            <v>Услуги по медицинской реабилитации пациента, перенесшего трансплантацию почки</v>
          </cell>
          <cell r="D10647" t="str">
            <v>B05.057.001</v>
          </cell>
          <cell r="E10647" t="str">
            <v>B05.057.001</v>
          </cell>
          <cell r="F10647" t="str">
            <v>Услуги по реабилитации пациента, перенесшего трансплантацию почки</v>
          </cell>
          <cell r="G10647" t="b">
            <v>1</v>
          </cell>
          <cell r="H10647" t="b">
            <v>0</v>
          </cell>
          <cell r="I10647" t="str">
            <v>добавлено слово "медицинской"</v>
          </cell>
        </row>
        <row r="10648">
          <cell r="B10648" t="str">
            <v>B05.057.002</v>
          </cell>
          <cell r="C10648" t="str">
            <v>Услуги по медицинской реабилитации пациента, перенесшего трансплантацию печени</v>
          </cell>
          <cell r="D10648" t="str">
            <v>B05.057.002</v>
          </cell>
          <cell r="E10648" t="str">
            <v>B05.057.002</v>
          </cell>
          <cell r="F10648" t="str">
            <v>Услуги по реабилитации пациента, перенесшего трансплантацию печени</v>
          </cell>
          <cell r="G10648" t="b">
            <v>1</v>
          </cell>
          <cell r="H10648" t="b">
            <v>0</v>
          </cell>
          <cell r="I10648" t="str">
            <v>добавлено слово "медицинской"</v>
          </cell>
        </row>
        <row r="10649">
          <cell r="B10649" t="str">
            <v>B05.057.003</v>
          </cell>
          <cell r="C10649" t="str">
            <v>Услуги по медицинской реабилитации пациента, перенесшего трансплантацию сердца</v>
          </cell>
          <cell r="D10649" t="str">
            <v>B05.057.003</v>
          </cell>
          <cell r="E10649" t="str">
            <v>B05.057.003</v>
          </cell>
          <cell r="F10649" t="str">
            <v>Услуги по реабилитации пациента, перенесшего трансплантацию сердца</v>
          </cell>
          <cell r="G10649" t="b">
            <v>1</v>
          </cell>
          <cell r="H10649" t="b">
            <v>0</v>
          </cell>
          <cell r="I10649" t="str">
            <v>добавлено слово "медицинской"</v>
          </cell>
        </row>
        <row r="10650">
          <cell r="B10650" t="str">
            <v>B05.057.004</v>
          </cell>
          <cell r="C10650" t="str">
            <v>Услуги по медицинской реабилитации пациента, перенесшего трансплантацию поджелудочной железы</v>
          </cell>
          <cell r="D10650" t="str">
            <v>B05.057.004</v>
          </cell>
          <cell r="E10650" t="str">
            <v>B05.057.004</v>
          </cell>
          <cell r="F10650" t="str">
            <v>Услуги по реабилитации пациента, перенесшего трансплантацию поджелудочной железы</v>
          </cell>
          <cell r="G10650" t="b">
            <v>1</v>
          </cell>
          <cell r="H10650" t="b">
            <v>0</v>
          </cell>
          <cell r="I10650" t="str">
            <v>добавлено слово "медицинской"</v>
          </cell>
        </row>
        <row r="10651">
          <cell r="B10651" t="str">
            <v>B05.057.005</v>
          </cell>
          <cell r="C10651" t="str">
            <v>Услуги по медицинской реабилитации пациента, перенесшего трансплантацию тонкой кишки</v>
          </cell>
          <cell r="D10651" t="str">
            <v>B05.057.005</v>
          </cell>
          <cell r="E10651" t="str">
            <v>B05.057.005</v>
          </cell>
          <cell r="F10651" t="str">
            <v>Услуги по реабилитации пациента, перенесшего трансплантацию тонкой кишки</v>
          </cell>
          <cell r="G10651" t="b">
            <v>1</v>
          </cell>
          <cell r="H10651" t="b">
            <v>0</v>
          </cell>
          <cell r="I10651" t="str">
            <v>добавлено слово "медицинской"</v>
          </cell>
        </row>
        <row r="10652">
          <cell r="B10652" t="str">
            <v>B05.057.006</v>
          </cell>
          <cell r="C10652" t="str">
            <v>Услуги по медицинской реабилитации пациента, перенесшего трансплантацию легких</v>
          </cell>
          <cell r="D10652" t="str">
            <v>B05.057.006</v>
          </cell>
          <cell r="E10652" t="str">
            <v>B05.057.006</v>
          </cell>
          <cell r="F10652" t="str">
            <v>Услуги по реабилитации пациента, перенесшего трансплантацию легких</v>
          </cell>
          <cell r="G10652" t="b">
            <v>1</v>
          </cell>
          <cell r="H10652" t="b">
            <v>0</v>
          </cell>
          <cell r="I10652" t="str">
            <v>добавлено слово "медицинской"</v>
          </cell>
        </row>
        <row r="10653">
          <cell r="B10653" t="str">
            <v>B05.057.007</v>
          </cell>
          <cell r="C10653" t="str">
            <v>Услуги по медицинской реабилитации пациента, перенесшего трансплантацию комплекса сердце-легкие</v>
          </cell>
          <cell r="D10653" t="str">
            <v>B05.057.007</v>
          </cell>
          <cell r="E10653" t="str">
            <v>B05.057.007</v>
          </cell>
          <cell r="F10653" t="str">
            <v>Услуги по реабилитации пациента, перенесшего трансплантацию комплекса сердце-легкие</v>
          </cell>
          <cell r="G10653" t="b">
            <v>1</v>
          </cell>
          <cell r="H10653" t="b">
            <v>0</v>
          </cell>
          <cell r="I10653" t="str">
            <v>добавлено слово "медицинской"</v>
          </cell>
        </row>
        <row r="10654">
          <cell r="B10654" t="str">
            <v>B05.057.008</v>
          </cell>
          <cell r="C10654" t="str">
            <v>Услуги по медицинской реабилитации пациента, перенесшего операцию кохлеарной имплантации, включая замену речевого процессора</v>
          </cell>
          <cell r="D10654" t="str">
            <v>B05.057.008</v>
          </cell>
          <cell r="E10654" t="str">
            <v>B05.057.008</v>
          </cell>
          <cell r="F10654" t="str">
            <v>Услуги по реабилитации пациента, перенесшего операцию кохлеарной имплантации, включая замену речевого процессора</v>
          </cell>
          <cell r="G10654" t="b">
            <v>1</v>
          </cell>
          <cell r="H10654" t="b">
            <v>0</v>
          </cell>
          <cell r="I10654" t="str">
            <v>добавлено слово "медицинской"</v>
          </cell>
        </row>
        <row r="10655">
          <cell r="B10655" t="str">
            <v>B05.057.009</v>
          </cell>
          <cell r="C10655" t="str">
            <v>Услуги по медицинской реабилитации пациента, перенесшего трансплантацию аутологичных стволовых гемопоэтических клеток</v>
          </cell>
          <cell r="D10655" t="str">
            <v>B05.057.009</v>
          </cell>
          <cell r="G10655" t="b">
            <v>0</v>
          </cell>
          <cell r="H10655" t="b">
            <v>0</v>
          </cell>
          <cell r="I10655" t="str">
            <v>новая услуга</v>
          </cell>
        </row>
        <row r="10656">
          <cell r="B10656" t="str">
            <v>B05.057.010</v>
          </cell>
          <cell r="C10656" t="str">
            <v>Услуги по медицинской реабилитации пациента, перенесшего аллогенную трансплантацию стволовых гемопоэтических клеток</v>
          </cell>
          <cell r="D10656" t="str">
            <v>B05.057.010</v>
          </cell>
          <cell r="G10656" t="b">
            <v>0</v>
          </cell>
          <cell r="H10656" t="b">
            <v>0</v>
          </cell>
          <cell r="I10656" t="str">
            <v>новая услуга</v>
          </cell>
        </row>
        <row r="10657">
          <cell r="B10657" t="str">
            <v>B05.057.011</v>
          </cell>
          <cell r="C10657" t="str">
            <v>Услуги по медицинской реабилитации пациента, перенесшего операцию по хирургической коррекции врожденных пороков развития органов и систем</v>
          </cell>
          <cell r="D10657" t="str">
            <v>B05.057.011</v>
          </cell>
          <cell r="G10657" t="b">
            <v>0</v>
          </cell>
          <cell r="H10657" t="b">
            <v>0</v>
          </cell>
          <cell r="I10657" t="str">
            <v>новая услуга</v>
          </cell>
        </row>
        <row r="10658">
          <cell r="B10658" t="str">
            <v>B05.058.001</v>
          </cell>
          <cell r="C10658" t="str">
            <v>Услуги по медицинской реабилитации пациента с заболеваниями эндокринных желез</v>
          </cell>
          <cell r="D10658" t="str">
            <v>B05.058.001</v>
          </cell>
          <cell r="G10658" t="b">
            <v>0</v>
          </cell>
          <cell r="H10658" t="b">
            <v>0</v>
          </cell>
          <cell r="I10658" t="str">
            <v>новая услуга</v>
          </cell>
        </row>
        <row r="10659">
          <cell r="B10659" t="str">
            <v>B05.069.001</v>
          </cell>
          <cell r="C10659" t="str">
            <v>Услуги по медицинской реабилитации близких людей детей с заболеваниями в тяжелых формах продолжительного лечения</v>
          </cell>
          <cell r="D10659" t="str">
            <v>B05.069.001</v>
          </cell>
          <cell r="G10659" t="b">
            <v>0</v>
          </cell>
          <cell r="H10659" t="b">
            <v>0</v>
          </cell>
          <cell r="I10659" t="str">
            <v>новая услуга</v>
          </cell>
        </row>
        <row r="10660">
          <cell r="B10660" t="str">
            <v>B05.069.002</v>
          </cell>
          <cell r="C10660" t="str">
            <v>Услуги по медицинской реабилитации пациента с нарушениями, вовлекающими иммунный механизм</v>
          </cell>
          <cell r="D10660" t="str">
            <v>B05.069.002</v>
          </cell>
          <cell r="G10660" t="b">
            <v>0</v>
          </cell>
          <cell r="H10660" t="b">
            <v>0</v>
          </cell>
          <cell r="I10660" t="str">
            <v>новая услуга</v>
          </cell>
        </row>
        <row r="10661">
          <cell r="B10661" t="str">
            <v>B05.069.003</v>
          </cell>
          <cell r="C10661" t="str">
            <v>Услуги по медицинской реабилитации пациента с расстройствами питания, нарушениями обмена веществ</v>
          </cell>
          <cell r="D10661" t="str">
            <v>B05.069.003</v>
          </cell>
          <cell r="G10661" t="b">
            <v>0</v>
          </cell>
          <cell r="H10661" t="b">
            <v>0</v>
          </cell>
          <cell r="I10661" t="str">
            <v>новая услуга</v>
          </cell>
        </row>
        <row r="10662">
          <cell r="B10662" t="str">
            <v>B05.069.004</v>
          </cell>
          <cell r="C10662" t="str">
            <v>Разработка индивидуальной программы психологической реабилитации</v>
          </cell>
          <cell r="D10662" t="str">
            <v>B05.069.004</v>
          </cell>
          <cell r="G10662" t="b">
            <v>0</v>
          </cell>
          <cell r="H10662" t="b">
            <v>0</v>
          </cell>
          <cell r="I10662" t="str">
            <v>новая услуга</v>
          </cell>
        </row>
        <row r="10663">
          <cell r="B10663" t="str">
            <v>B05.069.005</v>
          </cell>
          <cell r="C10663" t="str">
            <v>Разработка индивидуальной программы дефектологической реабилитации</v>
          </cell>
          <cell r="D10663" t="str">
            <v>B05.069.005</v>
          </cell>
          <cell r="G10663" t="b">
            <v>0</v>
          </cell>
          <cell r="H10663" t="b">
            <v>0</v>
          </cell>
          <cell r="I10663" t="str">
            <v>новая услуга</v>
          </cell>
        </row>
        <row r="10664">
          <cell r="B10664" t="str">
            <v>B05.069.006</v>
          </cell>
          <cell r="C10664" t="str">
            <v>Разработка индивидуальной программы логопедической реабилитации</v>
          </cell>
          <cell r="D10664" t="str">
            <v>B05.069.006</v>
          </cell>
          <cell r="G10664" t="b">
            <v>0</v>
          </cell>
          <cell r="H10664" t="b">
            <v>0</v>
          </cell>
          <cell r="I10664" t="str">
            <v>новая услуга</v>
          </cell>
        </row>
        <row r="10665">
          <cell r="B10665" t="str">
            <v>B05.069.007</v>
          </cell>
          <cell r="C10665" t="str">
            <v>Разработка реабилитационной программы прикладной кинезотерапии с учетом индивидуального психомоторного онтогенеза</v>
          </cell>
          <cell r="D10665" t="str">
            <v>B05.069.007</v>
          </cell>
          <cell r="G10665" t="b">
            <v>0</v>
          </cell>
          <cell r="H10665" t="b">
            <v>0</v>
          </cell>
          <cell r="I10665" t="str">
            <v>новая услуга</v>
          </cell>
        </row>
        <row r="10666">
          <cell r="B10666" t="str">
            <v>B05.069.008</v>
          </cell>
          <cell r="C10666" t="str">
            <v>Школа для пациентов с избыточной массой тела и ожирением</v>
          </cell>
          <cell r="D10666" t="str">
            <v>B05.069.008</v>
          </cell>
          <cell r="G10666" t="b">
            <v>0</v>
          </cell>
          <cell r="H10666" t="b">
            <v>0</v>
          </cell>
          <cell r="I10666" t="str">
            <v>новая услуга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00"/>
  <sheetViews>
    <sheetView workbookViewId="0">
      <selection activeCell="A8" sqref="A8"/>
    </sheetView>
  </sheetViews>
  <sheetFormatPr defaultRowHeight="15"/>
  <cols>
    <col min="1" max="1" width="21.42578125" customWidth="1"/>
    <col min="3" max="4" width="4.85546875" customWidth="1"/>
    <col min="5" max="5" width="32.140625" customWidth="1"/>
    <col min="6" max="7" width="46.28515625" customWidth="1"/>
    <col min="8" max="8" width="7.42578125" customWidth="1"/>
  </cols>
  <sheetData>
    <row r="1" spans="1:8" ht="26.25">
      <c r="A1" s="19" t="s">
        <v>3306</v>
      </c>
      <c r="C1" s="193"/>
      <c r="D1" s="193"/>
      <c r="E1" s="193"/>
      <c r="F1" s="194"/>
      <c r="G1" s="194"/>
      <c r="H1" s="193"/>
    </row>
    <row r="2" spans="1:8">
      <c r="C2" s="193"/>
      <c r="D2" s="193"/>
      <c r="E2" s="193"/>
      <c r="F2" s="194"/>
      <c r="G2" s="194"/>
      <c r="H2" s="193"/>
    </row>
    <row r="3" spans="1:8" ht="27">
      <c r="C3" s="215" t="s">
        <v>2824</v>
      </c>
      <c r="D3" s="195" t="s">
        <v>2825</v>
      </c>
      <c r="E3" s="195" t="s">
        <v>2826</v>
      </c>
      <c r="F3" s="217" t="s">
        <v>344</v>
      </c>
      <c r="G3" s="217" t="s">
        <v>2827</v>
      </c>
      <c r="H3" s="195" t="s">
        <v>2825</v>
      </c>
    </row>
    <row r="4" spans="1:8">
      <c r="C4" s="216"/>
      <c r="D4" s="196"/>
      <c r="E4" s="196"/>
      <c r="F4" s="218"/>
      <c r="G4" s="218"/>
      <c r="H4" s="196"/>
    </row>
    <row r="5" spans="1:8" ht="33.75">
      <c r="C5" s="197">
        <v>1</v>
      </c>
      <c r="D5" s="197" t="s">
        <v>2828</v>
      </c>
      <c r="E5" s="197" t="s">
        <v>2829</v>
      </c>
      <c r="F5" s="198" t="s">
        <v>2830</v>
      </c>
      <c r="G5" s="198" t="s">
        <v>438</v>
      </c>
      <c r="H5" s="197" t="s">
        <v>2828</v>
      </c>
    </row>
    <row r="6" spans="1:8" ht="33.75">
      <c r="C6" s="197">
        <v>2</v>
      </c>
      <c r="D6" s="197" t="s">
        <v>2831</v>
      </c>
      <c r="E6" s="197" t="s">
        <v>2832</v>
      </c>
      <c r="F6" s="198" t="s">
        <v>2833</v>
      </c>
      <c r="G6" s="198" t="s">
        <v>439</v>
      </c>
      <c r="H6" s="197" t="s">
        <v>2831</v>
      </c>
    </row>
    <row r="7" spans="1:8" ht="33.75">
      <c r="C7" s="197">
        <v>3</v>
      </c>
      <c r="D7" s="197" t="s">
        <v>2834</v>
      </c>
      <c r="E7" s="197" t="s">
        <v>2835</v>
      </c>
      <c r="F7" s="198" t="s">
        <v>2836</v>
      </c>
      <c r="G7" s="198" t="s">
        <v>469</v>
      </c>
      <c r="H7" s="197" t="s">
        <v>2834</v>
      </c>
    </row>
    <row r="8" spans="1:8" ht="33.75">
      <c r="C8" s="197">
        <v>4</v>
      </c>
      <c r="D8" s="197" t="s">
        <v>2837</v>
      </c>
      <c r="E8" s="197" t="s">
        <v>2838</v>
      </c>
      <c r="F8" s="198" t="s">
        <v>2839</v>
      </c>
      <c r="G8" s="198" t="s">
        <v>419</v>
      </c>
      <c r="H8" s="197" t="s">
        <v>2837</v>
      </c>
    </row>
    <row r="9" spans="1:8" ht="33.75">
      <c r="C9" s="197">
        <v>5</v>
      </c>
      <c r="D9" s="197" t="s">
        <v>2840</v>
      </c>
      <c r="E9" s="197" t="s">
        <v>2841</v>
      </c>
      <c r="F9" s="198" t="s">
        <v>2842</v>
      </c>
      <c r="G9" s="198" t="s">
        <v>425</v>
      </c>
      <c r="H9" s="197" t="s">
        <v>2840</v>
      </c>
    </row>
    <row r="10" spans="1:8" ht="33.75">
      <c r="C10" s="199">
        <v>6</v>
      </c>
      <c r="D10" s="199" t="s">
        <v>2843</v>
      </c>
      <c r="E10" s="199" t="s">
        <v>2844</v>
      </c>
      <c r="F10" s="200" t="s">
        <v>2845</v>
      </c>
      <c r="G10" s="198" t="s">
        <v>420</v>
      </c>
      <c r="H10" s="199" t="s">
        <v>2843</v>
      </c>
    </row>
    <row r="11" spans="1:8" ht="33.75">
      <c r="C11" s="201">
        <v>7</v>
      </c>
      <c r="D11" s="202" t="s">
        <v>2846</v>
      </c>
      <c r="E11" s="202" t="s">
        <v>2847</v>
      </c>
      <c r="F11" s="203" t="s">
        <v>2848</v>
      </c>
      <c r="G11" s="198" t="s">
        <v>423</v>
      </c>
      <c r="H11" s="202" t="s">
        <v>2846</v>
      </c>
    </row>
    <row r="12" spans="1:8" ht="33.75">
      <c r="C12" s="204">
        <v>8</v>
      </c>
      <c r="D12" s="204" t="s">
        <v>2849</v>
      </c>
      <c r="E12" s="204" t="s">
        <v>2850</v>
      </c>
      <c r="F12" s="205" t="s">
        <v>2851</v>
      </c>
      <c r="G12" s="198" t="s">
        <v>442</v>
      </c>
      <c r="H12" s="204" t="s">
        <v>2849</v>
      </c>
    </row>
    <row r="13" spans="1:8" ht="33.75">
      <c r="C13" s="197">
        <v>9</v>
      </c>
      <c r="D13" s="197" t="s">
        <v>2852</v>
      </c>
      <c r="E13" s="197" t="s">
        <v>2853</v>
      </c>
      <c r="F13" s="198" t="s">
        <v>2854</v>
      </c>
      <c r="G13" s="198" t="s">
        <v>473</v>
      </c>
      <c r="H13" s="197" t="s">
        <v>2852</v>
      </c>
    </row>
    <row r="14" spans="1:8" ht="33.75">
      <c r="C14" s="197">
        <v>10</v>
      </c>
      <c r="D14" s="197" t="s">
        <v>2855</v>
      </c>
      <c r="E14" s="197" t="s">
        <v>2856</v>
      </c>
      <c r="F14" s="198" t="s">
        <v>2857</v>
      </c>
      <c r="G14" s="198" t="s">
        <v>417</v>
      </c>
      <c r="H14" s="197" t="s">
        <v>2855</v>
      </c>
    </row>
    <row r="15" spans="1:8" ht="22.5">
      <c r="C15" s="197">
        <v>11</v>
      </c>
      <c r="D15" s="197" t="s">
        <v>2858</v>
      </c>
      <c r="E15" s="197" t="s">
        <v>2859</v>
      </c>
      <c r="F15" s="198" t="s">
        <v>2860</v>
      </c>
      <c r="G15" s="198" t="s">
        <v>403</v>
      </c>
      <c r="H15" s="197" t="s">
        <v>2858</v>
      </c>
    </row>
    <row r="16" spans="1:8" ht="45">
      <c r="C16" s="197">
        <v>12</v>
      </c>
      <c r="D16" s="197" t="s">
        <v>2861</v>
      </c>
      <c r="E16" s="197" t="s">
        <v>2862</v>
      </c>
      <c r="F16" s="198" t="s">
        <v>2863</v>
      </c>
      <c r="G16" s="198" t="s">
        <v>434</v>
      </c>
      <c r="H16" s="197" t="s">
        <v>2861</v>
      </c>
    </row>
    <row r="17" spans="3:8" ht="67.5">
      <c r="C17" s="197">
        <v>13</v>
      </c>
      <c r="D17" s="197" t="s">
        <v>2864</v>
      </c>
      <c r="E17" s="197" t="s">
        <v>2865</v>
      </c>
      <c r="F17" s="198" t="s">
        <v>2866</v>
      </c>
      <c r="G17" s="198" t="s">
        <v>446</v>
      </c>
      <c r="H17" s="197" t="s">
        <v>2864</v>
      </c>
    </row>
    <row r="18" spans="3:8" ht="33.75">
      <c r="C18" s="197">
        <v>14</v>
      </c>
      <c r="D18" s="197" t="s">
        <v>2867</v>
      </c>
      <c r="E18" s="197" t="s">
        <v>2868</v>
      </c>
      <c r="F18" s="198" t="s">
        <v>2869</v>
      </c>
      <c r="G18" s="198" t="s">
        <v>440</v>
      </c>
      <c r="H18" s="197" t="s">
        <v>2867</v>
      </c>
    </row>
    <row r="19" spans="3:8" ht="45">
      <c r="C19" s="197">
        <v>15</v>
      </c>
      <c r="D19" s="197" t="s">
        <v>2870</v>
      </c>
      <c r="E19" s="197" t="s">
        <v>2871</v>
      </c>
      <c r="F19" s="198" t="s">
        <v>2872</v>
      </c>
      <c r="G19" s="198" t="s">
        <v>437</v>
      </c>
      <c r="H19" s="197" t="s">
        <v>2870</v>
      </c>
    </row>
    <row r="20" spans="3:8" ht="67.5">
      <c r="C20" s="197">
        <v>16</v>
      </c>
      <c r="D20" s="197" t="s">
        <v>2873</v>
      </c>
      <c r="E20" s="197" t="s">
        <v>2874</v>
      </c>
      <c r="F20" s="198" t="s">
        <v>2875</v>
      </c>
      <c r="G20" s="198" t="s">
        <v>2876</v>
      </c>
      <c r="H20" s="197" t="s">
        <v>2873</v>
      </c>
    </row>
    <row r="21" spans="3:8" ht="33.75">
      <c r="C21" s="197">
        <v>17</v>
      </c>
      <c r="D21" s="197" t="s">
        <v>2877</v>
      </c>
      <c r="E21" s="197" t="s">
        <v>2878</v>
      </c>
      <c r="F21" s="198" t="s">
        <v>2879</v>
      </c>
      <c r="G21" s="198" t="s">
        <v>476</v>
      </c>
      <c r="H21" s="197" t="s">
        <v>2877</v>
      </c>
    </row>
    <row r="22" spans="3:8" ht="33.75">
      <c r="C22" s="197">
        <v>18</v>
      </c>
      <c r="D22" s="197" t="s">
        <v>2880</v>
      </c>
      <c r="E22" s="197" t="s">
        <v>2881</v>
      </c>
      <c r="F22" s="198" t="s">
        <v>2882</v>
      </c>
      <c r="G22" s="198" t="s">
        <v>443</v>
      </c>
      <c r="H22" s="197" t="s">
        <v>2880</v>
      </c>
    </row>
    <row r="23" spans="3:8" ht="33.75">
      <c r="C23" s="197">
        <v>19</v>
      </c>
      <c r="D23" s="197" t="s">
        <v>2883</v>
      </c>
      <c r="E23" s="197" t="s">
        <v>2884</v>
      </c>
      <c r="F23" s="198" t="s">
        <v>2885</v>
      </c>
      <c r="G23" s="198" t="s">
        <v>465</v>
      </c>
      <c r="H23" s="197" t="s">
        <v>2883</v>
      </c>
    </row>
    <row r="24" spans="3:8" ht="33.75">
      <c r="C24" s="197">
        <v>20</v>
      </c>
      <c r="D24" s="197" t="s">
        <v>2886</v>
      </c>
      <c r="E24" s="197" t="s">
        <v>2887</v>
      </c>
      <c r="F24" s="198" t="s">
        <v>2888</v>
      </c>
      <c r="G24" s="198" t="s">
        <v>436</v>
      </c>
      <c r="H24" s="197" t="s">
        <v>2886</v>
      </c>
    </row>
    <row r="25" spans="3:8" ht="56.25">
      <c r="C25" s="197">
        <v>21</v>
      </c>
      <c r="D25" s="197" t="s">
        <v>2889</v>
      </c>
      <c r="E25" s="197" t="s">
        <v>2890</v>
      </c>
      <c r="F25" s="198" t="s">
        <v>2891</v>
      </c>
      <c r="G25" s="198" t="s">
        <v>405</v>
      </c>
      <c r="H25" s="197" t="s">
        <v>2889</v>
      </c>
    </row>
    <row r="26" spans="3:8" ht="33.75">
      <c r="C26" s="197">
        <v>22</v>
      </c>
      <c r="D26" s="197" t="s">
        <v>2892</v>
      </c>
      <c r="E26" s="197" t="s">
        <v>2893</v>
      </c>
      <c r="F26" s="198" t="s">
        <v>2894</v>
      </c>
      <c r="G26" s="198" t="s">
        <v>2726</v>
      </c>
      <c r="H26" s="197" t="s">
        <v>2892</v>
      </c>
    </row>
    <row r="27" spans="3:8" ht="33.75">
      <c r="C27" s="197">
        <v>23</v>
      </c>
      <c r="D27" s="197" t="s">
        <v>2895</v>
      </c>
      <c r="E27" s="197" t="s">
        <v>2896</v>
      </c>
      <c r="F27" s="198" t="s">
        <v>2897</v>
      </c>
      <c r="G27" s="198" t="s">
        <v>468</v>
      </c>
      <c r="H27" s="197" t="s">
        <v>2895</v>
      </c>
    </row>
    <row r="28" spans="3:8" ht="33.75">
      <c r="C28" s="197">
        <v>24</v>
      </c>
      <c r="D28" s="197" t="s">
        <v>2898</v>
      </c>
      <c r="E28" s="197" t="s">
        <v>2899</v>
      </c>
      <c r="F28" s="198" t="s">
        <v>2900</v>
      </c>
      <c r="G28" s="198" t="s">
        <v>470</v>
      </c>
      <c r="H28" s="197" t="s">
        <v>2898</v>
      </c>
    </row>
    <row r="29" spans="3:8" ht="33.75">
      <c r="C29" s="197">
        <v>25</v>
      </c>
      <c r="D29" s="197" t="s">
        <v>2901</v>
      </c>
      <c r="E29" s="197" t="s">
        <v>2902</v>
      </c>
      <c r="F29" s="198" t="s">
        <v>2903</v>
      </c>
      <c r="G29" s="198" t="s">
        <v>2729</v>
      </c>
      <c r="H29" s="197" t="s">
        <v>2901</v>
      </c>
    </row>
    <row r="30" spans="3:8" ht="33.75">
      <c r="C30" s="197">
        <v>26</v>
      </c>
      <c r="D30" s="197" t="s">
        <v>2904</v>
      </c>
      <c r="E30" s="197" t="s">
        <v>2905</v>
      </c>
      <c r="F30" s="198" t="s">
        <v>2906</v>
      </c>
      <c r="G30" s="198" t="s">
        <v>2730</v>
      </c>
      <c r="H30" s="197" t="s">
        <v>2904</v>
      </c>
    </row>
    <row r="31" spans="3:8" ht="33.75">
      <c r="C31" s="197">
        <v>27</v>
      </c>
      <c r="D31" s="197" t="s">
        <v>2907</v>
      </c>
      <c r="E31" s="197" t="s">
        <v>2908</v>
      </c>
      <c r="F31" s="198" t="s">
        <v>2909</v>
      </c>
      <c r="G31" s="198" t="s">
        <v>472</v>
      </c>
      <c r="H31" s="197" t="s">
        <v>2907</v>
      </c>
    </row>
    <row r="32" spans="3:8" ht="33.75">
      <c r="C32" s="197">
        <v>28</v>
      </c>
      <c r="D32" s="197" t="s">
        <v>2910</v>
      </c>
      <c r="E32" s="197" t="s">
        <v>2911</v>
      </c>
      <c r="F32" s="198" t="s">
        <v>2912</v>
      </c>
      <c r="G32" s="198" t="s">
        <v>466</v>
      </c>
      <c r="H32" s="197" t="s">
        <v>2910</v>
      </c>
    </row>
    <row r="33" spans="3:8" ht="33.75">
      <c r="C33" s="197">
        <v>29</v>
      </c>
      <c r="D33" s="197" t="s">
        <v>2913</v>
      </c>
      <c r="E33" s="197" t="s">
        <v>2914</v>
      </c>
      <c r="F33" s="198" t="s">
        <v>2915</v>
      </c>
      <c r="G33" s="198" t="s">
        <v>467</v>
      </c>
      <c r="H33" s="197" t="s">
        <v>2913</v>
      </c>
    </row>
    <row r="34" spans="3:8" ht="33.75">
      <c r="C34" s="197">
        <v>30</v>
      </c>
      <c r="D34" s="197" t="s">
        <v>2916</v>
      </c>
      <c r="E34" s="197" t="s">
        <v>2917</v>
      </c>
      <c r="F34" s="198" t="s">
        <v>2918</v>
      </c>
      <c r="G34" s="198" t="s">
        <v>2727</v>
      </c>
      <c r="H34" s="197" t="s">
        <v>2916</v>
      </c>
    </row>
    <row r="35" spans="3:8" ht="33.75">
      <c r="C35" s="197">
        <v>31</v>
      </c>
      <c r="D35" s="197" t="s">
        <v>2919</v>
      </c>
      <c r="E35" s="197" t="s">
        <v>2920</v>
      </c>
      <c r="F35" s="198" t="s">
        <v>2921</v>
      </c>
      <c r="G35" s="198" t="s">
        <v>2728</v>
      </c>
      <c r="H35" s="197" t="s">
        <v>2919</v>
      </c>
    </row>
    <row r="36" spans="3:8" ht="33.75">
      <c r="C36" s="197">
        <v>32</v>
      </c>
      <c r="D36" s="197" t="s">
        <v>2922</v>
      </c>
      <c r="E36" s="197" t="s">
        <v>2923</v>
      </c>
      <c r="F36" s="198" t="s">
        <v>2924</v>
      </c>
      <c r="G36" s="198" t="s">
        <v>471</v>
      </c>
      <c r="H36" s="197" t="s">
        <v>2922</v>
      </c>
    </row>
    <row r="37" spans="3:8" ht="33.75">
      <c r="C37" s="197">
        <v>33</v>
      </c>
      <c r="D37" s="197" t="s">
        <v>2925</v>
      </c>
      <c r="E37" s="197" t="s">
        <v>2926</v>
      </c>
      <c r="F37" s="198" t="s">
        <v>2927</v>
      </c>
      <c r="G37" s="198" t="s">
        <v>441</v>
      </c>
      <c r="H37" s="197" t="s">
        <v>2925</v>
      </c>
    </row>
    <row r="38" spans="3:8" ht="45">
      <c r="C38" s="197">
        <v>34</v>
      </c>
      <c r="D38" s="197" t="s">
        <v>2928</v>
      </c>
      <c r="E38" s="197" t="s">
        <v>2929</v>
      </c>
      <c r="F38" s="198" t="s">
        <v>2930</v>
      </c>
      <c r="G38" s="198" t="s">
        <v>2746</v>
      </c>
      <c r="H38" s="197" t="s">
        <v>2928</v>
      </c>
    </row>
    <row r="39" spans="3:8" ht="33.75">
      <c r="C39" s="197">
        <v>35</v>
      </c>
      <c r="D39" s="197" t="s">
        <v>2931</v>
      </c>
      <c r="E39" s="197" t="s">
        <v>2932</v>
      </c>
      <c r="F39" s="198" t="s">
        <v>2933</v>
      </c>
      <c r="G39" s="198" t="s">
        <v>2745</v>
      </c>
      <c r="H39" s="197" t="s">
        <v>2931</v>
      </c>
    </row>
    <row r="40" spans="3:8" ht="45">
      <c r="C40" s="197">
        <v>36</v>
      </c>
      <c r="D40" s="197" t="s">
        <v>2934</v>
      </c>
      <c r="E40" s="197" t="s">
        <v>2935</v>
      </c>
      <c r="F40" s="198" t="s">
        <v>2936</v>
      </c>
      <c r="G40" s="198" t="s">
        <v>2744</v>
      </c>
      <c r="H40" s="197" t="s">
        <v>2934</v>
      </c>
    </row>
    <row r="41" spans="3:8" ht="33.75">
      <c r="C41" s="197">
        <v>37</v>
      </c>
      <c r="D41" s="197" t="s">
        <v>2937</v>
      </c>
      <c r="E41" s="197" t="s">
        <v>2938</v>
      </c>
      <c r="F41" s="198" t="s">
        <v>2939</v>
      </c>
      <c r="G41" s="198" t="s">
        <v>426</v>
      </c>
      <c r="H41" s="197" t="s">
        <v>2937</v>
      </c>
    </row>
    <row r="42" spans="3:8" ht="45">
      <c r="C42" s="197">
        <v>38</v>
      </c>
      <c r="D42" s="197" t="s">
        <v>2940</v>
      </c>
      <c r="E42" s="197" t="s">
        <v>2941</v>
      </c>
      <c r="F42" s="198" t="s">
        <v>2942</v>
      </c>
      <c r="G42" s="198" t="s">
        <v>430</v>
      </c>
      <c r="H42" s="197" t="s">
        <v>2940</v>
      </c>
    </row>
    <row r="43" spans="3:8" ht="33.75">
      <c r="C43" s="197">
        <v>39</v>
      </c>
      <c r="D43" s="197" t="s">
        <v>2943</v>
      </c>
      <c r="E43" s="197" t="s">
        <v>2944</v>
      </c>
      <c r="F43" s="198" t="s">
        <v>2945</v>
      </c>
      <c r="G43" s="198" t="s">
        <v>2747</v>
      </c>
      <c r="H43" s="197" t="s">
        <v>2943</v>
      </c>
    </row>
    <row r="44" spans="3:8" ht="33.75">
      <c r="C44" s="197">
        <v>40</v>
      </c>
      <c r="D44" s="197" t="s">
        <v>2946</v>
      </c>
      <c r="E44" s="197" t="s">
        <v>2947</v>
      </c>
      <c r="F44" s="198" t="s">
        <v>2948</v>
      </c>
      <c r="G44" s="198" t="s">
        <v>475</v>
      </c>
      <c r="H44" s="197" t="s">
        <v>2946</v>
      </c>
    </row>
    <row r="45" spans="3:8" ht="45">
      <c r="C45" s="197">
        <v>41</v>
      </c>
      <c r="D45" s="197" t="s">
        <v>2949</v>
      </c>
      <c r="E45" s="197" t="s">
        <v>2950</v>
      </c>
      <c r="F45" s="198" t="s">
        <v>2951</v>
      </c>
      <c r="G45" s="198" t="s">
        <v>404</v>
      </c>
      <c r="H45" s="197" t="s">
        <v>2949</v>
      </c>
    </row>
    <row r="46" spans="3:8" ht="33.75">
      <c r="C46" s="197">
        <v>42</v>
      </c>
      <c r="D46" s="197" t="s">
        <v>2952</v>
      </c>
      <c r="E46" s="197" t="s">
        <v>2953</v>
      </c>
      <c r="F46" s="198" t="s">
        <v>2954</v>
      </c>
      <c r="G46" s="198" t="s">
        <v>2955</v>
      </c>
      <c r="H46" s="197" t="s">
        <v>2952</v>
      </c>
    </row>
    <row r="47" spans="3:8" ht="33.75">
      <c r="C47" s="197">
        <v>43</v>
      </c>
      <c r="D47" s="197" t="s">
        <v>2956</v>
      </c>
      <c r="E47" s="197" t="s">
        <v>2957</v>
      </c>
      <c r="F47" s="198" t="s">
        <v>2958</v>
      </c>
      <c r="G47" s="198" t="s">
        <v>351</v>
      </c>
      <c r="H47" s="197" t="s">
        <v>2956</v>
      </c>
    </row>
    <row r="48" spans="3:8" ht="33.75">
      <c r="C48" s="197">
        <v>44</v>
      </c>
      <c r="D48" s="197" t="s">
        <v>2959</v>
      </c>
      <c r="E48" s="197" t="s">
        <v>2960</v>
      </c>
      <c r="F48" s="198" t="s">
        <v>2961</v>
      </c>
      <c r="G48" s="198" t="s">
        <v>401</v>
      </c>
      <c r="H48" s="197" t="s">
        <v>2959</v>
      </c>
    </row>
    <row r="49" spans="3:8" ht="33.75">
      <c r="C49" s="197">
        <v>45</v>
      </c>
      <c r="D49" s="197" t="s">
        <v>2962</v>
      </c>
      <c r="E49" s="197" t="s">
        <v>2963</v>
      </c>
      <c r="F49" s="198" t="s">
        <v>2964</v>
      </c>
      <c r="G49" s="198" t="s">
        <v>361</v>
      </c>
      <c r="H49" s="197" t="s">
        <v>2962</v>
      </c>
    </row>
    <row r="50" spans="3:8" ht="33.75">
      <c r="C50" s="197">
        <v>46</v>
      </c>
      <c r="D50" s="197" t="s">
        <v>2965</v>
      </c>
      <c r="E50" s="197" t="s">
        <v>2966</v>
      </c>
      <c r="F50" s="198" t="s">
        <v>2967</v>
      </c>
      <c r="G50" s="198" t="s">
        <v>365</v>
      </c>
      <c r="H50" s="197" t="s">
        <v>2965</v>
      </c>
    </row>
    <row r="51" spans="3:8" ht="22.5">
      <c r="C51" s="197">
        <v>47</v>
      </c>
      <c r="D51" s="197" t="s">
        <v>2968</v>
      </c>
      <c r="E51" s="197" t="s">
        <v>2969</v>
      </c>
      <c r="F51" s="198" t="s">
        <v>2970</v>
      </c>
      <c r="G51" s="198" t="s">
        <v>2748</v>
      </c>
      <c r="H51" s="197" t="s">
        <v>2968</v>
      </c>
    </row>
    <row r="52" spans="3:8" ht="33.75">
      <c r="C52" s="197">
        <v>48</v>
      </c>
      <c r="D52" s="197" t="s">
        <v>2971</v>
      </c>
      <c r="E52" s="197" t="s">
        <v>2972</v>
      </c>
      <c r="F52" s="198" t="s">
        <v>2973</v>
      </c>
      <c r="G52" s="198" t="s">
        <v>2749</v>
      </c>
      <c r="H52" s="197" t="s">
        <v>2971</v>
      </c>
    </row>
    <row r="53" spans="3:8" ht="22.5">
      <c r="C53" s="197">
        <v>49</v>
      </c>
      <c r="D53" s="197" t="s">
        <v>2974</v>
      </c>
      <c r="E53" s="197" t="s">
        <v>2975</v>
      </c>
      <c r="F53" s="198" t="s">
        <v>2976</v>
      </c>
      <c r="G53" s="198" t="s">
        <v>2750</v>
      </c>
      <c r="H53" s="197" t="s">
        <v>2974</v>
      </c>
    </row>
    <row r="54" spans="3:8" ht="33.75">
      <c r="C54" s="197">
        <v>50</v>
      </c>
      <c r="D54" s="197" t="s">
        <v>2977</v>
      </c>
      <c r="E54" s="197" t="s">
        <v>2978</v>
      </c>
      <c r="F54" s="198" t="s">
        <v>2979</v>
      </c>
      <c r="G54" s="198" t="s">
        <v>2980</v>
      </c>
      <c r="H54" s="197" t="s">
        <v>2977</v>
      </c>
    </row>
    <row r="55" spans="3:8" ht="22.5">
      <c r="C55" s="197">
        <v>51</v>
      </c>
      <c r="D55" s="197" t="s">
        <v>2981</v>
      </c>
      <c r="E55" s="197" t="s">
        <v>2982</v>
      </c>
      <c r="F55" s="198" t="s">
        <v>2983</v>
      </c>
      <c r="G55" s="198" t="s">
        <v>474</v>
      </c>
      <c r="H55" s="197" t="s">
        <v>2981</v>
      </c>
    </row>
    <row r="56" spans="3:8">
      <c r="C56" s="197">
        <v>52</v>
      </c>
      <c r="D56" s="197" t="s">
        <v>2984</v>
      </c>
      <c r="E56" s="197" t="s">
        <v>2985</v>
      </c>
      <c r="F56" s="198" t="s">
        <v>2986</v>
      </c>
      <c r="G56" s="198" t="s">
        <v>2987</v>
      </c>
      <c r="H56" s="197" t="s">
        <v>2984</v>
      </c>
    </row>
    <row r="57" spans="3:8" ht="22.5">
      <c r="C57" s="197">
        <v>53</v>
      </c>
      <c r="D57" s="197" t="s">
        <v>2988</v>
      </c>
      <c r="E57" s="197" t="s">
        <v>2989</v>
      </c>
      <c r="F57" s="198" t="s">
        <v>2990</v>
      </c>
      <c r="G57" s="198" t="s">
        <v>2751</v>
      </c>
      <c r="H57" s="197" t="s">
        <v>2988</v>
      </c>
    </row>
    <row r="58" spans="3:8" ht="33.75">
      <c r="C58" s="197">
        <v>54</v>
      </c>
      <c r="D58" s="197" t="s">
        <v>2991</v>
      </c>
      <c r="E58" s="197" t="s">
        <v>2992</v>
      </c>
      <c r="F58" s="198" t="s">
        <v>2993</v>
      </c>
      <c r="G58" s="198" t="s">
        <v>2994</v>
      </c>
      <c r="H58" s="197" t="s">
        <v>2991</v>
      </c>
    </row>
    <row r="59" spans="3:8" ht="33.75">
      <c r="C59" s="197">
        <v>55</v>
      </c>
      <c r="D59" s="197" t="s">
        <v>2995</v>
      </c>
      <c r="E59" s="197" t="s">
        <v>2996</v>
      </c>
      <c r="F59" s="198" t="s">
        <v>2997</v>
      </c>
      <c r="G59" s="198" t="s">
        <v>2998</v>
      </c>
      <c r="H59" s="197" t="s">
        <v>2995</v>
      </c>
    </row>
    <row r="60" spans="3:8" ht="22.5">
      <c r="C60" s="197">
        <v>56</v>
      </c>
      <c r="D60" s="197" t="s">
        <v>2999</v>
      </c>
      <c r="E60" s="197" t="s">
        <v>3000</v>
      </c>
      <c r="F60" s="198" t="s">
        <v>3001</v>
      </c>
      <c r="G60" s="198" t="s">
        <v>2752</v>
      </c>
      <c r="H60" s="197" t="s">
        <v>2999</v>
      </c>
    </row>
    <row r="61" spans="3:8" ht="22.5">
      <c r="C61" s="197">
        <v>57</v>
      </c>
      <c r="D61" s="197" t="s">
        <v>3002</v>
      </c>
      <c r="E61" s="197" t="s">
        <v>3003</v>
      </c>
      <c r="F61" s="198" t="s">
        <v>3004</v>
      </c>
      <c r="G61" s="198" t="s">
        <v>3005</v>
      </c>
      <c r="H61" s="197" t="s">
        <v>3002</v>
      </c>
    </row>
    <row r="62" spans="3:8" ht="22.5">
      <c r="C62" s="197">
        <v>58</v>
      </c>
      <c r="D62" s="197" t="s">
        <v>3006</v>
      </c>
      <c r="E62" s="197" t="s">
        <v>3007</v>
      </c>
      <c r="F62" s="198" t="s">
        <v>3008</v>
      </c>
      <c r="G62" s="198" t="s">
        <v>2754</v>
      </c>
      <c r="H62" s="197" t="s">
        <v>3006</v>
      </c>
    </row>
    <row r="63" spans="3:8" ht="22.5">
      <c r="C63" s="197">
        <v>59</v>
      </c>
      <c r="D63" s="197" t="s">
        <v>3009</v>
      </c>
      <c r="E63" s="197" t="s">
        <v>3010</v>
      </c>
      <c r="F63" s="198" t="s">
        <v>3011</v>
      </c>
      <c r="G63" s="198" t="s">
        <v>2753</v>
      </c>
      <c r="H63" s="197" t="s">
        <v>3009</v>
      </c>
    </row>
    <row r="64" spans="3:8">
      <c r="C64" s="206"/>
      <c r="D64" s="206"/>
      <c r="E64" s="206"/>
      <c r="F64" s="207" t="s">
        <v>3012</v>
      </c>
      <c r="G64" s="198"/>
      <c r="H64" s="206"/>
    </row>
    <row r="65" spans="3:8" ht="33.75">
      <c r="C65" s="197">
        <v>60</v>
      </c>
      <c r="D65" s="197" t="s">
        <v>3013</v>
      </c>
      <c r="E65" s="197" t="s">
        <v>3014</v>
      </c>
      <c r="F65" s="198" t="s">
        <v>3015</v>
      </c>
      <c r="G65" s="198" t="s">
        <v>411</v>
      </c>
      <c r="H65" s="197" t="s">
        <v>3013</v>
      </c>
    </row>
    <row r="66" spans="3:8" ht="33.75">
      <c r="C66" s="197">
        <v>61</v>
      </c>
      <c r="D66" s="197" t="s">
        <v>3016</v>
      </c>
      <c r="E66" s="197" t="s">
        <v>3017</v>
      </c>
      <c r="F66" s="198" t="s">
        <v>3018</v>
      </c>
      <c r="G66" s="198" t="s">
        <v>415</v>
      </c>
      <c r="H66" s="197" t="s">
        <v>3016</v>
      </c>
    </row>
    <row r="67" spans="3:8" ht="33.75">
      <c r="C67" s="197">
        <v>62</v>
      </c>
      <c r="D67" s="197" t="s">
        <v>3019</v>
      </c>
      <c r="E67" s="197" t="s">
        <v>3020</v>
      </c>
      <c r="F67" s="198" t="s">
        <v>3021</v>
      </c>
      <c r="G67" s="198" t="s">
        <v>433</v>
      </c>
      <c r="H67" s="197" t="s">
        <v>3019</v>
      </c>
    </row>
    <row r="68" spans="3:8" ht="45">
      <c r="C68" s="197">
        <v>63</v>
      </c>
      <c r="D68" s="197" t="s">
        <v>3022</v>
      </c>
      <c r="E68" s="197" t="s">
        <v>3023</v>
      </c>
      <c r="F68" s="198" t="s">
        <v>3024</v>
      </c>
      <c r="G68" s="198" t="s">
        <v>347</v>
      </c>
      <c r="H68" s="197" t="s">
        <v>3022</v>
      </c>
    </row>
    <row r="69" spans="3:8" ht="22.5">
      <c r="C69" s="197">
        <v>64</v>
      </c>
      <c r="D69" s="197" t="s">
        <v>3025</v>
      </c>
      <c r="E69" s="197" t="s">
        <v>3026</v>
      </c>
      <c r="F69" s="198" t="s">
        <v>3027</v>
      </c>
      <c r="G69" s="198" t="s">
        <v>435</v>
      </c>
      <c r="H69" s="197" t="s">
        <v>3025</v>
      </c>
    </row>
    <row r="70" spans="3:8" ht="33.75">
      <c r="C70" s="197">
        <v>65</v>
      </c>
      <c r="D70" s="197" t="s">
        <v>3028</v>
      </c>
      <c r="E70" s="197" t="s">
        <v>3029</v>
      </c>
      <c r="F70" s="198" t="s">
        <v>3030</v>
      </c>
      <c r="G70" s="198" t="s">
        <v>421</v>
      </c>
      <c r="H70" s="197" t="s">
        <v>3028</v>
      </c>
    </row>
    <row r="71" spans="3:8" ht="45">
      <c r="C71" s="197">
        <v>66</v>
      </c>
      <c r="D71" s="197" t="s">
        <v>3031</v>
      </c>
      <c r="E71" s="197" t="s">
        <v>3032</v>
      </c>
      <c r="F71" s="198" t="s">
        <v>3033</v>
      </c>
      <c r="G71" s="198" t="s">
        <v>431</v>
      </c>
      <c r="H71" s="197" t="s">
        <v>3031</v>
      </c>
    </row>
    <row r="72" spans="3:8" ht="22.5">
      <c r="C72" s="197">
        <v>67</v>
      </c>
      <c r="D72" s="197" t="s">
        <v>3034</v>
      </c>
      <c r="E72" s="197" t="s">
        <v>3035</v>
      </c>
      <c r="F72" s="198" t="s">
        <v>3036</v>
      </c>
      <c r="G72" s="198" t="s">
        <v>2735</v>
      </c>
      <c r="H72" s="197" t="s">
        <v>3034</v>
      </c>
    </row>
    <row r="73" spans="3:8" ht="22.5">
      <c r="C73" s="197">
        <v>68</v>
      </c>
      <c r="D73" s="197" t="s">
        <v>3037</v>
      </c>
      <c r="E73" s="197" t="s">
        <v>3038</v>
      </c>
      <c r="F73" s="198" t="s">
        <v>3039</v>
      </c>
      <c r="G73" s="198" t="s">
        <v>2734</v>
      </c>
      <c r="H73" s="197" t="s">
        <v>3037</v>
      </c>
    </row>
    <row r="74" spans="3:8" ht="45">
      <c r="C74" s="197">
        <v>69</v>
      </c>
      <c r="D74" s="197" t="s">
        <v>3040</v>
      </c>
      <c r="E74" s="197" t="s">
        <v>3041</v>
      </c>
      <c r="F74" s="198" t="s">
        <v>3042</v>
      </c>
      <c r="G74" s="198" t="s">
        <v>2733</v>
      </c>
      <c r="H74" s="197" t="s">
        <v>3040</v>
      </c>
    </row>
    <row r="75" spans="3:8" ht="22.5">
      <c r="C75" s="197">
        <v>70</v>
      </c>
      <c r="D75" s="197" t="s">
        <v>3043</v>
      </c>
      <c r="E75" s="197" t="s">
        <v>3044</v>
      </c>
      <c r="F75" s="198" t="s">
        <v>3045</v>
      </c>
      <c r="G75" s="198" t="s">
        <v>462</v>
      </c>
      <c r="H75" s="197" t="s">
        <v>3043</v>
      </c>
    </row>
    <row r="76" spans="3:8" ht="33.75">
      <c r="C76" s="197">
        <v>71</v>
      </c>
      <c r="D76" s="197" t="s">
        <v>3046</v>
      </c>
      <c r="E76" s="197" t="s">
        <v>3047</v>
      </c>
      <c r="F76" s="198" t="s">
        <v>3048</v>
      </c>
      <c r="G76" s="198" t="s">
        <v>2736</v>
      </c>
      <c r="H76" s="197" t="s">
        <v>3046</v>
      </c>
    </row>
    <row r="77" spans="3:8" ht="22.5">
      <c r="C77" s="197">
        <v>72</v>
      </c>
      <c r="D77" s="197" t="s">
        <v>3049</v>
      </c>
      <c r="E77" s="197" t="s">
        <v>3050</v>
      </c>
      <c r="F77" s="198" t="s">
        <v>3051</v>
      </c>
      <c r="G77" s="198" t="s">
        <v>2737</v>
      </c>
      <c r="H77" s="197" t="s">
        <v>3049</v>
      </c>
    </row>
    <row r="78" spans="3:8" ht="45">
      <c r="C78" s="197">
        <v>73</v>
      </c>
      <c r="D78" s="197" t="s">
        <v>3052</v>
      </c>
      <c r="E78" s="197" t="s">
        <v>3053</v>
      </c>
      <c r="F78" s="198" t="s">
        <v>2738</v>
      </c>
      <c r="G78" s="198" t="s">
        <v>2738</v>
      </c>
      <c r="H78" s="197" t="s">
        <v>3052</v>
      </c>
    </row>
    <row r="79" spans="3:8">
      <c r="C79" s="206"/>
      <c r="D79" s="206"/>
      <c r="E79" s="206"/>
      <c r="F79" s="207" t="s">
        <v>3054</v>
      </c>
      <c r="G79" s="198"/>
      <c r="H79" s="206"/>
    </row>
    <row r="80" spans="3:8" ht="33.75">
      <c r="C80" s="197">
        <v>74</v>
      </c>
      <c r="D80" s="197" t="s">
        <v>3055</v>
      </c>
      <c r="E80" s="197" t="s">
        <v>3056</v>
      </c>
      <c r="F80" s="198" t="s">
        <v>3057</v>
      </c>
      <c r="G80" s="198" t="s">
        <v>424</v>
      </c>
      <c r="H80" s="197" t="s">
        <v>3055</v>
      </c>
    </row>
    <row r="81" spans="3:8" ht="33.75">
      <c r="C81" s="197">
        <v>75</v>
      </c>
      <c r="D81" s="197" t="s">
        <v>3058</v>
      </c>
      <c r="E81" s="197" t="s">
        <v>3059</v>
      </c>
      <c r="F81" s="198" t="s">
        <v>3060</v>
      </c>
      <c r="G81" s="198" t="s">
        <v>406</v>
      </c>
      <c r="H81" s="197" t="s">
        <v>3058</v>
      </c>
    </row>
    <row r="82" spans="3:8" ht="33.75">
      <c r="C82" s="197">
        <v>76</v>
      </c>
      <c r="D82" s="197" t="s">
        <v>3061</v>
      </c>
      <c r="E82" s="197" t="s">
        <v>3062</v>
      </c>
      <c r="F82" s="198" t="s">
        <v>3063</v>
      </c>
      <c r="G82" s="198" t="s">
        <v>412</v>
      </c>
      <c r="H82" s="197" t="s">
        <v>3061</v>
      </c>
    </row>
    <row r="83" spans="3:8" ht="33.75">
      <c r="C83" s="197">
        <v>77</v>
      </c>
      <c r="D83" s="197" t="s">
        <v>3064</v>
      </c>
      <c r="E83" s="197" t="s">
        <v>3065</v>
      </c>
      <c r="F83" s="198" t="s">
        <v>3066</v>
      </c>
      <c r="G83" s="198" t="s">
        <v>414</v>
      </c>
      <c r="H83" s="197" t="s">
        <v>3064</v>
      </c>
    </row>
    <row r="84" spans="3:8" ht="33.75">
      <c r="C84" s="197">
        <v>78</v>
      </c>
      <c r="D84" s="197" t="s">
        <v>3067</v>
      </c>
      <c r="E84" s="197" t="s">
        <v>3068</v>
      </c>
      <c r="F84" s="198" t="s">
        <v>3069</v>
      </c>
      <c r="G84" s="198" t="s">
        <v>413</v>
      </c>
      <c r="H84" s="197" t="s">
        <v>3067</v>
      </c>
    </row>
    <row r="85" spans="3:8" ht="33.75">
      <c r="C85" s="197">
        <v>79</v>
      </c>
      <c r="D85" s="197" t="s">
        <v>3070</v>
      </c>
      <c r="E85" s="197" t="s">
        <v>3071</v>
      </c>
      <c r="F85" s="198" t="s">
        <v>3072</v>
      </c>
      <c r="G85" s="198" t="s">
        <v>418</v>
      </c>
      <c r="H85" s="197" t="s">
        <v>3070</v>
      </c>
    </row>
    <row r="86" spans="3:8" ht="33.75">
      <c r="C86" s="197">
        <v>80</v>
      </c>
      <c r="D86" s="197" t="s">
        <v>3073</v>
      </c>
      <c r="E86" s="197" t="s">
        <v>3074</v>
      </c>
      <c r="F86" s="198" t="s">
        <v>3075</v>
      </c>
      <c r="G86" s="198" t="s">
        <v>2739</v>
      </c>
      <c r="H86" s="197" t="s">
        <v>3073</v>
      </c>
    </row>
    <row r="87" spans="3:8" ht="33.75">
      <c r="C87" s="197">
        <v>81</v>
      </c>
      <c r="D87" s="197" t="s">
        <v>3076</v>
      </c>
      <c r="E87" s="197" t="s">
        <v>3077</v>
      </c>
      <c r="F87" s="198" t="s">
        <v>3078</v>
      </c>
      <c r="G87" s="198" t="s">
        <v>2740</v>
      </c>
      <c r="H87" s="197" t="s">
        <v>3076</v>
      </c>
    </row>
    <row r="88" spans="3:8" ht="33.75">
      <c r="C88" s="197">
        <v>82</v>
      </c>
      <c r="D88" s="197" t="s">
        <v>3079</v>
      </c>
      <c r="E88" s="197" t="s">
        <v>3080</v>
      </c>
      <c r="F88" s="198" t="s">
        <v>3081</v>
      </c>
      <c r="G88" s="198" t="s">
        <v>356</v>
      </c>
      <c r="H88" s="197" t="s">
        <v>3079</v>
      </c>
    </row>
    <row r="89" spans="3:8" ht="45">
      <c r="C89" s="197">
        <v>83</v>
      </c>
      <c r="D89" s="197" t="s">
        <v>3082</v>
      </c>
      <c r="E89" s="197" t="s">
        <v>3083</v>
      </c>
      <c r="F89" s="198" t="s">
        <v>3084</v>
      </c>
      <c r="G89" s="198" t="s">
        <v>463</v>
      </c>
      <c r="H89" s="197" t="s">
        <v>3082</v>
      </c>
    </row>
    <row r="90" spans="3:8" ht="33.75">
      <c r="C90" s="197">
        <v>84</v>
      </c>
      <c r="D90" s="197" t="s">
        <v>3085</v>
      </c>
      <c r="E90" s="197" t="s">
        <v>3086</v>
      </c>
      <c r="F90" s="198" t="s">
        <v>3087</v>
      </c>
      <c r="G90" s="198" t="s">
        <v>428</v>
      </c>
      <c r="H90" s="197" t="s">
        <v>3085</v>
      </c>
    </row>
    <row r="91" spans="3:8" ht="33.75">
      <c r="C91" s="197">
        <v>85</v>
      </c>
      <c r="D91" s="197" t="s">
        <v>3088</v>
      </c>
      <c r="E91" s="197" t="s">
        <v>3089</v>
      </c>
      <c r="F91" s="198" t="s">
        <v>3090</v>
      </c>
      <c r="G91" s="198" t="s">
        <v>409</v>
      </c>
      <c r="H91" s="197" t="s">
        <v>3088</v>
      </c>
    </row>
    <row r="92" spans="3:8" ht="33.75">
      <c r="C92" s="197">
        <v>86</v>
      </c>
      <c r="D92" s="197" t="s">
        <v>3091</v>
      </c>
      <c r="E92" s="197" t="s">
        <v>3092</v>
      </c>
      <c r="F92" s="198" t="s">
        <v>3093</v>
      </c>
      <c r="G92" s="198" t="s">
        <v>2741</v>
      </c>
      <c r="H92" s="197" t="s">
        <v>3091</v>
      </c>
    </row>
    <row r="93" spans="3:8" ht="22.5">
      <c r="C93" s="197">
        <v>87</v>
      </c>
      <c r="D93" s="197" t="s">
        <v>3094</v>
      </c>
      <c r="E93" s="197" t="s">
        <v>3095</v>
      </c>
      <c r="F93" s="198" t="s">
        <v>3096</v>
      </c>
      <c r="G93" s="198" t="s">
        <v>464</v>
      </c>
      <c r="H93" s="197" t="s">
        <v>3094</v>
      </c>
    </row>
    <row r="94" spans="3:8" ht="45">
      <c r="C94" s="197">
        <v>88</v>
      </c>
      <c r="D94" s="197" t="s">
        <v>3097</v>
      </c>
      <c r="E94" s="197" t="s">
        <v>3098</v>
      </c>
      <c r="F94" s="198" t="s">
        <v>3099</v>
      </c>
      <c r="G94" s="198" t="s">
        <v>3100</v>
      </c>
      <c r="H94" s="197" t="s">
        <v>3097</v>
      </c>
    </row>
    <row r="95" spans="3:8" ht="22.5">
      <c r="C95" s="197">
        <v>89</v>
      </c>
      <c r="D95" s="197" t="s">
        <v>3101</v>
      </c>
      <c r="E95" s="197" t="s">
        <v>3102</v>
      </c>
      <c r="F95" s="198" t="s">
        <v>3103</v>
      </c>
      <c r="G95" s="198" t="s">
        <v>3104</v>
      </c>
      <c r="H95" s="197" t="s">
        <v>3101</v>
      </c>
    </row>
    <row r="96" spans="3:8" ht="45">
      <c r="C96" s="197">
        <v>90</v>
      </c>
      <c r="D96" s="197" t="s">
        <v>3105</v>
      </c>
      <c r="E96" s="197" t="s">
        <v>3106</v>
      </c>
      <c r="F96" s="198" t="s">
        <v>3107</v>
      </c>
      <c r="G96" s="198" t="s">
        <v>2742</v>
      </c>
      <c r="H96" s="197" t="s">
        <v>3105</v>
      </c>
    </row>
    <row r="97" spans="3:8">
      <c r="C97" s="206"/>
      <c r="D97" s="206"/>
      <c r="E97" s="206"/>
      <c r="F97" s="207" t="s">
        <v>3108</v>
      </c>
      <c r="G97" s="198"/>
      <c r="H97" s="206"/>
    </row>
    <row r="98" spans="3:8" ht="33.75">
      <c r="C98" s="197">
        <v>91</v>
      </c>
      <c r="D98" s="197" t="s">
        <v>3109</v>
      </c>
      <c r="E98" s="197" t="s">
        <v>3110</v>
      </c>
      <c r="F98" s="198" t="s">
        <v>3111</v>
      </c>
      <c r="G98" s="198" t="s">
        <v>359</v>
      </c>
      <c r="H98" s="197" t="s">
        <v>3109</v>
      </c>
    </row>
    <row r="99" spans="3:8" ht="45">
      <c r="C99" s="197">
        <v>92</v>
      </c>
      <c r="D99" s="197" t="s">
        <v>3112</v>
      </c>
      <c r="E99" s="197" t="s">
        <v>3113</v>
      </c>
      <c r="F99" s="198" t="s">
        <v>3114</v>
      </c>
      <c r="G99" s="198" t="s">
        <v>478</v>
      </c>
      <c r="H99" s="197" t="s">
        <v>3112</v>
      </c>
    </row>
    <row r="100" spans="3:8" ht="33.75">
      <c r="C100" s="197">
        <v>93</v>
      </c>
      <c r="D100" s="197" t="s">
        <v>3115</v>
      </c>
      <c r="E100" s="197" t="s">
        <v>3116</v>
      </c>
      <c r="F100" s="198" t="s">
        <v>3117</v>
      </c>
      <c r="G100" s="198" t="s">
        <v>371</v>
      </c>
      <c r="H100" s="197" t="s">
        <v>3115</v>
      </c>
    </row>
    <row r="101" spans="3:8" ht="33.75">
      <c r="C101" s="197">
        <v>94</v>
      </c>
      <c r="D101" s="197" t="s">
        <v>3118</v>
      </c>
      <c r="E101" s="197" t="s">
        <v>3119</v>
      </c>
      <c r="F101" s="198" t="s">
        <v>3120</v>
      </c>
      <c r="G101" s="198" t="s">
        <v>2755</v>
      </c>
      <c r="H101" s="197" t="s">
        <v>3118</v>
      </c>
    </row>
    <row r="102" spans="3:8">
      <c r="C102" s="197">
        <v>95</v>
      </c>
      <c r="D102" s="197" t="s">
        <v>3121</v>
      </c>
      <c r="E102" s="197" t="s">
        <v>3122</v>
      </c>
      <c r="F102" s="198" t="s">
        <v>3123</v>
      </c>
      <c r="G102" s="198" t="s">
        <v>3124</v>
      </c>
      <c r="H102" s="197" t="s">
        <v>3121</v>
      </c>
    </row>
    <row r="103" spans="3:8" ht="33.75">
      <c r="C103" s="197">
        <v>96</v>
      </c>
      <c r="D103" s="197" t="s">
        <v>3125</v>
      </c>
      <c r="E103" s="197" t="s">
        <v>3126</v>
      </c>
      <c r="F103" s="198" t="s">
        <v>3127</v>
      </c>
      <c r="G103" s="198" t="s">
        <v>349</v>
      </c>
      <c r="H103" s="197" t="s">
        <v>3125</v>
      </c>
    </row>
    <row r="104" spans="3:8" ht="33.75">
      <c r="C104" s="197">
        <v>97</v>
      </c>
      <c r="D104" s="197" t="s">
        <v>3128</v>
      </c>
      <c r="E104" s="197" t="s">
        <v>3129</v>
      </c>
      <c r="F104" s="198" t="s">
        <v>3130</v>
      </c>
      <c r="G104" s="198" t="s">
        <v>358</v>
      </c>
      <c r="H104" s="197" t="s">
        <v>3128</v>
      </c>
    </row>
    <row r="105" spans="3:8" ht="56.25">
      <c r="C105" s="197">
        <v>98</v>
      </c>
      <c r="D105" s="197" t="s">
        <v>3131</v>
      </c>
      <c r="E105" s="197" t="s">
        <v>3132</v>
      </c>
      <c r="F105" s="198" t="s">
        <v>3133</v>
      </c>
      <c r="G105" s="198" t="s">
        <v>396</v>
      </c>
      <c r="H105" s="197" t="s">
        <v>3131</v>
      </c>
    </row>
    <row r="106" spans="3:8">
      <c r="C106" s="206"/>
      <c r="D106" s="206"/>
      <c r="E106" s="206"/>
      <c r="F106" s="207" t="s">
        <v>3134</v>
      </c>
      <c r="G106" s="198"/>
      <c r="H106" s="206"/>
    </row>
    <row r="107" spans="3:8" ht="33.75">
      <c r="C107" s="197">
        <v>99</v>
      </c>
      <c r="D107" s="197" t="s">
        <v>3135</v>
      </c>
      <c r="E107" s="197" t="s">
        <v>3136</v>
      </c>
      <c r="F107" s="198" t="s">
        <v>3137</v>
      </c>
      <c r="G107" s="198" t="s">
        <v>367</v>
      </c>
      <c r="H107" s="197" t="s">
        <v>3135</v>
      </c>
    </row>
    <row r="108" spans="3:8" ht="45">
      <c r="C108" s="197">
        <v>100</v>
      </c>
      <c r="D108" s="197" t="s">
        <v>3138</v>
      </c>
      <c r="E108" s="197" t="s">
        <v>3139</v>
      </c>
      <c r="F108" s="198" t="s">
        <v>3140</v>
      </c>
      <c r="G108" s="198" t="s">
        <v>477</v>
      </c>
      <c r="H108" s="197" t="s">
        <v>3138</v>
      </c>
    </row>
    <row r="109" spans="3:8">
      <c r="C109" s="206"/>
      <c r="D109" s="206"/>
      <c r="E109" s="206"/>
      <c r="F109" s="207" t="s">
        <v>3141</v>
      </c>
      <c r="G109" s="198"/>
      <c r="H109" s="206"/>
    </row>
    <row r="110" spans="3:8" ht="33.75">
      <c r="C110" s="197">
        <v>101</v>
      </c>
      <c r="D110" s="197" t="s">
        <v>3142</v>
      </c>
      <c r="E110" s="197" t="s">
        <v>3143</v>
      </c>
      <c r="F110" s="198" t="s">
        <v>3144</v>
      </c>
      <c r="G110" s="198" t="s">
        <v>374</v>
      </c>
      <c r="H110" s="197" t="s">
        <v>3142</v>
      </c>
    </row>
    <row r="111" spans="3:8" ht="45">
      <c r="C111" s="197">
        <v>102</v>
      </c>
      <c r="D111" s="197" t="s">
        <v>3145</v>
      </c>
      <c r="E111" s="197" t="s">
        <v>3146</v>
      </c>
      <c r="F111" s="198" t="s">
        <v>3147</v>
      </c>
      <c r="G111" s="198" t="s">
        <v>479</v>
      </c>
      <c r="H111" s="197" t="s">
        <v>3145</v>
      </c>
    </row>
    <row r="112" spans="3:8" ht="33.75">
      <c r="C112" s="197">
        <v>103</v>
      </c>
      <c r="D112" s="197" t="s">
        <v>3148</v>
      </c>
      <c r="E112" s="197" t="s">
        <v>3149</v>
      </c>
      <c r="F112" s="198" t="s">
        <v>3150</v>
      </c>
      <c r="G112" s="198" t="s">
        <v>429</v>
      </c>
      <c r="H112" s="197" t="s">
        <v>3148</v>
      </c>
    </row>
    <row r="113" spans="3:8" ht="33.75">
      <c r="C113" s="197">
        <v>104</v>
      </c>
      <c r="D113" s="197" t="s">
        <v>3151</v>
      </c>
      <c r="E113" s="197" t="s">
        <v>3152</v>
      </c>
      <c r="F113" s="198" t="s">
        <v>3153</v>
      </c>
      <c r="G113" s="198" t="s">
        <v>381</v>
      </c>
      <c r="H113" s="197" t="s">
        <v>3151</v>
      </c>
    </row>
    <row r="114" spans="3:8">
      <c r="C114" s="206"/>
      <c r="D114" s="206"/>
      <c r="E114" s="206"/>
      <c r="F114" s="207" t="s">
        <v>3154</v>
      </c>
      <c r="G114" s="198"/>
      <c r="H114" s="206"/>
    </row>
    <row r="115" spans="3:8" ht="33.75">
      <c r="C115" s="197">
        <v>105</v>
      </c>
      <c r="D115" s="197" t="s">
        <v>3155</v>
      </c>
      <c r="E115" s="197" t="s">
        <v>3156</v>
      </c>
      <c r="F115" s="198" t="s">
        <v>3157</v>
      </c>
      <c r="G115" s="198" t="s">
        <v>375</v>
      </c>
      <c r="H115" s="197" t="s">
        <v>3155</v>
      </c>
    </row>
    <row r="116" spans="3:8" ht="33.75">
      <c r="C116" s="197">
        <v>106</v>
      </c>
      <c r="D116" s="197" t="s">
        <v>3158</v>
      </c>
      <c r="E116" s="197" t="s">
        <v>3159</v>
      </c>
      <c r="F116" s="198" t="s">
        <v>3160</v>
      </c>
      <c r="G116" s="198" t="s">
        <v>364</v>
      </c>
      <c r="H116" s="197" t="s">
        <v>3158</v>
      </c>
    </row>
    <row r="117" spans="3:8" ht="22.5">
      <c r="C117" s="197">
        <v>107</v>
      </c>
      <c r="D117" s="197" t="s">
        <v>3161</v>
      </c>
      <c r="E117" s="197" t="s">
        <v>3162</v>
      </c>
      <c r="F117" s="198" t="s">
        <v>3163</v>
      </c>
      <c r="G117" s="198" t="s">
        <v>2756</v>
      </c>
      <c r="H117" s="197" t="s">
        <v>3161</v>
      </c>
    </row>
    <row r="118" spans="3:8" ht="22.5">
      <c r="C118" s="197">
        <v>108</v>
      </c>
      <c r="D118" s="197" t="s">
        <v>3164</v>
      </c>
      <c r="E118" s="197" t="s">
        <v>3165</v>
      </c>
      <c r="F118" s="198" t="s">
        <v>3166</v>
      </c>
      <c r="G118" s="198" t="s">
        <v>3167</v>
      </c>
      <c r="H118" s="197" t="s">
        <v>3164</v>
      </c>
    </row>
    <row r="119" spans="3:8">
      <c r="C119" s="206"/>
      <c r="D119" s="206"/>
      <c r="E119" s="206"/>
      <c r="F119" s="207" t="s">
        <v>3168</v>
      </c>
      <c r="G119" s="198"/>
      <c r="H119" s="206"/>
    </row>
    <row r="120" spans="3:8" ht="33.75">
      <c r="C120" s="197">
        <v>109</v>
      </c>
      <c r="D120" s="197" t="s">
        <v>3169</v>
      </c>
      <c r="E120" s="197" t="s">
        <v>3170</v>
      </c>
      <c r="F120" s="198" t="s">
        <v>3171</v>
      </c>
      <c r="G120" s="198" t="s">
        <v>376</v>
      </c>
      <c r="H120" s="197" t="s">
        <v>3169</v>
      </c>
    </row>
    <row r="121" spans="3:8" ht="33.75">
      <c r="C121" s="197">
        <v>110</v>
      </c>
      <c r="D121" s="197" t="s">
        <v>3172</v>
      </c>
      <c r="E121" s="197" t="s">
        <v>3173</v>
      </c>
      <c r="F121" s="198" t="s">
        <v>3174</v>
      </c>
      <c r="G121" s="198" t="s">
        <v>3175</v>
      </c>
      <c r="H121" s="197" t="s">
        <v>3172</v>
      </c>
    </row>
    <row r="122" spans="3:8" ht="33.75">
      <c r="C122" s="197">
        <v>111</v>
      </c>
      <c r="D122" s="197" t="s">
        <v>3176</v>
      </c>
      <c r="E122" s="197" t="s">
        <v>3177</v>
      </c>
      <c r="F122" s="198" t="s">
        <v>3178</v>
      </c>
      <c r="G122" s="198" t="s">
        <v>3179</v>
      </c>
      <c r="H122" s="197" t="s">
        <v>3176</v>
      </c>
    </row>
    <row r="123" spans="3:8" ht="33.75">
      <c r="C123" s="197">
        <v>112</v>
      </c>
      <c r="D123" s="197" t="s">
        <v>3180</v>
      </c>
      <c r="E123" s="197" t="s">
        <v>3181</v>
      </c>
      <c r="F123" s="198" t="s">
        <v>3182</v>
      </c>
      <c r="G123" s="198" t="s">
        <v>2758</v>
      </c>
      <c r="H123" s="197" t="s">
        <v>3180</v>
      </c>
    </row>
    <row r="124" spans="3:8" ht="22.5">
      <c r="C124" s="197">
        <v>113</v>
      </c>
      <c r="D124" s="197" t="s">
        <v>3183</v>
      </c>
      <c r="E124" s="197" t="s">
        <v>3184</v>
      </c>
      <c r="F124" s="198" t="s">
        <v>3185</v>
      </c>
      <c r="G124" s="198" t="s">
        <v>2759</v>
      </c>
      <c r="H124" s="197" t="s">
        <v>3183</v>
      </c>
    </row>
    <row r="125" spans="3:8" ht="22.5">
      <c r="C125" s="197">
        <v>114</v>
      </c>
      <c r="D125" s="197" t="s">
        <v>3186</v>
      </c>
      <c r="E125" s="197" t="s">
        <v>3187</v>
      </c>
      <c r="F125" s="198" t="s">
        <v>3188</v>
      </c>
      <c r="G125" s="198" t="s">
        <v>2760</v>
      </c>
      <c r="H125" s="197" t="s">
        <v>3186</v>
      </c>
    </row>
    <row r="126" spans="3:8" ht="45">
      <c r="C126" s="197">
        <v>115</v>
      </c>
      <c r="D126" s="197" t="s">
        <v>3189</v>
      </c>
      <c r="E126" s="197" t="s">
        <v>3190</v>
      </c>
      <c r="F126" s="198" t="s">
        <v>3191</v>
      </c>
      <c r="G126" s="198" t="s">
        <v>3192</v>
      </c>
      <c r="H126" s="197" t="s">
        <v>3189</v>
      </c>
    </row>
    <row r="127" spans="3:8">
      <c r="C127" s="206"/>
      <c r="D127" s="206"/>
      <c r="E127" s="206"/>
      <c r="F127" s="207" t="s">
        <v>3193</v>
      </c>
      <c r="G127" s="198"/>
      <c r="H127" s="206"/>
    </row>
    <row r="128" spans="3:8" ht="33.75">
      <c r="C128" s="197">
        <v>116</v>
      </c>
      <c r="D128" s="197" t="s">
        <v>3194</v>
      </c>
      <c r="E128" s="197" t="s">
        <v>3195</v>
      </c>
      <c r="F128" s="198" t="s">
        <v>3196</v>
      </c>
      <c r="G128" s="198" t="s">
        <v>377</v>
      </c>
      <c r="H128" s="197" t="s">
        <v>3194</v>
      </c>
    </row>
    <row r="129" spans="3:8" ht="33.75">
      <c r="C129" s="197">
        <v>117</v>
      </c>
      <c r="D129" s="197" t="s">
        <v>3197</v>
      </c>
      <c r="E129" s="197" t="s">
        <v>3198</v>
      </c>
      <c r="F129" s="198" t="s">
        <v>3199</v>
      </c>
      <c r="G129" s="198" t="s">
        <v>480</v>
      </c>
      <c r="H129" s="197" t="s">
        <v>3197</v>
      </c>
    </row>
    <row r="130" spans="3:8" ht="33.75">
      <c r="C130" s="197">
        <v>118</v>
      </c>
      <c r="D130" s="197" t="s">
        <v>3200</v>
      </c>
      <c r="E130" s="197" t="s">
        <v>3201</v>
      </c>
      <c r="F130" s="198" t="s">
        <v>3202</v>
      </c>
      <c r="G130" s="198" t="s">
        <v>481</v>
      </c>
      <c r="H130" s="197" t="s">
        <v>3200</v>
      </c>
    </row>
    <row r="131" spans="3:8" ht="33.75">
      <c r="C131" s="197">
        <v>119</v>
      </c>
      <c r="D131" s="197" t="s">
        <v>3203</v>
      </c>
      <c r="E131" s="197" t="s">
        <v>3204</v>
      </c>
      <c r="F131" s="198" t="s">
        <v>3205</v>
      </c>
      <c r="G131" s="198" t="s">
        <v>482</v>
      </c>
      <c r="H131" s="197" t="s">
        <v>3203</v>
      </c>
    </row>
    <row r="132" spans="3:8" ht="45">
      <c r="C132" s="197">
        <v>120</v>
      </c>
      <c r="D132" s="197" t="s">
        <v>3206</v>
      </c>
      <c r="E132" s="197" t="s">
        <v>3207</v>
      </c>
      <c r="F132" s="198" t="s">
        <v>3208</v>
      </c>
      <c r="G132" s="198" t="s">
        <v>3209</v>
      </c>
      <c r="H132" s="197" t="s">
        <v>3206</v>
      </c>
    </row>
    <row r="133" spans="3:8">
      <c r="C133" s="197">
        <v>121</v>
      </c>
      <c r="D133" s="197" t="s">
        <v>3210</v>
      </c>
      <c r="E133" s="197" t="s">
        <v>3211</v>
      </c>
      <c r="F133" s="198" t="s">
        <v>3212</v>
      </c>
      <c r="G133" s="198" t="s">
        <v>397</v>
      </c>
      <c r="H133" s="197" t="s">
        <v>3210</v>
      </c>
    </row>
    <row r="134" spans="3:8">
      <c r="C134" s="206"/>
      <c r="D134" s="206"/>
      <c r="E134" s="206"/>
      <c r="F134" s="207" t="s">
        <v>3213</v>
      </c>
      <c r="G134" s="198"/>
      <c r="H134" s="206"/>
    </row>
    <row r="135" spans="3:8" ht="33.75">
      <c r="C135" s="197">
        <v>122</v>
      </c>
      <c r="D135" s="197" t="s">
        <v>3214</v>
      </c>
      <c r="E135" s="197" t="s">
        <v>3215</v>
      </c>
      <c r="F135" s="198" t="s">
        <v>3216</v>
      </c>
      <c r="G135" s="198" t="s">
        <v>378</v>
      </c>
      <c r="H135" s="197" t="s">
        <v>3214</v>
      </c>
    </row>
    <row r="136" spans="3:8" ht="33.75">
      <c r="C136" s="197">
        <v>123</v>
      </c>
      <c r="D136" s="197" t="s">
        <v>3217</v>
      </c>
      <c r="E136" s="197" t="s">
        <v>3218</v>
      </c>
      <c r="F136" s="198" t="s">
        <v>3219</v>
      </c>
      <c r="G136" s="198" t="s">
        <v>360</v>
      </c>
      <c r="H136" s="197" t="s">
        <v>3217</v>
      </c>
    </row>
    <row r="137" spans="3:8" ht="33.75">
      <c r="C137" s="197">
        <v>124</v>
      </c>
      <c r="D137" s="197" t="s">
        <v>3220</v>
      </c>
      <c r="E137" s="197" t="s">
        <v>3221</v>
      </c>
      <c r="F137" s="198" t="s">
        <v>3222</v>
      </c>
      <c r="G137" s="198" t="s">
        <v>363</v>
      </c>
      <c r="H137" s="197" t="s">
        <v>3220</v>
      </c>
    </row>
    <row r="138" spans="3:8" ht="45">
      <c r="C138" s="197">
        <v>125</v>
      </c>
      <c r="D138" s="197" t="s">
        <v>3223</v>
      </c>
      <c r="E138" s="197" t="s">
        <v>3224</v>
      </c>
      <c r="F138" s="198" t="s">
        <v>3225</v>
      </c>
      <c r="G138" s="198" t="s">
        <v>483</v>
      </c>
      <c r="H138" s="197" t="s">
        <v>3223</v>
      </c>
    </row>
    <row r="139" spans="3:8" ht="33.75">
      <c r="C139" s="197">
        <v>126</v>
      </c>
      <c r="D139" s="197" t="s">
        <v>3226</v>
      </c>
      <c r="E139" s="197" t="s">
        <v>3227</v>
      </c>
      <c r="F139" s="198" t="s">
        <v>3228</v>
      </c>
      <c r="G139" s="198" t="s">
        <v>366</v>
      </c>
      <c r="H139" s="197" t="s">
        <v>3226</v>
      </c>
    </row>
    <row r="140" spans="3:8" ht="45">
      <c r="C140" s="197">
        <v>127</v>
      </c>
      <c r="D140" s="197" t="s">
        <v>3229</v>
      </c>
      <c r="E140" s="197" t="s">
        <v>3230</v>
      </c>
      <c r="F140" s="198" t="s">
        <v>3231</v>
      </c>
      <c r="G140" s="198" t="s">
        <v>484</v>
      </c>
      <c r="H140" s="197" t="s">
        <v>3229</v>
      </c>
    </row>
    <row r="141" spans="3:8" ht="33.75">
      <c r="C141" s="197">
        <v>128</v>
      </c>
      <c r="D141" s="197" t="s">
        <v>3232</v>
      </c>
      <c r="E141" s="197" t="s">
        <v>3233</v>
      </c>
      <c r="F141" s="198" t="s">
        <v>3234</v>
      </c>
      <c r="G141" s="198" t="s">
        <v>2757</v>
      </c>
      <c r="H141" s="197" t="s">
        <v>3232</v>
      </c>
    </row>
    <row r="142" spans="3:8">
      <c r="C142" s="206"/>
      <c r="D142" s="206"/>
      <c r="E142" s="206"/>
      <c r="F142" s="207" t="s">
        <v>3235</v>
      </c>
      <c r="G142" s="198"/>
      <c r="H142" s="206"/>
    </row>
    <row r="143" spans="3:8" ht="33.75">
      <c r="C143" s="197">
        <v>129</v>
      </c>
      <c r="D143" s="197" t="s">
        <v>3236</v>
      </c>
      <c r="E143" s="197" t="s">
        <v>3237</v>
      </c>
      <c r="F143" s="198" t="s">
        <v>3238</v>
      </c>
      <c r="G143" s="198" t="s">
        <v>383</v>
      </c>
      <c r="H143" s="197" t="s">
        <v>3236</v>
      </c>
    </row>
    <row r="144" spans="3:8" ht="33.75">
      <c r="C144" s="197">
        <v>130</v>
      </c>
      <c r="D144" s="197" t="s">
        <v>3239</v>
      </c>
      <c r="E144" s="197" t="s">
        <v>3240</v>
      </c>
      <c r="F144" s="198" t="s">
        <v>3241</v>
      </c>
      <c r="G144" s="198" t="s">
        <v>2761</v>
      </c>
      <c r="H144" s="197" t="s">
        <v>3239</v>
      </c>
    </row>
    <row r="145" spans="3:8" ht="33.75">
      <c r="C145" s="197">
        <v>131</v>
      </c>
      <c r="D145" s="197" t="s">
        <v>3242</v>
      </c>
      <c r="E145" s="197" t="s">
        <v>3243</v>
      </c>
      <c r="F145" s="198" t="s">
        <v>3244</v>
      </c>
      <c r="G145" s="198" t="s">
        <v>350</v>
      </c>
      <c r="H145" s="197" t="s">
        <v>3242</v>
      </c>
    </row>
    <row r="146" spans="3:8" ht="33.75">
      <c r="C146" s="197">
        <v>132</v>
      </c>
      <c r="D146" s="197" t="s">
        <v>3245</v>
      </c>
      <c r="E146" s="197" t="s">
        <v>3246</v>
      </c>
      <c r="F146" s="198" t="s">
        <v>3247</v>
      </c>
      <c r="G146" s="198" t="s">
        <v>353</v>
      </c>
      <c r="H146" s="197" t="s">
        <v>3245</v>
      </c>
    </row>
    <row r="147" spans="3:8" ht="33.75">
      <c r="C147" s="197">
        <v>133</v>
      </c>
      <c r="D147" s="197" t="s">
        <v>3248</v>
      </c>
      <c r="E147" s="197" t="s">
        <v>3249</v>
      </c>
      <c r="F147" s="198" t="s">
        <v>3250</v>
      </c>
      <c r="G147" s="198" t="s">
        <v>370</v>
      </c>
      <c r="H147" s="197" t="s">
        <v>3248</v>
      </c>
    </row>
    <row r="148" spans="3:8" ht="33.75">
      <c r="C148" s="197">
        <v>134</v>
      </c>
      <c r="D148" s="197" t="s">
        <v>3251</v>
      </c>
      <c r="E148" s="197" t="s">
        <v>3252</v>
      </c>
      <c r="F148" s="198" t="s">
        <v>3253</v>
      </c>
      <c r="G148" s="198" t="s">
        <v>357</v>
      </c>
      <c r="H148" s="197" t="s">
        <v>3251</v>
      </c>
    </row>
    <row r="149" spans="3:8" ht="33.75">
      <c r="C149" s="197">
        <v>135</v>
      </c>
      <c r="D149" s="197" t="s">
        <v>3254</v>
      </c>
      <c r="E149" s="197" t="s">
        <v>3255</v>
      </c>
      <c r="F149" s="198" t="s">
        <v>3256</v>
      </c>
      <c r="G149" s="198" t="s">
        <v>362</v>
      </c>
      <c r="H149" s="197" t="s">
        <v>3254</v>
      </c>
    </row>
    <row r="150" spans="3:8" ht="33.75">
      <c r="C150" s="197">
        <v>136</v>
      </c>
      <c r="D150" s="197" t="s">
        <v>3257</v>
      </c>
      <c r="E150" s="197" t="s">
        <v>3258</v>
      </c>
      <c r="F150" s="198" t="s">
        <v>3259</v>
      </c>
      <c r="G150" s="198" t="s">
        <v>369</v>
      </c>
      <c r="H150" s="197" t="s">
        <v>3257</v>
      </c>
    </row>
    <row r="151" spans="3:8" ht="33.75">
      <c r="C151" s="197">
        <v>137</v>
      </c>
      <c r="D151" s="197" t="s">
        <v>3260</v>
      </c>
      <c r="E151" s="197" t="s">
        <v>3261</v>
      </c>
      <c r="F151" s="198" t="s">
        <v>3262</v>
      </c>
      <c r="G151" s="198" t="s">
        <v>379</v>
      </c>
      <c r="H151" s="197" t="s">
        <v>3260</v>
      </c>
    </row>
    <row r="152" spans="3:8">
      <c r="C152" s="206"/>
      <c r="D152" s="206"/>
      <c r="E152" s="206"/>
      <c r="F152" s="207" t="s">
        <v>3263</v>
      </c>
      <c r="G152" s="198"/>
      <c r="H152" s="206"/>
    </row>
    <row r="153" spans="3:8" ht="33.75">
      <c r="C153" s="197">
        <v>138</v>
      </c>
      <c r="D153" s="197" t="s">
        <v>3264</v>
      </c>
      <c r="E153" s="197" t="s">
        <v>3265</v>
      </c>
      <c r="F153" s="198" t="s">
        <v>3266</v>
      </c>
      <c r="G153" s="198" t="s">
        <v>380</v>
      </c>
      <c r="H153" s="197" t="s">
        <v>3264</v>
      </c>
    </row>
    <row r="154" spans="3:8" ht="33.75">
      <c r="C154" s="197">
        <v>139</v>
      </c>
      <c r="D154" s="197" t="s">
        <v>3267</v>
      </c>
      <c r="E154" s="197" t="s">
        <v>3268</v>
      </c>
      <c r="F154" s="198" t="s">
        <v>3269</v>
      </c>
      <c r="G154" s="198" t="s">
        <v>372</v>
      </c>
      <c r="H154" s="197" t="s">
        <v>3267</v>
      </c>
    </row>
    <row r="155" spans="3:8" ht="33.75">
      <c r="C155" s="197">
        <v>140</v>
      </c>
      <c r="D155" s="197" t="s">
        <v>3270</v>
      </c>
      <c r="E155" s="197" t="s">
        <v>3271</v>
      </c>
      <c r="F155" s="198" t="s">
        <v>3272</v>
      </c>
      <c r="G155" s="198" t="s">
        <v>345</v>
      </c>
      <c r="H155" s="197" t="s">
        <v>3270</v>
      </c>
    </row>
    <row r="156" spans="3:8" ht="33.75">
      <c r="C156" s="197">
        <v>141</v>
      </c>
      <c r="D156" s="197" t="s">
        <v>3273</v>
      </c>
      <c r="E156" s="197" t="s">
        <v>3274</v>
      </c>
      <c r="F156" s="198" t="s">
        <v>3275</v>
      </c>
      <c r="G156" s="198" t="s">
        <v>368</v>
      </c>
      <c r="H156" s="197" t="s">
        <v>3273</v>
      </c>
    </row>
    <row r="157" spans="3:8">
      <c r="C157" s="206"/>
      <c r="D157" s="206"/>
      <c r="E157" s="206"/>
      <c r="F157" s="207" t="s">
        <v>3276</v>
      </c>
      <c r="G157" s="198"/>
      <c r="H157" s="206"/>
    </row>
    <row r="158" spans="3:8" ht="33.75">
      <c r="C158" s="197">
        <v>142</v>
      </c>
      <c r="D158" s="197" t="s">
        <v>3277</v>
      </c>
      <c r="E158" s="197" t="s">
        <v>3278</v>
      </c>
      <c r="F158" s="198" t="s">
        <v>3279</v>
      </c>
      <c r="G158" s="198" t="s">
        <v>382</v>
      </c>
      <c r="H158" s="197" t="s">
        <v>3277</v>
      </c>
    </row>
    <row r="159" spans="3:8" ht="33.75">
      <c r="C159" s="197">
        <v>143</v>
      </c>
      <c r="D159" s="197" t="s">
        <v>3280</v>
      </c>
      <c r="E159" s="197" t="s">
        <v>3281</v>
      </c>
      <c r="F159" s="198" t="s">
        <v>3282</v>
      </c>
      <c r="G159" s="198" t="s">
        <v>373</v>
      </c>
      <c r="H159" s="197" t="s">
        <v>3280</v>
      </c>
    </row>
    <row r="160" spans="3:8" ht="45">
      <c r="C160" s="197">
        <v>144</v>
      </c>
      <c r="D160" s="197" t="s">
        <v>3283</v>
      </c>
      <c r="E160" s="197" t="s">
        <v>3284</v>
      </c>
      <c r="F160" s="198" t="s">
        <v>3285</v>
      </c>
      <c r="G160" s="198" t="s">
        <v>485</v>
      </c>
      <c r="H160" s="197" t="s">
        <v>3283</v>
      </c>
    </row>
    <row r="161" spans="3:8" ht="45">
      <c r="C161" s="197">
        <v>145</v>
      </c>
      <c r="D161" s="197" t="s">
        <v>3286</v>
      </c>
      <c r="E161" s="197" t="s">
        <v>3287</v>
      </c>
      <c r="F161" s="198" t="s">
        <v>3288</v>
      </c>
      <c r="G161" s="198" t="s">
        <v>486</v>
      </c>
      <c r="H161" s="197" t="s">
        <v>3286</v>
      </c>
    </row>
    <row r="162" spans="3:8" ht="22.5">
      <c r="C162" s="197">
        <v>146</v>
      </c>
      <c r="D162" s="197" t="s">
        <v>3289</v>
      </c>
      <c r="E162" s="197" t="s">
        <v>3290</v>
      </c>
      <c r="F162" s="198" t="s">
        <v>3291</v>
      </c>
      <c r="G162" s="198" t="s">
        <v>2762</v>
      </c>
      <c r="H162" s="197" t="s">
        <v>3289</v>
      </c>
    </row>
    <row r="163" spans="3:8">
      <c r="C163" s="206"/>
      <c r="D163" s="206"/>
      <c r="E163" s="206"/>
      <c r="F163" s="207" t="s">
        <v>3292</v>
      </c>
      <c r="G163" s="198"/>
      <c r="H163" s="206"/>
    </row>
    <row r="164" spans="3:8" ht="33.75">
      <c r="C164" s="197">
        <v>147</v>
      </c>
      <c r="D164" s="197" t="s">
        <v>3293</v>
      </c>
      <c r="E164" s="197" t="s">
        <v>3294</v>
      </c>
      <c r="F164" s="198" t="s">
        <v>3295</v>
      </c>
      <c r="G164" s="198" t="s">
        <v>3296</v>
      </c>
      <c r="H164" s="197" t="s">
        <v>3293</v>
      </c>
    </row>
    <row r="165" spans="3:8">
      <c r="C165" s="197">
        <v>148</v>
      </c>
      <c r="D165" s="197" t="s">
        <v>3297</v>
      </c>
      <c r="E165" s="197" t="s">
        <v>3298</v>
      </c>
      <c r="F165" s="198" t="s">
        <v>3299</v>
      </c>
      <c r="G165" s="198" t="s">
        <v>3298</v>
      </c>
      <c r="H165" s="197" t="s">
        <v>3297</v>
      </c>
    </row>
    <row r="166" spans="3:8">
      <c r="C166" s="206"/>
      <c r="D166" s="206"/>
      <c r="E166" s="206"/>
      <c r="F166" s="207" t="s">
        <v>3300</v>
      </c>
      <c r="G166" s="198"/>
      <c r="H166" s="206"/>
    </row>
    <row r="167" spans="3:8">
      <c r="C167" s="206"/>
      <c r="D167" s="206"/>
      <c r="E167" s="206"/>
      <c r="F167" s="207" t="s">
        <v>3301</v>
      </c>
      <c r="G167" s="198"/>
      <c r="H167" s="206"/>
    </row>
    <row r="168" spans="3:8">
      <c r="F168" s="208"/>
      <c r="G168" s="208"/>
    </row>
    <row r="169" spans="3:8">
      <c r="F169" s="208"/>
      <c r="G169" s="208"/>
    </row>
    <row r="170" spans="3:8">
      <c r="F170" s="208"/>
      <c r="G170" s="208"/>
    </row>
    <row r="171" spans="3:8">
      <c r="F171" s="208"/>
      <c r="G171" s="208"/>
    </row>
    <row r="172" spans="3:8">
      <c r="F172" s="208"/>
      <c r="G172" s="208"/>
    </row>
    <row r="173" spans="3:8">
      <c r="F173" s="208"/>
      <c r="G173" s="208"/>
    </row>
    <row r="174" spans="3:8">
      <c r="F174" s="208"/>
      <c r="G174" s="208"/>
    </row>
    <row r="175" spans="3:8">
      <c r="F175" s="208"/>
      <c r="G175" s="208"/>
    </row>
    <row r="176" spans="3:8">
      <c r="F176" s="208"/>
      <c r="G176" s="208"/>
    </row>
    <row r="177" spans="6:7">
      <c r="F177" s="208"/>
      <c r="G177" s="208"/>
    </row>
    <row r="178" spans="6:7">
      <c r="F178" s="208"/>
      <c r="G178" s="208"/>
    </row>
    <row r="179" spans="6:7">
      <c r="F179" s="208"/>
      <c r="G179" s="208"/>
    </row>
    <row r="180" spans="6:7">
      <c r="F180" s="208"/>
      <c r="G180" s="208"/>
    </row>
    <row r="181" spans="6:7">
      <c r="F181" s="208"/>
      <c r="G181" s="208"/>
    </row>
    <row r="182" spans="6:7">
      <c r="F182" s="208"/>
      <c r="G182" s="208"/>
    </row>
    <row r="183" spans="6:7">
      <c r="F183" s="208"/>
      <c r="G183" s="208"/>
    </row>
    <row r="184" spans="6:7">
      <c r="F184" s="208"/>
      <c r="G184" s="208"/>
    </row>
    <row r="185" spans="6:7">
      <c r="F185" s="208"/>
      <c r="G185" s="208"/>
    </row>
    <row r="186" spans="6:7">
      <c r="F186" s="208"/>
      <c r="G186" s="208"/>
    </row>
    <row r="187" spans="6:7">
      <c r="F187" s="208"/>
      <c r="G187" s="208"/>
    </row>
    <row r="188" spans="6:7">
      <c r="F188" s="208"/>
      <c r="G188" s="208"/>
    </row>
    <row r="189" spans="6:7">
      <c r="F189" s="208"/>
      <c r="G189" s="208"/>
    </row>
    <row r="190" spans="6:7">
      <c r="F190" s="208"/>
      <c r="G190" s="208"/>
    </row>
    <row r="191" spans="6:7">
      <c r="F191" s="208"/>
      <c r="G191" s="208"/>
    </row>
    <row r="192" spans="6:7">
      <c r="F192" s="208"/>
      <c r="G192" s="208"/>
    </row>
    <row r="193" spans="6:7">
      <c r="F193" s="208"/>
      <c r="G193" s="208"/>
    </row>
    <row r="194" spans="6:7">
      <c r="F194" s="208"/>
      <c r="G194" s="208"/>
    </row>
    <row r="195" spans="6:7">
      <c r="F195" s="208"/>
      <c r="G195" s="208"/>
    </row>
    <row r="196" spans="6:7">
      <c r="F196" s="208"/>
      <c r="G196" s="208"/>
    </row>
    <row r="197" spans="6:7">
      <c r="F197" s="208"/>
      <c r="G197" s="208"/>
    </row>
    <row r="198" spans="6:7">
      <c r="F198" s="208"/>
      <c r="G198" s="208"/>
    </row>
    <row r="199" spans="6:7">
      <c r="F199" s="208"/>
      <c r="G199" s="208"/>
    </row>
    <row r="200" spans="6:7">
      <c r="F200" s="208"/>
      <c r="G200" s="208"/>
    </row>
    <row r="201" spans="6:7">
      <c r="F201" s="208"/>
      <c r="G201" s="208"/>
    </row>
    <row r="202" spans="6:7">
      <c r="F202" s="208"/>
      <c r="G202" s="208"/>
    </row>
    <row r="203" spans="6:7">
      <c r="F203" s="208"/>
      <c r="G203" s="208"/>
    </row>
    <row r="204" spans="6:7">
      <c r="F204" s="208"/>
      <c r="G204" s="208"/>
    </row>
    <row r="205" spans="6:7">
      <c r="F205" s="208"/>
      <c r="G205" s="208"/>
    </row>
    <row r="206" spans="6:7">
      <c r="F206" s="208"/>
      <c r="G206" s="208"/>
    </row>
    <row r="207" spans="6:7">
      <c r="F207" s="208"/>
      <c r="G207" s="208"/>
    </row>
    <row r="208" spans="6:7">
      <c r="F208" s="208"/>
      <c r="G208" s="208"/>
    </row>
    <row r="209" spans="6:7">
      <c r="F209" s="208"/>
      <c r="G209" s="208"/>
    </row>
    <row r="210" spans="6:7">
      <c r="F210" s="208"/>
      <c r="G210" s="208"/>
    </row>
    <row r="211" spans="6:7">
      <c r="F211" s="208"/>
      <c r="G211" s="208"/>
    </row>
    <row r="212" spans="6:7">
      <c r="F212" s="208"/>
      <c r="G212" s="208"/>
    </row>
    <row r="213" spans="6:7">
      <c r="F213" s="208"/>
      <c r="G213" s="208"/>
    </row>
    <row r="214" spans="6:7">
      <c r="F214" s="208"/>
      <c r="G214" s="208"/>
    </row>
    <row r="215" spans="6:7">
      <c r="F215" s="208"/>
      <c r="G215" s="208"/>
    </row>
    <row r="216" spans="6:7">
      <c r="F216" s="208"/>
      <c r="G216" s="208"/>
    </row>
    <row r="217" spans="6:7">
      <c r="F217" s="208"/>
      <c r="G217" s="208"/>
    </row>
    <row r="218" spans="6:7">
      <c r="F218" s="208"/>
      <c r="G218" s="208"/>
    </row>
    <row r="219" spans="6:7">
      <c r="F219" s="208"/>
      <c r="G219" s="208"/>
    </row>
    <row r="220" spans="6:7">
      <c r="F220" s="208"/>
      <c r="G220" s="208"/>
    </row>
    <row r="221" spans="6:7">
      <c r="F221" s="208"/>
      <c r="G221" s="208"/>
    </row>
    <row r="222" spans="6:7">
      <c r="F222" s="208"/>
      <c r="G222" s="208"/>
    </row>
    <row r="223" spans="6:7">
      <c r="F223" s="208"/>
      <c r="G223" s="208"/>
    </row>
    <row r="224" spans="6:7">
      <c r="F224" s="208"/>
      <c r="G224" s="208"/>
    </row>
    <row r="225" spans="6:7">
      <c r="F225" s="208"/>
      <c r="G225" s="208"/>
    </row>
    <row r="226" spans="6:7">
      <c r="F226" s="208"/>
      <c r="G226" s="208"/>
    </row>
    <row r="227" spans="6:7">
      <c r="F227" s="208"/>
      <c r="G227" s="208"/>
    </row>
    <row r="228" spans="6:7">
      <c r="F228" s="208"/>
      <c r="G228" s="208"/>
    </row>
    <row r="229" spans="6:7">
      <c r="F229" s="208"/>
      <c r="G229" s="208"/>
    </row>
    <row r="230" spans="6:7">
      <c r="F230" s="208"/>
      <c r="G230" s="208"/>
    </row>
    <row r="231" spans="6:7">
      <c r="F231" s="208"/>
      <c r="G231" s="208"/>
    </row>
    <row r="232" spans="6:7">
      <c r="F232" s="208"/>
      <c r="G232" s="208"/>
    </row>
    <row r="233" spans="6:7">
      <c r="F233" s="208"/>
      <c r="G233" s="208"/>
    </row>
    <row r="234" spans="6:7">
      <c r="F234" s="208"/>
      <c r="G234" s="208"/>
    </row>
    <row r="235" spans="6:7">
      <c r="F235" s="208"/>
      <c r="G235" s="208"/>
    </row>
    <row r="236" spans="6:7">
      <c r="F236" s="208"/>
      <c r="G236" s="208"/>
    </row>
    <row r="237" spans="6:7">
      <c r="F237" s="208"/>
      <c r="G237" s="208"/>
    </row>
    <row r="238" spans="6:7">
      <c r="F238" s="208"/>
      <c r="G238" s="208"/>
    </row>
    <row r="239" spans="6:7">
      <c r="F239" s="208"/>
      <c r="G239" s="208"/>
    </row>
    <row r="240" spans="6:7">
      <c r="F240" s="208"/>
      <c r="G240" s="208"/>
    </row>
    <row r="241" spans="6:7">
      <c r="F241" s="208"/>
      <c r="G241" s="208"/>
    </row>
    <row r="242" spans="6:7">
      <c r="F242" s="208"/>
      <c r="G242" s="208"/>
    </row>
    <row r="243" spans="6:7">
      <c r="F243" s="208"/>
      <c r="G243" s="208"/>
    </row>
    <row r="244" spans="6:7">
      <c r="F244" s="208"/>
      <c r="G244" s="208"/>
    </row>
    <row r="245" spans="6:7">
      <c r="F245" s="208"/>
      <c r="G245" s="208"/>
    </row>
    <row r="246" spans="6:7">
      <c r="F246" s="208"/>
      <c r="G246" s="208"/>
    </row>
    <row r="247" spans="6:7">
      <c r="F247" s="208"/>
      <c r="G247" s="208"/>
    </row>
    <row r="248" spans="6:7">
      <c r="F248" s="208"/>
      <c r="G248" s="208"/>
    </row>
    <row r="249" spans="6:7">
      <c r="F249" s="208"/>
      <c r="G249" s="208"/>
    </row>
    <row r="250" spans="6:7">
      <c r="F250" s="208"/>
      <c r="G250" s="208"/>
    </row>
    <row r="251" spans="6:7">
      <c r="F251" s="208"/>
      <c r="G251" s="208"/>
    </row>
    <row r="252" spans="6:7">
      <c r="F252" s="208"/>
      <c r="G252" s="208"/>
    </row>
    <row r="253" spans="6:7">
      <c r="F253" s="208"/>
      <c r="G253" s="208"/>
    </row>
    <row r="254" spans="6:7">
      <c r="F254" s="208"/>
      <c r="G254" s="208"/>
    </row>
    <row r="255" spans="6:7">
      <c r="F255" s="208"/>
      <c r="G255" s="208"/>
    </row>
    <row r="256" spans="6:7">
      <c r="F256" s="208"/>
      <c r="G256" s="208"/>
    </row>
    <row r="257" spans="6:7">
      <c r="F257" s="208"/>
      <c r="G257" s="208"/>
    </row>
    <row r="258" spans="6:7">
      <c r="F258" s="208"/>
      <c r="G258" s="208"/>
    </row>
    <row r="259" spans="6:7">
      <c r="F259" s="208"/>
      <c r="G259" s="208"/>
    </row>
    <row r="260" spans="6:7">
      <c r="F260" s="208"/>
      <c r="G260" s="208"/>
    </row>
    <row r="261" spans="6:7">
      <c r="F261" s="208"/>
      <c r="G261" s="208"/>
    </row>
    <row r="262" spans="6:7">
      <c r="F262" s="208"/>
      <c r="G262" s="208"/>
    </row>
    <row r="263" spans="6:7">
      <c r="F263" s="208"/>
      <c r="G263" s="208"/>
    </row>
    <row r="264" spans="6:7">
      <c r="F264" s="208"/>
      <c r="G264" s="208"/>
    </row>
    <row r="265" spans="6:7">
      <c r="F265" s="208"/>
      <c r="G265" s="208"/>
    </row>
    <row r="266" spans="6:7">
      <c r="F266" s="208"/>
      <c r="G266" s="208"/>
    </row>
    <row r="267" spans="6:7">
      <c r="F267" s="208"/>
      <c r="G267" s="208"/>
    </row>
    <row r="268" spans="6:7">
      <c r="F268" s="208"/>
      <c r="G268" s="208"/>
    </row>
    <row r="269" spans="6:7">
      <c r="F269" s="208"/>
      <c r="G269" s="208"/>
    </row>
    <row r="270" spans="6:7">
      <c r="F270" s="208"/>
      <c r="G270" s="208"/>
    </row>
    <row r="271" spans="6:7">
      <c r="F271" s="208"/>
      <c r="G271" s="208"/>
    </row>
    <row r="272" spans="6:7">
      <c r="F272" s="208"/>
      <c r="G272" s="208"/>
    </row>
    <row r="273" spans="6:7">
      <c r="F273" s="208"/>
      <c r="G273" s="208"/>
    </row>
    <row r="274" spans="6:7">
      <c r="F274" s="208"/>
      <c r="G274" s="208"/>
    </row>
    <row r="275" spans="6:7">
      <c r="F275" s="208"/>
      <c r="G275" s="208"/>
    </row>
    <row r="276" spans="6:7">
      <c r="F276" s="208"/>
      <c r="G276" s="208"/>
    </row>
    <row r="277" spans="6:7">
      <c r="F277" s="208"/>
      <c r="G277" s="208"/>
    </row>
    <row r="278" spans="6:7">
      <c r="F278" s="208"/>
      <c r="G278" s="208"/>
    </row>
    <row r="279" spans="6:7">
      <c r="F279" s="208"/>
      <c r="G279" s="208"/>
    </row>
    <row r="280" spans="6:7">
      <c r="F280" s="208"/>
      <c r="G280" s="208"/>
    </row>
    <row r="281" spans="6:7">
      <c r="F281" s="208"/>
      <c r="G281" s="208"/>
    </row>
    <row r="282" spans="6:7">
      <c r="F282" s="208"/>
      <c r="G282" s="208"/>
    </row>
    <row r="283" spans="6:7">
      <c r="F283" s="208"/>
      <c r="G283" s="208"/>
    </row>
    <row r="284" spans="6:7">
      <c r="F284" s="208"/>
      <c r="G284" s="208"/>
    </row>
    <row r="285" spans="6:7">
      <c r="F285" s="208"/>
      <c r="G285" s="208"/>
    </row>
    <row r="286" spans="6:7">
      <c r="F286" s="208"/>
      <c r="G286" s="208"/>
    </row>
    <row r="287" spans="6:7">
      <c r="F287" s="208"/>
      <c r="G287" s="208"/>
    </row>
    <row r="288" spans="6:7">
      <c r="F288" s="208"/>
      <c r="G288" s="208"/>
    </row>
    <row r="289" spans="6:7">
      <c r="F289" s="208"/>
      <c r="G289" s="208"/>
    </row>
    <row r="290" spans="6:7">
      <c r="F290" s="208"/>
      <c r="G290" s="208"/>
    </row>
    <row r="291" spans="6:7">
      <c r="F291" s="208"/>
      <c r="G291" s="208"/>
    </row>
    <row r="292" spans="6:7">
      <c r="F292" s="208"/>
      <c r="G292" s="208"/>
    </row>
    <row r="293" spans="6:7">
      <c r="F293" s="208"/>
      <c r="G293" s="208"/>
    </row>
    <row r="294" spans="6:7">
      <c r="F294" s="208"/>
      <c r="G294" s="208"/>
    </row>
    <row r="295" spans="6:7">
      <c r="F295" s="208"/>
      <c r="G295" s="208"/>
    </row>
    <row r="296" spans="6:7">
      <c r="F296" s="208"/>
      <c r="G296" s="208"/>
    </row>
    <row r="297" spans="6:7">
      <c r="F297" s="208"/>
      <c r="G297" s="208"/>
    </row>
    <row r="298" spans="6:7">
      <c r="F298" s="208"/>
      <c r="G298" s="208"/>
    </row>
    <row r="299" spans="6:7">
      <c r="F299" s="208"/>
      <c r="G299" s="208"/>
    </row>
    <row r="300" spans="6:7">
      <c r="F300" s="208"/>
      <c r="G300" s="208"/>
    </row>
    <row r="301" spans="6:7">
      <c r="F301" s="208"/>
      <c r="G301" s="208"/>
    </row>
    <row r="302" spans="6:7">
      <c r="F302" s="208"/>
      <c r="G302" s="208"/>
    </row>
    <row r="303" spans="6:7">
      <c r="F303" s="208"/>
      <c r="G303" s="208"/>
    </row>
    <row r="304" spans="6:7">
      <c r="F304" s="208"/>
      <c r="G304" s="208"/>
    </row>
    <row r="305" spans="6:7">
      <c r="F305" s="208"/>
      <c r="G305" s="208"/>
    </row>
    <row r="306" spans="6:7">
      <c r="F306" s="208"/>
      <c r="G306" s="208"/>
    </row>
    <row r="307" spans="6:7">
      <c r="F307" s="208"/>
      <c r="G307" s="208"/>
    </row>
    <row r="308" spans="6:7">
      <c r="F308" s="208"/>
      <c r="G308" s="208"/>
    </row>
    <row r="309" spans="6:7">
      <c r="F309" s="208"/>
      <c r="G309" s="208"/>
    </row>
    <row r="310" spans="6:7">
      <c r="F310" s="208"/>
      <c r="G310" s="208"/>
    </row>
    <row r="311" spans="6:7">
      <c r="F311" s="208"/>
      <c r="G311" s="208"/>
    </row>
    <row r="312" spans="6:7">
      <c r="F312" s="208"/>
      <c r="G312" s="208"/>
    </row>
    <row r="313" spans="6:7">
      <c r="F313" s="208"/>
      <c r="G313" s="208"/>
    </row>
    <row r="314" spans="6:7">
      <c r="F314" s="208"/>
      <c r="G314" s="208"/>
    </row>
    <row r="315" spans="6:7">
      <c r="F315" s="208"/>
      <c r="G315" s="208"/>
    </row>
    <row r="316" spans="6:7">
      <c r="F316" s="208"/>
      <c r="G316" s="208"/>
    </row>
    <row r="317" spans="6:7">
      <c r="F317" s="208"/>
      <c r="G317" s="208"/>
    </row>
    <row r="318" spans="6:7">
      <c r="F318" s="208"/>
      <c r="G318" s="208"/>
    </row>
    <row r="319" spans="6:7">
      <c r="F319" s="208"/>
      <c r="G319" s="208"/>
    </row>
    <row r="320" spans="6:7">
      <c r="F320" s="208"/>
      <c r="G320" s="208"/>
    </row>
    <row r="321" spans="6:7">
      <c r="F321" s="208"/>
      <c r="G321" s="208"/>
    </row>
    <row r="322" spans="6:7">
      <c r="F322" s="208"/>
      <c r="G322" s="208"/>
    </row>
    <row r="323" spans="6:7">
      <c r="F323" s="208"/>
      <c r="G323" s="208"/>
    </row>
    <row r="324" spans="6:7">
      <c r="F324" s="208"/>
      <c r="G324" s="208"/>
    </row>
    <row r="325" spans="6:7">
      <c r="F325" s="208"/>
      <c r="G325" s="208"/>
    </row>
    <row r="326" spans="6:7">
      <c r="F326" s="208"/>
      <c r="G326" s="208"/>
    </row>
    <row r="327" spans="6:7">
      <c r="F327" s="208"/>
      <c r="G327" s="208"/>
    </row>
    <row r="328" spans="6:7">
      <c r="F328" s="208"/>
      <c r="G328" s="208"/>
    </row>
    <row r="329" spans="6:7">
      <c r="F329" s="208"/>
      <c r="G329" s="208"/>
    </row>
    <row r="330" spans="6:7">
      <c r="F330" s="208"/>
      <c r="G330" s="208"/>
    </row>
    <row r="331" spans="6:7">
      <c r="F331" s="208"/>
      <c r="G331" s="208"/>
    </row>
    <row r="332" spans="6:7">
      <c r="F332" s="208"/>
      <c r="G332" s="208"/>
    </row>
    <row r="333" spans="6:7">
      <c r="F333" s="208"/>
      <c r="G333" s="208"/>
    </row>
    <row r="334" spans="6:7">
      <c r="F334" s="208"/>
      <c r="G334" s="208"/>
    </row>
    <row r="335" spans="6:7">
      <c r="F335" s="208"/>
      <c r="G335" s="208"/>
    </row>
    <row r="336" spans="6:7">
      <c r="F336" s="208"/>
      <c r="G336" s="208"/>
    </row>
    <row r="337" spans="6:7">
      <c r="F337" s="208"/>
      <c r="G337" s="208"/>
    </row>
    <row r="338" spans="6:7">
      <c r="F338" s="208"/>
      <c r="G338" s="208"/>
    </row>
    <row r="339" spans="6:7">
      <c r="F339" s="208"/>
      <c r="G339" s="208"/>
    </row>
    <row r="340" spans="6:7">
      <c r="F340" s="208"/>
      <c r="G340" s="208"/>
    </row>
    <row r="341" spans="6:7">
      <c r="F341" s="208"/>
      <c r="G341" s="208"/>
    </row>
    <row r="342" spans="6:7">
      <c r="F342" s="208"/>
      <c r="G342" s="208"/>
    </row>
    <row r="343" spans="6:7">
      <c r="F343" s="208"/>
      <c r="G343" s="208"/>
    </row>
    <row r="344" spans="6:7">
      <c r="F344" s="208"/>
      <c r="G344" s="208"/>
    </row>
    <row r="345" spans="6:7">
      <c r="F345" s="208"/>
      <c r="G345" s="208"/>
    </row>
    <row r="346" spans="6:7">
      <c r="F346" s="208"/>
      <c r="G346" s="208"/>
    </row>
    <row r="347" spans="6:7">
      <c r="F347" s="208"/>
      <c r="G347" s="208"/>
    </row>
    <row r="348" spans="6:7">
      <c r="F348" s="208"/>
      <c r="G348" s="208"/>
    </row>
    <row r="349" spans="6:7">
      <c r="F349" s="208"/>
      <c r="G349" s="208"/>
    </row>
    <row r="350" spans="6:7">
      <c r="F350" s="208"/>
      <c r="G350" s="208"/>
    </row>
    <row r="351" spans="6:7">
      <c r="F351" s="208"/>
      <c r="G351" s="208"/>
    </row>
    <row r="352" spans="6:7">
      <c r="F352" s="208"/>
      <c r="G352" s="208"/>
    </row>
    <row r="353" spans="6:7">
      <c r="F353" s="208"/>
      <c r="G353" s="208"/>
    </row>
    <row r="354" spans="6:7">
      <c r="F354" s="208"/>
      <c r="G354" s="208"/>
    </row>
    <row r="355" spans="6:7">
      <c r="F355" s="208"/>
      <c r="G355" s="208"/>
    </row>
    <row r="356" spans="6:7">
      <c r="F356" s="208"/>
      <c r="G356" s="208"/>
    </row>
    <row r="357" spans="6:7">
      <c r="F357" s="208"/>
      <c r="G357" s="208"/>
    </row>
    <row r="358" spans="6:7">
      <c r="F358" s="208"/>
      <c r="G358" s="208"/>
    </row>
    <row r="359" spans="6:7">
      <c r="F359" s="208"/>
      <c r="G359" s="208"/>
    </row>
    <row r="360" spans="6:7">
      <c r="F360" s="208"/>
      <c r="G360" s="208"/>
    </row>
    <row r="361" spans="6:7">
      <c r="F361" s="208"/>
      <c r="G361" s="208"/>
    </row>
    <row r="362" spans="6:7">
      <c r="F362" s="208"/>
      <c r="G362" s="208"/>
    </row>
    <row r="363" spans="6:7">
      <c r="F363" s="208"/>
      <c r="G363" s="208"/>
    </row>
    <row r="364" spans="6:7">
      <c r="F364" s="208"/>
      <c r="G364" s="208"/>
    </row>
    <row r="365" spans="6:7">
      <c r="F365" s="208"/>
      <c r="G365" s="208"/>
    </row>
    <row r="366" spans="6:7">
      <c r="F366" s="208"/>
      <c r="G366" s="208"/>
    </row>
    <row r="367" spans="6:7">
      <c r="F367" s="208"/>
      <c r="G367" s="208"/>
    </row>
    <row r="368" spans="6:7">
      <c r="F368" s="208"/>
      <c r="G368" s="208"/>
    </row>
    <row r="369" spans="6:7">
      <c r="F369" s="208"/>
      <c r="G369" s="208"/>
    </row>
    <row r="370" spans="6:7">
      <c r="F370" s="208"/>
      <c r="G370" s="208"/>
    </row>
    <row r="371" spans="6:7">
      <c r="F371" s="208"/>
      <c r="G371" s="208"/>
    </row>
    <row r="372" spans="6:7">
      <c r="F372" s="208"/>
      <c r="G372" s="208"/>
    </row>
    <row r="373" spans="6:7">
      <c r="F373" s="208"/>
      <c r="G373" s="208"/>
    </row>
    <row r="374" spans="6:7">
      <c r="F374" s="208"/>
      <c r="G374" s="208"/>
    </row>
    <row r="375" spans="6:7">
      <c r="F375" s="208"/>
      <c r="G375" s="208"/>
    </row>
    <row r="376" spans="6:7">
      <c r="F376" s="208"/>
      <c r="G376" s="208"/>
    </row>
    <row r="377" spans="6:7">
      <c r="F377" s="208"/>
      <c r="G377" s="208"/>
    </row>
    <row r="378" spans="6:7">
      <c r="F378" s="208"/>
      <c r="G378" s="208"/>
    </row>
    <row r="379" spans="6:7">
      <c r="F379" s="208"/>
      <c r="G379" s="208"/>
    </row>
    <row r="380" spans="6:7">
      <c r="F380" s="208"/>
      <c r="G380" s="208"/>
    </row>
    <row r="381" spans="6:7">
      <c r="F381" s="208"/>
      <c r="G381" s="208"/>
    </row>
    <row r="382" spans="6:7">
      <c r="F382" s="208"/>
      <c r="G382" s="208"/>
    </row>
    <row r="383" spans="6:7">
      <c r="F383" s="208"/>
      <c r="G383" s="208"/>
    </row>
    <row r="384" spans="6:7">
      <c r="F384" s="208"/>
      <c r="G384" s="208"/>
    </row>
    <row r="385" spans="6:7">
      <c r="F385" s="208"/>
      <c r="G385" s="208"/>
    </row>
    <row r="386" spans="6:7">
      <c r="F386" s="208"/>
      <c r="G386" s="208"/>
    </row>
    <row r="387" spans="6:7">
      <c r="F387" s="208"/>
      <c r="G387" s="208"/>
    </row>
    <row r="388" spans="6:7">
      <c r="F388" s="208"/>
      <c r="G388" s="208"/>
    </row>
    <row r="389" spans="6:7">
      <c r="F389" s="208"/>
      <c r="G389" s="208"/>
    </row>
    <row r="390" spans="6:7">
      <c r="F390" s="208"/>
      <c r="G390" s="208"/>
    </row>
    <row r="391" spans="6:7">
      <c r="F391" s="208"/>
      <c r="G391" s="208"/>
    </row>
    <row r="392" spans="6:7">
      <c r="F392" s="208"/>
      <c r="G392" s="208"/>
    </row>
    <row r="393" spans="6:7">
      <c r="F393" s="208"/>
      <c r="G393" s="208"/>
    </row>
    <row r="394" spans="6:7">
      <c r="F394" s="208"/>
      <c r="G394" s="208"/>
    </row>
    <row r="395" spans="6:7">
      <c r="F395" s="208"/>
      <c r="G395" s="208"/>
    </row>
    <row r="396" spans="6:7">
      <c r="F396" s="208"/>
      <c r="G396" s="208"/>
    </row>
    <row r="397" spans="6:7">
      <c r="F397" s="208"/>
      <c r="G397" s="208"/>
    </row>
    <row r="398" spans="6:7">
      <c r="F398" s="208"/>
      <c r="G398" s="208"/>
    </row>
    <row r="399" spans="6:7">
      <c r="F399" s="208"/>
      <c r="G399" s="208"/>
    </row>
    <row r="400" spans="6:7">
      <c r="F400" s="208"/>
      <c r="G400" s="208"/>
    </row>
    <row r="401" spans="6:7">
      <c r="F401" s="208"/>
      <c r="G401" s="208"/>
    </row>
    <row r="402" spans="6:7">
      <c r="F402" s="208"/>
      <c r="G402" s="208"/>
    </row>
    <row r="403" spans="6:7">
      <c r="F403" s="208"/>
      <c r="G403" s="208"/>
    </row>
    <row r="404" spans="6:7">
      <c r="F404" s="208"/>
      <c r="G404" s="208"/>
    </row>
    <row r="405" spans="6:7">
      <c r="F405" s="208"/>
      <c r="G405" s="208"/>
    </row>
    <row r="406" spans="6:7">
      <c r="F406" s="208"/>
      <c r="G406" s="208"/>
    </row>
    <row r="407" spans="6:7">
      <c r="F407" s="208"/>
      <c r="G407" s="208"/>
    </row>
    <row r="408" spans="6:7">
      <c r="F408" s="208"/>
      <c r="G408" s="208"/>
    </row>
    <row r="409" spans="6:7">
      <c r="F409" s="208"/>
      <c r="G409" s="208"/>
    </row>
    <row r="410" spans="6:7">
      <c r="F410" s="208"/>
      <c r="G410" s="208"/>
    </row>
    <row r="411" spans="6:7">
      <c r="F411" s="208"/>
      <c r="G411" s="208"/>
    </row>
    <row r="412" spans="6:7">
      <c r="F412" s="208"/>
      <c r="G412" s="208"/>
    </row>
    <row r="413" spans="6:7">
      <c r="F413" s="208"/>
      <c r="G413" s="208"/>
    </row>
    <row r="414" spans="6:7">
      <c r="F414" s="208"/>
      <c r="G414" s="208"/>
    </row>
    <row r="415" spans="6:7">
      <c r="F415" s="208"/>
      <c r="G415" s="208"/>
    </row>
    <row r="416" spans="6:7">
      <c r="F416" s="208"/>
      <c r="G416" s="208"/>
    </row>
    <row r="417" spans="6:7">
      <c r="F417" s="208"/>
      <c r="G417" s="208"/>
    </row>
    <row r="418" spans="6:7">
      <c r="F418" s="208"/>
      <c r="G418" s="208"/>
    </row>
    <row r="419" spans="6:7">
      <c r="F419" s="208"/>
      <c r="G419" s="208"/>
    </row>
    <row r="420" spans="6:7">
      <c r="F420" s="208"/>
      <c r="G420" s="208"/>
    </row>
    <row r="421" spans="6:7">
      <c r="F421" s="208"/>
      <c r="G421" s="208"/>
    </row>
    <row r="422" spans="6:7">
      <c r="F422" s="208"/>
      <c r="G422" s="208"/>
    </row>
    <row r="423" spans="6:7">
      <c r="F423" s="208"/>
      <c r="G423" s="208"/>
    </row>
    <row r="424" spans="6:7">
      <c r="F424" s="208"/>
      <c r="G424" s="208"/>
    </row>
    <row r="425" spans="6:7">
      <c r="F425" s="208"/>
      <c r="G425" s="208"/>
    </row>
    <row r="426" spans="6:7">
      <c r="F426" s="208"/>
      <c r="G426" s="208"/>
    </row>
    <row r="427" spans="6:7">
      <c r="F427" s="208"/>
      <c r="G427" s="208"/>
    </row>
    <row r="428" spans="6:7">
      <c r="F428" s="208"/>
      <c r="G428" s="208"/>
    </row>
    <row r="429" spans="6:7">
      <c r="F429" s="208"/>
      <c r="G429" s="208"/>
    </row>
    <row r="430" spans="6:7">
      <c r="F430" s="208"/>
      <c r="G430" s="208"/>
    </row>
    <row r="431" spans="6:7">
      <c r="F431" s="208"/>
      <c r="G431" s="208"/>
    </row>
    <row r="432" spans="6:7">
      <c r="F432" s="208"/>
      <c r="G432" s="208"/>
    </row>
    <row r="433" spans="6:7">
      <c r="F433" s="208"/>
      <c r="G433" s="208"/>
    </row>
    <row r="434" spans="6:7">
      <c r="F434" s="208"/>
      <c r="G434" s="208"/>
    </row>
    <row r="435" spans="6:7">
      <c r="F435" s="208"/>
      <c r="G435" s="208"/>
    </row>
    <row r="436" spans="6:7">
      <c r="F436" s="208"/>
      <c r="G436" s="208"/>
    </row>
    <row r="437" spans="6:7">
      <c r="F437" s="208"/>
      <c r="G437" s="208"/>
    </row>
    <row r="438" spans="6:7">
      <c r="F438" s="208"/>
      <c r="G438" s="208"/>
    </row>
    <row r="439" spans="6:7">
      <c r="F439" s="208"/>
      <c r="G439" s="208"/>
    </row>
    <row r="440" spans="6:7">
      <c r="F440" s="208"/>
      <c r="G440" s="208"/>
    </row>
    <row r="441" spans="6:7">
      <c r="F441" s="208"/>
      <c r="G441" s="208"/>
    </row>
    <row r="442" spans="6:7">
      <c r="F442" s="208"/>
      <c r="G442" s="208"/>
    </row>
    <row r="443" spans="6:7">
      <c r="F443" s="208"/>
      <c r="G443" s="208"/>
    </row>
    <row r="444" spans="6:7">
      <c r="F444" s="208"/>
      <c r="G444" s="208"/>
    </row>
    <row r="445" spans="6:7">
      <c r="F445" s="208"/>
      <c r="G445" s="208"/>
    </row>
    <row r="446" spans="6:7">
      <c r="F446" s="208"/>
      <c r="G446" s="208"/>
    </row>
    <row r="447" spans="6:7">
      <c r="F447" s="208"/>
      <c r="G447" s="208"/>
    </row>
    <row r="448" spans="6:7">
      <c r="F448" s="208"/>
      <c r="G448" s="208"/>
    </row>
    <row r="449" spans="6:7">
      <c r="F449" s="208"/>
      <c r="G449" s="208"/>
    </row>
    <row r="450" spans="6:7">
      <c r="F450" s="208"/>
      <c r="G450" s="208"/>
    </row>
    <row r="451" spans="6:7">
      <c r="F451" s="208"/>
      <c r="G451" s="208"/>
    </row>
    <row r="452" spans="6:7">
      <c r="F452" s="208"/>
      <c r="G452" s="208"/>
    </row>
    <row r="453" spans="6:7">
      <c r="F453" s="208"/>
      <c r="G453" s="208"/>
    </row>
    <row r="454" spans="6:7">
      <c r="F454" s="208"/>
      <c r="G454" s="208"/>
    </row>
    <row r="455" spans="6:7">
      <c r="F455" s="208"/>
      <c r="G455" s="208"/>
    </row>
    <row r="456" spans="6:7">
      <c r="F456" s="208"/>
      <c r="G456" s="208"/>
    </row>
    <row r="457" spans="6:7">
      <c r="F457" s="208"/>
      <c r="G457" s="208"/>
    </row>
    <row r="458" spans="6:7">
      <c r="F458" s="208"/>
      <c r="G458" s="208"/>
    </row>
    <row r="459" spans="6:7">
      <c r="F459" s="208"/>
      <c r="G459" s="208"/>
    </row>
    <row r="460" spans="6:7">
      <c r="F460" s="208"/>
      <c r="G460" s="208"/>
    </row>
    <row r="461" spans="6:7">
      <c r="F461" s="208"/>
      <c r="G461" s="208"/>
    </row>
    <row r="462" spans="6:7">
      <c r="F462" s="208"/>
      <c r="G462" s="208"/>
    </row>
    <row r="463" spans="6:7">
      <c r="F463" s="208"/>
      <c r="G463" s="208"/>
    </row>
    <row r="464" spans="6:7">
      <c r="F464" s="208"/>
      <c r="G464" s="208"/>
    </row>
    <row r="465" spans="6:7">
      <c r="F465" s="208"/>
      <c r="G465" s="208"/>
    </row>
    <row r="466" spans="6:7">
      <c r="F466" s="208"/>
      <c r="G466" s="208"/>
    </row>
    <row r="467" spans="6:7">
      <c r="F467" s="208"/>
      <c r="G467" s="208"/>
    </row>
    <row r="468" spans="6:7">
      <c r="F468" s="208"/>
      <c r="G468" s="208"/>
    </row>
    <row r="469" spans="6:7">
      <c r="F469" s="208"/>
      <c r="G469" s="208"/>
    </row>
    <row r="470" spans="6:7">
      <c r="F470" s="208"/>
      <c r="G470" s="208"/>
    </row>
    <row r="471" spans="6:7">
      <c r="F471" s="208"/>
      <c r="G471" s="208"/>
    </row>
    <row r="472" spans="6:7">
      <c r="F472" s="208"/>
      <c r="G472" s="208"/>
    </row>
    <row r="473" spans="6:7">
      <c r="F473" s="208"/>
      <c r="G473" s="208"/>
    </row>
    <row r="474" spans="6:7">
      <c r="F474" s="208"/>
      <c r="G474" s="208"/>
    </row>
    <row r="475" spans="6:7">
      <c r="F475" s="208"/>
      <c r="G475" s="208"/>
    </row>
    <row r="476" spans="6:7">
      <c r="F476" s="208"/>
      <c r="G476" s="208"/>
    </row>
    <row r="477" spans="6:7">
      <c r="F477" s="208"/>
      <c r="G477" s="208"/>
    </row>
    <row r="478" spans="6:7">
      <c r="F478" s="208"/>
      <c r="G478" s="208"/>
    </row>
    <row r="479" spans="6:7">
      <c r="F479" s="208"/>
      <c r="G479" s="208"/>
    </row>
    <row r="480" spans="6:7">
      <c r="F480" s="208"/>
      <c r="G480" s="208"/>
    </row>
    <row r="481" spans="6:7">
      <c r="F481" s="208"/>
      <c r="G481" s="208"/>
    </row>
    <row r="482" spans="6:7">
      <c r="F482" s="208"/>
      <c r="G482" s="208"/>
    </row>
    <row r="483" spans="6:7">
      <c r="F483" s="208"/>
      <c r="G483" s="208"/>
    </row>
    <row r="484" spans="6:7">
      <c r="F484" s="208"/>
      <c r="G484" s="208"/>
    </row>
    <row r="485" spans="6:7">
      <c r="F485" s="208"/>
      <c r="G485" s="208"/>
    </row>
    <row r="486" spans="6:7">
      <c r="F486" s="208"/>
      <c r="G486" s="208"/>
    </row>
    <row r="487" spans="6:7">
      <c r="F487" s="208"/>
      <c r="G487" s="208"/>
    </row>
    <row r="488" spans="6:7">
      <c r="F488" s="208"/>
      <c r="G488" s="208"/>
    </row>
    <row r="489" spans="6:7">
      <c r="F489" s="208"/>
      <c r="G489" s="208"/>
    </row>
    <row r="490" spans="6:7">
      <c r="F490" s="208"/>
      <c r="G490" s="208"/>
    </row>
    <row r="491" spans="6:7">
      <c r="F491" s="208"/>
      <c r="G491" s="208"/>
    </row>
    <row r="492" spans="6:7">
      <c r="F492" s="208"/>
      <c r="G492" s="208"/>
    </row>
    <row r="493" spans="6:7">
      <c r="F493" s="208"/>
      <c r="G493" s="208"/>
    </row>
    <row r="494" spans="6:7">
      <c r="F494" s="208"/>
      <c r="G494" s="208"/>
    </row>
    <row r="495" spans="6:7">
      <c r="F495" s="208"/>
      <c r="G495" s="208"/>
    </row>
    <row r="496" spans="6:7">
      <c r="F496" s="208"/>
      <c r="G496" s="208"/>
    </row>
    <row r="497" spans="6:7">
      <c r="F497" s="208"/>
      <c r="G497" s="208"/>
    </row>
    <row r="498" spans="6:7">
      <c r="F498" s="208"/>
      <c r="G498" s="208"/>
    </row>
    <row r="499" spans="6:7">
      <c r="F499" s="208"/>
      <c r="G499" s="208"/>
    </row>
    <row r="500" spans="6:7">
      <c r="F500" s="208"/>
      <c r="G500" s="208"/>
    </row>
    <row r="501" spans="6:7">
      <c r="F501" s="208"/>
      <c r="G501" s="208"/>
    </row>
    <row r="502" spans="6:7">
      <c r="F502" s="208"/>
      <c r="G502" s="208"/>
    </row>
    <row r="503" spans="6:7">
      <c r="F503" s="208"/>
      <c r="G503" s="208"/>
    </row>
    <row r="504" spans="6:7">
      <c r="F504" s="208"/>
      <c r="G504" s="208"/>
    </row>
    <row r="505" spans="6:7">
      <c r="F505" s="208"/>
      <c r="G505" s="208"/>
    </row>
    <row r="506" spans="6:7">
      <c r="F506" s="208"/>
      <c r="G506" s="208"/>
    </row>
    <row r="507" spans="6:7">
      <c r="F507" s="208"/>
      <c r="G507" s="208"/>
    </row>
    <row r="508" spans="6:7">
      <c r="F508" s="208"/>
      <c r="G508" s="208"/>
    </row>
    <row r="509" spans="6:7">
      <c r="F509" s="208"/>
      <c r="G509" s="208"/>
    </row>
    <row r="510" spans="6:7">
      <c r="F510" s="208"/>
      <c r="G510" s="208"/>
    </row>
    <row r="511" spans="6:7">
      <c r="F511" s="208"/>
      <c r="G511" s="208"/>
    </row>
    <row r="512" spans="6:7">
      <c r="F512" s="208"/>
      <c r="G512" s="208"/>
    </row>
    <row r="513" spans="6:7">
      <c r="F513" s="208"/>
      <c r="G513" s="208"/>
    </row>
    <row r="514" spans="6:7">
      <c r="F514" s="208"/>
      <c r="G514" s="208"/>
    </row>
    <row r="515" spans="6:7">
      <c r="F515" s="208"/>
      <c r="G515" s="208"/>
    </row>
    <row r="516" spans="6:7">
      <c r="F516" s="208"/>
      <c r="G516" s="208"/>
    </row>
    <row r="517" spans="6:7">
      <c r="F517" s="208"/>
      <c r="G517" s="208"/>
    </row>
    <row r="518" spans="6:7">
      <c r="F518" s="208"/>
      <c r="G518" s="208"/>
    </row>
    <row r="519" spans="6:7">
      <c r="F519" s="208"/>
      <c r="G519" s="208"/>
    </row>
    <row r="520" spans="6:7">
      <c r="F520" s="208"/>
      <c r="G520" s="208"/>
    </row>
    <row r="521" spans="6:7">
      <c r="F521" s="208"/>
      <c r="G521" s="208"/>
    </row>
    <row r="522" spans="6:7">
      <c r="F522" s="208"/>
      <c r="G522" s="208"/>
    </row>
    <row r="523" spans="6:7">
      <c r="F523" s="208"/>
      <c r="G523" s="208"/>
    </row>
    <row r="524" spans="6:7">
      <c r="F524" s="208"/>
      <c r="G524" s="208"/>
    </row>
    <row r="525" spans="6:7">
      <c r="F525" s="208"/>
      <c r="G525" s="208"/>
    </row>
    <row r="526" spans="6:7">
      <c r="F526" s="208"/>
      <c r="G526" s="208"/>
    </row>
    <row r="527" spans="6:7">
      <c r="F527" s="208"/>
      <c r="G527" s="208"/>
    </row>
    <row r="528" spans="6:7">
      <c r="F528" s="208"/>
      <c r="G528" s="208"/>
    </row>
    <row r="529" spans="6:7">
      <c r="F529" s="208"/>
      <c r="G529" s="208"/>
    </row>
    <row r="530" spans="6:7">
      <c r="F530" s="208"/>
      <c r="G530" s="208"/>
    </row>
    <row r="531" spans="6:7">
      <c r="F531" s="208"/>
      <c r="G531" s="208"/>
    </row>
    <row r="532" spans="6:7">
      <c r="F532" s="208"/>
      <c r="G532" s="208"/>
    </row>
    <row r="533" spans="6:7">
      <c r="F533" s="208"/>
      <c r="G533" s="208"/>
    </row>
    <row r="534" spans="6:7">
      <c r="F534" s="208"/>
      <c r="G534" s="208"/>
    </row>
    <row r="535" spans="6:7">
      <c r="F535" s="208"/>
      <c r="G535" s="208"/>
    </row>
    <row r="536" spans="6:7">
      <c r="F536" s="208"/>
      <c r="G536" s="208"/>
    </row>
    <row r="537" spans="6:7">
      <c r="F537" s="208"/>
      <c r="G537" s="208"/>
    </row>
    <row r="538" spans="6:7">
      <c r="F538" s="208"/>
      <c r="G538" s="208"/>
    </row>
    <row r="539" spans="6:7">
      <c r="F539" s="208"/>
      <c r="G539" s="208"/>
    </row>
    <row r="540" spans="6:7">
      <c r="F540" s="208"/>
      <c r="G540" s="208"/>
    </row>
    <row r="541" spans="6:7">
      <c r="F541" s="208"/>
      <c r="G541" s="208"/>
    </row>
    <row r="542" spans="6:7">
      <c r="F542" s="208"/>
      <c r="G542" s="208"/>
    </row>
    <row r="543" spans="6:7">
      <c r="F543" s="208"/>
      <c r="G543" s="208"/>
    </row>
    <row r="544" spans="6:7">
      <c r="F544" s="208"/>
      <c r="G544" s="208"/>
    </row>
    <row r="545" spans="6:7">
      <c r="F545" s="208"/>
      <c r="G545" s="208"/>
    </row>
    <row r="546" spans="6:7">
      <c r="F546" s="208"/>
      <c r="G546" s="208"/>
    </row>
    <row r="547" spans="6:7">
      <c r="F547" s="208"/>
      <c r="G547" s="208"/>
    </row>
    <row r="548" spans="6:7">
      <c r="F548" s="208"/>
      <c r="G548" s="208"/>
    </row>
    <row r="549" spans="6:7">
      <c r="F549" s="208"/>
      <c r="G549" s="208"/>
    </row>
    <row r="550" spans="6:7">
      <c r="F550" s="208"/>
      <c r="G550" s="208"/>
    </row>
    <row r="551" spans="6:7">
      <c r="F551" s="208"/>
      <c r="G551" s="208"/>
    </row>
    <row r="552" spans="6:7">
      <c r="F552" s="208"/>
      <c r="G552" s="208"/>
    </row>
    <row r="553" spans="6:7">
      <c r="F553" s="208"/>
      <c r="G553" s="208"/>
    </row>
    <row r="554" spans="6:7">
      <c r="F554" s="208"/>
      <c r="G554" s="208"/>
    </row>
    <row r="555" spans="6:7">
      <c r="F555" s="208"/>
      <c r="G555" s="208"/>
    </row>
    <row r="556" spans="6:7">
      <c r="F556" s="208"/>
      <c r="G556" s="208"/>
    </row>
    <row r="557" spans="6:7">
      <c r="F557" s="208"/>
      <c r="G557" s="208"/>
    </row>
    <row r="558" spans="6:7">
      <c r="F558" s="208"/>
      <c r="G558" s="208"/>
    </row>
    <row r="559" spans="6:7">
      <c r="F559" s="208"/>
      <c r="G559" s="208"/>
    </row>
    <row r="560" spans="6:7">
      <c r="F560" s="208"/>
      <c r="G560" s="208"/>
    </row>
    <row r="561" spans="6:7">
      <c r="F561" s="208"/>
      <c r="G561" s="208"/>
    </row>
    <row r="562" spans="6:7">
      <c r="F562" s="208"/>
      <c r="G562" s="208"/>
    </row>
    <row r="563" spans="6:7">
      <c r="F563" s="208"/>
      <c r="G563" s="208"/>
    </row>
    <row r="564" spans="6:7">
      <c r="F564" s="208"/>
      <c r="G564" s="208"/>
    </row>
    <row r="565" spans="6:7">
      <c r="F565" s="208"/>
      <c r="G565" s="208"/>
    </row>
    <row r="566" spans="6:7">
      <c r="F566" s="208"/>
      <c r="G566" s="208"/>
    </row>
    <row r="567" spans="6:7">
      <c r="F567" s="208"/>
      <c r="G567" s="208"/>
    </row>
    <row r="568" spans="6:7">
      <c r="F568" s="208"/>
      <c r="G568" s="208"/>
    </row>
    <row r="569" spans="6:7">
      <c r="F569" s="208"/>
      <c r="G569" s="208"/>
    </row>
    <row r="570" spans="6:7">
      <c r="F570" s="208"/>
      <c r="G570" s="208"/>
    </row>
    <row r="571" spans="6:7">
      <c r="F571" s="208"/>
      <c r="G571" s="208"/>
    </row>
    <row r="572" spans="6:7">
      <c r="F572" s="208"/>
      <c r="G572" s="208"/>
    </row>
    <row r="573" spans="6:7">
      <c r="F573" s="208"/>
      <c r="G573" s="208"/>
    </row>
    <row r="574" spans="6:7">
      <c r="F574" s="208"/>
      <c r="G574" s="208"/>
    </row>
    <row r="575" spans="6:7">
      <c r="F575" s="208"/>
      <c r="G575" s="208"/>
    </row>
    <row r="576" spans="6:7">
      <c r="F576" s="208"/>
      <c r="G576" s="208"/>
    </row>
    <row r="577" spans="6:7">
      <c r="F577" s="208"/>
      <c r="G577" s="208"/>
    </row>
    <row r="578" spans="6:7">
      <c r="F578" s="208"/>
      <c r="G578" s="208"/>
    </row>
    <row r="579" spans="6:7">
      <c r="F579" s="208"/>
      <c r="G579" s="208"/>
    </row>
    <row r="580" spans="6:7">
      <c r="F580" s="208"/>
      <c r="G580" s="208"/>
    </row>
    <row r="581" spans="6:7">
      <c r="F581" s="208"/>
      <c r="G581" s="208"/>
    </row>
    <row r="582" spans="6:7">
      <c r="F582" s="208"/>
      <c r="G582" s="208"/>
    </row>
    <row r="583" spans="6:7">
      <c r="F583" s="208"/>
      <c r="G583" s="208"/>
    </row>
    <row r="584" spans="6:7">
      <c r="F584" s="208"/>
      <c r="G584" s="208"/>
    </row>
    <row r="585" spans="6:7">
      <c r="F585" s="208"/>
      <c r="G585" s="208"/>
    </row>
    <row r="586" spans="6:7">
      <c r="F586" s="208"/>
      <c r="G586" s="208"/>
    </row>
    <row r="587" spans="6:7">
      <c r="F587" s="208"/>
      <c r="G587" s="208"/>
    </row>
    <row r="588" spans="6:7">
      <c r="F588" s="208"/>
      <c r="G588" s="208"/>
    </row>
    <row r="589" spans="6:7">
      <c r="F589" s="208"/>
      <c r="G589" s="208"/>
    </row>
    <row r="590" spans="6:7">
      <c r="F590" s="208"/>
      <c r="G590" s="208"/>
    </row>
    <row r="591" spans="6:7">
      <c r="F591" s="208"/>
      <c r="G591" s="208"/>
    </row>
    <row r="592" spans="6:7">
      <c r="F592" s="208"/>
      <c r="G592" s="208"/>
    </row>
    <row r="593" spans="6:7">
      <c r="F593" s="208"/>
      <c r="G593" s="208"/>
    </row>
    <row r="594" spans="6:7">
      <c r="F594" s="208"/>
      <c r="G594" s="208"/>
    </row>
    <row r="595" spans="6:7">
      <c r="F595" s="208"/>
      <c r="G595" s="208"/>
    </row>
    <row r="596" spans="6:7">
      <c r="F596" s="208"/>
      <c r="G596" s="208"/>
    </row>
    <row r="597" spans="6:7">
      <c r="F597" s="208"/>
      <c r="G597" s="208"/>
    </row>
    <row r="598" spans="6:7">
      <c r="F598" s="208"/>
      <c r="G598" s="208"/>
    </row>
    <row r="599" spans="6:7">
      <c r="F599" s="208"/>
      <c r="G599" s="208"/>
    </row>
    <row r="600" spans="6:7">
      <c r="F600" s="208"/>
      <c r="G600" s="208"/>
    </row>
    <row r="601" spans="6:7">
      <c r="F601" s="208"/>
      <c r="G601" s="208"/>
    </row>
    <row r="602" spans="6:7">
      <c r="F602" s="208"/>
      <c r="G602" s="208"/>
    </row>
    <row r="603" spans="6:7">
      <c r="F603" s="208"/>
      <c r="G603" s="208"/>
    </row>
    <row r="604" spans="6:7">
      <c r="F604" s="208"/>
      <c r="G604" s="208"/>
    </row>
    <row r="605" spans="6:7">
      <c r="F605" s="208"/>
      <c r="G605" s="208"/>
    </row>
    <row r="606" spans="6:7">
      <c r="F606" s="208"/>
      <c r="G606" s="208"/>
    </row>
    <row r="607" spans="6:7">
      <c r="F607" s="208"/>
      <c r="G607" s="208"/>
    </row>
    <row r="608" spans="6:7">
      <c r="F608" s="208"/>
      <c r="G608" s="208"/>
    </row>
    <row r="609" spans="6:7">
      <c r="F609" s="208"/>
      <c r="G609" s="208"/>
    </row>
    <row r="610" spans="6:7">
      <c r="F610" s="208"/>
      <c r="G610" s="208"/>
    </row>
    <row r="611" spans="6:7">
      <c r="F611" s="208"/>
      <c r="G611" s="208"/>
    </row>
    <row r="612" spans="6:7">
      <c r="F612" s="208"/>
      <c r="G612" s="208"/>
    </row>
    <row r="613" spans="6:7">
      <c r="F613" s="208"/>
      <c r="G613" s="208"/>
    </row>
    <row r="614" spans="6:7">
      <c r="F614" s="208"/>
      <c r="G614" s="208"/>
    </row>
    <row r="615" spans="6:7">
      <c r="F615" s="208"/>
      <c r="G615" s="208"/>
    </row>
    <row r="616" spans="6:7">
      <c r="F616" s="208"/>
      <c r="G616" s="208"/>
    </row>
    <row r="617" spans="6:7">
      <c r="F617" s="208"/>
      <c r="G617" s="208"/>
    </row>
    <row r="618" spans="6:7">
      <c r="F618" s="208"/>
      <c r="G618" s="208"/>
    </row>
    <row r="619" spans="6:7">
      <c r="F619" s="208"/>
      <c r="G619" s="208"/>
    </row>
    <row r="620" spans="6:7">
      <c r="F620" s="208"/>
      <c r="G620" s="208"/>
    </row>
    <row r="621" spans="6:7">
      <c r="F621" s="208"/>
      <c r="G621" s="208"/>
    </row>
    <row r="622" spans="6:7">
      <c r="F622" s="208"/>
      <c r="G622" s="208"/>
    </row>
    <row r="623" spans="6:7">
      <c r="F623" s="208"/>
      <c r="G623" s="208"/>
    </row>
    <row r="624" spans="6:7">
      <c r="F624" s="208"/>
      <c r="G624" s="208"/>
    </row>
    <row r="625" spans="6:7">
      <c r="F625" s="208"/>
      <c r="G625" s="208"/>
    </row>
    <row r="626" spans="6:7">
      <c r="F626" s="208"/>
      <c r="G626" s="208"/>
    </row>
    <row r="627" spans="6:7">
      <c r="F627" s="208"/>
      <c r="G627" s="208"/>
    </row>
    <row r="628" spans="6:7">
      <c r="F628" s="208"/>
      <c r="G628" s="208"/>
    </row>
    <row r="629" spans="6:7">
      <c r="F629" s="208"/>
      <c r="G629" s="208"/>
    </row>
    <row r="630" spans="6:7">
      <c r="F630" s="208"/>
      <c r="G630" s="208"/>
    </row>
    <row r="631" spans="6:7">
      <c r="F631" s="208"/>
      <c r="G631" s="208"/>
    </row>
    <row r="632" spans="6:7">
      <c r="F632" s="208"/>
      <c r="G632" s="208"/>
    </row>
    <row r="633" spans="6:7">
      <c r="F633" s="208"/>
      <c r="G633" s="208"/>
    </row>
    <row r="634" spans="6:7">
      <c r="F634" s="208"/>
      <c r="G634" s="208"/>
    </row>
    <row r="635" spans="6:7">
      <c r="F635" s="208"/>
      <c r="G635" s="208"/>
    </row>
    <row r="636" spans="6:7">
      <c r="F636" s="208"/>
      <c r="G636" s="208"/>
    </row>
    <row r="637" spans="6:7">
      <c r="F637" s="208"/>
      <c r="G637" s="208"/>
    </row>
    <row r="638" spans="6:7">
      <c r="F638" s="208"/>
      <c r="G638" s="208"/>
    </row>
    <row r="639" spans="6:7">
      <c r="F639" s="208"/>
      <c r="G639" s="208"/>
    </row>
    <row r="640" spans="6:7">
      <c r="F640" s="208"/>
      <c r="G640" s="208"/>
    </row>
    <row r="641" spans="6:7">
      <c r="F641" s="208"/>
      <c r="G641" s="208"/>
    </row>
    <row r="642" spans="6:7">
      <c r="F642" s="208"/>
      <c r="G642" s="208"/>
    </row>
    <row r="643" spans="6:7">
      <c r="F643" s="208"/>
      <c r="G643" s="208"/>
    </row>
    <row r="644" spans="6:7">
      <c r="F644" s="208"/>
      <c r="G644" s="208"/>
    </row>
    <row r="645" spans="6:7">
      <c r="F645" s="208"/>
      <c r="G645" s="208"/>
    </row>
    <row r="646" spans="6:7">
      <c r="F646" s="208"/>
      <c r="G646" s="208"/>
    </row>
    <row r="647" spans="6:7">
      <c r="F647" s="208"/>
      <c r="G647" s="208"/>
    </row>
    <row r="648" spans="6:7">
      <c r="F648" s="208"/>
      <c r="G648" s="208"/>
    </row>
    <row r="649" spans="6:7">
      <c r="F649" s="208"/>
      <c r="G649" s="208"/>
    </row>
    <row r="650" spans="6:7">
      <c r="F650" s="208"/>
      <c r="G650" s="208"/>
    </row>
    <row r="651" spans="6:7">
      <c r="F651" s="208"/>
      <c r="G651" s="208"/>
    </row>
    <row r="652" spans="6:7">
      <c r="F652" s="208"/>
      <c r="G652" s="208"/>
    </row>
    <row r="653" spans="6:7">
      <c r="F653" s="208"/>
      <c r="G653" s="208"/>
    </row>
    <row r="654" spans="6:7">
      <c r="F654" s="208"/>
      <c r="G654" s="208"/>
    </row>
    <row r="655" spans="6:7">
      <c r="F655" s="208"/>
      <c r="G655" s="208"/>
    </row>
    <row r="656" spans="6:7">
      <c r="F656" s="208"/>
      <c r="G656" s="208"/>
    </row>
    <row r="657" spans="6:7">
      <c r="F657" s="208"/>
      <c r="G657" s="208"/>
    </row>
    <row r="658" spans="6:7">
      <c r="F658" s="208"/>
      <c r="G658" s="208"/>
    </row>
    <row r="659" spans="6:7">
      <c r="F659" s="208"/>
      <c r="G659" s="208"/>
    </row>
    <row r="660" spans="6:7">
      <c r="F660" s="208"/>
      <c r="G660" s="208"/>
    </row>
    <row r="661" spans="6:7">
      <c r="F661" s="208"/>
      <c r="G661" s="208"/>
    </row>
    <row r="662" spans="6:7">
      <c r="F662" s="208"/>
      <c r="G662" s="208"/>
    </row>
    <row r="663" spans="6:7">
      <c r="F663" s="208"/>
      <c r="G663" s="208"/>
    </row>
    <row r="664" spans="6:7">
      <c r="F664" s="208"/>
      <c r="G664" s="208"/>
    </row>
    <row r="665" spans="6:7">
      <c r="F665" s="208"/>
      <c r="G665" s="208"/>
    </row>
    <row r="666" spans="6:7">
      <c r="F666" s="208"/>
      <c r="G666" s="208"/>
    </row>
    <row r="667" spans="6:7">
      <c r="F667" s="208"/>
      <c r="G667" s="208"/>
    </row>
    <row r="668" spans="6:7">
      <c r="F668" s="208"/>
      <c r="G668" s="208"/>
    </row>
    <row r="669" spans="6:7">
      <c r="F669" s="208"/>
      <c r="G669" s="208"/>
    </row>
    <row r="670" spans="6:7">
      <c r="F670" s="208"/>
      <c r="G670" s="208"/>
    </row>
    <row r="671" spans="6:7">
      <c r="F671" s="208"/>
      <c r="G671" s="208"/>
    </row>
    <row r="672" spans="6:7">
      <c r="F672" s="208"/>
      <c r="G672" s="208"/>
    </row>
    <row r="673" spans="6:7">
      <c r="F673" s="208"/>
      <c r="G673" s="208"/>
    </row>
    <row r="674" spans="6:7">
      <c r="F674" s="208"/>
      <c r="G674" s="208"/>
    </row>
    <row r="675" spans="6:7">
      <c r="F675" s="208"/>
      <c r="G675" s="208"/>
    </row>
    <row r="676" spans="6:7">
      <c r="F676" s="208"/>
      <c r="G676" s="208"/>
    </row>
    <row r="677" spans="6:7">
      <c r="F677" s="208"/>
      <c r="G677" s="208"/>
    </row>
    <row r="678" spans="6:7">
      <c r="F678" s="208"/>
      <c r="G678" s="208"/>
    </row>
    <row r="679" spans="6:7">
      <c r="F679" s="208"/>
      <c r="G679" s="208"/>
    </row>
    <row r="680" spans="6:7">
      <c r="F680" s="208"/>
      <c r="G680" s="208"/>
    </row>
    <row r="681" spans="6:7">
      <c r="F681" s="208"/>
      <c r="G681" s="208"/>
    </row>
    <row r="682" spans="6:7">
      <c r="F682" s="208"/>
      <c r="G682" s="208"/>
    </row>
    <row r="683" spans="6:7">
      <c r="F683" s="208"/>
      <c r="G683" s="208"/>
    </row>
    <row r="684" spans="6:7">
      <c r="F684" s="208"/>
      <c r="G684" s="208"/>
    </row>
    <row r="685" spans="6:7">
      <c r="F685" s="208"/>
      <c r="G685" s="208"/>
    </row>
    <row r="686" spans="6:7">
      <c r="F686" s="208"/>
      <c r="G686" s="208"/>
    </row>
    <row r="687" spans="6:7">
      <c r="F687" s="208"/>
      <c r="G687" s="208"/>
    </row>
    <row r="688" spans="6:7">
      <c r="F688" s="208"/>
      <c r="G688" s="208"/>
    </row>
    <row r="689" spans="6:7">
      <c r="F689" s="208"/>
      <c r="G689" s="208"/>
    </row>
    <row r="690" spans="6:7">
      <c r="F690" s="208"/>
      <c r="G690" s="208"/>
    </row>
    <row r="691" spans="6:7">
      <c r="F691" s="208"/>
      <c r="G691" s="208"/>
    </row>
    <row r="692" spans="6:7">
      <c r="F692" s="208"/>
      <c r="G692" s="208"/>
    </row>
    <row r="693" spans="6:7">
      <c r="F693" s="208"/>
      <c r="G693" s="208"/>
    </row>
    <row r="694" spans="6:7">
      <c r="F694" s="208"/>
      <c r="G694" s="208"/>
    </row>
    <row r="695" spans="6:7">
      <c r="F695" s="208"/>
      <c r="G695" s="208"/>
    </row>
    <row r="696" spans="6:7">
      <c r="F696" s="208"/>
      <c r="G696" s="208"/>
    </row>
    <row r="697" spans="6:7">
      <c r="F697" s="208"/>
      <c r="G697" s="208"/>
    </row>
    <row r="698" spans="6:7">
      <c r="F698" s="208"/>
      <c r="G698" s="208"/>
    </row>
    <row r="699" spans="6:7">
      <c r="F699" s="208"/>
      <c r="G699" s="208"/>
    </row>
    <row r="700" spans="6:7">
      <c r="F700" s="208"/>
      <c r="G700" s="208"/>
    </row>
    <row r="701" spans="6:7">
      <c r="F701" s="208"/>
      <c r="G701" s="208"/>
    </row>
    <row r="702" spans="6:7">
      <c r="F702" s="208"/>
      <c r="G702" s="208"/>
    </row>
    <row r="703" spans="6:7">
      <c r="F703" s="208"/>
      <c r="G703" s="208"/>
    </row>
    <row r="704" spans="6:7">
      <c r="F704" s="208"/>
      <c r="G704" s="208"/>
    </row>
    <row r="705" spans="6:7">
      <c r="F705" s="208"/>
      <c r="G705" s="208"/>
    </row>
    <row r="706" spans="6:7">
      <c r="F706" s="208"/>
      <c r="G706" s="208"/>
    </row>
    <row r="707" spans="6:7">
      <c r="F707" s="208"/>
      <c r="G707" s="208"/>
    </row>
    <row r="708" spans="6:7">
      <c r="F708" s="208"/>
      <c r="G708" s="208"/>
    </row>
    <row r="709" spans="6:7">
      <c r="F709" s="208"/>
      <c r="G709" s="208"/>
    </row>
    <row r="710" spans="6:7">
      <c r="F710" s="208"/>
      <c r="G710" s="208"/>
    </row>
    <row r="711" spans="6:7">
      <c r="F711" s="208"/>
      <c r="G711" s="208"/>
    </row>
    <row r="712" spans="6:7">
      <c r="F712" s="208"/>
      <c r="G712" s="208"/>
    </row>
    <row r="713" spans="6:7">
      <c r="F713" s="208"/>
      <c r="G713" s="208"/>
    </row>
    <row r="714" spans="6:7">
      <c r="F714" s="208"/>
      <c r="G714" s="208"/>
    </row>
    <row r="715" spans="6:7">
      <c r="F715" s="208"/>
      <c r="G715" s="208"/>
    </row>
    <row r="716" spans="6:7">
      <c r="F716" s="208"/>
      <c r="G716" s="208"/>
    </row>
    <row r="717" spans="6:7">
      <c r="F717" s="208"/>
      <c r="G717" s="208"/>
    </row>
    <row r="718" spans="6:7">
      <c r="F718" s="208"/>
      <c r="G718" s="208"/>
    </row>
    <row r="719" spans="6:7">
      <c r="F719" s="208"/>
      <c r="G719" s="208"/>
    </row>
    <row r="720" spans="6:7">
      <c r="F720" s="208"/>
      <c r="G720" s="208"/>
    </row>
    <row r="721" spans="6:7">
      <c r="F721" s="208"/>
      <c r="G721" s="208"/>
    </row>
    <row r="722" spans="6:7">
      <c r="F722" s="208"/>
      <c r="G722" s="208"/>
    </row>
    <row r="723" spans="6:7">
      <c r="F723" s="208"/>
      <c r="G723" s="208"/>
    </row>
    <row r="724" spans="6:7">
      <c r="F724" s="208"/>
      <c r="G724" s="208"/>
    </row>
    <row r="725" spans="6:7">
      <c r="F725" s="208"/>
      <c r="G725" s="208"/>
    </row>
    <row r="726" spans="6:7">
      <c r="F726" s="208"/>
      <c r="G726" s="208"/>
    </row>
    <row r="727" spans="6:7">
      <c r="F727" s="208"/>
      <c r="G727" s="208"/>
    </row>
    <row r="728" spans="6:7">
      <c r="F728" s="208"/>
      <c r="G728" s="208"/>
    </row>
    <row r="729" spans="6:7">
      <c r="F729" s="208"/>
      <c r="G729" s="208"/>
    </row>
    <row r="730" spans="6:7">
      <c r="F730" s="208"/>
      <c r="G730" s="208"/>
    </row>
    <row r="731" spans="6:7">
      <c r="F731" s="208"/>
      <c r="G731" s="208"/>
    </row>
    <row r="732" spans="6:7">
      <c r="F732" s="208"/>
      <c r="G732" s="208"/>
    </row>
    <row r="733" spans="6:7">
      <c r="F733" s="208"/>
      <c r="G733" s="208"/>
    </row>
    <row r="734" spans="6:7">
      <c r="F734" s="208"/>
      <c r="G734" s="208"/>
    </row>
    <row r="735" spans="6:7">
      <c r="F735" s="208"/>
      <c r="G735" s="208"/>
    </row>
    <row r="736" spans="6:7">
      <c r="F736" s="208"/>
      <c r="G736" s="208"/>
    </row>
    <row r="737" spans="6:7">
      <c r="F737" s="208"/>
      <c r="G737" s="208"/>
    </row>
    <row r="738" spans="6:7">
      <c r="F738" s="208"/>
      <c r="G738" s="208"/>
    </row>
    <row r="739" spans="6:7">
      <c r="F739" s="208"/>
      <c r="G739" s="208"/>
    </row>
    <row r="740" spans="6:7">
      <c r="F740" s="208"/>
      <c r="G740" s="208"/>
    </row>
    <row r="741" spans="6:7">
      <c r="F741" s="208"/>
      <c r="G741" s="208"/>
    </row>
    <row r="742" spans="6:7">
      <c r="F742" s="208"/>
      <c r="G742" s="208"/>
    </row>
    <row r="743" spans="6:7">
      <c r="F743" s="208"/>
      <c r="G743" s="208"/>
    </row>
    <row r="744" spans="6:7">
      <c r="F744" s="208"/>
      <c r="G744" s="208"/>
    </row>
    <row r="745" spans="6:7">
      <c r="F745" s="208"/>
      <c r="G745" s="208"/>
    </row>
    <row r="746" spans="6:7">
      <c r="F746" s="208"/>
      <c r="G746" s="208"/>
    </row>
    <row r="747" spans="6:7">
      <c r="F747" s="208"/>
      <c r="G747" s="208"/>
    </row>
    <row r="748" spans="6:7">
      <c r="F748" s="208"/>
      <c r="G748" s="208"/>
    </row>
    <row r="749" spans="6:7">
      <c r="F749" s="208"/>
      <c r="G749" s="208"/>
    </row>
    <row r="750" spans="6:7">
      <c r="F750" s="208"/>
      <c r="G750" s="208"/>
    </row>
    <row r="751" spans="6:7">
      <c r="F751" s="208"/>
      <c r="G751" s="208"/>
    </row>
    <row r="752" spans="6:7">
      <c r="F752" s="208"/>
      <c r="G752" s="208"/>
    </row>
    <row r="753" spans="6:7">
      <c r="F753" s="208"/>
      <c r="G753" s="208"/>
    </row>
    <row r="754" spans="6:7">
      <c r="F754" s="208"/>
      <c r="G754" s="208"/>
    </row>
    <row r="755" spans="6:7">
      <c r="F755" s="208"/>
      <c r="G755" s="208"/>
    </row>
    <row r="756" spans="6:7">
      <c r="F756" s="208"/>
      <c r="G756" s="208"/>
    </row>
    <row r="757" spans="6:7">
      <c r="F757" s="208"/>
      <c r="G757" s="208"/>
    </row>
    <row r="758" spans="6:7">
      <c r="F758" s="208"/>
      <c r="G758" s="208"/>
    </row>
    <row r="759" spans="6:7">
      <c r="F759" s="208"/>
      <c r="G759" s="208"/>
    </row>
    <row r="760" spans="6:7">
      <c r="F760" s="208"/>
      <c r="G760" s="208"/>
    </row>
    <row r="761" spans="6:7">
      <c r="F761" s="208"/>
      <c r="G761" s="208"/>
    </row>
    <row r="762" spans="6:7">
      <c r="F762" s="208"/>
      <c r="G762" s="208"/>
    </row>
    <row r="763" spans="6:7">
      <c r="F763" s="208"/>
      <c r="G763" s="208"/>
    </row>
    <row r="764" spans="6:7">
      <c r="F764" s="208"/>
      <c r="G764" s="208"/>
    </row>
    <row r="765" spans="6:7">
      <c r="F765" s="208"/>
      <c r="G765" s="208"/>
    </row>
    <row r="766" spans="6:7">
      <c r="F766" s="208"/>
      <c r="G766" s="208"/>
    </row>
    <row r="767" spans="6:7">
      <c r="F767" s="208"/>
      <c r="G767" s="208"/>
    </row>
    <row r="768" spans="6:7">
      <c r="F768" s="208"/>
      <c r="G768" s="208"/>
    </row>
    <row r="769" spans="6:7">
      <c r="F769" s="208"/>
      <c r="G769" s="208"/>
    </row>
    <row r="770" spans="6:7">
      <c r="F770" s="208"/>
      <c r="G770" s="208"/>
    </row>
    <row r="771" spans="6:7">
      <c r="F771" s="208"/>
      <c r="G771" s="208"/>
    </row>
    <row r="772" spans="6:7">
      <c r="F772" s="208"/>
      <c r="G772" s="208"/>
    </row>
    <row r="773" spans="6:7">
      <c r="F773" s="208"/>
      <c r="G773" s="208"/>
    </row>
    <row r="774" spans="6:7">
      <c r="F774" s="208"/>
      <c r="G774" s="208"/>
    </row>
    <row r="775" spans="6:7">
      <c r="F775" s="208"/>
      <c r="G775" s="208"/>
    </row>
    <row r="776" spans="6:7">
      <c r="F776" s="208"/>
      <c r="G776" s="208"/>
    </row>
    <row r="777" spans="6:7">
      <c r="F777" s="208"/>
      <c r="G777" s="208"/>
    </row>
    <row r="778" spans="6:7">
      <c r="F778" s="208"/>
      <c r="G778" s="208"/>
    </row>
    <row r="779" spans="6:7">
      <c r="F779" s="208"/>
      <c r="G779" s="208"/>
    </row>
    <row r="780" spans="6:7">
      <c r="F780" s="208"/>
      <c r="G780" s="208"/>
    </row>
    <row r="781" spans="6:7">
      <c r="F781" s="208"/>
      <c r="G781" s="208"/>
    </row>
    <row r="782" spans="6:7">
      <c r="F782" s="208"/>
      <c r="G782" s="208"/>
    </row>
    <row r="783" spans="6:7">
      <c r="F783" s="208"/>
      <c r="G783" s="208"/>
    </row>
    <row r="784" spans="6:7">
      <c r="F784" s="208"/>
      <c r="G784" s="208"/>
    </row>
    <row r="785" spans="6:7">
      <c r="F785" s="208"/>
      <c r="G785" s="208"/>
    </row>
    <row r="786" spans="6:7">
      <c r="F786" s="208"/>
      <c r="G786" s="208"/>
    </row>
    <row r="787" spans="6:7">
      <c r="F787" s="208"/>
      <c r="G787" s="208"/>
    </row>
    <row r="788" spans="6:7">
      <c r="F788" s="208"/>
      <c r="G788" s="208"/>
    </row>
    <row r="789" spans="6:7">
      <c r="F789" s="208"/>
      <c r="G789" s="208"/>
    </row>
    <row r="790" spans="6:7">
      <c r="F790" s="208"/>
      <c r="G790" s="208"/>
    </row>
    <row r="791" spans="6:7">
      <c r="F791" s="208"/>
      <c r="G791" s="208"/>
    </row>
    <row r="792" spans="6:7">
      <c r="F792" s="208"/>
      <c r="G792" s="208"/>
    </row>
    <row r="793" spans="6:7">
      <c r="F793" s="208"/>
      <c r="G793" s="208"/>
    </row>
    <row r="794" spans="6:7">
      <c r="F794" s="208"/>
      <c r="G794" s="208"/>
    </row>
    <row r="795" spans="6:7">
      <c r="F795" s="208"/>
      <c r="G795" s="208"/>
    </row>
    <row r="796" spans="6:7">
      <c r="F796" s="208"/>
      <c r="G796" s="208"/>
    </row>
    <row r="797" spans="6:7">
      <c r="F797" s="208"/>
      <c r="G797" s="208"/>
    </row>
    <row r="798" spans="6:7">
      <c r="F798" s="208"/>
      <c r="G798" s="208"/>
    </row>
    <row r="799" spans="6:7">
      <c r="F799" s="208"/>
      <c r="G799" s="208"/>
    </row>
    <row r="800" spans="6:7">
      <c r="F800" s="208"/>
      <c r="G800" s="208"/>
    </row>
    <row r="801" spans="6:7">
      <c r="F801" s="208"/>
      <c r="G801" s="208"/>
    </row>
    <row r="802" spans="6:7">
      <c r="F802" s="208"/>
      <c r="G802" s="208"/>
    </row>
    <row r="803" spans="6:7">
      <c r="F803" s="208"/>
      <c r="G803" s="208"/>
    </row>
    <row r="804" spans="6:7">
      <c r="F804" s="208"/>
      <c r="G804" s="208"/>
    </row>
    <row r="805" spans="6:7">
      <c r="F805" s="208"/>
      <c r="G805" s="208"/>
    </row>
    <row r="806" spans="6:7">
      <c r="F806" s="208"/>
      <c r="G806" s="208"/>
    </row>
    <row r="807" spans="6:7">
      <c r="F807" s="208"/>
      <c r="G807" s="208"/>
    </row>
    <row r="808" spans="6:7">
      <c r="F808" s="208"/>
      <c r="G808" s="208"/>
    </row>
    <row r="809" spans="6:7">
      <c r="F809" s="208"/>
      <c r="G809" s="208"/>
    </row>
    <row r="810" spans="6:7">
      <c r="F810" s="208"/>
      <c r="G810" s="208"/>
    </row>
    <row r="811" spans="6:7">
      <c r="F811" s="208"/>
      <c r="G811" s="208"/>
    </row>
    <row r="812" spans="6:7">
      <c r="F812" s="208"/>
      <c r="G812" s="208"/>
    </row>
    <row r="813" spans="6:7">
      <c r="F813" s="208"/>
      <c r="G813" s="208"/>
    </row>
    <row r="814" spans="6:7">
      <c r="F814" s="208"/>
      <c r="G814" s="208"/>
    </row>
    <row r="815" spans="6:7">
      <c r="F815" s="208"/>
      <c r="G815" s="208"/>
    </row>
    <row r="816" spans="6:7">
      <c r="F816" s="208"/>
      <c r="G816" s="208"/>
    </row>
    <row r="817" spans="6:7">
      <c r="F817" s="208"/>
      <c r="G817" s="208"/>
    </row>
    <row r="818" spans="6:7">
      <c r="F818" s="208"/>
      <c r="G818" s="208"/>
    </row>
    <row r="819" spans="6:7">
      <c r="F819" s="208"/>
      <c r="G819" s="208"/>
    </row>
    <row r="820" spans="6:7">
      <c r="F820" s="208"/>
      <c r="G820" s="208"/>
    </row>
    <row r="821" spans="6:7">
      <c r="F821" s="208"/>
      <c r="G821" s="208"/>
    </row>
    <row r="822" spans="6:7">
      <c r="F822" s="208"/>
      <c r="G822" s="208"/>
    </row>
    <row r="823" spans="6:7">
      <c r="F823" s="208"/>
      <c r="G823" s="208"/>
    </row>
    <row r="824" spans="6:7">
      <c r="F824" s="208"/>
      <c r="G824" s="208"/>
    </row>
    <row r="825" spans="6:7">
      <c r="F825" s="208"/>
      <c r="G825" s="208"/>
    </row>
    <row r="826" spans="6:7">
      <c r="F826" s="208"/>
      <c r="G826" s="208"/>
    </row>
    <row r="827" spans="6:7">
      <c r="F827" s="208"/>
      <c r="G827" s="208"/>
    </row>
    <row r="828" spans="6:7">
      <c r="F828" s="208"/>
      <c r="G828" s="208"/>
    </row>
    <row r="829" spans="6:7">
      <c r="F829" s="208"/>
      <c r="G829" s="208"/>
    </row>
    <row r="830" spans="6:7">
      <c r="F830" s="208"/>
      <c r="G830" s="208"/>
    </row>
    <row r="831" spans="6:7">
      <c r="F831" s="208"/>
      <c r="G831" s="208"/>
    </row>
    <row r="832" spans="6:7">
      <c r="F832" s="208"/>
      <c r="G832" s="208"/>
    </row>
    <row r="833" spans="6:7">
      <c r="F833" s="208"/>
      <c r="G833" s="208"/>
    </row>
    <row r="834" spans="6:7">
      <c r="F834" s="208"/>
      <c r="G834" s="208"/>
    </row>
    <row r="835" spans="6:7">
      <c r="F835" s="208"/>
      <c r="G835" s="208"/>
    </row>
    <row r="836" spans="6:7">
      <c r="F836" s="208"/>
      <c r="G836" s="208"/>
    </row>
    <row r="837" spans="6:7">
      <c r="F837" s="208"/>
      <c r="G837" s="208"/>
    </row>
    <row r="838" spans="6:7">
      <c r="F838" s="208"/>
      <c r="G838" s="208"/>
    </row>
    <row r="839" spans="6:7">
      <c r="F839" s="208"/>
      <c r="G839" s="208"/>
    </row>
    <row r="840" spans="6:7">
      <c r="F840" s="208"/>
      <c r="G840" s="208"/>
    </row>
    <row r="841" spans="6:7">
      <c r="F841" s="208"/>
      <c r="G841" s="208"/>
    </row>
    <row r="842" spans="6:7">
      <c r="F842" s="208"/>
      <c r="G842" s="208"/>
    </row>
    <row r="843" spans="6:7">
      <c r="F843" s="208"/>
      <c r="G843" s="208"/>
    </row>
    <row r="844" spans="6:7">
      <c r="F844" s="208"/>
      <c r="G844" s="208"/>
    </row>
    <row r="845" spans="6:7">
      <c r="F845" s="208"/>
      <c r="G845" s="208"/>
    </row>
    <row r="846" spans="6:7">
      <c r="F846" s="208"/>
      <c r="G846" s="208"/>
    </row>
    <row r="847" spans="6:7">
      <c r="F847" s="208"/>
      <c r="G847" s="208"/>
    </row>
    <row r="848" spans="6:7">
      <c r="F848" s="208"/>
      <c r="G848" s="208"/>
    </row>
    <row r="849" spans="6:7">
      <c r="F849" s="208"/>
      <c r="G849" s="208"/>
    </row>
    <row r="850" spans="6:7">
      <c r="F850" s="208"/>
      <c r="G850" s="208"/>
    </row>
    <row r="851" spans="6:7">
      <c r="F851" s="208"/>
      <c r="G851" s="208"/>
    </row>
    <row r="852" spans="6:7">
      <c r="F852" s="208"/>
      <c r="G852" s="208"/>
    </row>
    <row r="853" spans="6:7">
      <c r="F853" s="208"/>
      <c r="G853" s="208"/>
    </row>
    <row r="854" spans="6:7">
      <c r="F854" s="208"/>
      <c r="G854" s="208"/>
    </row>
    <row r="855" spans="6:7">
      <c r="F855" s="208"/>
      <c r="G855" s="208"/>
    </row>
    <row r="856" spans="6:7">
      <c r="F856" s="208"/>
      <c r="G856" s="208"/>
    </row>
    <row r="857" spans="6:7">
      <c r="F857" s="208"/>
      <c r="G857" s="208"/>
    </row>
    <row r="858" spans="6:7">
      <c r="F858" s="208"/>
      <c r="G858" s="208"/>
    </row>
    <row r="859" spans="6:7">
      <c r="F859" s="208"/>
      <c r="G859" s="208"/>
    </row>
    <row r="860" spans="6:7">
      <c r="F860" s="208"/>
      <c r="G860" s="208"/>
    </row>
    <row r="861" spans="6:7">
      <c r="F861" s="208"/>
      <c r="G861" s="208"/>
    </row>
    <row r="862" spans="6:7">
      <c r="F862" s="208"/>
      <c r="G862" s="208"/>
    </row>
    <row r="863" spans="6:7">
      <c r="F863" s="208"/>
      <c r="G863" s="208"/>
    </row>
    <row r="864" spans="6:7">
      <c r="F864" s="208"/>
      <c r="G864" s="208"/>
    </row>
    <row r="865" spans="6:7">
      <c r="F865" s="208"/>
      <c r="G865" s="208"/>
    </row>
    <row r="866" spans="6:7">
      <c r="F866" s="208"/>
      <c r="G866" s="208"/>
    </row>
    <row r="867" spans="6:7">
      <c r="F867" s="208"/>
      <c r="G867" s="208"/>
    </row>
    <row r="868" spans="6:7">
      <c r="F868" s="208"/>
      <c r="G868" s="208"/>
    </row>
    <row r="869" spans="6:7">
      <c r="F869" s="208"/>
      <c r="G869" s="208"/>
    </row>
    <row r="870" spans="6:7">
      <c r="F870" s="208"/>
      <c r="G870" s="208"/>
    </row>
    <row r="871" spans="6:7">
      <c r="F871" s="208"/>
      <c r="G871" s="208"/>
    </row>
    <row r="872" spans="6:7">
      <c r="F872" s="208"/>
      <c r="G872" s="208"/>
    </row>
    <row r="873" spans="6:7">
      <c r="F873" s="208"/>
      <c r="G873" s="208"/>
    </row>
    <row r="874" spans="6:7">
      <c r="F874" s="208"/>
      <c r="G874" s="208"/>
    </row>
    <row r="875" spans="6:7">
      <c r="F875" s="208"/>
      <c r="G875" s="208"/>
    </row>
    <row r="876" spans="6:7">
      <c r="F876" s="208"/>
      <c r="G876" s="208"/>
    </row>
    <row r="877" spans="6:7">
      <c r="F877" s="208"/>
      <c r="G877" s="208"/>
    </row>
    <row r="878" spans="6:7">
      <c r="F878" s="208"/>
      <c r="G878" s="208"/>
    </row>
    <row r="879" spans="6:7">
      <c r="F879" s="208"/>
      <c r="G879" s="208"/>
    </row>
    <row r="880" spans="6:7">
      <c r="F880" s="208"/>
      <c r="G880" s="208"/>
    </row>
    <row r="881" spans="6:7">
      <c r="F881" s="208"/>
      <c r="G881" s="208"/>
    </row>
    <row r="882" spans="6:7">
      <c r="F882" s="208"/>
      <c r="G882" s="208"/>
    </row>
    <row r="883" spans="6:7">
      <c r="F883" s="208"/>
      <c r="G883" s="208"/>
    </row>
    <row r="884" spans="6:7">
      <c r="F884" s="208"/>
      <c r="G884" s="208"/>
    </row>
    <row r="885" spans="6:7">
      <c r="F885" s="208"/>
      <c r="G885" s="208"/>
    </row>
    <row r="886" spans="6:7">
      <c r="F886" s="208"/>
      <c r="G886" s="208"/>
    </row>
    <row r="887" spans="6:7">
      <c r="F887" s="208"/>
      <c r="G887" s="208"/>
    </row>
    <row r="888" spans="6:7">
      <c r="F888" s="208"/>
      <c r="G888" s="208"/>
    </row>
    <row r="889" spans="6:7">
      <c r="F889" s="208"/>
      <c r="G889" s="208"/>
    </row>
    <row r="890" spans="6:7">
      <c r="F890" s="208"/>
      <c r="G890" s="208"/>
    </row>
    <row r="891" spans="6:7">
      <c r="F891" s="208"/>
      <c r="G891" s="208"/>
    </row>
    <row r="892" spans="6:7">
      <c r="F892" s="208"/>
      <c r="G892" s="208"/>
    </row>
    <row r="893" spans="6:7">
      <c r="F893" s="208"/>
      <c r="G893" s="208"/>
    </row>
    <row r="894" spans="6:7">
      <c r="F894" s="208"/>
      <c r="G894" s="208"/>
    </row>
    <row r="895" spans="6:7">
      <c r="F895" s="208"/>
      <c r="G895" s="208"/>
    </row>
    <row r="896" spans="6:7">
      <c r="F896" s="208"/>
      <c r="G896" s="208"/>
    </row>
    <row r="897" spans="6:7">
      <c r="F897" s="208"/>
      <c r="G897" s="208"/>
    </row>
    <row r="898" spans="6:7">
      <c r="F898" s="208"/>
      <c r="G898" s="208"/>
    </row>
    <row r="899" spans="6:7">
      <c r="F899" s="208"/>
      <c r="G899" s="208"/>
    </row>
    <row r="900" spans="6:7">
      <c r="F900" s="208"/>
      <c r="G900" s="208"/>
    </row>
    <row r="901" spans="6:7">
      <c r="F901" s="208"/>
      <c r="G901" s="208"/>
    </row>
    <row r="902" spans="6:7">
      <c r="F902" s="208"/>
      <c r="G902" s="208"/>
    </row>
    <row r="903" spans="6:7">
      <c r="F903" s="208"/>
      <c r="G903" s="208"/>
    </row>
    <row r="904" spans="6:7">
      <c r="F904" s="208"/>
      <c r="G904" s="208"/>
    </row>
    <row r="905" spans="6:7">
      <c r="F905" s="208"/>
      <c r="G905" s="208"/>
    </row>
    <row r="906" spans="6:7">
      <c r="F906" s="208"/>
      <c r="G906" s="208"/>
    </row>
    <row r="907" spans="6:7">
      <c r="F907" s="208"/>
      <c r="G907" s="208"/>
    </row>
    <row r="908" spans="6:7">
      <c r="F908" s="208"/>
      <c r="G908" s="208"/>
    </row>
    <row r="909" spans="6:7">
      <c r="F909" s="208"/>
      <c r="G909" s="208"/>
    </row>
    <row r="910" spans="6:7">
      <c r="F910" s="208"/>
      <c r="G910" s="208"/>
    </row>
    <row r="911" spans="6:7">
      <c r="F911" s="208"/>
      <c r="G911" s="208"/>
    </row>
    <row r="912" spans="6:7">
      <c r="F912" s="208"/>
      <c r="G912" s="208"/>
    </row>
    <row r="913" spans="6:7">
      <c r="F913" s="208"/>
      <c r="G913" s="208"/>
    </row>
    <row r="914" spans="6:7">
      <c r="F914" s="208"/>
      <c r="G914" s="208"/>
    </row>
    <row r="915" spans="6:7">
      <c r="F915" s="208"/>
      <c r="G915" s="208"/>
    </row>
    <row r="916" spans="6:7">
      <c r="F916" s="208"/>
      <c r="G916" s="208"/>
    </row>
    <row r="917" spans="6:7">
      <c r="F917" s="208"/>
      <c r="G917" s="208"/>
    </row>
    <row r="918" spans="6:7">
      <c r="F918" s="208"/>
      <c r="G918" s="208"/>
    </row>
    <row r="919" spans="6:7">
      <c r="F919" s="208"/>
      <c r="G919" s="208"/>
    </row>
    <row r="920" spans="6:7">
      <c r="F920" s="208"/>
      <c r="G920" s="208"/>
    </row>
    <row r="921" spans="6:7">
      <c r="F921" s="208"/>
      <c r="G921" s="208"/>
    </row>
    <row r="922" spans="6:7">
      <c r="F922" s="208"/>
      <c r="G922" s="208"/>
    </row>
    <row r="923" spans="6:7">
      <c r="F923" s="208"/>
      <c r="G923" s="208"/>
    </row>
    <row r="924" spans="6:7">
      <c r="F924" s="208"/>
      <c r="G924" s="208"/>
    </row>
    <row r="925" spans="6:7">
      <c r="F925" s="208"/>
      <c r="G925" s="208"/>
    </row>
    <row r="926" spans="6:7">
      <c r="F926" s="208"/>
      <c r="G926" s="208"/>
    </row>
    <row r="927" spans="6:7">
      <c r="F927" s="208"/>
      <c r="G927" s="208"/>
    </row>
    <row r="928" spans="6:7">
      <c r="F928" s="208"/>
      <c r="G928" s="208"/>
    </row>
    <row r="929" spans="6:7">
      <c r="F929" s="208"/>
      <c r="G929" s="208"/>
    </row>
    <row r="930" spans="6:7">
      <c r="F930" s="208"/>
      <c r="G930" s="208"/>
    </row>
    <row r="931" spans="6:7">
      <c r="F931" s="208"/>
      <c r="G931" s="208"/>
    </row>
    <row r="932" spans="6:7">
      <c r="F932" s="208"/>
      <c r="G932" s="208"/>
    </row>
    <row r="933" spans="6:7">
      <c r="F933" s="208"/>
      <c r="G933" s="208"/>
    </row>
    <row r="934" spans="6:7">
      <c r="F934" s="208"/>
      <c r="G934" s="208"/>
    </row>
    <row r="935" spans="6:7">
      <c r="F935" s="208"/>
      <c r="G935" s="208"/>
    </row>
    <row r="936" spans="6:7">
      <c r="F936" s="208"/>
      <c r="G936" s="208"/>
    </row>
    <row r="937" spans="6:7">
      <c r="F937" s="208"/>
      <c r="G937" s="208"/>
    </row>
    <row r="938" spans="6:7">
      <c r="F938" s="208"/>
      <c r="G938" s="208"/>
    </row>
    <row r="939" spans="6:7">
      <c r="F939" s="208"/>
      <c r="G939" s="208"/>
    </row>
    <row r="940" spans="6:7">
      <c r="F940" s="208"/>
      <c r="G940" s="208"/>
    </row>
    <row r="941" spans="6:7">
      <c r="F941" s="208"/>
      <c r="G941" s="208"/>
    </row>
    <row r="942" spans="6:7">
      <c r="F942" s="208"/>
      <c r="G942" s="208"/>
    </row>
    <row r="943" spans="6:7">
      <c r="F943" s="208"/>
      <c r="G943" s="208"/>
    </row>
    <row r="944" spans="6:7">
      <c r="F944" s="208"/>
      <c r="G944" s="208"/>
    </row>
    <row r="945" spans="6:7">
      <c r="F945" s="208"/>
      <c r="G945" s="208"/>
    </row>
    <row r="946" spans="6:7">
      <c r="F946" s="208"/>
      <c r="G946" s="208"/>
    </row>
    <row r="947" spans="6:7">
      <c r="F947" s="208"/>
      <c r="G947" s="208"/>
    </row>
    <row r="948" spans="6:7">
      <c r="F948" s="208"/>
      <c r="G948" s="208"/>
    </row>
    <row r="949" spans="6:7">
      <c r="F949" s="208"/>
      <c r="G949" s="208"/>
    </row>
    <row r="950" spans="6:7">
      <c r="F950" s="208"/>
      <c r="G950" s="208"/>
    </row>
    <row r="951" spans="6:7">
      <c r="F951" s="208"/>
      <c r="G951" s="208"/>
    </row>
    <row r="952" spans="6:7">
      <c r="F952" s="208"/>
      <c r="G952" s="208"/>
    </row>
    <row r="953" spans="6:7">
      <c r="F953" s="208"/>
      <c r="G953" s="208"/>
    </row>
    <row r="954" spans="6:7">
      <c r="F954" s="208"/>
      <c r="G954" s="208"/>
    </row>
    <row r="955" spans="6:7">
      <c r="F955" s="208"/>
      <c r="G955" s="208"/>
    </row>
    <row r="956" spans="6:7">
      <c r="F956" s="208"/>
      <c r="G956" s="208"/>
    </row>
    <row r="957" spans="6:7">
      <c r="F957" s="208"/>
      <c r="G957" s="208"/>
    </row>
    <row r="958" spans="6:7">
      <c r="F958" s="208"/>
      <c r="G958" s="208"/>
    </row>
    <row r="959" spans="6:7">
      <c r="F959" s="208"/>
      <c r="G959" s="208"/>
    </row>
    <row r="960" spans="6:7">
      <c r="F960" s="208"/>
      <c r="G960" s="208"/>
    </row>
    <row r="961" spans="6:7">
      <c r="F961" s="208"/>
      <c r="G961" s="208"/>
    </row>
    <row r="962" spans="6:7">
      <c r="F962" s="208"/>
      <c r="G962" s="208"/>
    </row>
    <row r="963" spans="6:7">
      <c r="F963" s="208"/>
      <c r="G963" s="208"/>
    </row>
    <row r="964" spans="6:7">
      <c r="F964" s="208"/>
      <c r="G964" s="208"/>
    </row>
    <row r="965" spans="6:7">
      <c r="F965" s="208"/>
      <c r="G965" s="208"/>
    </row>
    <row r="966" spans="6:7">
      <c r="F966" s="208"/>
      <c r="G966" s="208"/>
    </row>
    <row r="967" spans="6:7">
      <c r="F967" s="208"/>
      <c r="G967" s="208"/>
    </row>
    <row r="968" spans="6:7">
      <c r="F968" s="208"/>
      <c r="G968" s="208"/>
    </row>
    <row r="969" spans="6:7">
      <c r="F969" s="208"/>
      <c r="G969" s="208"/>
    </row>
    <row r="970" spans="6:7">
      <c r="F970" s="208"/>
      <c r="G970" s="208"/>
    </row>
    <row r="971" spans="6:7">
      <c r="F971" s="208"/>
      <c r="G971" s="208"/>
    </row>
    <row r="972" spans="6:7">
      <c r="F972" s="208"/>
      <c r="G972" s="208"/>
    </row>
    <row r="973" spans="6:7">
      <c r="F973" s="208"/>
      <c r="G973" s="208"/>
    </row>
    <row r="974" spans="6:7">
      <c r="F974" s="208"/>
      <c r="G974" s="208"/>
    </row>
    <row r="975" spans="6:7">
      <c r="F975" s="208"/>
      <c r="G975" s="208"/>
    </row>
    <row r="976" spans="6:7">
      <c r="F976" s="208"/>
      <c r="G976" s="208"/>
    </row>
    <row r="977" spans="6:7">
      <c r="F977" s="208"/>
      <c r="G977" s="208"/>
    </row>
    <row r="978" spans="6:7">
      <c r="F978" s="208"/>
      <c r="G978" s="208"/>
    </row>
    <row r="979" spans="6:7">
      <c r="F979" s="208"/>
      <c r="G979" s="208"/>
    </row>
    <row r="980" spans="6:7">
      <c r="F980" s="208"/>
      <c r="G980" s="208"/>
    </row>
    <row r="981" spans="6:7">
      <c r="F981" s="208"/>
      <c r="G981" s="208"/>
    </row>
    <row r="982" spans="6:7">
      <c r="F982" s="208"/>
      <c r="G982" s="208"/>
    </row>
    <row r="983" spans="6:7">
      <c r="F983" s="208"/>
      <c r="G983" s="208"/>
    </row>
    <row r="984" spans="6:7">
      <c r="F984" s="208"/>
      <c r="G984" s="208"/>
    </row>
    <row r="985" spans="6:7">
      <c r="F985" s="208"/>
      <c r="G985" s="208"/>
    </row>
    <row r="986" spans="6:7">
      <c r="F986" s="208"/>
      <c r="G986" s="208"/>
    </row>
    <row r="987" spans="6:7">
      <c r="F987" s="208"/>
      <c r="G987" s="208"/>
    </row>
    <row r="988" spans="6:7">
      <c r="F988" s="208"/>
      <c r="G988" s="208"/>
    </row>
    <row r="989" spans="6:7">
      <c r="F989" s="208"/>
      <c r="G989" s="208"/>
    </row>
    <row r="990" spans="6:7">
      <c r="F990" s="208"/>
      <c r="G990" s="208"/>
    </row>
    <row r="991" spans="6:7">
      <c r="F991" s="208"/>
      <c r="G991" s="208"/>
    </row>
    <row r="992" spans="6:7">
      <c r="F992" s="208"/>
      <c r="G992" s="208"/>
    </row>
    <row r="993" spans="6:7">
      <c r="F993" s="208"/>
      <c r="G993" s="208"/>
    </row>
    <row r="994" spans="6:7">
      <c r="F994" s="208"/>
      <c r="G994" s="208"/>
    </row>
    <row r="995" spans="6:7">
      <c r="F995" s="208"/>
      <c r="G995" s="208"/>
    </row>
    <row r="996" spans="6:7">
      <c r="F996" s="208"/>
      <c r="G996" s="208"/>
    </row>
    <row r="997" spans="6:7">
      <c r="F997" s="208"/>
      <c r="G997" s="208"/>
    </row>
    <row r="998" spans="6:7">
      <c r="F998" s="208"/>
      <c r="G998" s="208"/>
    </row>
    <row r="999" spans="6:7">
      <c r="F999" s="208"/>
      <c r="G999" s="208"/>
    </row>
    <row r="1000" spans="6:7">
      <c r="F1000" s="208"/>
      <c r="G1000" s="208"/>
    </row>
    <row r="1001" spans="6:7">
      <c r="F1001" s="208"/>
      <c r="G1001" s="208"/>
    </row>
    <row r="1002" spans="6:7">
      <c r="F1002" s="208"/>
      <c r="G1002" s="208"/>
    </row>
    <row r="1003" spans="6:7">
      <c r="F1003" s="208"/>
      <c r="G1003" s="208"/>
    </row>
    <row r="1004" spans="6:7">
      <c r="F1004" s="208"/>
      <c r="G1004" s="208"/>
    </row>
    <row r="1005" spans="6:7">
      <c r="F1005" s="208"/>
      <c r="G1005" s="208"/>
    </row>
    <row r="1006" spans="6:7">
      <c r="F1006" s="208"/>
      <c r="G1006" s="208"/>
    </row>
    <row r="1007" spans="6:7">
      <c r="F1007" s="208"/>
      <c r="G1007" s="208"/>
    </row>
    <row r="1008" spans="6:7">
      <c r="F1008" s="208"/>
      <c r="G1008" s="208"/>
    </row>
    <row r="1009" spans="6:7">
      <c r="F1009" s="208"/>
      <c r="G1009" s="208"/>
    </row>
    <row r="1010" spans="6:7">
      <c r="F1010" s="208"/>
      <c r="G1010" s="208"/>
    </row>
    <row r="1011" spans="6:7">
      <c r="F1011" s="208"/>
      <c r="G1011" s="208"/>
    </row>
    <row r="1012" spans="6:7">
      <c r="F1012" s="208"/>
      <c r="G1012" s="208"/>
    </row>
    <row r="1013" spans="6:7">
      <c r="F1013" s="208"/>
      <c r="G1013" s="208"/>
    </row>
    <row r="1014" spans="6:7">
      <c r="F1014" s="208"/>
      <c r="G1014" s="208"/>
    </row>
    <row r="1015" spans="6:7">
      <c r="F1015" s="208"/>
      <c r="G1015" s="208"/>
    </row>
    <row r="1016" spans="6:7">
      <c r="F1016" s="208"/>
      <c r="G1016" s="208"/>
    </row>
    <row r="1017" spans="6:7">
      <c r="F1017" s="208"/>
      <c r="G1017" s="208"/>
    </row>
    <row r="1018" spans="6:7">
      <c r="F1018" s="208"/>
      <c r="G1018" s="208"/>
    </row>
    <row r="1019" spans="6:7">
      <c r="F1019" s="208"/>
      <c r="G1019" s="208"/>
    </row>
    <row r="1020" spans="6:7">
      <c r="F1020" s="208"/>
      <c r="G1020" s="208"/>
    </row>
    <row r="1021" spans="6:7">
      <c r="F1021" s="208"/>
      <c r="G1021" s="208"/>
    </row>
    <row r="1022" spans="6:7">
      <c r="F1022" s="208"/>
      <c r="G1022" s="208"/>
    </row>
    <row r="1023" spans="6:7">
      <c r="F1023" s="208"/>
      <c r="G1023" s="208"/>
    </row>
    <row r="1024" spans="6:7">
      <c r="F1024" s="208"/>
      <c r="G1024" s="208"/>
    </row>
    <row r="1025" spans="6:7">
      <c r="F1025" s="208"/>
      <c r="G1025" s="208"/>
    </row>
    <row r="1026" spans="6:7">
      <c r="F1026" s="208"/>
      <c r="G1026" s="208"/>
    </row>
    <row r="1027" spans="6:7">
      <c r="F1027" s="208"/>
      <c r="G1027" s="208"/>
    </row>
    <row r="1028" spans="6:7">
      <c r="F1028" s="208"/>
      <c r="G1028" s="208"/>
    </row>
    <row r="1029" spans="6:7">
      <c r="F1029" s="208"/>
      <c r="G1029" s="208"/>
    </row>
    <row r="1030" spans="6:7">
      <c r="F1030" s="208"/>
      <c r="G1030" s="208"/>
    </row>
    <row r="1031" spans="6:7">
      <c r="F1031" s="208"/>
      <c r="G1031" s="208"/>
    </row>
    <row r="1032" spans="6:7">
      <c r="F1032" s="208"/>
      <c r="G1032" s="208"/>
    </row>
    <row r="1033" spans="6:7">
      <c r="F1033" s="208"/>
      <c r="G1033" s="208"/>
    </row>
    <row r="1034" spans="6:7">
      <c r="F1034" s="208"/>
      <c r="G1034" s="208"/>
    </row>
    <row r="1035" spans="6:7">
      <c r="F1035" s="208"/>
      <c r="G1035" s="208"/>
    </row>
    <row r="1036" spans="6:7">
      <c r="F1036" s="208"/>
      <c r="G1036" s="208"/>
    </row>
    <row r="1037" spans="6:7">
      <c r="F1037" s="208"/>
      <c r="G1037" s="208"/>
    </row>
    <row r="1038" spans="6:7">
      <c r="F1038" s="208"/>
      <c r="G1038" s="208"/>
    </row>
    <row r="1039" spans="6:7">
      <c r="F1039" s="208"/>
      <c r="G1039" s="208"/>
    </row>
    <row r="1040" spans="6:7">
      <c r="F1040" s="208"/>
      <c r="G1040" s="208"/>
    </row>
    <row r="1041" spans="6:7">
      <c r="F1041" s="208"/>
      <c r="G1041" s="208"/>
    </row>
    <row r="1042" spans="6:7">
      <c r="F1042" s="208"/>
      <c r="G1042" s="208"/>
    </row>
    <row r="1043" spans="6:7">
      <c r="F1043" s="208"/>
      <c r="G1043" s="208"/>
    </row>
    <row r="1044" spans="6:7">
      <c r="F1044" s="208"/>
      <c r="G1044" s="208"/>
    </row>
    <row r="1045" spans="6:7">
      <c r="F1045" s="208"/>
      <c r="G1045" s="208"/>
    </row>
    <row r="1046" spans="6:7">
      <c r="F1046" s="208"/>
      <c r="G1046" s="208"/>
    </row>
    <row r="1047" spans="6:7">
      <c r="F1047" s="208"/>
      <c r="G1047" s="208"/>
    </row>
    <row r="1048" spans="6:7">
      <c r="F1048" s="208"/>
      <c r="G1048" s="208"/>
    </row>
    <row r="1049" spans="6:7">
      <c r="F1049" s="208"/>
      <c r="G1049" s="208"/>
    </row>
    <row r="1050" spans="6:7">
      <c r="F1050" s="208"/>
      <c r="G1050" s="208"/>
    </row>
    <row r="1051" spans="6:7">
      <c r="F1051" s="208"/>
      <c r="G1051" s="208"/>
    </row>
    <row r="1052" spans="6:7">
      <c r="F1052" s="208"/>
      <c r="G1052" s="208"/>
    </row>
    <row r="1053" spans="6:7">
      <c r="F1053" s="208"/>
      <c r="G1053" s="208"/>
    </row>
    <row r="1054" spans="6:7">
      <c r="F1054" s="208"/>
      <c r="G1054" s="208"/>
    </row>
    <row r="1055" spans="6:7">
      <c r="F1055" s="208"/>
      <c r="G1055" s="208"/>
    </row>
    <row r="1056" spans="6:7">
      <c r="F1056" s="208"/>
      <c r="G1056" s="208"/>
    </row>
    <row r="1057" spans="6:7">
      <c r="F1057" s="208"/>
      <c r="G1057" s="208"/>
    </row>
    <row r="1058" spans="6:7">
      <c r="F1058" s="208"/>
      <c r="G1058" s="208"/>
    </row>
    <row r="1059" spans="6:7">
      <c r="F1059" s="208"/>
      <c r="G1059" s="208"/>
    </row>
    <row r="1060" spans="6:7">
      <c r="F1060" s="208"/>
      <c r="G1060" s="208"/>
    </row>
    <row r="1061" spans="6:7">
      <c r="F1061" s="208"/>
      <c r="G1061" s="208"/>
    </row>
    <row r="1062" spans="6:7">
      <c r="F1062" s="208"/>
      <c r="G1062" s="208"/>
    </row>
    <row r="1063" spans="6:7">
      <c r="F1063" s="208"/>
      <c r="G1063" s="208"/>
    </row>
    <row r="1064" spans="6:7">
      <c r="F1064" s="208"/>
      <c r="G1064" s="208"/>
    </row>
    <row r="1065" spans="6:7">
      <c r="F1065" s="208"/>
      <c r="G1065" s="208"/>
    </row>
    <row r="1066" spans="6:7">
      <c r="F1066" s="208"/>
      <c r="G1066" s="208"/>
    </row>
    <row r="1067" spans="6:7">
      <c r="F1067" s="208"/>
      <c r="G1067" s="208"/>
    </row>
    <row r="1068" spans="6:7">
      <c r="F1068" s="208"/>
      <c r="G1068" s="208"/>
    </row>
    <row r="1069" spans="6:7">
      <c r="F1069" s="208"/>
      <c r="G1069" s="208"/>
    </row>
    <row r="1070" spans="6:7">
      <c r="F1070" s="208"/>
      <c r="G1070" s="208"/>
    </row>
    <row r="1071" spans="6:7">
      <c r="F1071" s="208"/>
      <c r="G1071" s="208"/>
    </row>
    <row r="1072" spans="6:7">
      <c r="F1072" s="208"/>
      <c r="G1072" s="208"/>
    </row>
    <row r="1073" spans="6:7">
      <c r="F1073" s="208"/>
      <c r="G1073" s="208"/>
    </row>
    <row r="1074" spans="6:7">
      <c r="F1074" s="208"/>
      <c r="G1074" s="208"/>
    </row>
    <row r="1075" spans="6:7">
      <c r="F1075" s="208"/>
      <c r="G1075" s="208"/>
    </row>
    <row r="1076" spans="6:7">
      <c r="F1076" s="208"/>
      <c r="G1076" s="208"/>
    </row>
    <row r="1077" spans="6:7">
      <c r="F1077" s="208"/>
      <c r="G1077" s="208"/>
    </row>
    <row r="1078" spans="6:7">
      <c r="F1078" s="208"/>
      <c r="G1078" s="208"/>
    </row>
    <row r="1079" spans="6:7">
      <c r="F1079" s="208"/>
      <c r="G1079" s="208"/>
    </row>
    <row r="1080" spans="6:7">
      <c r="F1080" s="208"/>
      <c r="G1080" s="208"/>
    </row>
    <row r="1081" spans="6:7">
      <c r="F1081" s="208"/>
      <c r="G1081" s="208"/>
    </row>
    <row r="1082" spans="6:7">
      <c r="F1082" s="208"/>
      <c r="G1082" s="208"/>
    </row>
    <row r="1083" spans="6:7">
      <c r="F1083" s="208"/>
      <c r="G1083" s="208"/>
    </row>
    <row r="1084" spans="6:7">
      <c r="F1084" s="208"/>
      <c r="G1084" s="208"/>
    </row>
    <row r="1085" spans="6:7">
      <c r="F1085" s="208"/>
      <c r="G1085" s="208"/>
    </row>
    <row r="1086" spans="6:7">
      <c r="F1086" s="208"/>
      <c r="G1086" s="208"/>
    </row>
    <row r="1087" spans="6:7">
      <c r="F1087" s="208"/>
      <c r="G1087" s="208"/>
    </row>
    <row r="1088" spans="6:7">
      <c r="F1088" s="208"/>
      <c r="G1088" s="208"/>
    </row>
    <row r="1089" spans="6:7">
      <c r="F1089" s="208"/>
      <c r="G1089" s="208"/>
    </row>
    <row r="1090" spans="6:7">
      <c r="F1090" s="208"/>
      <c r="G1090" s="208"/>
    </row>
    <row r="1091" spans="6:7">
      <c r="F1091" s="208"/>
      <c r="G1091" s="208"/>
    </row>
    <row r="1092" spans="6:7">
      <c r="F1092" s="208"/>
      <c r="G1092" s="208"/>
    </row>
    <row r="1093" spans="6:7">
      <c r="F1093" s="208"/>
      <c r="G1093" s="208"/>
    </row>
    <row r="1094" spans="6:7">
      <c r="F1094" s="208"/>
      <c r="G1094" s="208"/>
    </row>
    <row r="1095" spans="6:7">
      <c r="F1095" s="208"/>
      <c r="G1095" s="208"/>
    </row>
    <row r="1096" spans="6:7">
      <c r="F1096" s="208"/>
      <c r="G1096" s="208"/>
    </row>
    <row r="1097" spans="6:7">
      <c r="F1097" s="208"/>
      <c r="G1097" s="208"/>
    </row>
    <row r="1098" spans="6:7">
      <c r="F1098" s="208"/>
      <c r="G1098" s="208"/>
    </row>
    <row r="1099" spans="6:7">
      <c r="F1099" s="208"/>
      <c r="G1099" s="208"/>
    </row>
    <row r="1100" spans="6:7">
      <c r="F1100" s="208"/>
      <c r="G1100" s="208"/>
    </row>
    <row r="1101" spans="6:7">
      <c r="F1101" s="208"/>
      <c r="G1101" s="208"/>
    </row>
    <row r="1102" spans="6:7">
      <c r="F1102" s="208"/>
      <c r="G1102" s="208"/>
    </row>
    <row r="1103" spans="6:7">
      <c r="F1103" s="208"/>
      <c r="G1103" s="208"/>
    </row>
    <row r="1104" spans="6:7">
      <c r="F1104" s="208"/>
      <c r="G1104" s="208"/>
    </row>
    <row r="1105" spans="6:7">
      <c r="F1105" s="208"/>
      <c r="G1105" s="208"/>
    </row>
    <row r="1106" spans="6:7">
      <c r="F1106" s="208"/>
      <c r="G1106" s="208"/>
    </row>
    <row r="1107" spans="6:7">
      <c r="F1107" s="208"/>
      <c r="G1107" s="208"/>
    </row>
    <row r="1108" spans="6:7">
      <c r="F1108" s="208"/>
      <c r="G1108" s="208"/>
    </row>
    <row r="1109" spans="6:7">
      <c r="F1109" s="208"/>
      <c r="G1109" s="208"/>
    </row>
    <row r="1110" spans="6:7">
      <c r="F1110" s="208"/>
      <c r="G1110" s="208"/>
    </row>
    <row r="1111" spans="6:7">
      <c r="F1111" s="208"/>
      <c r="G1111" s="208"/>
    </row>
    <row r="1112" spans="6:7">
      <c r="F1112" s="208"/>
      <c r="G1112" s="208"/>
    </row>
    <row r="1113" spans="6:7">
      <c r="F1113" s="208"/>
      <c r="G1113" s="208"/>
    </row>
    <row r="1114" spans="6:7">
      <c r="F1114" s="208"/>
      <c r="G1114" s="208"/>
    </row>
    <row r="1115" spans="6:7">
      <c r="F1115" s="208"/>
      <c r="G1115" s="208"/>
    </row>
    <row r="1116" spans="6:7">
      <c r="F1116" s="208"/>
      <c r="G1116" s="208"/>
    </row>
    <row r="1117" spans="6:7">
      <c r="F1117" s="208"/>
      <c r="G1117" s="208"/>
    </row>
    <row r="1118" spans="6:7">
      <c r="F1118" s="208"/>
      <c r="G1118" s="208"/>
    </row>
    <row r="1119" spans="6:7">
      <c r="F1119" s="208"/>
      <c r="G1119" s="208"/>
    </row>
    <row r="1120" spans="6:7">
      <c r="F1120" s="208"/>
      <c r="G1120" s="208"/>
    </row>
    <row r="1121" spans="6:7">
      <c r="F1121" s="208"/>
      <c r="G1121" s="208"/>
    </row>
    <row r="1122" spans="6:7">
      <c r="F1122" s="208"/>
      <c r="G1122" s="208"/>
    </row>
    <row r="1123" spans="6:7">
      <c r="F1123" s="208"/>
      <c r="G1123" s="208"/>
    </row>
    <row r="1124" spans="6:7">
      <c r="F1124" s="208"/>
      <c r="G1124" s="208"/>
    </row>
    <row r="1125" spans="6:7">
      <c r="F1125" s="208"/>
      <c r="G1125" s="208"/>
    </row>
    <row r="1126" spans="6:7">
      <c r="F1126" s="208"/>
      <c r="G1126" s="208"/>
    </row>
    <row r="1127" spans="6:7">
      <c r="F1127" s="208"/>
      <c r="G1127" s="208"/>
    </row>
    <row r="1128" spans="6:7">
      <c r="F1128" s="208"/>
      <c r="G1128" s="208"/>
    </row>
    <row r="1129" spans="6:7">
      <c r="F1129" s="208"/>
      <c r="G1129" s="208"/>
    </row>
    <row r="1130" spans="6:7">
      <c r="F1130" s="208"/>
      <c r="G1130" s="208"/>
    </row>
    <row r="1131" spans="6:7">
      <c r="F1131" s="208"/>
      <c r="G1131" s="208"/>
    </row>
    <row r="1132" spans="6:7">
      <c r="F1132" s="208"/>
      <c r="G1132" s="208"/>
    </row>
    <row r="1133" spans="6:7">
      <c r="F1133" s="208"/>
      <c r="G1133" s="208"/>
    </row>
    <row r="1134" spans="6:7">
      <c r="F1134" s="208"/>
      <c r="G1134" s="208"/>
    </row>
    <row r="1135" spans="6:7">
      <c r="F1135" s="208"/>
      <c r="G1135" s="208"/>
    </row>
    <row r="1136" spans="6:7">
      <c r="F1136" s="208"/>
      <c r="G1136" s="208"/>
    </row>
    <row r="1137" spans="6:7">
      <c r="F1137" s="208"/>
      <c r="G1137" s="208"/>
    </row>
    <row r="1138" spans="6:7">
      <c r="F1138" s="208"/>
      <c r="G1138" s="208"/>
    </row>
    <row r="1139" spans="6:7">
      <c r="F1139" s="208"/>
      <c r="G1139" s="208"/>
    </row>
    <row r="1140" spans="6:7">
      <c r="F1140" s="208"/>
      <c r="G1140" s="208"/>
    </row>
    <row r="1141" spans="6:7">
      <c r="F1141" s="208"/>
      <c r="G1141" s="208"/>
    </row>
    <row r="1142" spans="6:7">
      <c r="F1142" s="208"/>
      <c r="G1142" s="208"/>
    </row>
    <row r="1143" spans="6:7">
      <c r="F1143" s="208"/>
      <c r="G1143" s="208"/>
    </row>
    <row r="1144" spans="6:7">
      <c r="F1144" s="208"/>
      <c r="G1144" s="208"/>
    </row>
    <row r="1145" spans="6:7">
      <c r="F1145" s="208"/>
      <c r="G1145" s="208"/>
    </row>
    <row r="1146" spans="6:7">
      <c r="F1146" s="208"/>
      <c r="G1146" s="208"/>
    </row>
    <row r="1147" spans="6:7">
      <c r="F1147" s="208"/>
      <c r="G1147" s="208"/>
    </row>
    <row r="1148" spans="6:7">
      <c r="F1148" s="208"/>
      <c r="G1148" s="208"/>
    </row>
    <row r="1149" spans="6:7">
      <c r="F1149" s="208"/>
      <c r="G1149" s="208"/>
    </row>
    <row r="1150" spans="6:7">
      <c r="F1150" s="208"/>
      <c r="G1150" s="208"/>
    </row>
    <row r="1151" spans="6:7">
      <c r="F1151" s="208"/>
      <c r="G1151" s="208"/>
    </row>
    <row r="1152" spans="6:7">
      <c r="F1152" s="208"/>
      <c r="G1152" s="208"/>
    </row>
    <row r="1153" spans="6:7">
      <c r="F1153" s="208"/>
      <c r="G1153" s="208"/>
    </row>
    <row r="1154" spans="6:7">
      <c r="F1154" s="208"/>
      <c r="G1154" s="208"/>
    </row>
    <row r="1155" spans="6:7">
      <c r="F1155" s="208"/>
      <c r="G1155" s="208"/>
    </row>
    <row r="1156" spans="6:7">
      <c r="F1156" s="208"/>
      <c r="G1156" s="208"/>
    </row>
    <row r="1157" spans="6:7">
      <c r="F1157" s="208"/>
      <c r="G1157" s="208"/>
    </row>
    <row r="1158" spans="6:7">
      <c r="F1158" s="208"/>
      <c r="G1158" s="208"/>
    </row>
    <row r="1159" spans="6:7">
      <c r="F1159" s="208"/>
      <c r="G1159" s="208"/>
    </row>
    <row r="1160" spans="6:7">
      <c r="F1160" s="208"/>
      <c r="G1160" s="208"/>
    </row>
    <row r="1161" spans="6:7">
      <c r="F1161" s="208"/>
      <c r="G1161" s="208"/>
    </row>
    <row r="1162" spans="6:7">
      <c r="F1162" s="208"/>
      <c r="G1162" s="208"/>
    </row>
    <row r="1163" spans="6:7">
      <c r="F1163" s="208"/>
      <c r="G1163" s="208"/>
    </row>
    <row r="1164" spans="6:7">
      <c r="F1164" s="208"/>
      <c r="G1164" s="208"/>
    </row>
    <row r="1165" spans="6:7">
      <c r="F1165" s="208"/>
      <c r="G1165" s="208"/>
    </row>
    <row r="1166" spans="6:7">
      <c r="F1166" s="208"/>
      <c r="G1166" s="208"/>
    </row>
    <row r="1167" spans="6:7">
      <c r="F1167" s="208"/>
      <c r="G1167" s="208"/>
    </row>
    <row r="1168" spans="6:7">
      <c r="F1168" s="208"/>
      <c r="G1168" s="208"/>
    </row>
    <row r="1169" spans="6:7">
      <c r="F1169" s="208"/>
      <c r="G1169" s="208"/>
    </row>
    <row r="1170" spans="6:7">
      <c r="F1170" s="208"/>
      <c r="G1170" s="208"/>
    </row>
    <row r="1171" spans="6:7">
      <c r="F1171" s="208"/>
      <c r="G1171" s="208"/>
    </row>
    <row r="1172" spans="6:7">
      <c r="F1172" s="208"/>
      <c r="G1172" s="208"/>
    </row>
    <row r="1173" spans="6:7">
      <c r="F1173" s="208"/>
      <c r="G1173" s="208"/>
    </row>
    <row r="1174" spans="6:7">
      <c r="F1174" s="208"/>
      <c r="G1174" s="208"/>
    </row>
    <row r="1175" spans="6:7">
      <c r="F1175" s="208"/>
      <c r="G1175" s="208"/>
    </row>
    <row r="1176" spans="6:7">
      <c r="F1176" s="208"/>
      <c r="G1176" s="208"/>
    </row>
    <row r="1177" spans="6:7">
      <c r="F1177" s="208"/>
      <c r="G1177" s="208"/>
    </row>
    <row r="1178" spans="6:7">
      <c r="F1178" s="208"/>
      <c r="G1178" s="208"/>
    </row>
    <row r="1179" spans="6:7">
      <c r="F1179" s="208"/>
      <c r="G1179" s="208"/>
    </row>
    <row r="1180" spans="6:7">
      <c r="F1180" s="208"/>
      <c r="G1180" s="208"/>
    </row>
    <row r="1181" spans="6:7">
      <c r="F1181" s="208"/>
      <c r="G1181" s="208"/>
    </row>
    <row r="1182" spans="6:7">
      <c r="F1182" s="208"/>
      <c r="G1182" s="208"/>
    </row>
    <row r="1183" spans="6:7">
      <c r="F1183" s="208"/>
      <c r="G1183" s="208"/>
    </row>
    <row r="1184" spans="6:7">
      <c r="F1184" s="208"/>
      <c r="G1184" s="208"/>
    </row>
    <row r="1185" spans="6:7">
      <c r="F1185" s="208"/>
      <c r="G1185" s="208"/>
    </row>
    <row r="1186" spans="6:7">
      <c r="F1186" s="208"/>
      <c r="G1186" s="208"/>
    </row>
    <row r="1187" spans="6:7">
      <c r="F1187" s="208"/>
      <c r="G1187" s="208"/>
    </row>
    <row r="1188" spans="6:7">
      <c r="F1188" s="208"/>
      <c r="G1188" s="208"/>
    </row>
    <row r="1189" spans="6:7">
      <c r="F1189" s="208"/>
      <c r="G1189" s="208"/>
    </row>
    <row r="1190" spans="6:7">
      <c r="F1190" s="208"/>
      <c r="G1190" s="208"/>
    </row>
    <row r="1191" spans="6:7">
      <c r="F1191" s="208"/>
      <c r="G1191" s="208"/>
    </row>
    <row r="1192" spans="6:7">
      <c r="F1192" s="208"/>
      <c r="G1192" s="208"/>
    </row>
    <row r="1193" spans="6:7">
      <c r="F1193" s="208"/>
      <c r="G1193" s="208"/>
    </row>
    <row r="1194" spans="6:7">
      <c r="F1194" s="208"/>
      <c r="G1194" s="208"/>
    </row>
    <row r="1195" spans="6:7">
      <c r="F1195" s="208"/>
      <c r="G1195" s="208"/>
    </row>
    <row r="1196" spans="6:7">
      <c r="F1196" s="208"/>
      <c r="G1196" s="208"/>
    </row>
    <row r="1197" spans="6:7">
      <c r="F1197" s="208"/>
      <c r="G1197" s="208"/>
    </row>
    <row r="1198" spans="6:7">
      <c r="F1198" s="208"/>
      <c r="G1198" s="208"/>
    </row>
    <row r="1199" spans="6:7">
      <c r="F1199" s="208"/>
      <c r="G1199" s="208"/>
    </row>
    <row r="1200" spans="6:7">
      <c r="F1200" s="208"/>
      <c r="G1200" s="208"/>
    </row>
    <row r="1201" spans="6:7">
      <c r="F1201" s="208"/>
      <c r="G1201" s="208"/>
    </row>
    <row r="1202" spans="6:7">
      <c r="F1202" s="208"/>
      <c r="G1202" s="208"/>
    </row>
    <row r="1203" spans="6:7">
      <c r="F1203" s="208"/>
      <c r="G1203" s="208"/>
    </row>
    <row r="1204" spans="6:7">
      <c r="F1204" s="208"/>
      <c r="G1204" s="208"/>
    </row>
    <row r="1205" spans="6:7">
      <c r="F1205" s="208"/>
      <c r="G1205" s="208"/>
    </row>
    <row r="1206" spans="6:7">
      <c r="F1206" s="208"/>
      <c r="G1206" s="208"/>
    </row>
    <row r="1207" spans="6:7">
      <c r="F1207" s="208"/>
      <c r="G1207" s="208"/>
    </row>
    <row r="1208" spans="6:7">
      <c r="F1208" s="208"/>
      <c r="G1208" s="208"/>
    </row>
    <row r="1209" spans="6:7">
      <c r="F1209" s="208"/>
      <c r="G1209" s="208"/>
    </row>
    <row r="1210" spans="6:7">
      <c r="F1210" s="208"/>
      <c r="G1210" s="208"/>
    </row>
    <row r="1211" spans="6:7">
      <c r="F1211" s="208"/>
      <c r="G1211" s="208"/>
    </row>
    <row r="1212" spans="6:7">
      <c r="F1212" s="208"/>
      <c r="G1212" s="208"/>
    </row>
    <row r="1213" spans="6:7">
      <c r="F1213" s="208"/>
      <c r="G1213" s="208"/>
    </row>
    <row r="1214" spans="6:7">
      <c r="F1214" s="208"/>
      <c r="G1214" s="208"/>
    </row>
    <row r="1215" spans="6:7">
      <c r="F1215" s="208"/>
      <c r="G1215" s="208"/>
    </row>
    <row r="1216" spans="6:7">
      <c r="F1216" s="208"/>
      <c r="G1216" s="208"/>
    </row>
    <row r="1217" spans="6:7">
      <c r="F1217" s="208"/>
      <c r="G1217" s="208"/>
    </row>
    <row r="1218" spans="6:7">
      <c r="F1218" s="208"/>
      <c r="G1218" s="208"/>
    </row>
    <row r="1219" spans="6:7">
      <c r="F1219" s="208"/>
      <c r="G1219" s="208"/>
    </row>
    <row r="1220" spans="6:7">
      <c r="F1220" s="208"/>
      <c r="G1220" s="208"/>
    </row>
    <row r="1221" spans="6:7">
      <c r="F1221" s="208"/>
      <c r="G1221" s="208"/>
    </row>
    <row r="1222" spans="6:7">
      <c r="F1222" s="208"/>
      <c r="G1222" s="208"/>
    </row>
    <row r="1223" spans="6:7">
      <c r="F1223" s="208"/>
      <c r="G1223" s="208"/>
    </row>
    <row r="1224" spans="6:7">
      <c r="F1224" s="208"/>
      <c r="G1224" s="208"/>
    </row>
    <row r="1225" spans="6:7">
      <c r="F1225" s="208"/>
      <c r="G1225" s="208"/>
    </row>
    <row r="1226" spans="6:7">
      <c r="F1226" s="208"/>
      <c r="G1226" s="208"/>
    </row>
    <row r="1227" spans="6:7">
      <c r="F1227" s="208"/>
      <c r="G1227" s="208"/>
    </row>
    <row r="1228" spans="6:7">
      <c r="F1228" s="208"/>
      <c r="G1228" s="208"/>
    </row>
    <row r="1229" spans="6:7">
      <c r="F1229" s="208"/>
      <c r="G1229" s="208"/>
    </row>
    <row r="1230" spans="6:7">
      <c r="F1230" s="208"/>
      <c r="G1230" s="208"/>
    </row>
    <row r="1231" spans="6:7">
      <c r="F1231" s="208"/>
      <c r="G1231" s="208"/>
    </row>
    <row r="1232" spans="6:7">
      <c r="F1232" s="208"/>
      <c r="G1232" s="208"/>
    </row>
    <row r="1233" spans="6:7">
      <c r="F1233" s="208"/>
      <c r="G1233" s="208"/>
    </row>
    <row r="1234" spans="6:7">
      <c r="F1234" s="208"/>
      <c r="G1234" s="208"/>
    </row>
    <row r="1235" spans="6:7">
      <c r="F1235" s="208"/>
      <c r="G1235" s="208"/>
    </row>
    <row r="1236" spans="6:7">
      <c r="F1236" s="208"/>
      <c r="G1236" s="208"/>
    </row>
    <row r="1237" spans="6:7">
      <c r="F1237" s="208"/>
      <c r="G1237" s="208"/>
    </row>
    <row r="1238" spans="6:7">
      <c r="F1238" s="208"/>
      <c r="G1238" s="208"/>
    </row>
    <row r="1239" spans="6:7">
      <c r="F1239" s="208"/>
      <c r="G1239" s="208"/>
    </row>
    <row r="1240" spans="6:7">
      <c r="F1240" s="208"/>
      <c r="G1240" s="208"/>
    </row>
    <row r="1241" spans="6:7">
      <c r="F1241" s="208"/>
      <c r="G1241" s="208"/>
    </row>
    <row r="1242" spans="6:7">
      <c r="F1242" s="208"/>
      <c r="G1242" s="208"/>
    </row>
    <row r="1243" spans="6:7">
      <c r="F1243" s="208"/>
      <c r="G1243" s="208"/>
    </row>
    <row r="1244" spans="6:7">
      <c r="F1244" s="208"/>
      <c r="G1244" s="208"/>
    </row>
    <row r="1245" spans="6:7">
      <c r="F1245" s="208"/>
      <c r="G1245" s="208"/>
    </row>
    <row r="1246" spans="6:7">
      <c r="F1246" s="208"/>
      <c r="G1246" s="208"/>
    </row>
    <row r="1247" spans="6:7">
      <c r="F1247" s="208"/>
      <c r="G1247" s="208"/>
    </row>
    <row r="1248" spans="6:7">
      <c r="F1248" s="208"/>
      <c r="G1248" s="208"/>
    </row>
    <row r="1249" spans="6:7">
      <c r="F1249" s="208"/>
      <c r="G1249" s="208"/>
    </row>
    <row r="1250" spans="6:7">
      <c r="F1250" s="208"/>
      <c r="G1250" s="208"/>
    </row>
    <row r="1251" spans="6:7">
      <c r="F1251" s="208"/>
      <c r="G1251" s="208"/>
    </row>
    <row r="1252" spans="6:7">
      <c r="F1252" s="208"/>
      <c r="G1252" s="208"/>
    </row>
    <row r="1253" spans="6:7">
      <c r="F1253" s="208"/>
      <c r="G1253" s="208"/>
    </row>
    <row r="1254" spans="6:7">
      <c r="F1254" s="208"/>
      <c r="G1254" s="208"/>
    </row>
    <row r="1255" spans="6:7">
      <c r="F1255" s="208"/>
      <c r="G1255" s="208"/>
    </row>
    <row r="1256" spans="6:7">
      <c r="F1256" s="208"/>
      <c r="G1256" s="208"/>
    </row>
    <row r="1257" spans="6:7">
      <c r="F1257" s="208"/>
      <c r="G1257" s="208"/>
    </row>
    <row r="1258" spans="6:7">
      <c r="F1258" s="208"/>
      <c r="G1258" s="208"/>
    </row>
    <row r="1259" spans="6:7">
      <c r="F1259" s="208"/>
      <c r="G1259" s="208"/>
    </row>
    <row r="1260" spans="6:7">
      <c r="F1260" s="208"/>
      <c r="G1260" s="208"/>
    </row>
    <row r="1261" spans="6:7">
      <c r="F1261" s="208"/>
      <c r="G1261" s="208"/>
    </row>
    <row r="1262" spans="6:7">
      <c r="F1262" s="208"/>
      <c r="G1262" s="208"/>
    </row>
    <row r="1263" spans="6:7">
      <c r="F1263" s="208"/>
      <c r="G1263" s="208"/>
    </row>
    <row r="1264" spans="6:7">
      <c r="F1264" s="208"/>
      <c r="G1264" s="208"/>
    </row>
    <row r="1265" spans="6:7">
      <c r="F1265" s="208"/>
      <c r="G1265" s="208"/>
    </row>
    <row r="1266" spans="6:7">
      <c r="F1266" s="208"/>
      <c r="G1266" s="208"/>
    </row>
    <row r="1267" spans="6:7">
      <c r="F1267" s="208"/>
      <c r="G1267" s="208"/>
    </row>
    <row r="1268" spans="6:7">
      <c r="F1268" s="208"/>
      <c r="G1268" s="208"/>
    </row>
    <row r="1269" spans="6:7">
      <c r="F1269" s="208"/>
      <c r="G1269" s="208"/>
    </row>
    <row r="1270" spans="6:7">
      <c r="F1270" s="208"/>
      <c r="G1270" s="208"/>
    </row>
    <row r="1271" spans="6:7">
      <c r="F1271" s="208"/>
      <c r="G1271" s="208"/>
    </row>
    <row r="1272" spans="6:7">
      <c r="F1272" s="208"/>
      <c r="G1272" s="208"/>
    </row>
    <row r="1273" spans="6:7">
      <c r="F1273" s="208"/>
      <c r="G1273" s="208"/>
    </row>
    <row r="1274" spans="6:7">
      <c r="F1274" s="208"/>
      <c r="G1274" s="208"/>
    </row>
    <row r="1275" spans="6:7">
      <c r="F1275" s="208"/>
      <c r="G1275" s="208"/>
    </row>
    <row r="1276" spans="6:7">
      <c r="F1276" s="208"/>
      <c r="G1276" s="208"/>
    </row>
    <row r="1277" spans="6:7">
      <c r="F1277" s="208"/>
      <c r="G1277" s="208"/>
    </row>
    <row r="1278" spans="6:7">
      <c r="F1278" s="208"/>
      <c r="G1278" s="208"/>
    </row>
    <row r="1279" spans="6:7">
      <c r="F1279" s="208"/>
      <c r="G1279" s="208"/>
    </row>
    <row r="1280" spans="6:7">
      <c r="F1280" s="208"/>
      <c r="G1280" s="208"/>
    </row>
    <row r="1281" spans="6:7">
      <c r="F1281" s="208"/>
      <c r="G1281" s="208"/>
    </row>
    <row r="1282" spans="6:7">
      <c r="F1282" s="208"/>
      <c r="G1282" s="208"/>
    </row>
    <row r="1283" spans="6:7">
      <c r="F1283" s="208"/>
      <c r="G1283" s="208"/>
    </row>
    <row r="1284" spans="6:7">
      <c r="F1284" s="208"/>
      <c r="G1284" s="208"/>
    </row>
    <row r="1285" spans="6:7">
      <c r="F1285" s="208"/>
      <c r="G1285" s="208"/>
    </row>
    <row r="1286" spans="6:7">
      <c r="F1286" s="208"/>
      <c r="G1286" s="208"/>
    </row>
    <row r="1287" spans="6:7">
      <c r="F1287" s="208"/>
      <c r="G1287" s="208"/>
    </row>
    <row r="1288" spans="6:7">
      <c r="F1288" s="208"/>
      <c r="G1288" s="208"/>
    </row>
    <row r="1289" spans="6:7">
      <c r="F1289" s="208"/>
      <c r="G1289" s="208"/>
    </row>
    <row r="1290" spans="6:7">
      <c r="F1290" s="208"/>
      <c r="G1290" s="208"/>
    </row>
    <row r="1291" spans="6:7">
      <c r="F1291" s="208"/>
      <c r="G1291" s="208"/>
    </row>
    <row r="1292" spans="6:7">
      <c r="F1292" s="208"/>
      <c r="G1292" s="208"/>
    </row>
    <row r="1293" spans="6:7">
      <c r="F1293" s="208"/>
      <c r="G1293" s="208"/>
    </row>
    <row r="1294" spans="6:7">
      <c r="F1294" s="208"/>
      <c r="G1294" s="208"/>
    </row>
    <row r="1295" spans="6:7">
      <c r="F1295" s="208"/>
      <c r="G1295" s="208"/>
    </row>
    <row r="1296" spans="6:7">
      <c r="F1296" s="208"/>
      <c r="G1296" s="208"/>
    </row>
    <row r="1297" spans="6:7">
      <c r="F1297" s="208"/>
      <c r="G1297" s="208"/>
    </row>
    <row r="1298" spans="6:7">
      <c r="F1298" s="208"/>
      <c r="G1298" s="208"/>
    </row>
    <row r="1299" spans="6:7">
      <c r="F1299" s="208"/>
      <c r="G1299" s="208"/>
    </row>
    <row r="1300" spans="6:7">
      <c r="F1300" s="208"/>
      <c r="G1300" s="208"/>
    </row>
    <row r="1301" spans="6:7">
      <c r="F1301" s="208"/>
      <c r="G1301" s="208"/>
    </row>
    <row r="1302" spans="6:7">
      <c r="F1302" s="208"/>
      <c r="G1302" s="208"/>
    </row>
    <row r="1303" spans="6:7">
      <c r="F1303" s="208"/>
      <c r="G1303" s="208"/>
    </row>
    <row r="1304" spans="6:7">
      <c r="F1304" s="208"/>
      <c r="G1304" s="208"/>
    </row>
    <row r="1305" spans="6:7">
      <c r="F1305" s="208"/>
      <c r="G1305" s="208"/>
    </row>
    <row r="1306" spans="6:7">
      <c r="F1306" s="208"/>
      <c r="G1306" s="208"/>
    </row>
    <row r="1307" spans="6:7">
      <c r="F1307" s="208"/>
      <c r="G1307" s="208"/>
    </row>
    <row r="1308" spans="6:7">
      <c r="F1308" s="208"/>
      <c r="G1308" s="208"/>
    </row>
    <row r="1309" spans="6:7">
      <c r="F1309" s="208"/>
      <c r="G1309" s="208"/>
    </row>
    <row r="1310" spans="6:7">
      <c r="F1310" s="208"/>
      <c r="G1310" s="208"/>
    </row>
    <row r="1311" spans="6:7">
      <c r="F1311" s="208"/>
      <c r="G1311" s="208"/>
    </row>
    <row r="1312" spans="6:7">
      <c r="F1312" s="208"/>
      <c r="G1312" s="208"/>
    </row>
    <row r="1313" spans="6:7">
      <c r="F1313" s="208"/>
      <c r="G1313" s="208"/>
    </row>
    <row r="1314" spans="6:7">
      <c r="F1314" s="208"/>
      <c r="G1314" s="208"/>
    </row>
    <row r="1315" spans="6:7">
      <c r="F1315" s="208"/>
      <c r="G1315" s="208"/>
    </row>
    <row r="1316" spans="6:7">
      <c r="F1316" s="208"/>
      <c r="G1316" s="208"/>
    </row>
    <row r="1317" spans="6:7">
      <c r="F1317" s="208"/>
      <c r="G1317" s="208"/>
    </row>
    <row r="1318" spans="6:7">
      <c r="F1318" s="208"/>
      <c r="G1318" s="208"/>
    </row>
    <row r="1319" spans="6:7">
      <c r="F1319" s="208"/>
      <c r="G1319" s="208"/>
    </row>
    <row r="1320" spans="6:7">
      <c r="F1320" s="208"/>
      <c r="G1320" s="208"/>
    </row>
    <row r="1321" spans="6:7">
      <c r="F1321" s="208"/>
      <c r="G1321" s="208"/>
    </row>
    <row r="1322" spans="6:7">
      <c r="F1322" s="208"/>
      <c r="G1322" s="208"/>
    </row>
    <row r="1323" spans="6:7">
      <c r="F1323" s="208"/>
      <c r="G1323" s="208"/>
    </row>
    <row r="1324" spans="6:7">
      <c r="F1324" s="208"/>
      <c r="G1324" s="208"/>
    </row>
    <row r="1325" spans="6:7">
      <c r="F1325" s="208"/>
      <c r="G1325" s="208"/>
    </row>
    <row r="1326" spans="6:7">
      <c r="F1326" s="208"/>
      <c r="G1326" s="208"/>
    </row>
    <row r="1327" spans="6:7">
      <c r="F1327" s="208"/>
      <c r="G1327" s="208"/>
    </row>
    <row r="1328" spans="6:7">
      <c r="F1328" s="208"/>
      <c r="G1328" s="208"/>
    </row>
    <row r="1329" spans="6:7">
      <c r="F1329" s="208"/>
      <c r="G1329" s="208"/>
    </row>
    <row r="1330" spans="6:7">
      <c r="F1330" s="208"/>
      <c r="G1330" s="208"/>
    </row>
    <row r="1331" spans="6:7">
      <c r="F1331" s="208"/>
      <c r="G1331" s="208"/>
    </row>
    <row r="1332" spans="6:7">
      <c r="F1332" s="208"/>
      <c r="G1332" s="208"/>
    </row>
    <row r="1333" spans="6:7">
      <c r="F1333" s="208"/>
      <c r="G1333" s="208"/>
    </row>
    <row r="1334" spans="6:7">
      <c r="F1334" s="208"/>
      <c r="G1334" s="208"/>
    </row>
    <row r="1335" spans="6:7">
      <c r="F1335" s="208"/>
      <c r="G1335" s="208"/>
    </row>
    <row r="1336" spans="6:7">
      <c r="F1336" s="208"/>
      <c r="G1336" s="208"/>
    </row>
    <row r="1337" spans="6:7">
      <c r="F1337" s="208"/>
      <c r="G1337" s="208"/>
    </row>
    <row r="1338" spans="6:7">
      <c r="F1338" s="208"/>
      <c r="G1338" s="208"/>
    </row>
    <row r="1339" spans="6:7">
      <c r="F1339" s="208"/>
      <c r="G1339" s="208"/>
    </row>
    <row r="1340" spans="6:7">
      <c r="F1340" s="208"/>
      <c r="G1340" s="208"/>
    </row>
    <row r="1341" spans="6:7">
      <c r="F1341" s="208"/>
      <c r="G1341" s="208"/>
    </row>
    <row r="1342" spans="6:7">
      <c r="F1342" s="208"/>
      <c r="G1342" s="208"/>
    </row>
    <row r="1343" spans="6:7">
      <c r="F1343" s="208"/>
      <c r="G1343" s="208"/>
    </row>
    <row r="1344" spans="6:7">
      <c r="F1344" s="208"/>
      <c r="G1344" s="208"/>
    </row>
    <row r="1345" spans="6:7">
      <c r="F1345" s="208"/>
      <c r="G1345" s="208"/>
    </row>
    <row r="1346" spans="6:7">
      <c r="F1346" s="208"/>
      <c r="G1346" s="208"/>
    </row>
    <row r="1347" spans="6:7">
      <c r="F1347" s="208"/>
      <c r="G1347" s="208"/>
    </row>
    <row r="1348" spans="6:7">
      <c r="F1348" s="208"/>
      <c r="G1348" s="208"/>
    </row>
    <row r="1349" spans="6:7">
      <c r="F1349" s="208"/>
      <c r="G1349" s="208"/>
    </row>
    <row r="1350" spans="6:7">
      <c r="F1350" s="208"/>
      <c r="G1350" s="208"/>
    </row>
    <row r="1351" spans="6:7">
      <c r="F1351" s="208"/>
      <c r="G1351" s="208"/>
    </row>
    <row r="1352" spans="6:7">
      <c r="F1352" s="208"/>
      <c r="G1352" s="208"/>
    </row>
    <row r="1353" spans="6:7">
      <c r="F1353" s="208"/>
      <c r="G1353" s="208"/>
    </row>
    <row r="1354" spans="6:7">
      <c r="F1354" s="208"/>
      <c r="G1354" s="208"/>
    </row>
    <row r="1355" spans="6:7">
      <c r="F1355" s="208"/>
      <c r="G1355" s="208"/>
    </row>
    <row r="1356" spans="6:7">
      <c r="F1356" s="208"/>
      <c r="G1356" s="208"/>
    </row>
    <row r="1357" spans="6:7">
      <c r="F1357" s="208"/>
      <c r="G1357" s="208"/>
    </row>
    <row r="1358" spans="6:7">
      <c r="F1358" s="208"/>
      <c r="G1358" s="208"/>
    </row>
    <row r="1359" spans="6:7">
      <c r="F1359" s="208"/>
      <c r="G1359" s="208"/>
    </row>
    <row r="1360" spans="6:7">
      <c r="F1360" s="208"/>
      <c r="G1360" s="208"/>
    </row>
    <row r="1361" spans="6:7">
      <c r="F1361" s="208"/>
      <c r="G1361" s="208"/>
    </row>
    <row r="1362" spans="6:7">
      <c r="F1362" s="208"/>
      <c r="G1362" s="208"/>
    </row>
    <row r="1363" spans="6:7">
      <c r="F1363" s="208"/>
      <c r="G1363" s="208"/>
    </row>
    <row r="1364" spans="6:7">
      <c r="F1364" s="208"/>
      <c r="G1364" s="208"/>
    </row>
    <row r="1365" spans="6:7">
      <c r="F1365" s="208"/>
      <c r="G1365" s="208"/>
    </row>
    <row r="1366" spans="6:7">
      <c r="F1366" s="208"/>
      <c r="G1366" s="208"/>
    </row>
    <row r="1367" spans="6:7">
      <c r="F1367" s="208"/>
      <c r="G1367" s="208"/>
    </row>
    <row r="1368" spans="6:7">
      <c r="F1368" s="208"/>
      <c r="G1368" s="208"/>
    </row>
    <row r="1369" spans="6:7">
      <c r="F1369" s="208"/>
      <c r="G1369" s="208"/>
    </row>
    <row r="1370" spans="6:7">
      <c r="F1370" s="208"/>
      <c r="G1370" s="208"/>
    </row>
    <row r="1371" spans="6:7">
      <c r="F1371" s="208"/>
      <c r="G1371" s="208"/>
    </row>
    <row r="1372" spans="6:7">
      <c r="F1372" s="208"/>
      <c r="G1372" s="208"/>
    </row>
    <row r="1373" spans="6:7">
      <c r="F1373" s="208"/>
      <c r="G1373" s="208"/>
    </row>
    <row r="1374" spans="6:7">
      <c r="F1374" s="208"/>
      <c r="G1374" s="208"/>
    </row>
    <row r="1375" spans="6:7">
      <c r="F1375" s="208"/>
      <c r="G1375" s="208"/>
    </row>
    <row r="1376" spans="6:7">
      <c r="F1376" s="208"/>
      <c r="G1376" s="208"/>
    </row>
    <row r="1377" spans="6:7">
      <c r="F1377" s="208"/>
      <c r="G1377" s="208"/>
    </row>
    <row r="1378" spans="6:7">
      <c r="F1378" s="208"/>
      <c r="G1378" s="208"/>
    </row>
    <row r="1379" spans="6:7">
      <c r="F1379" s="208"/>
      <c r="G1379" s="208"/>
    </row>
    <row r="1380" spans="6:7">
      <c r="F1380" s="208"/>
      <c r="G1380" s="208"/>
    </row>
    <row r="1381" spans="6:7">
      <c r="F1381" s="208"/>
      <c r="G1381" s="208"/>
    </row>
    <row r="1382" spans="6:7">
      <c r="F1382" s="208"/>
      <c r="G1382" s="208"/>
    </row>
    <row r="1383" spans="6:7">
      <c r="F1383" s="208"/>
      <c r="G1383" s="208"/>
    </row>
    <row r="1384" spans="6:7">
      <c r="F1384" s="208"/>
      <c r="G1384" s="208"/>
    </row>
    <row r="1385" spans="6:7">
      <c r="F1385" s="208"/>
      <c r="G1385" s="208"/>
    </row>
    <row r="1386" spans="6:7">
      <c r="F1386" s="208"/>
      <c r="G1386" s="208"/>
    </row>
    <row r="1387" spans="6:7">
      <c r="F1387" s="208"/>
      <c r="G1387" s="208"/>
    </row>
    <row r="1388" spans="6:7">
      <c r="F1388" s="208"/>
      <c r="G1388" s="208"/>
    </row>
    <row r="1389" spans="6:7">
      <c r="F1389" s="208"/>
      <c r="G1389" s="208"/>
    </row>
    <row r="1390" spans="6:7">
      <c r="F1390" s="208"/>
      <c r="G1390" s="208"/>
    </row>
    <row r="1391" spans="6:7">
      <c r="F1391" s="208"/>
      <c r="G1391" s="208"/>
    </row>
    <row r="1392" spans="6:7">
      <c r="F1392" s="208"/>
      <c r="G1392" s="208"/>
    </row>
    <row r="1393" spans="6:7">
      <c r="F1393" s="208"/>
      <c r="G1393" s="208"/>
    </row>
    <row r="1394" spans="6:7">
      <c r="F1394" s="208"/>
      <c r="G1394" s="208"/>
    </row>
    <row r="1395" spans="6:7">
      <c r="F1395" s="208"/>
      <c r="G1395" s="208"/>
    </row>
    <row r="1396" spans="6:7">
      <c r="F1396" s="208"/>
      <c r="G1396" s="208"/>
    </row>
    <row r="1397" spans="6:7">
      <c r="F1397" s="208"/>
      <c r="G1397" s="208"/>
    </row>
    <row r="1398" spans="6:7">
      <c r="F1398" s="208"/>
      <c r="G1398" s="208"/>
    </row>
    <row r="1399" spans="6:7">
      <c r="F1399" s="208"/>
      <c r="G1399" s="208"/>
    </row>
    <row r="1400" spans="6:7">
      <c r="F1400" s="208"/>
      <c r="G1400" s="208"/>
    </row>
    <row r="1401" spans="6:7">
      <c r="F1401" s="208"/>
      <c r="G1401" s="208"/>
    </row>
    <row r="1402" spans="6:7">
      <c r="F1402" s="208"/>
      <c r="G1402" s="208"/>
    </row>
    <row r="1403" spans="6:7">
      <c r="F1403" s="208"/>
      <c r="G1403" s="208"/>
    </row>
    <row r="1404" spans="6:7">
      <c r="F1404" s="208"/>
      <c r="G1404" s="208"/>
    </row>
    <row r="1405" spans="6:7">
      <c r="F1405" s="208"/>
      <c r="G1405" s="208"/>
    </row>
    <row r="1406" spans="6:7">
      <c r="F1406" s="208"/>
      <c r="G1406" s="208"/>
    </row>
    <row r="1407" spans="6:7">
      <c r="F1407" s="208"/>
      <c r="G1407" s="208"/>
    </row>
    <row r="1408" spans="6:7">
      <c r="F1408" s="208"/>
      <c r="G1408" s="208"/>
    </row>
    <row r="1409" spans="6:7">
      <c r="F1409" s="208"/>
      <c r="G1409" s="208"/>
    </row>
    <row r="1410" spans="6:7">
      <c r="F1410" s="208"/>
      <c r="G1410" s="208"/>
    </row>
    <row r="1411" spans="6:7">
      <c r="F1411" s="208"/>
      <c r="G1411" s="208"/>
    </row>
    <row r="1412" spans="6:7">
      <c r="F1412" s="208"/>
      <c r="G1412" s="208"/>
    </row>
    <row r="1413" spans="6:7">
      <c r="F1413" s="208"/>
      <c r="G1413" s="208"/>
    </row>
    <row r="1414" spans="6:7">
      <c r="F1414" s="208"/>
      <c r="G1414" s="208"/>
    </row>
    <row r="1415" spans="6:7">
      <c r="F1415" s="208"/>
      <c r="G1415" s="208"/>
    </row>
    <row r="1416" spans="6:7">
      <c r="F1416" s="208"/>
      <c r="G1416" s="208"/>
    </row>
    <row r="1417" spans="6:7">
      <c r="F1417" s="208"/>
      <c r="G1417" s="208"/>
    </row>
    <row r="1418" spans="6:7">
      <c r="F1418" s="208"/>
      <c r="G1418" s="208"/>
    </row>
    <row r="1419" spans="6:7">
      <c r="F1419" s="208"/>
      <c r="G1419" s="208"/>
    </row>
    <row r="1420" spans="6:7">
      <c r="F1420" s="208"/>
      <c r="G1420" s="208"/>
    </row>
    <row r="1421" spans="6:7">
      <c r="F1421" s="208"/>
      <c r="G1421" s="208"/>
    </row>
    <row r="1422" spans="6:7">
      <c r="F1422" s="208"/>
      <c r="G1422" s="208"/>
    </row>
    <row r="1423" spans="6:7">
      <c r="F1423" s="208"/>
      <c r="G1423" s="208"/>
    </row>
    <row r="1424" spans="6:7">
      <c r="F1424" s="208"/>
      <c r="G1424" s="208"/>
    </row>
    <row r="1425" spans="6:7">
      <c r="F1425" s="208"/>
      <c r="G1425" s="208"/>
    </row>
    <row r="1426" spans="6:7">
      <c r="F1426" s="208"/>
      <c r="G1426" s="208"/>
    </row>
    <row r="1427" spans="6:7">
      <c r="F1427" s="208"/>
      <c r="G1427" s="208"/>
    </row>
    <row r="1428" spans="6:7">
      <c r="F1428" s="208"/>
      <c r="G1428" s="208"/>
    </row>
    <row r="1429" spans="6:7">
      <c r="F1429" s="208"/>
      <c r="G1429" s="208"/>
    </row>
    <row r="1430" spans="6:7">
      <c r="F1430" s="208"/>
      <c r="G1430" s="208"/>
    </row>
    <row r="1431" spans="6:7">
      <c r="F1431" s="208"/>
      <c r="G1431" s="208"/>
    </row>
    <row r="1432" spans="6:7">
      <c r="F1432" s="208"/>
      <c r="G1432" s="208"/>
    </row>
    <row r="1433" spans="6:7">
      <c r="F1433" s="208"/>
      <c r="G1433" s="208"/>
    </row>
    <row r="1434" spans="6:7">
      <c r="F1434" s="208"/>
      <c r="G1434" s="208"/>
    </row>
    <row r="1435" spans="6:7">
      <c r="F1435" s="208"/>
      <c r="G1435" s="208"/>
    </row>
    <row r="1436" spans="6:7">
      <c r="F1436" s="208"/>
      <c r="G1436" s="208"/>
    </row>
    <row r="1437" spans="6:7">
      <c r="F1437" s="208"/>
      <c r="G1437" s="208"/>
    </row>
    <row r="1438" spans="6:7">
      <c r="F1438" s="208"/>
      <c r="G1438" s="208"/>
    </row>
    <row r="1439" spans="6:7">
      <c r="F1439" s="208"/>
      <c r="G1439" s="208"/>
    </row>
    <row r="1440" spans="6:7">
      <c r="F1440" s="208"/>
      <c r="G1440" s="208"/>
    </row>
    <row r="1441" spans="6:7">
      <c r="F1441" s="208"/>
      <c r="G1441" s="208"/>
    </row>
    <row r="1442" spans="6:7">
      <c r="F1442" s="208"/>
      <c r="G1442" s="208"/>
    </row>
    <row r="1443" spans="6:7">
      <c r="F1443" s="208"/>
      <c r="G1443" s="208"/>
    </row>
    <row r="1444" spans="6:7">
      <c r="F1444" s="208"/>
      <c r="G1444" s="208"/>
    </row>
    <row r="1445" spans="6:7">
      <c r="F1445" s="208"/>
      <c r="G1445" s="208"/>
    </row>
    <row r="1446" spans="6:7">
      <c r="F1446" s="208"/>
      <c r="G1446" s="208"/>
    </row>
    <row r="1447" spans="6:7">
      <c r="F1447" s="208"/>
      <c r="G1447" s="208"/>
    </row>
    <row r="1448" spans="6:7">
      <c r="F1448" s="208"/>
      <c r="G1448" s="208"/>
    </row>
    <row r="1449" spans="6:7">
      <c r="F1449" s="208"/>
      <c r="G1449" s="208"/>
    </row>
    <row r="1450" spans="6:7">
      <c r="F1450" s="208"/>
      <c r="G1450" s="208"/>
    </row>
    <row r="1451" spans="6:7">
      <c r="F1451" s="208"/>
      <c r="G1451" s="208"/>
    </row>
    <row r="1452" spans="6:7">
      <c r="F1452" s="208"/>
      <c r="G1452" s="208"/>
    </row>
    <row r="1453" spans="6:7">
      <c r="F1453" s="208"/>
      <c r="G1453" s="208"/>
    </row>
    <row r="1454" spans="6:7">
      <c r="F1454" s="208"/>
      <c r="G1454" s="208"/>
    </row>
    <row r="1455" spans="6:7">
      <c r="F1455" s="208"/>
      <c r="G1455" s="208"/>
    </row>
    <row r="1456" spans="6:7">
      <c r="F1456" s="208"/>
      <c r="G1456" s="208"/>
    </row>
    <row r="1457" spans="6:7">
      <c r="F1457" s="208"/>
      <c r="G1457" s="208"/>
    </row>
    <row r="1458" spans="6:7">
      <c r="F1458" s="208"/>
      <c r="G1458" s="208"/>
    </row>
    <row r="1459" spans="6:7">
      <c r="F1459" s="208"/>
      <c r="G1459" s="208"/>
    </row>
    <row r="1460" spans="6:7">
      <c r="F1460" s="208"/>
      <c r="G1460" s="208"/>
    </row>
    <row r="1461" spans="6:7">
      <c r="F1461" s="208"/>
      <c r="G1461" s="208"/>
    </row>
    <row r="1462" spans="6:7">
      <c r="F1462" s="208"/>
      <c r="G1462" s="208"/>
    </row>
    <row r="1463" spans="6:7">
      <c r="F1463" s="208"/>
      <c r="G1463" s="208"/>
    </row>
    <row r="1464" spans="6:7">
      <c r="F1464" s="208"/>
      <c r="G1464" s="208"/>
    </row>
    <row r="1465" spans="6:7">
      <c r="F1465" s="208"/>
      <c r="G1465" s="208"/>
    </row>
    <row r="1466" spans="6:7">
      <c r="F1466" s="208"/>
      <c r="G1466" s="208"/>
    </row>
    <row r="1467" spans="6:7">
      <c r="F1467" s="208"/>
      <c r="G1467" s="208"/>
    </row>
    <row r="1468" spans="6:7">
      <c r="F1468" s="208"/>
      <c r="G1468" s="208"/>
    </row>
    <row r="1469" spans="6:7">
      <c r="F1469" s="208"/>
      <c r="G1469" s="208"/>
    </row>
    <row r="1470" spans="6:7">
      <c r="F1470" s="208"/>
      <c r="G1470" s="208"/>
    </row>
    <row r="1471" spans="6:7">
      <c r="F1471" s="208"/>
      <c r="G1471" s="208"/>
    </row>
    <row r="1472" spans="6:7">
      <c r="F1472" s="208"/>
      <c r="G1472" s="208"/>
    </row>
    <row r="1473" spans="6:7">
      <c r="F1473" s="208"/>
      <c r="G1473" s="208"/>
    </row>
    <row r="1474" spans="6:7">
      <c r="F1474" s="208"/>
      <c r="G1474" s="208"/>
    </row>
    <row r="1475" spans="6:7">
      <c r="F1475" s="208"/>
      <c r="G1475" s="208"/>
    </row>
    <row r="1476" spans="6:7">
      <c r="F1476" s="208"/>
      <c r="G1476" s="208"/>
    </row>
    <row r="1477" spans="6:7">
      <c r="F1477" s="208"/>
      <c r="G1477" s="208"/>
    </row>
    <row r="1478" spans="6:7">
      <c r="F1478" s="208"/>
      <c r="G1478" s="208"/>
    </row>
    <row r="1479" spans="6:7">
      <c r="F1479" s="208"/>
      <c r="G1479" s="208"/>
    </row>
    <row r="1480" spans="6:7">
      <c r="F1480" s="208"/>
      <c r="G1480" s="208"/>
    </row>
    <row r="1481" spans="6:7">
      <c r="F1481" s="208"/>
      <c r="G1481" s="208"/>
    </row>
    <row r="1482" spans="6:7">
      <c r="F1482" s="208"/>
      <c r="G1482" s="208"/>
    </row>
    <row r="1483" spans="6:7">
      <c r="F1483" s="208"/>
      <c r="G1483" s="208"/>
    </row>
    <row r="1484" spans="6:7">
      <c r="F1484" s="208"/>
      <c r="G1484" s="208"/>
    </row>
    <row r="1485" spans="6:7">
      <c r="F1485" s="208"/>
      <c r="G1485" s="208"/>
    </row>
    <row r="1486" spans="6:7">
      <c r="F1486" s="208"/>
      <c r="G1486" s="208"/>
    </row>
    <row r="1487" spans="6:7">
      <c r="F1487" s="208"/>
      <c r="G1487" s="208"/>
    </row>
    <row r="1488" spans="6:7">
      <c r="F1488" s="208"/>
      <c r="G1488" s="208"/>
    </row>
    <row r="1489" spans="6:7">
      <c r="F1489" s="208"/>
      <c r="G1489" s="208"/>
    </row>
    <row r="1490" spans="6:7">
      <c r="F1490" s="208"/>
      <c r="G1490" s="208"/>
    </row>
    <row r="1491" spans="6:7">
      <c r="F1491" s="208"/>
      <c r="G1491" s="208"/>
    </row>
    <row r="1492" spans="6:7">
      <c r="F1492" s="208"/>
      <c r="G1492" s="208"/>
    </row>
    <row r="1493" spans="6:7">
      <c r="F1493" s="208"/>
      <c r="G1493" s="208"/>
    </row>
    <row r="1494" spans="6:7">
      <c r="F1494" s="208"/>
      <c r="G1494" s="208"/>
    </row>
    <row r="1495" spans="6:7">
      <c r="F1495" s="208"/>
      <c r="G1495" s="208"/>
    </row>
    <row r="1496" spans="6:7">
      <c r="F1496" s="208"/>
      <c r="G1496" s="208"/>
    </row>
    <row r="1497" spans="6:7">
      <c r="F1497" s="208"/>
      <c r="G1497" s="208"/>
    </row>
    <row r="1498" spans="6:7">
      <c r="F1498" s="208"/>
      <c r="G1498" s="208"/>
    </row>
    <row r="1499" spans="6:7">
      <c r="F1499" s="208"/>
      <c r="G1499" s="208"/>
    </row>
    <row r="1500" spans="6:7">
      <c r="F1500" s="208"/>
      <c r="G1500" s="208"/>
    </row>
    <row r="1501" spans="6:7">
      <c r="F1501" s="208"/>
      <c r="G1501" s="208"/>
    </row>
    <row r="1502" spans="6:7">
      <c r="F1502" s="208"/>
      <c r="G1502" s="208"/>
    </row>
    <row r="1503" spans="6:7">
      <c r="F1503" s="208"/>
      <c r="G1503" s="208"/>
    </row>
    <row r="1504" spans="6:7">
      <c r="F1504" s="208"/>
      <c r="G1504" s="208"/>
    </row>
    <row r="1505" spans="6:7">
      <c r="F1505" s="208"/>
      <c r="G1505" s="208"/>
    </row>
    <row r="1506" spans="6:7">
      <c r="F1506" s="208"/>
      <c r="G1506" s="208"/>
    </row>
    <row r="1507" spans="6:7">
      <c r="F1507" s="208"/>
      <c r="G1507" s="208"/>
    </row>
    <row r="1508" spans="6:7">
      <c r="F1508" s="208"/>
      <c r="G1508" s="208"/>
    </row>
    <row r="1509" spans="6:7">
      <c r="F1509" s="208"/>
      <c r="G1509" s="208"/>
    </row>
    <row r="1510" spans="6:7">
      <c r="F1510" s="208"/>
      <c r="G1510" s="208"/>
    </row>
    <row r="1511" spans="6:7">
      <c r="F1511" s="208"/>
      <c r="G1511" s="208"/>
    </row>
    <row r="1512" spans="6:7">
      <c r="F1512" s="208"/>
      <c r="G1512" s="208"/>
    </row>
    <row r="1513" spans="6:7">
      <c r="F1513" s="208"/>
      <c r="G1513" s="208"/>
    </row>
    <row r="1514" spans="6:7">
      <c r="F1514" s="208"/>
      <c r="G1514" s="208"/>
    </row>
    <row r="1515" spans="6:7">
      <c r="F1515" s="208"/>
      <c r="G1515" s="208"/>
    </row>
    <row r="1516" spans="6:7">
      <c r="F1516" s="208"/>
      <c r="G1516" s="208"/>
    </row>
    <row r="1517" spans="6:7">
      <c r="F1517" s="208"/>
      <c r="G1517" s="208"/>
    </row>
    <row r="1518" spans="6:7">
      <c r="F1518" s="208"/>
      <c r="G1518" s="208"/>
    </row>
    <row r="1519" spans="6:7">
      <c r="F1519" s="208"/>
      <c r="G1519" s="208"/>
    </row>
    <row r="1520" spans="6:7">
      <c r="F1520" s="208"/>
      <c r="G1520" s="208"/>
    </row>
    <row r="1521" spans="6:7">
      <c r="F1521" s="208"/>
      <c r="G1521" s="208"/>
    </row>
    <row r="1522" spans="6:7">
      <c r="F1522" s="208"/>
      <c r="G1522" s="208"/>
    </row>
    <row r="1523" spans="6:7">
      <c r="F1523" s="208"/>
      <c r="G1523" s="208"/>
    </row>
    <row r="1524" spans="6:7">
      <c r="F1524" s="208"/>
      <c r="G1524" s="208"/>
    </row>
    <row r="1525" spans="6:7">
      <c r="F1525" s="208"/>
      <c r="G1525" s="208"/>
    </row>
    <row r="1526" spans="6:7">
      <c r="F1526" s="208"/>
      <c r="G1526" s="208"/>
    </row>
    <row r="1527" spans="6:7">
      <c r="F1527" s="208"/>
      <c r="G1527" s="208"/>
    </row>
    <row r="1528" spans="6:7">
      <c r="F1528" s="208"/>
      <c r="G1528" s="208"/>
    </row>
    <row r="1529" spans="6:7">
      <c r="F1529" s="208"/>
      <c r="G1529" s="208"/>
    </row>
    <row r="1530" spans="6:7">
      <c r="F1530" s="208"/>
      <c r="G1530" s="208"/>
    </row>
    <row r="1531" spans="6:7">
      <c r="F1531" s="208"/>
      <c r="G1531" s="208"/>
    </row>
    <row r="1532" spans="6:7">
      <c r="F1532" s="208"/>
      <c r="G1532" s="208"/>
    </row>
    <row r="1533" spans="6:7">
      <c r="F1533" s="208"/>
      <c r="G1533" s="208"/>
    </row>
    <row r="1534" spans="6:7">
      <c r="F1534" s="208"/>
      <c r="G1534" s="208"/>
    </row>
    <row r="1535" spans="6:7">
      <c r="F1535" s="208"/>
      <c r="G1535" s="208"/>
    </row>
    <row r="1536" spans="6:7">
      <c r="F1536" s="208"/>
      <c r="G1536" s="208"/>
    </row>
    <row r="1537" spans="6:7">
      <c r="F1537" s="208"/>
      <c r="G1537" s="208"/>
    </row>
    <row r="1538" spans="6:7">
      <c r="F1538" s="208"/>
      <c r="G1538" s="208"/>
    </row>
    <row r="1539" spans="6:7">
      <c r="F1539" s="208"/>
      <c r="G1539" s="208"/>
    </row>
    <row r="1540" spans="6:7">
      <c r="F1540" s="208"/>
      <c r="G1540" s="208"/>
    </row>
    <row r="1541" spans="6:7">
      <c r="F1541" s="208"/>
      <c r="G1541" s="208"/>
    </row>
    <row r="1542" spans="6:7">
      <c r="F1542" s="208"/>
      <c r="G1542" s="208"/>
    </row>
    <row r="1543" spans="6:7">
      <c r="F1543" s="208"/>
      <c r="G1543" s="208"/>
    </row>
    <row r="1544" spans="6:7">
      <c r="F1544" s="208"/>
      <c r="G1544" s="208"/>
    </row>
    <row r="1545" spans="6:7">
      <c r="F1545" s="208"/>
      <c r="G1545" s="208"/>
    </row>
    <row r="1546" spans="6:7">
      <c r="F1546" s="208"/>
      <c r="G1546" s="208"/>
    </row>
    <row r="1547" spans="6:7">
      <c r="F1547" s="208"/>
      <c r="G1547" s="208"/>
    </row>
    <row r="1548" spans="6:7">
      <c r="F1548" s="208"/>
      <c r="G1548" s="208"/>
    </row>
    <row r="1549" spans="6:7">
      <c r="F1549" s="208"/>
      <c r="G1549" s="208"/>
    </row>
    <row r="1550" spans="6:7">
      <c r="F1550" s="208"/>
      <c r="G1550" s="208"/>
    </row>
    <row r="1551" spans="6:7">
      <c r="F1551" s="208"/>
      <c r="G1551" s="208"/>
    </row>
    <row r="1552" spans="6:7">
      <c r="F1552" s="208"/>
      <c r="G1552" s="208"/>
    </row>
    <row r="1553" spans="6:7">
      <c r="F1553" s="208"/>
      <c r="G1553" s="208"/>
    </row>
    <row r="1554" spans="6:7">
      <c r="F1554" s="208"/>
      <c r="G1554" s="208"/>
    </row>
    <row r="1555" spans="6:7">
      <c r="F1555" s="208"/>
      <c r="G1555" s="208"/>
    </row>
    <row r="1556" spans="6:7">
      <c r="F1556" s="208"/>
      <c r="G1556" s="208"/>
    </row>
    <row r="1557" spans="6:7">
      <c r="F1557" s="208"/>
      <c r="G1557" s="208"/>
    </row>
    <row r="1558" spans="6:7">
      <c r="F1558" s="208"/>
      <c r="G1558" s="208"/>
    </row>
    <row r="1559" spans="6:7">
      <c r="F1559" s="208"/>
      <c r="G1559" s="208"/>
    </row>
    <row r="1560" spans="6:7">
      <c r="F1560" s="208"/>
      <c r="G1560" s="208"/>
    </row>
    <row r="1561" spans="6:7">
      <c r="F1561" s="208"/>
      <c r="G1561" s="208"/>
    </row>
    <row r="1562" spans="6:7">
      <c r="F1562" s="208"/>
      <c r="G1562" s="208"/>
    </row>
    <row r="1563" spans="6:7">
      <c r="F1563" s="208"/>
      <c r="G1563" s="208"/>
    </row>
    <row r="1564" spans="6:7">
      <c r="F1564" s="208"/>
      <c r="G1564" s="208"/>
    </row>
    <row r="1565" spans="6:7">
      <c r="F1565" s="208"/>
      <c r="G1565" s="208"/>
    </row>
    <row r="1566" spans="6:7">
      <c r="F1566" s="208"/>
      <c r="G1566" s="208"/>
    </row>
    <row r="1567" spans="6:7">
      <c r="F1567" s="208"/>
      <c r="G1567" s="208"/>
    </row>
    <row r="1568" spans="6:7">
      <c r="F1568" s="208"/>
      <c r="G1568" s="208"/>
    </row>
    <row r="1569" spans="6:7">
      <c r="F1569" s="208"/>
      <c r="G1569" s="208"/>
    </row>
    <row r="1570" spans="6:7">
      <c r="F1570" s="208"/>
      <c r="G1570" s="208"/>
    </row>
    <row r="1571" spans="6:7">
      <c r="F1571" s="208"/>
      <c r="G1571" s="208"/>
    </row>
    <row r="1572" spans="6:7">
      <c r="F1572" s="208"/>
      <c r="G1572" s="208"/>
    </row>
    <row r="1573" spans="6:7">
      <c r="F1573" s="208"/>
      <c r="G1573" s="208"/>
    </row>
    <row r="1574" spans="6:7">
      <c r="F1574" s="208"/>
      <c r="G1574" s="208"/>
    </row>
    <row r="1575" spans="6:7">
      <c r="F1575" s="208"/>
      <c r="G1575" s="208"/>
    </row>
    <row r="1576" spans="6:7">
      <c r="F1576" s="208"/>
      <c r="G1576" s="208"/>
    </row>
    <row r="1577" spans="6:7">
      <c r="F1577" s="208"/>
      <c r="G1577" s="208"/>
    </row>
    <row r="1578" spans="6:7">
      <c r="F1578" s="208"/>
      <c r="G1578" s="208"/>
    </row>
    <row r="1579" spans="6:7">
      <c r="F1579" s="208"/>
      <c r="G1579" s="208"/>
    </row>
    <row r="1580" spans="6:7">
      <c r="F1580" s="208"/>
      <c r="G1580" s="208"/>
    </row>
    <row r="1581" spans="6:7">
      <c r="F1581" s="208"/>
      <c r="G1581" s="208"/>
    </row>
    <row r="1582" spans="6:7">
      <c r="F1582" s="208"/>
      <c r="G1582" s="208"/>
    </row>
    <row r="1583" spans="6:7">
      <c r="F1583" s="208"/>
      <c r="G1583" s="208"/>
    </row>
    <row r="1584" spans="6:7">
      <c r="F1584" s="208"/>
      <c r="G1584" s="208"/>
    </row>
    <row r="1585" spans="6:7">
      <c r="F1585" s="208"/>
      <c r="G1585" s="208"/>
    </row>
    <row r="1586" spans="6:7">
      <c r="F1586" s="208"/>
      <c r="G1586" s="208"/>
    </row>
    <row r="1587" spans="6:7">
      <c r="F1587" s="208"/>
      <c r="G1587" s="208"/>
    </row>
    <row r="1588" spans="6:7">
      <c r="F1588" s="208"/>
      <c r="G1588" s="208"/>
    </row>
    <row r="1589" spans="6:7">
      <c r="F1589" s="208"/>
      <c r="G1589" s="208"/>
    </row>
    <row r="1590" spans="6:7">
      <c r="F1590" s="208"/>
      <c r="G1590" s="208"/>
    </row>
    <row r="1591" spans="6:7">
      <c r="F1591" s="208"/>
      <c r="G1591" s="208"/>
    </row>
    <row r="1592" spans="6:7">
      <c r="F1592" s="208"/>
      <c r="G1592" s="208"/>
    </row>
    <row r="1593" spans="6:7">
      <c r="F1593" s="208"/>
      <c r="G1593" s="208"/>
    </row>
    <row r="1594" spans="6:7">
      <c r="F1594" s="208"/>
      <c r="G1594" s="208"/>
    </row>
    <row r="1595" spans="6:7">
      <c r="F1595" s="208"/>
      <c r="G1595" s="208"/>
    </row>
    <row r="1596" spans="6:7">
      <c r="F1596" s="208"/>
      <c r="G1596" s="208"/>
    </row>
    <row r="1597" spans="6:7">
      <c r="F1597" s="208"/>
      <c r="G1597" s="208"/>
    </row>
    <row r="1598" spans="6:7">
      <c r="F1598" s="208"/>
      <c r="G1598" s="208"/>
    </row>
    <row r="1599" spans="6:7">
      <c r="F1599" s="208"/>
      <c r="G1599" s="208"/>
    </row>
    <row r="1600" spans="6:7">
      <c r="F1600" s="208"/>
      <c r="G1600" s="208"/>
    </row>
    <row r="1601" spans="6:7">
      <c r="F1601" s="208"/>
      <c r="G1601" s="208"/>
    </row>
    <row r="1602" spans="6:7">
      <c r="F1602" s="208"/>
      <c r="G1602" s="208"/>
    </row>
    <row r="1603" spans="6:7">
      <c r="F1603" s="208"/>
      <c r="G1603" s="208"/>
    </row>
    <row r="1604" spans="6:7">
      <c r="F1604" s="208"/>
      <c r="G1604" s="208"/>
    </row>
    <row r="1605" spans="6:7">
      <c r="F1605" s="208"/>
      <c r="G1605" s="208"/>
    </row>
    <row r="1606" spans="6:7">
      <c r="F1606" s="208"/>
      <c r="G1606" s="208"/>
    </row>
    <row r="1607" spans="6:7">
      <c r="F1607" s="208"/>
      <c r="G1607" s="208"/>
    </row>
    <row r="1608" spans="6:7">
      <c r="F1608" s="208"/>
      <c r="G1608" s="208"/>
    </row>
    <row r="1609" spans="6:7">
      <c r="F1609" s="208"/>
      <c r="G1609" s="208"/>
    </row>
    <row r="1610" spans="6:7">
      <c r="F1610" s="208"/>
      <c r="G1610" s="208"/>
    </row>
    <row r="1611" spans="6:7">
      <c r="F1611" s="208"/>
      <c r="G1611" s="208"/>
    </row>
    <row r="1612" spans="6:7">
      <c r="F1612" s="208"/>
      <c r="G1612" s="208"/>
    </row>
    <row r="1613" spans="6:7">
      <c r="F1613" s="208"/>
      <c r="G1613" s="208"/>
    </row>
    <row r="1614" spans="6:7">
      <c r="F1614" s="208"/>
      <c r="G1614" s="208"/>
    </row>
    <row r="1615" spans="6:7">
      <c r="F1615" s="208"/>
      <c r="G1615" s="208"/>
    </row>
    <row r="1616" spans="6:7">
      <c r="F1616" s="208"/>
      <c r="G1616" s="208"/>
    </row>
    <row r="1617" spans="6:7">
      <c r="F1617" s="208"/>
      <c r="G1617" s="208"/>
    </row>
    <row r="1618" spans="6:7">
      <c r="F1618" s="208"/>
      <c r="G1618" s="208"/>
    </row>
    <row r="1619" spans="6:7">
      <c r="F1619" s="208"/>
      <c r="G1619" s="208"/>
    </row>
    <row r="1620" spans="6:7">
      <c r="F1620" s="208"/>
      <c r="G1620" s="208"/>
    </row>
    <row r="1621" spans="6:7">
      <c r="F1621" s="208"/>
      <c r="G1621" s="208"/>
    </row>
    <row r="1622" spans="6:7">
      <c r="F1622" s="208"/>
      <c r="G1622" s="208"/>
    </row>
    <row r="1623" spans="6:7">
      <c r="F1623" s="208"/>
      <c r="G1623" s="208"/>
    </row>
    <row r="1624" spans="6:7">
      <c r="F1624" s="208"/>
      <c r="G1624" s="208"/>
    </row>
    <row r="1625" spans="6:7">
      <c r="F1625" s="208"/>
      <c r="G1625" s="208"/>
    </row>
    <row r="1626" spans="6:7">
      <c r="F1626" s="208"/>
      <c r="G1626" s="208"/>
    </row>
    <row r="1627" spans="6:7">
      <c r="F1627" s="208"/>
      <c r="G1627" s="208"/>
    </row>
    <row r="1628" spans="6:7">
      <c r="F1628" s="208"/>
      <c r="G1628" s="208"/>
    </row>
    <row r="1629" spans="6:7">
      <c r="F1629" s="208"/>
      <c r="G1629" s="208"/>
    </row>
    <row r="1630" spans="6:7">
      <c r="F1630" s="208"/>
      <c r="G1630" s="208"/>
    </row>
    <row r="1631" spans="6:7">
      <c r="F1631" s="208"/>
      <c r="G1631" s="208"/>
    </row>
    <row r="1632" spans="6:7">
      <c r="F1632" s="208"/>
      <c r="G1632" s="208"/>
    </row>
    <row r="1633" spans="6:7">
      <c r="F1633" s="208"/>
      <c r="G1633" s="208"/>
    </row>
    <row r="1634" spans="6:7">
      <c r="F1634" s="208"/>
      <c r="G1634" s="208"/>
    </row>
    <row r="1635" spans="6:7">
      <c r="F1635" s="208"/>
      <c r="G1635" s="208"/>
    </row>
    <row r="1636" spans="6:7">
      <c r="F1636" s="208"/>
      <c r="G1636" s="208"/>
    </row>
    <row r="1637" spans="6:7">
      <c r="F1637" s="208"/>
      <c r="G1637" s="208"/>
    </row>
    <row r="1638" spans="6:7">
      <c r="F1638" s="208"/>
      <c r="G1638" s="208"/>
    </row>
    <row r="1639" spans="6:7">
      <c r="F1639" s="208"/>
      <c r="G1639" s="208"/>
    </row>
    <row r="1640" spans="6:7">
      <c r="F1640" s="208"/>
      <c r="G1640" s="208"/>
    </row>
    <row r="1641" spans="6:7">
      <c r="F1641" s="208"/>
      <c r="G1641" s="208"/>
    </row>
    <row r="1642" spans="6:7">
      <c r="F1642" s="208"/>
      <c r="G1642" s="208"/>
    </row>
    <row r="1643" spans="6:7">
      <c r="F1643" s="208"/>
      <c r="G1643" s="208"/>
    </row>
    <row r="1644" spans="6:7">
      <c r="F1644" s="208"/>
      <c r="G1644" s="208"/>
    </row>
    <row r="1645" spans="6:7">
      <c r="F1645" s="208"/>
      <c r="G1645" s="208"/>
    </row>
    <row r="1646" spans="6:7">
      <c r="F1646" s="208"/>
      <c r="G1646" s="208"/>
    </row>
    <row r="1647" spans="6:7">
      <c r="F1647" s="208"/>
      <c r="G1647" s="208"/>
    </row>
    <row r="1648" spans="6:7">
      <c r="F1648" s="208"/>
      <c r="G1648" s="208"/>
    </row>
    <row r="1649" spans="6:7">
      <c r="F1649" s="208"/>
      <c r="G1649" s="208"/>
    </row>
    <row r="1650" spans="6:7">
      <c r="F1650" s="208"/>
      <c r="G1650" s="208"/>
    </row>
    <row r="1651" spans="6:7">
      <c r="F1651" s="208"/>
      <c r="G1651" s="208"/>
    </row>
    <row r="1652" spans="6:7">
      <c r="F1652" s="208"/>
      <c r="G1652" s="208"/>
    </row>
    <row r="1653" spans="6:7">
      <c r="F1653" s="208"/>
      <c r="G1653" s="208"/>
    </row>
    <row r="1654" spans="6:7">
      <c r="F1654" s="208"/>
      <c r="G1654" s="208"/>
    </row>
    <row r="1655" spans="6:7">
      <c r="F1655" s="208"/>
      <c r="G1655" s="208"/>
    </row>
    <row r="1656" spans="6:7">
      <c r="F1656" s="208"/>
      <c r="G1656" s="208"/>
    </row>
    <row r="1657" spans="6:7">
      <c r="F1657" s="208"/>
      <c r="G1657" s="208"/>
    </row>
    <row r="1658" spans="6:7">
      <c r="F1658" s="208"/>
      <c r="G1658" s="208"/>
    </row>
    <row r="1659" spans="6:7">
      <c r="F1659" s="208"/>
      <c r="G1659" s="208"/>
    </row>
    <row r="1660" spans="6:7">
      <c r="F1660" s="208"/>
      <c r="G1660" s="208"/>
    </row>
    <row r="1661" spans="6:7">
      <c r="F1661" s="208"/>
      <c r="G1661" s="208"/>
    </row>
    <row r="1662" spans="6:7">
      <c r="F1662" s="208"/>
      <c r="G1662" s="208"/>
    </row>
    <row r="1663" spans="6:7">
      <c r="F1663" s="208"/>
      <c r="G1663" s="208"/>
    </row>
    <row r="1664" spans="6:7">
      <c r="F1664" s="208"/>
      <c r="G1664" s="208"/>
    </row>
    <row r="1665" spans="6:7">
      <c r="F1665" s="208"/>
      <c r="G1665" s="208"/>
    </row>
    <row r="1666" spans="6:7">
      <c r="F1666" s="208"/>
      <c r="G1666" s="208"/>
    </row>
    <row r="1667" spans="6:7">
      <c r="F1667" s="208"/>
      <c r="G1667" s="208"/>
    </row>
    <row r="1668" spans="6:7">
      <c r="F1668" s="208"/>
      <c r="G1668" s="208"/>
    </row>
    <row r="1669" spans="6:7">
      <c r="F1669" s="208"/>
      <c r="G1669" s="208"/>
    </row>
    <row r="1670" spans="6:7">
      <c r="F1670" s="208"/>
      <c r="G1670" s="208"/>
    </row>
    <row r="1671" spans="6:7">
      <c r="F1671" s="208"/>
      <c r="G1671" s="208"/>
    </row>
    <row r="1672" spans="6:7">
      <c r="F1672" s="208"/>
      <c r="G1672" s="208"/>
    </row>
    <row r="1673" spans="6:7">
      <c r="F1673" s="208"/>
      <c r="G1673" s="208"/>
    </row>
    <row r="1674" spans="6:7">
      <c r="F1674" s="208"/>
      <c r="G1674" s="208"/>
    </row>
    <row r="1675" spans="6:7">
      <c r="F1675" s="208"/>
      <c r="G1675" s="208"/>
    </row>
    <row r="1676" spans="6:7">
      <c r="F1676" s="208"/>
      <c r="G1676" s="208"/>
    </row>
    <row r="1677" spans="6:7">
      <c r="F1677" s="208"/>
      <c r="G1677" s="208"/>
    </row>
    <row r="1678" spans="6:7">
      <c r="F1678" s="208"/>
      <c r="G1678" s="208"/>
    </row>
    <row r="1679" spans="6:7">
      <c r="F1679" s="208"/>
      <c r="G1679" s="208"/>
    </row>
    <row r="1680" spans="6:7">
      <c r="F1680" s="208"/>
      <c r="G1680" s="208"/>
    </row>
    <row r="1681" spans="6:7">
      <c r="F1681" s="208"/>
      <c r="G1681" s="208"/>
    </row>
    <row r="1682" spans="6:7">
      <c r="F1682" s="208"/>
      <c r="G1682" s="208"/>
    </row>
    <row r="1683" spans="6:7">
      <c r="F1683" s="208"/>
      <c r="G1683" s="208"/>
    </row>
    <row r="1684" spans="6:7">
      <c r="F1684" s="208"/>
      <c r="G1684" s="208"/>
    </row>
    <row r="1685" spans="6:7">
      <c r="F1685" s="208"/>
      <c r="G1685" s="208"/>
    </row>
    <row r="1686" spans="6:7">
      <c r="F1686" s="208"/>
      <c r="G1686" s="208"/>
    </row>
    <row r="1687" spans="6:7">
      <c r="F1687" s="208"/>
      <c r="G1687" s="208"/>
    </row>
    <row r="1688" spans="6:7">
      <c r="F1688" s="208"/>
      <c r="G1688" s="208"/>
    </row>
    <row r="1689" spans="6:7">
      <c r="F1689" s="208"/>
      <c r="G1689" s="208"/>
    </row>
    <row r="1690" spans="6:7">
      <c r="F1690" s="208"/>
      <c r="G1690" s="208"/>
    </row>
    <row r="1691" spans="6:7">
      <c r="F1691" s="208"/>
      <c r="G1691" s="208"/>
    </row>
    <row r="1692" spans="6:7">
      <c r="F1692" s="208"/>
      <c r="G1692" s="208"/>
    </row>
    <row r="1693" spans="6:7">
      <c r="F1693" s="208"/>
      <c r="G1693" s="208"/>
    </row>
    <row r="1694" spans="6:7">
      <c r="F1694" s="208"/>
      <c r="G1694" s="208"/>
    </row>
    <row r="1695" spans="6:7">
      <c r="F1695" s="208"/>
      <c r="G1695" s="208"/>
    </row>
    <row r="1696" spans="6:7">
      <c r="F1696" s="208"/>
      <c r="G1696" s="208"/>
    </row>
    <row r="1697" spans="6:7">
      <c r="F1697" s="208"/>
      <c r="G1697" s="208"/>
    </row>
    <row r="1698" spans="6:7">
      <c r="F1698" s="208"/>
      <c r="G1698" s="208"/>
    </row>
    <row r="1699" spans="6:7">
      <c r="F1699" s="208"/>
      <c r="G1699" s="208"/>
    </row>
    <row r="1700" spans="6:7">
      <c r="F1700" s="208"/>
      <c r="G1700" s="208"/>
    </row>
    <row r="1701" spans="6:7">
      <c r="F1701" s="208"/>
      <c r="G1701" s="208"/>
    </row>
    <row r="1702" spans="6:7">
      <c r="F1702" s="208"/>
      <c r="G1702" s="208"/>
    </row>
    <row r="1703" spans="6:7">
      <c r="F1703" s="208"/>
      <c r="G1703" s="208"/>
    </row>
    <row r="1704" spans="6:7">
      <c r="F1704" s="208"/>
      <c r="G1704" s="208"/>
    </row>
    <row r="1705" spans="6:7">
      <c r="F1705" s="208"/>
      <c r="G1705" s="208"/>
    </row>
    <row r="1706" spans="6:7">
      <c r="F1706" s="208"/>
      <c r="G1706" s="208"/>
    </row>
    <row r="1707" spans="6:7">
      <c r="F1707" s="208"/>
      <c r="G1707" s="208"/>
    </row>
    <row r="1708" spans="6:7">
      <c r="F1708" s="208"/>
      <c r="G1708" s="208"/>
    </row>
    <row r="1709" spans="6:7">
      <c r="F1709" s="208"/>
      <c r="G1709" s="208"/>
    </row>
    <row r="1710" spans="6:7">
      <c r="F1710" s="208"/>
      <c r="G1710" s="208"/>
    </row>
    <row r="1711" spans="6:7">
      <c r="F1711" s="208"/>
      <c r="G1711" s="208"/>
    </row>
    <row r="1712" spans="6:7">
      <c r="F1712" s="208"/>
      <c r="G1712" s="208"/>
    </row>
    <row r="1713" spans="6:7">
      <c r="F1713" s="208"/>
      <c r="G1713" s="208"/>
    </row>
    <row r="1714" spans="6:7">
      <c r="F1714" s="208"/>
      <c r="G1714" s="208"/>
    </row>
    <row r="1715" spans="6:7">
      <c r="F1715" s="208"/>
      <c r="G1715" s="208"/>
    </row>
    <row r="1716" spans="6:7">
      <c r="F1716" s="208"/>
      <c r="G1716" s="208"/>
    </row>
    <row r="1717" spans="6:7">
      <c r="F1717" s="208"/>
      <c r="G1717" s="208"/>
    </row>
    <row r="1718" spans="6:7">
      <c r="F1718" s="208"/>
      <c r="G1718" s="208"/>
    </row>
    <row r="1719" spans="6:7">
      <c r="F1719" s="208"/>
      <c r="G1719" s="208"/>
    </row>
    <row r="1720" spans="6:7">
      <c r="F1720" s="208"/>
      <c r="G1720" s="208"/>
    </row>
    <row r="1721" spans="6:7">
      <c r="F1721" s="208"/>
      <c r="G1721" s="208"/>
    </row>
    <row r="1722" spans="6:7">
      <c r="F1722" s="208"/>
      <c r="G1722" s="208"/>
    </row>
    <row r="1723" spans="6:7">
      <c r="F1723" s="208"/>
      <c r="G1723" s="208"/>
    </row>
    <row r="1724" spans="6:7">
      <c r="F1724" s="208"/>
      <c r="G1724" s="208"/>
    </row>
    <row r="1725" spans="6:7">
      <c r="F1725" s="208"/>
      <c r="G1725" s="208"/>
    </row>
    <row r="1726" spans="6:7">
      <c r="F1726" s="208"/>
      <c r="G1726" s="208"/>
    </row>
    <row r="1727" spans="6:7">
      <c r="F1727" s="208"/>
      <c r="G1727" s="208"/>
    </row>
    <row r="1728" spans="6:7">
      <c r="F1728" s="208"/>
      <c r="G1728" s="208"/>
    </row>
    <row r="1729" spans="6:7">
      <c r="F1729" s="208"/>
      <c r="G1729" s="208"/>
    </row>
    <row r="1730" spans="6:7">
      <c r="F1730" s="208"/>
      <c r="G1730" s="208"/>
    </row>
    <row r="1731" spans="6:7">
      <c r="F1731" s="208"/>
      <c r="G1731" s="208"/>
    </row>
    <row r="1732" spans="6:7">
      <c r="F1732" s="208"/>
      <c r="G1732" s="208"/>
    </row>
    <row r="1733" spans="6:7">
      <c r="F1733" s="208"/>
      <c r="G1733" s="208"/>
    </row>
    <row r="1734" spans="6:7">
      <c r="F1734" s="208"/>
      <c r="G1734" s="208"/>
    </row>
    <row r="1735" spans="6:7">
      <c r="F1735" s="208"/>
      <c r="G1735" s="208"/>
    </row>
    <row r="1736" spans="6:7">
      <c r="F1736" s="208"/>
      <c r="G1736" s="208"/>
    </row>
    <row r="1737" spans="6:7">
      <c r="F1737" s="208"/>
      <c r="G1737" s="208"/>
    </row>
    <row r="1738" spans="6:7">
      <c r="F1738" s="208"/>
      <c r="G1738" s="208"/>
    </row>
    <row r="1739" spans="6:7">
      <c r="F1739" s="208"/>
      <c r="G1739" s="208"/>
    </row>
    <row r="1740" spans="6:7">
      <c r="F1740" s="208"/>
      <c r="G1740" s="208"/>
    </row>
    <row r="1741" spans="6:7">
      <c r="F1741" s="208"/>
      <c r="G1741" s="208"/>
    </row>
    <row r="1742" spans="6:7">
      <c r="F1742" s="208"/>
      <c r="G1742" s="208"/>
    </row>
    <row r="1743" spans="6:7">
      <c r="F1743" s="208"/>
      <c r="G1743" s="208"/>
    </row>
    <row r="1744" spans="6:7">
      <c r="F1744" s="208"/>
      <c r="G1744" s="208"/>
    </row>
    <row r="1745" spans="6:7">
      <c r="F1745" s="208"/>
      <c r="G1745" s="208"/>
    </row>
    <row r="1746" spans="6:7">
      <c r="F1746" s="208"/>
      <c r="G1746" s="208"/>
    </row>
    <row r="1747" spans="6:7">
      <c r="F1747" s="208"/>
      <c r="G1747" s="208"/>
    </row>
    <row r="1748" spans="6:7">
      <c r="F1748" s="208"/>
      <c r="G1748" s="208"/>
    </row>
    <row r="1749" spans="6:7">
      <c r="F1749" s="208"/>
      <c r="G1749" s="208"/>
    </row>
    <row r="1750" spans="6:7">
      <c r="F1750" s="208"/>
      <c r="G1750" s="208"/>
    </row>
    <row r="1751" spans="6:7">
      <c r="F1751" s="208"/>
      <c r="G1751" s="208"/>
    </row>
    <row r="1752" spans="6:7">
      <c r="F1752" s="208"/>
      <c r="G1752" s="208"/>
    </row>
    <row r="1753" spans="6:7">
      <c r="F1753" s="208"/>
      <c r="G1753" s="208"/>
    </row>
    <row r="1754" spans="6:7">
      <c r="F1754" s="208"/>
      <c r="G1754" s="208"/>
    </row>
    <row r="1755" spans="6:7">
      <c r="F1755" s="208"/>
      <c r="G1755" s="208"/>
    </row>
    <row r="1756" spans="6:7">
      <c r="F1756" s="208"/>
      <c r="G1756" s="208"/>
    </row>
    <row r="1757" spans="6:7">
      <c r="F1757" s="208"/>
      <c r="G1757" s="208"/>
    </row>
    <row r="1758" spans="6:7">
      <c r="F1758" s="208"/>
      <c r="G1758" s="208"/>
    </row>
    <row r="1759" spans="6:7">
      <c r="F1759" s="208"/>
      <c r="G1759" s="208"/>
    </row>
    <row r="1760" spans="6:7">
      <c r="F1760" s="208"/>
      <c r="G1760" s="208"/>
    </row>
    <row r="1761" spans="6:7">
      <c r="F1761" s="208"/>
      <c r="G1761" s="208"/>
    </row>
    <row r="1762" spans="6:7">
      <c r="F1762" s="208"/>
      <c r="G1762" s="208"/>
    </row>
    <row r="1763" spans="6:7">
      <c r="F1763" s="208"/>
      <c r="G1763" s="208"/>
    </row>
    <row r="1764" spans="6:7">
      <c r="F1764" s="208"/>
      <c r="G1764" s="208"/>
    </row>
    <row r="1765" spans="6:7">
      <c r="F1765" s="208"/>
      <c r="G1765" s="208"/>
    </row>
    <row r="1766" spans="6:7">
      <c r="F1766" s="208"/>
      <c r="G1766" s="208"/>
    </row>
    <row r="1767" spans="6:7">
      <c r="F1767" s="208"/>
      <c r="G1767" s="208"/>
    </row>
    <row r="1768" spans="6:7">
      <c r="F1768" s="208"/>
      <c r="G1768" s="208"/>
    </row>
    <row r="1769" spans="6:7">
      <c r="F1769" s="208"/>
      <c r="G1769" s="208"/>
    </row>
    <row r="1770" spans="6:7">
      <c r="F1770" s="208"/>
      <c r="G1770" s="208"/>
    </row>
    <row r="1771" spans="6:7">
      <c r="F1771" s="208"/>
      <c r="G1771" s="208"/>
    </row>
    <row r="1772" spans="6:7">
      <c r="F1772" s="208"/>
      <c r="G1772" s="208"/>
    </row>
    <row r="1773" spans="6:7">
      <c r="F1773" s="208"/>
      <c r="G1773" s="208"/>
    </row>
    <row r="1774" spans="6:7">
      <c r="F1774" s="208"/>
      <c r="G1774" s="208"/>
    </row>
    <row r="1775" spans="6:7">
      <c r="F1775" s="208"/>
      <c r="G1775" s="208"/>
    </row>
    <row r="1776" spans="6:7">
      <c r="F1776" s="208"/>
      <c r="G1776" s="208"/>
    </row>
    <row r="1777" spans="6:7">
      <c r="F1777" s="208"/>
      <c r="G1777" s="208"/>
    </row>
    <row r="1778" spans="6:7">
      <c r="F1778" s="208"/>
      <c r="G1778" s="208"/>
    </row>
    <row r="1779" spans="6:7">
      <c r="F1779" s="208"/>
      <c r="G1779" s="208"/>
    </row>
    <row r="1780" spans="6:7">
      <c r="F1780" s="208"/>
      <c r="G1780" s="208"/>
    </row>
    <row r="1781" spans="6:7">
      <c r="F1781" s="208"/>
      <c r="G1781" s="208"/>
    </row>
    <row r="1782" spans="6:7">
      <c r="F1782" s="208"/>
      <c r="G1782" s="208"/>
    </row>
    <row r="1783" spans="6:7">
      <c r="F1783" s="208"/>
      <c r="G1783" s="208"/>
    </row>
    <row r="1784" spans="6:7">
      <c r="F1784" s="208"/>
      <c r="G1784" s="208"/>
    </row>
    <row r="1785" spans="6:7">
      <c r="F1785" s="208"/>
      <c r="G1785" s="208"/>
    </row>
    <row r="1786" spans="6:7">
      <c r="F1786" s="208"/>
      <c r="G1786" s="208"/>
    </row>
    <row r="1787" spans="6:7">
      <c r="F1787" s="208"/>
      <c r="G1787" s="208"/>
    </row>
    <row r="1788" spans="6:7">
      <c r="F1788" s="208"/>
      <c r="G1788" s="208"/>
    </row>
    <row r="1789" spans="6:7">
      <c r="F1789" s="208"/>
      <c r="G1789" s="208"/>
    </row>
    <row r="1790" spans="6:7">
      <c r="F1790" s="208"/>
      <c r="G1790" s="208"/>
    </row>
    <row r="1791" spans="6:7">
      <c r="F1791" s="208"/>
      <c r="G1791" s="208"/>
    </row>
    <row r="1792" spans="6:7">
      <c r="F1792" s="208"/>
      <c r="G1792" s="208"/>
    </row>
    <row r="1793" spans="6:7">
      <c r="F1793" s="208"/>
      <c r="G1793" s="208"/>
    </row>
    <row r="1794" spans="6:7">
      <c r="F1794" s="208"/>
      <c r="G1794" s="208"/>
    </row>
    <row r="1795" spans="6:7">
      <c r="F1795" s="208"/>
      <c r="G1795" s="208"/>
    </row>
    <row r="1796" spans="6:7">
      <c r="F1796" s="208"/>
      <c r="G1796" s="208"/>
    </row>
    <row r="1797" spans="6:7">
      <c r="F1797" s="208"/>
      <c r="G1797" s="208"/>
    </row>
    <row r="1798" spans="6:7">
      <c r="F1798" s="208"/>
      <c r="G1798" s="208"/>
    </row>
    <row r="1799" spans="6:7">
      <c r="F1799" s="208"/>
      <c r="G1799" s="208"/>
    </row>
    <row r="1800" spans="6:7">
      <c r="F1800" s="208"/>
      <c r="G1800" s="208"/>
    </row>
    <row r="1801" spans="6:7">
      <c r="F1801" s="208"/>
      <c r="G1801" s="208"/>
    </row>
    <row r="1802" spans="6:7">
      <c r="F1802" s="208"/>
      <c r="G1802" s="208"/>
    </row>
    <row r="1803" spans="6:7">
      <c r="F1803" s="208"/>
      <c r="G1803" s="208"/>
    </row>
    <row r="1804" spans="6:7">
      <c r="F1804" s="208"/>
      <c r="G1804" s="208"/>
    </row>
    <row r="1805" spans="6:7">
      <c r="F1805" s="208"/>
      <c r="G1805" s="208"/>
    </row>
    <row r="1806" spans="6:7">
      <c r="F1806" s="208"/>
      <c r="G1806" s="208"/>
    </row>
    <row r="1807" spans="6:7">
      <c r="F1807" s="208"/>
      <c r="G1807" s="208"/>
    </row>
    <row r="1808" spans="6:7">
      <c r="F1808" s="208"/>
      <c r="G1808" s="208"/>
    </row>
    <row r="1809" spans="6:7">
      <c r="F1809" s="208"/>
      <c r="G1809" s="208"/>
    </row>
    <row r="1810" spans="6:7">
      <c r="F1810" s="208"/>
      <c r="G1810" s="208"/>
    </row>
    <row r="1811" spans="6:7">
      <c r="F1811" s="208"/>
      <c r="G1811" s="208"/>
    </row>
    <row r="1812" spans="6:7">
      <c r="F1812" s="208"/>
      <c r="G1812" s="208"/>
    </row>
    <row r="1813" spans="6:7">
      <c r="F1813" s="208"/>
      <c r="G1813" s="208"/>
    </row>
    <row r="1814" spans="6:7">
      <c r="F1814" s="208"/>
      <c r="G1814" s="208"/>
    </row>
    <row r="1815" spans="6:7">
      <c r="F1815" s="208"/>
      <c r="G1815" s="208"/>
    </row>
    <row r="1816" spans="6:7">
      <c r="F1816" s="208"/>
      <c r="G1816" s="208"/>
    </row>
    <row r="1817" spans="6:7">
      <c r="F1817" s="208"/>
      <c r="G1817" s="208"/>
    </row>
    <row r="1818" spans="6:7">
      <c r="F1818" s="208"/>
      <c r="G1818" s="208"/>
    </row>
    <row r="1819" spans="6:7">
      <c r="F1819" s="208"/>
      <c r="G1819" s="208"/>
    </row>
    <row r="1820" spans="6:7">
      <c r="F1820" s="208"/>
      <c r="G1820" s="208"/>
    </row>
    <row r="1821" spans="6:7">
      <c r="F1821" s="208"/>
      <c r="G1821" s="208"/>
    </row>
    <row r="1822" spans="6:7">
      <c r="F1822" s="208"/>
      <c r="G1822" s="208"/>
    </row>
    <row r="1823" spans="6:7">
      <c r="F1823" s="208"/>
      <c r="G1823" s="208"/>
    </row>
    <row r="1824" spans="6:7">
      <c r="F1824" s="208"/>
      <c r="G1824" s="208"/>
    </row>
    <row r="1825" spans="6:7">
      <c r="F1825" s="208"/>
      <c r="G1825" s="208"/>
    </row>
    <row r="1826" spans="6:7">
      <c r="F1826" s="208"/>
      <c r="G1826" s="208"/>
    </row>
    <row r="1827" spans="6:7">
      <c r="F1827" s="208"/>
      <c r="G1827" s="208"/>
    </row>
    <row r="1828" spans="6:7">
      <c r="F1828" s="208"/>
      <c r="G1828" s="208"/>
    </row>
    <row r="1829" spans="6:7">
      <c r="F1829" s="208"/>
      <c r="G1829" s="208"/>
    </row>
    <row r="1830" spans="6:7">
      <c r="F1830" s="208"/>
      <c r="G1830" s="208"/>
    </row>
    <row r="1831" spans="6:7">
      <c r="F1831" s="208"/>
      <c r="G1831" s="208"/>
    </row>
    <row r="1832" spans="6:7">
      <c r="F1832" s="208"/>
      <c r="G1832" s="208"/>
    </row>
    <row r="1833" spans="6:7">
      <c r="F1833" s="208"/>
      <c r="G1833" s="208"/>
    </row>
    <row r="1834" spans="6:7">
      <c r="F1834" s="208"/>
      <c r="G1834" s="208"/>
    </row>
    <row r="1835" spans="6:7">
      <c r="F1835" s="208"/>
      <c r="G1835" s="208"/>
    </row>
    <row r="1836" spans="6:7">
      <c r="F1836" s="208"/>
      <c r="G1836" s="208"/>
    </row>
    <row r="1837" spans="6:7">
      <c r="F1837" s="208"/>
      <c r="G1837" s="208"/>
    </row>
    <row r="1838" spans="6:7">
      <c r="F1838" s="208"/>
      <c r="G1838" s="208"/>
    </row>
    <row r="1839" spans="6:7">
      <c r="F1839" s="208"/>
      <c r="G1839" s="208"/>
    </row>
    <row r="1840" spans="6:7">
      <c r="F1840" s="208"/>
      <c r="G1840" s="208"/>
    </row>
    <row r="1841" spans="6:7">
      <c r="F1841" s="208"/>
      <c r="G1841" s="208"/>
    </row>
    <row r="1842" spans="6:7">
      <c r="F1842" s="208"/>
      <c r="G1842" s="208"/>
    </row>
    <row r="1843" spans="6:7">
      <c r="F1843" s="208"/>
      <c r="G1843" s="208"/>
    </row>
    <row r="1844" spans="6:7">
      <c r="F1844" s="208"/>
      <c r="G1844" s="208"/>
    </row>
    <row r="1845" spans="6:7">
      <c r="F1845" s="208"/>
      <c r="G1845" s="208"/>
    </row>
    <row r="1846" spans="6:7">
      <c r="F1846" s="208"/>
      <c r="G1846" s="208"/>
    </row>
    <row r="1847" spans="6:7">
      <c r="F1847" s="208"/>
      <c r="G1847" s="208"/>
    </row>
    <row r="1848" spans="6:7">
      <c r="F1848" s="208"/>
      <c r="G1848" s="208"/>
    </row>
    <row r="1849" spans="6:7">
      <c r="F1849" s="208"/>
      <c r="G1849" s="208"/>
    </row>
    <row r="1850" spans="6:7">
      <c r="F1850" s="208"/>
      <c r="G1850" s="208"/>
    </row>
    <row r="1851" spans="6:7">
      <c r="F1851" s="208"/>
      <c r="G1851" s="208"/>
    </row>
    <row r="1852" spans="6:7">
      <c r="F1852" s="208"/>
      <c r="G1852" s="208"/>
    </row>
    <row r="1853" spans="6:7">
      <c r="F1853" s="208"/>
      <c r="G1853" s="208"/>
    </row>
    <row r="1854" spans="6:7">
      <c r="F1854" s="208"/>
      <c r="G1854" s="208"/>
    </row>
    <row r="1855" spans="6:7">
      <c r="F1855" s="208"/>
      <c r="G1855" s="208"/>
    </row>
    <row r="1856" spans="6:7">
      <c r="F1856" s="208"/>
      <c r="G1856" s="208"/>
    </row>
    <row r="1857" spans="6:7">
      <c r="F1857" s="208"/>
      <c r="G1857" s="208"/>
    </row>
    <row r="1858" spans="6:7">
      <c r="F1858" s="208"/>
      <c r="G1858" s="208"/>
    </row>
    <row r="1859" spans="6:7">
      <c r="F1859" s="208"/>
      <c r="G1859" s="208"/>
    </row>
    <row r="1860" spans="6:7">
      <c r="F1860" s="208"/>
      <c r="G1860" s="208"/>
    </row>
    <row r="1861" spans="6:7">
      <c r="F1861" s="208"/>
      <c r="G1861" s="208"/>
    </row>
    <row r="1862" spans="6:7">
      <c r="F1862" s="208"/>
      <c r="G1862" s="208"/>
    </row>
    <row r="1863" spans="6:7">
      <c r="F1863" s="208"/>
      <c r="G1863" s="208"/>
    </row>
    <row r="1864" spans="6:7">
      <c r="F1864" s="208"/>
      <c r="G1864" s="208"/>
    </row>
    <row r="1865" spans="6:7">
      <c r="F1865" s="208"/>
      <c r="G1865" s="208"/>
    </row>
    <row r="1866" spans="6:7">
      <c r="F1866" s="208"/>
      <c r="G1866" s="208"/>
    </row>
    <row r="1867" spans="6:7">
      <c r="F1867" s="208"/>
      <c r="G1867" s="208"/>
    </row>
    <row r="1868" spans="6:7">
      <c r="F1868" s="208"/>
      <c r="G1868" s="208"/>
    </row>
    <row r="1869" spans="6:7">
      <c r="F1869" s="208"/>
      <c r="G1869" s="208"/>
    </row>
    <row r="1870" spans="6:7">
      <c r="F1870" s="208"/>
      <c r="G1870" s="208"/>
    </row>
    <row r="1871" spans="6:7">
      <c r="F1871" s="208"/>
      <c r="G1871" s="208"/>
    </row>
    <row r="1872" spans="6:7">
      <c r="F1872" s="208"/>
      <c r="G1872" s="208"/>
    </row>
    <row r="1873" spans="6:7">
      <c r="F1873" s="208"/>
      <c r="G1873" s="208"/>
    </row>
    <row r="1874" spans="6:7">
      <c r="F1874" s="208"/>
      <c r="G1874" s="208"/>
    </row>
    <row r="1875" spans="6:7">
      <c r="F1875" s="208"/>
      <c r="G1875" s="208"/>
    </row>
    <row r="1876" spans="6:7">
      <c r="F1876" s="208"/>
      <c r="G1876" s="208"/>
    </row>
    <row r="1877" spans="6:7">
      <c r="F1877" s="208"/>
      <c r="G1877" s="208"/>
    </row>
    <row r="1878" spans="6:7">
      <c r="F1878" s="208"/>
      <c r="G1878" s="208"/>
    </row>
    <row r="1879" spans="6:7">
      <c r="F1879" s="208"/>
      <c r="G1879" s="208"/>
    </row>
    <row r="1880" spans="6:7">
      <c r="F1880" s="208"/>
      <c r="G1880" s="208"/>
    </row>
    <row r="1881" spans="6:7">
      <c r="F1881" s="208"/>
      <c r="G1881" s="208"/>
    </row>
    <row r="1882" spans="6:7">
      <c r="F1882" s="208"/>
      <c r="G1882" s="208"/>
    </row>
    <row r="1883" spans="6:7">
      <c r="F1883" s="208"/>
      <c r="G1883" s="208"/>
    </row>
    <row r="1884" spans="6:7">
      <c r="F1884" s="208"/>
      <c r="G1884" s="208"/>
    </row>
    <row r="1885" spans="6:7">
      <c r="F1885" s="208"/>
      <c r="G1885" s="208"/>
    </row>
    <row r="1886" spans="6:7">
      <c r="F1886" s="208"/>
      <c r="G1886" s="208"/>
    </row>
    <row r="1887" spans="6:7">
      <c r="F1887" s="208"/>
      <c r="G1887" s="208"/>
    </row>
    <row r="1888" spans="6:7">
      <c r="F1888" s="208"/>
      <c r="G1888" s="208"/>
    </row>
    <row r="1889" spans="6:7">
      <c r="F1889" s="208"/>
      <c r="G1889" s="208"/>
    </row>
    <row r="1890" spans="6:7">
      <c r="F1890" s="208"/>
      <c r="G1890" s="208"/>
    </row>
    <row r="1891" spans="6:7">
      <c r="F1891" s="208"/>
      <c r="G1891" s="208"/>
    </row>
    <row r="1892" spans="6:7">
      <c r="F1892" s="208"/>
      <c r="G1892" s="208"/>
    </row>
    <row r="1893" spans="6:7">
      <c r="F1893" s="208"/>
      <c r="G1893" s="208"/>
    </row>
    <row r="1894" spans="6:7">
      <c r="F1894" s="208"/>
      <c r="G1894" s="208"/>
    </row>
    <row r="1895" spans="6:7">
      <c r="F1895" s="208"/>
      <c r="G1895" s="208"/>
    </row>
    <row r="1896" spans="6:7">
      <c r="F1896" s="208"/>
      <c r="G1896" s="208"/>
    </row>
    <row r="1897" spans="6:7">
      <c r="F1897" s="208"/>
      <c r="G1897" s="208"/>
    </row>
    <row r="1898" spans="6:7">
      <c r="F1898" s="208"/>
      <c r="G1898" s="208"/>
    </row>
    <row r="1899" spans="6:7">
      <c r="F1899" s="208"/>
      <c r="G1899" s="208"/>
    </row>
    <row r="1900" spans="6:7">
      <c r="F1900" s="208"/>
      <c r="G1900" s="208"/>
    </row>
    <row r="1901" spans="6:7">
      <c r="F1901" s="208"/>
      <c r="G1901" s="208"/>
    </row>
    <row r="1902" spans="6:7">
      <c r="F1902" s="208"/>
      <c r="G1902" s="208"/>
    </row>
    <row r="1903" spans="6:7">
      <c r="F1903" s="208"/>
      <c r="G1903" s="208"/>
    </row>
    <row r="1904" spans="6:7">
      <c r="F1904" s="208"/>
      <c r="G1904" s="208"/>
    </row>
    <row r="1905" spans="6:7">
      <c r="F1905" s="208"/>
      <c r="G1905" s="208"/>
    </row>
    <row r="1906" spans="6:7">
      <c r="F1906" s="208"/>
      <c r="G1906" s="208"/>
    </row>
    <row r="1907" spans="6:7">
      <c r="F1907" s="208"/>
      <c r="G1907" s="208"/>
    </row>
    <row r="1908" spans="6:7">
      <c r="F1908" s="208"/>
      <c r="G1908" s="208"/>
    </row>
    <row r="1909" spans="6:7">
      <c r="F1909" s="208"/>
      <c r="G1909" s="208"/>
    </row>
    <row r="1910" spans="6:7">
      <c r="F1910" s="208"/>
      <c r="G1910" s="208"/>
    </row>
    <row r="1911" spans="6:7">
      <c r="F1911" s="208"/>
      <c r="G1911" s="208"/>
    </row>
    <row r="1912" spans="6:7">
      <c r="F1912" s="208"/>
      <c r="G1912" s="208"/>
    </row>
    <row r="1913" spans="6:7">
      <c r="F1913" s="208"/>
      <c r="G1913" s="208"/>
    </row>
    <row r="1914" spans="6:7">
      <c r="F1914" s="208"/>
      <c r="G1914" s="208"/>
    </row>
    <row r="1915" spans="6:7">
      <c r="F1915" s="208"/>
      <c r="G1915" s="208"/>
    </row>
    <row r="1916" spans="6:7">
      <c r="F1916" s="208"/>
      <c r="G1916" s="208"/>
    </row>
    <row r="1917" spans="6:7">
      <c r="F1917" s="208"/>
      <c r="G1917" s="208"/>
    </row>
    <row r="1918" spans="6:7">
      <c r="F1918" s="208"/>
      <c r="G1918" s="208"/>
    </row>
    <row r="1919" spans="6:7">
      <c r="F1919" s="208"/>
      <c r="G1919" s="208"/>
    </row>
    <row r="1920" spans="6:7">
      <c r="F1920" s="208"/>
      <c r="G1920" s="208"/>
    </row>
    <row r="1921" spans="6:7">
      <c r="F1921" s="208"/>
      <c r="G1921" s="208"/>
    </row>
    <row r="1922" spans="6:7">
      <c r="F1922" s="208"/>
      <c r="G1922" s="208"/>
    </row>
    <row r="1923" spans="6:7">
      <c r="F1923" s="208"/>
      <c r="G1923" s="208"/>
    </row>
    <row r="1924" spans="6:7">
      <c r="F1924" s="208"/>
      <c r="G1924" s="208"/>
    </row>
    <row r="1925" spans="6:7">
      <c r="F1925" s="208"/>
      <c r="G1925" s="208"/>
    </row>
    <row r="1926" spans="6:7">
      <c r="F1926" s="208"/>
      <c r="G1926" s="208"/>
    </row>
    <row r="1927" spans="6:7">
      <c r="F1927" s="208"/>
      <c r="G1927" s="208"/>
    </row>
    <row r="1928" spans="6:7">
      <c r="F1928" s="208"/>
      <c r="G1928" s="208"/>
    </row>
    <row r="1929" spans="6:7">
      <c r="F1929" s="208"/>
      <c r="G1929" s="208"/>
    </row>
    <row r="1930" spans="6:7">
      <c r="F1930" s="208"/>
      <c r="G1930" s="208"/>
    </row>
    <row r="1931" spans="6:7">
      <c r="F1931" s="208"/>
      <c r="G1931" s="208"/>
    </row>
    <row r="1932" spans="6:7">
      <c r="F1932" s="208"/>
      <c r="G1932" s="208"/>
    </row>
    <row r="1933" spans="6:7">
      <c r="F1933" s="208"/>
      <c r="G1933" s="208"/>
    </row>
    <row r="1934" spans="6:7">
      <c r="F1934" s="208"/>
      <c r="G1934" s="208"/>
    </row>
    <row r="1935" spans="6:7">
      <c r="F1935" s="208"/>
      <c r="G1935" s="208"/>
    </row>
    <row r="1936" spans="6:7">
      <c r="F1936" s="208"/>
      <c r="G1936" s="208"/>
    </row>
    <row r="1937" spans="6:7">
      <c r="F1937" s="208"/>
      <c r="G1937" s="208"/>
    </row>
    <row r="1938" spans="6:7">
      <c r="F1938" s="208"/>
      <c r="G1938" s="208"/>
    </row>
    <row r="1939" spans="6:7">
      <c r="F1939" s="208"/>
      <c r="G1939" s="208"/>
    </row>
    <row r="1940" spans="6:7">
      <c r="F1940" s="208"/>
      <c r="G1940" s="208"/>
    </row>
    <row r="1941" spans="6:7">
      <c r="F1941" s="208"/>
      <c r="G1941" s="208"/>
    </row>
    <row r="1942" spans="6:7">
      <c r="F1942" s="208"/>
      <c r="G1942" s="208"/>
    </row>
    <row r="1943" spans="6:7">
      <c r="F1943" s="208"/>
      <c r="G1943" s="208"/>
    </row>
    <row r="1944" spans="6:7">
      <c r="F1944" s="208"/>
      <c r="G1944" s="208"/>
    </row>
    <row r="1945" spans="6:7">
      <c r="F1945" s="208"/>
      <c r="G1945" s="208"/>
    </row>
    <row r="1946" spans="6:7">
      <c r="F1946" s="208"/>
      <c r="G1946" s="208"/>
    </row>
    <row r="1947" spans="6:7">
      <c r="F1947" s="208"/>
      <c r="G1947" s="208"/>
    </row>
    <row r="1948" spans="6:7">
      <c r="F1948" s="208"/>
      <c r="G1948" s="208"/>
    </row>
    <row r="1949" spans="6:7">
      <c r="F1949" s="208"/>
      <c r="G1949" s="208"/>
    </row>
    <row r="1950" spans="6:7">
      <c r="F1950" s="208"/>
      <c r="G1950" s="208"/>
    </row>
    <row r="1951" spans="6:7">
      <c r="F1951" s="208"/>
      <c r="G1951" s="208"/>
    </row>
    <row r="1952" spans="6:7">
      <c r="F1952" s="208"/>
      <c r="G1952" s="208"/>
    </row>
    <row r="1953" spans="6:7">
      <c r="F1953" s="208"/>
      <c r="G1953" s="208"/>
    </row>
    <row r="1954" spans="6:7">
      <c r="F1954" s="208"/>
      <c r="G1954" s="208"/>
    </row>
    <row r="1955" spans="6:7">
      <c r="F1955" s="208"/>
      <c r="G1955" s="208"/>
    </row>
    <row r="1956" spans="6:7">
      <c r="F1956" s="208"/>
      <c r="G1956" s="208"/>
    </row>
    <row r="1957" spans="6:7">
      <c r="F1957" s="208"/>
      <c r="G1957" s="208"/>
    </row>
    <row r="1958" spans="6:7">
      <c r="F1958" s="208"/>
      <c r="G1958" s="208"/>
    </row>
    <row r="1959" spans="6:7">
      <c r="F1959" s="208"/>
      <c r="G1959" s="208"/>
    </row>
    <row r="1960" spans="6:7">
      <c r="F1960" s="208"/>
      <c r="G1960" s="208"/>
    </row>
    <row r="1961" spans="6:7">
      <c r="F1961" s="208"/>
      <c r="G1961" s="208"/>
    </row>
    <row r="1962" spans="6:7">
      <c r="F1962" s="208"/>
      <c r="G1962" s="208"/>
    </row>
    <row r="1963" spans="6:7">
      <c r="F1963" s="208"/>
      <c r="G1963" s="208"/>
    </row>
    <row r="1964" spans="6:7">
      <c r="F1964" s="208"/>
      <c r="G1964" s="208"/>
    </row>
    <row r="1965" spans="6:7">
      <c r="F1965" s="208"/>
      <c r="G1965" s="208"/>
    </row>
    <row r="1966" spans="6:7">
      <c r="F1966" s="208"/>
      <c r="G1966" s="208"/>
    </row>
    <row r="1967" spans="6:7">
      <c r="F1967" s="208"/>
      <c r="G1967" s="208"/>
    </row>
    <row r="1968" spans="6:7">
      <c r="F1968" s="208"/>
      <c r="G1968" s="208"/>
    </row>
    <row r="1969" spans="6:7">
      <c r="F1969" s="208"/>
      <c r="G1969" s="208"/>
    </row>
    <row r="1970" spans="6:7">
      <c r="F1970" s="208"/>
      <c r="G1970" s="208"/>
    </row>
    <row r="1971" spans="6:7">
      <c r="F1971" s="208"/>
      <c r="G1971" s="208"/>
    </row>
    <row r="1972" spans="6:7">
      <c r="F1972" s="208"/>
      <c r="G1972" s="208"/>
    </row>
    <row r="1973" spans="6:7">
      <c r="F1973" s="208"/>
      <c r="G1973" s="208"/>
    </row>
    <row r="1974" spans="6:7">
      <c r="F1974" s="208"/>
      <c r="G1974" s="208"/>
    </row>
    <row r="1975" spans="6:7">
      <c r="F1975" s="208"/>
      <c r="G1975" s="208"/>
    </row>
    <row r="1976" spans="6:7">
      <c r="F1976" s="208"/>
      <c r="G1976" s="208"/>
    </row>
    <row r="1977" spans="6:7">
      <c r="F1977" s="208"/>
      <c r="G1977" s="208"/>
    </row>
    <row r="1978" spans="6:7">
      <c r="F1978" s="208"/>
      <c r="G1978" s="208"/>
    </row>
    <row r="1979" spans="6:7">
      <c r="F1979" s="208"/>
      <c r="G1979" s="208"/>
    </row>
    <row r="1980" spans="6:7">
      <c r="F1980" s="208"/>
      <c r="G1980" s="208"/>
    </row>
    <row r="1981" spans="6:7">
      <c r="F1981" s="208"/>
      <c r="G1981" s="208"/>
    </row>
    <row r="1982" spans="6:7">
      <c r="F1982" s="208"/>
      <c r="G1982" s="208"/>
    </row>
    <row r="1983" spans="6:7">
      <c r="F1983" s="208"/>
      <c r="G1983" s="208"/>
    </row>
    <row r="1984" spans="6:7">
      <c r="F1984" s="208"/>
      <c r="G1984" s="208"/>
    </row>
    <row r="1985" spans="6:7">
      <c r="F1985" s="208"/>
      <c r="G1985" s="208"/>
    </row>
    <row r="1986" spans="6:7">
      <c r="F1986" s="208"/>
      <c r="G1986" s="208"/>
    </row>
    <row r="1987" spans="6:7">
      <c r="F1987" s="208"/>
      <c r="G1987" s="208"/>
    </row>
    <row r="1988" spans="6:7">
      <c r="F1988" s="208"/>
      <c r="G1988" s="208"/>
    </row>
    <row r="1989" spans="6:7">
      <c r="F1989" s="208"/>
      <c r="G1989" s="208"/>
    </row>
    <row r="1990" spans="6:7">
      <c r="F1990" s="208"/>
      <c r="G1990" s="208"/>
    </row>
    <row r="1991" spans="6:7">
      <c r="F1991" s="208"/>
      <c r="G1991" s="208"/>
    </row>
    <row r="1992" spans="6:7">
      <c r="F1992" s="208"/>
      <c r="G1992" s="208"/>
    </row>
    <row r="1993" spans="6:7">
      <c r="F1993" s="208"/>
      <c r="G1993" s="208"/>
    </row>
    <row r="1994" spans="6:7">
      <c r="F1994" s="208"/>
      <c r="G1994" s="208"/>
    </row>
    <row r="1995" spans="6:7">
      <c r="F1995" s="208"/>
      <c r="G1995" s="208"/>
    </row>
    <row r="1996" spans="6:7">
      <c r="F1996" s="208"/>
      <c r="G1996" s="208"/>
    </row>
    <row r="1997" spans="6:7">
      <c r="F1997" s="208"/>
      <c r="G1997" s="208"/>
    </row>
    <row r="1998" spans="6:7">
      <c r="F1998" s="208"/>
      <c r="G1998" s="208"/>
    </row>
    <row r="1999" spans="6:7">
      <c r="F1999" s="208"/>
      <c r="G1999" s="208"/>
    </row>
    <row r="2000" spans="6:7">
      <c r="F2000" s="208"/>
      <c r="G2000" s="208"/>
    </row>
    <row r="2001" spans="6:7">
      <c r="F2001" s="208"/>
      <c r="G2001" s="208"/>
    </row>
    <row r="2002" spans="6:7">
      <c r="F2002" s="208"/>
      <c r="G2002" s="208"/>
    </row>
    <row r="2003" spans="6:7">
      <c r="F2003" s="208"/>
      <c r="G2003" s="208"/>
    </row>
    <row r="2004" spans="6:7">
      <c r="F2004" s="208"/>
      <c r="G2004" s="208"/>
    </row>
    <row r="2005" spans="6:7">
      <c r="F2005" s="208"/>
      <c r="G2005" s="208"/>
    </row>
    <row r="2006" spans="6:7">
      <c r="F2006" s="208"/>
      <c r="G2006" s="208"/>
    </row>
    <row r="2007" spans="6:7">
      <c r="F2007" s="208"/>
      <c r="G2007" s="208"/>
    </row>
    <row r="2008" spans="6:7">
      <c r="F2008" s="208"/>
      <c r="G2008" s="208"/>
    </row>
    <row r="2009" spans="6:7">
      <c r="F2009" s="208"/>
      <c r="G2009" s="208"/>
    </row>
    <row r="2010" spans="6:7">
      <c r="F2010" s="208"/>
      <c r="G2010" s="208"/>
    </row>
    <row r="2011" spans="6:7">
      <c r="F2011" s="208"/>
      <c r="G2011" s="208"/>
    </row>
    <row r="2012" spans="6:7">
      <c r="F2012" s="208"/>
      <c r="G2012" s="208"/>
    </row>
    <row r="2013" spans="6:7">
      <c r="F2013" s="208"/>
      <c r="G2013" s="208"/>
    </row>
    <row r="2014" spans="6:7">
      <c r="F2014" s="208"/>
      <c r="G2014" s="208"/>
    </row>
    <row r="2015" spans="6:7">
      <c r="F2015" s="208"/>
      <c r="G2015" s="208"/>
    </row>
    <row r="2016" spans="6:7">
      <c r="F2016" s="208"/>
      <c r="G2016" s="208"/>
    </row>
    <row r="2017" spans="6:7">
      <c r="F2017" s="208"/>
      <c r="G2017" s="208"/>
    </row>
    <row r="2018" spans="6:7">
      <c r="F2018" s="208"/>
      <c r="G2018" s="208"/>
    </row>
    <row r="2019" spans="6:7">
      <c r="F2019" s="208"/>
      <c r="G2019" s="208"/>
    </row>
    <row r="2020" spans="6:7">
      <c r="F2020" s="208"/>
      <c r="G2020" s="208"/>
    </row>
    <row r="2021" spans="6:7">
      <c r="F2021" s="208"/>
      <c r="G2021" s="208"/>
    </row>
    <row r="2022" spans="6:7">
      <c r="F2022" s="208"/>
      <c r="G2022" s="208"/>
    </row>
    <row r="2023" spans="6:7">
      <c r="F2023" s="208"/>
      <c r="G2023" s="208"/>
    </row>
    <row r="2024" spans="6:7">
      <c r="F2024" s="208"/>
      <c r="G2024" s="208"/>
    </row>
    <row r="2025" spans="6:7">
      <c r="F2025" s="208"/>
      <c r="G2025" s="208"/>
    </row>
    <row r="2026" spans="6:7">
      <c r="F2026" s="208"/>
      <c r="G2026" s="208"/>
    </row>
    <row r="2027" spans="6:7">
      <c r="F2027" s="208"/>
      <c r="G2027" s="208"/>
    </row>
    <row r="2028" spans="6:7">
      <c r="F2028" s="208"/>
      <c r="G2028" s="208"/>
    </row>
    <row r="2029" spans="6:7">
      <c r="F2029" s="208"/>
      <c r="G2029" s="208"/>
    </row>
    <row r="2030" spans="6:7">
      <c r="F2030" s="208"/>
      <c r="G2030" s="208"/>
    </row>
    <row r="2031" spans="6:7">
      <c r="F2031" s="208"/>
      <c r="G2031" s="208"/>
    </row>
    <row r="2032" spans="6:7">
      <c r="F2032" s="208"/>
      <c r="G2032" s="208"/>
    </row>
    <row r="2033" spans="6:7">
      <c r="F2033" s="208"/>
      <c r="G2033" s="208"/>
    </row>
    <row r="2034" spans="6:7">
      <c r="F2034" s="208"/>
      <c r="G2034" s="208"/>
    </row>
    <row r="2035" spans="6:7">
      <c r="F2035" s="208"/>
      <c r="G2035" s="208"/>
    </row>
    <row r="2036" spans="6:7">
      <c r="F2036" s="208"/>
      <c r="G2036" s="208"/>
    </row>
    <row r="2037" spans="6:7">
      <c r="F2037" s="208"/>
      <c r="G2037" s="208"/>
    </row>
    <row r="2038" spans="6:7">
      <c r="F2038" s="208"/>
      <c r="G2038" s="208"/>
    </row>
    <row r="2039" spans="6:7">
      <c r="F2039" s="208"/>
      <c r="G2039" s="208"/>
    </row>
    <row r="2040" spans="6:7">
      <c r="F2040" s="208"/>
      <c r="G2040" s="208"/>
    </row>
    <row r="2041" spans="6:7">
      <c r="F2041" s="208"/>
      <c r="G2041" s="208"/>
    </row>
    <row r="2042" spans="6:7">
      <c r="F2042" s="208"/>
      <c r="G2042" s="208"/>
    </row>
    <row r="2043" spans="6:7">
      <c r="F2043" s="208"/>
      <c r="G2043" s="208"/>
    </row>
    <row r="2044" spans="6:7">
      <c r="F2044" s="208"/>
      <c r="G2044" s="208"/>
    </row>
    <row r="2045" spans="6:7">
      <c r="F2045" s="208"/>
      <c r="G2045" s="208"/>
    </row>
    <row r="2046" spans="6:7">
      <c r="F2046" s="208"/>
      <c r="G2046" s="208"/>
    </row>
    <row r="2047" spans="6:7">
      <c r="F2047" s="208"/>
      <c r="G2047" s="208"/>
    </row>
    <row r="2048" spans="6:7">
      <c r="F2048" s="208"/>
      <c r="G2048" s="208"/>
    </row>
    <row r="2049" spans="6:7">
      <c r="F2049" s="208"/>
      <c r="G2049" s="208"/>
    </row>
    <row r="2050" spans="6:7">
      <c r="F2050" s="208"/>
      <c r="G2050" s="208"/>
    </row>
    <row r="2051" spans="6:7">
      <c r="F2051" s="208"/>
      <c r="G2051" s="208"/>
    </row>
    <row r="2052" spans="6:7">
      <c r="F2052" s="208"/>
      <c r="G2052" s="208"/>
    </row>
    <row r="2053" spans="6:7">
      <c r="F2053" s="208"/>
      <c r="G2053" s="208"/>
    </row>
    <row r="2054" spans="6:7">
      <c r="F2054" s="208"/>
      <c r="G2054" s="208"/>
    </row>
    <row r="2055" spans="6:7">
      <c r="F2055" s="208"/>
      <c r="G2055" s="208"/>
    </row>
    <row r="2056" spans="6:7">
      <c r="F2056" s="208"/>
      <c r="G2056" s="208"/>
    </row>
    <row r="2057" spans="6:7">
      <c r="F2057" s="208"/>
      <c r="G2057" s="208"/>
    </row>
    <row r="2058" spans="6:7">
      <c r="F2058" s="208"/>
      <c r="G2058" s="208"/>
    </row>
    <row r="2059" spans="6:7">
      <c r="F2059" s="208"/>
      <c r="G2059" s="208"/>
    </row>
    <row r="2060" spans="6:7">
      <c r="F2060" s="208"/>
      <c r="G2060" s="208"/>
    </row>
    <row r="2061" spans="6:7">
      <c r="F2061" s="208"/>
      <c r="G2061" s="208"/>
    </row>
    <row r="2062" spans="6:7">
      <c r="F2062" s="208"/>
      <c r="G2062" s="208"/>
    </row>
    <row r="2063" spans="6:7">
      <c r="F2063" s="208"/>
      <c r="G2063" s="208"/>
    </row>
    <row r="2064" spans="6:7">
      <c r="F2064" s="208"/>
      <c r="G2064" s="208"/>
    </row>
    <row r="2065" spans="6:7">
      <c r="F2065" s="208"/>
      <c r="G2065" s="208"/>
    </row>
    <row r="2066" spans="6:7">
      <c r="F2066" s="208"/>
      <c r="G2066" s="208"/>
    </row>
    <row r="2067" spans="6:7">
      <c r="F2067" s="208"/>
      <c r="G2067" s="208"/>
    </row>
    <row r="2068" spans="6:7">
      <c r="F2068" s="208"/>
      <c r="G2068" s="208"/>
    </row>
    <row r="2069" spans="6:7">
      <c r="F2069" s="208"/>
      <c r="G2069" s="208"/>
    </row>
    <row r="2070" spans="6:7">
      <c r="F2070" s="208"/>
      <c r="G2070" s="208"/>
    </row>
    <row r="2071" spans="6:7">
      <c r="F2071" s="208"/>
      <c r="G2071" s="208"/>
    </row>
    <row r="2072" spans="6:7">
      <c r="F2072" s="208"/>
      <c r="G2072" s="208"/>
    </row>
    <row r="2073" spans="6:7">
      <c r="F2073" s="208"/>
      <c r="G2073" s="208"/>
    </row>
    <row r="2074" spans="6:7">
      <c r="F2074" s="208"/>
      <c r="G2074" s="208"/>
    </row>
    <row r="2075" spans="6:7">
      <c r="F2075" s="208"/>
      <c r="G2075" s="208"/>
    </row>
    <row r="2076" spans="6:7">
      <c r="F2076" s="208"/>
      <c r="G2076" s="208"/>
    </row>
    <row r="2077" spans="6:7">
      <c r="F2077" s="208"/>
      <c r="G2077" s="208"/>
    </row>
    <row r="2078" spans="6:7">
      <c r="F2078" s="208"/>
      <c r="G2078" s="208"/>
    </row>
    <row r="2079" spans="6:7">
      <c r="F2079" s="208"/>
      <c r="G2079" s="208"/>
    </row>
    <row r="2080" spans="6:7">
      <c r="F2080" s="208"/>
      <c r="G2080" s="208"/>
    </row>
    <row r="2081" spans="6:7">
      <c r="F2081" s="208"/>
      <c r="G2081" s="208"/>
    </row>
    <row r="2082" spans="6:7">
      <c r="F2082" s="208"/>
      <c r="G2082" s="208"/>
    </row>
    <row r="2083" spans="6:7">
      <c r="F2083" s="208"/>
      <c r="G2083" s="208"/>
    </row>
    <row r="2084" spans="6:7">
      <c r="F2084" s="208"/>
      <c r="G2084" s="208"/>
    </row>
    <row r="2085" spans="6:7">
      <c r="F2085" s="208"/>
      <c r="G2085" s="208"/>
    </row>
    <row r="2086" spans="6:7">
      <c r="F2086" s="208"/>
      <c r="G2086" s="208"/>
    </row>
    <row r="2087" spans="6:7">
      <c r="F2087" s="208"/>
      <c r="G2087" s="208"/>
    </row>
    <row r="2088" spans="6:7">
      <c r="F2088" s="208"/>
      <c r="G2088" s="208"/>
    </row>
    <row r="2089" spans="6:7">
      <c r="F2089" s="208"/>
      <c r="G2089" s="208"/>
    </row>
    <row r="2090" spans="6:7">
      <c r="F2090" s="208"/>
      <c r="G2090" s="208"/>
    </row>
    <row r="2091" spans="6:7">
      <c r="F2091" s="208"/>
      <c r="G2091" s="208"/>
    </row>
    <row r="2092" spans="6:7">
      <c r="F2092" s="208"/>
      <c r="G2092" s="208"/>
    </row>
    <row r="2093" spans="6:7">
      <c r="F2093" s="208"/>
      <c r="G2093" s="208"/>
    </row>
    <row r="2094" spans="6:7">
      <c r="F2094" s="208"/>
      <c r="G2094" s="208"/>
    </row>
    <row r="2095" spans="6:7">
      <c r="F2095" s="208"/>
      <c r="G2095" s="208"/>
    </row>
    <row r="2096" spans="6:7">
      <c r="F2096" s="208"/>
      <c r="G2096" s="208"/>
    </row>
    <row r="2097" spans="6:7">
      <c r="F2097" s="208"/>
      <c r="G2097" s="208"/>
    </row>
    <row r="2098" spans="6:7">
      <c r="F2098" s="208"/>
      <c r="G2098" s="208"/>
    </row>
    <row r="2099" spans="6:7">
      <c r="F2099" s="208"/>
      <c r="G2099" s="208"/>
    </row>
    <row r="2100" spans="6:7">
      <c r="F2100" s="208"/>
      <c r="G2100" s="208"/>
    </row>
    <row r="2101" spans="6:7">
      <c r="F2101" s="208"/>
      <c r="G2101" s="208"/>
    </row>
    <row r="2102" spans="6:7">
      <c r="F2102" s="208"/>
      <c r="G2102" s="208"/>
    </row>
    <row r="2103" spans="6:7">
      <c r="F2103" s="208"/>
      <c r="G2103" s="208"/>
    </row>
    <row r="2104" spans="6:7">
      <c r="F2104" s="208"/>
      <c r="G2104" s="208"/>
    </row>
    <row r="2105" spans="6:7">
      <c r="F2105" s="208"/>
      <c r="G2105" s="208"/>
    </row>
    <row r="2106" spans="6:7">
      <c r="F2106" s="208"/>
      <c r="G2106" s="208"/>
    </row>
    <row r="2107" spans="6:7">
      <c r="F2107" s="208"/>
      <c r="G2107" s="208"/>
    </row>
    <row r="2108" spans="6:7">
      <c r="F2108" s="208"/>
      <c r="G2108" s="208"/>
    </row>
    <row r="2109" spans="6:7">
      <c r="F2109" s="208"/>
      <c r="G2109" s="208"/>
    </row>
    <row r="2110" spans="6:7">
      <c r="F2110" s="208"/>
      <c r="G2110" s="208"/>
    </row>
    <row r="2111" spans="6:7">
      <c r="F2111" s="208"/>
      <c r="G2111" s="208"/>
    </row>
    <row r="2112" spans="6:7">
      <c r="F2112" s="208"/>
      <c r="G2112" s="208"/>
    </row>
    <row r="2113" spans="6:7">
      <c r="F2113" s="208"/>
      <c r="G2113" s="208"/>
    </row>
    <row r="2114" spans="6:7">
      <c r="F2114" s="208"/>
      <c r="G2114" s="208"/>
    </row>
    <row r="2115" spans="6:7">
      <c r="F2115" s="208"/>
      <c r="G2115" s="208"/>
    </row>
    <row r="2116" spans="6:7">
      <c r="F2116" s="208"/>
      <c r="G2116" s="208"/>
    </row>
    <row r="2117" spans="6:7">
      <c r="F2117" s="208"/>
      <c r="G2117" s="208"/>
    </row>
    <row r="2118" spans="6:7">
      <c r="F2118" s="208"/>
      <c r="G2118" s="208"/>
    </row>
    <row r="2119" spans="6:7">
      <c r="F2119" s="208"/>
      <c r="G2119" s="208"/>
    </row>
    <row r="2120" spans="6:7">
      <c r="F2120" s="208"/>
      <c r="G2120" s="208"/>
    </row>
    <row r="2121" spans="6:7">
      <c r="F2121" s="208"/>
      <c r="G2121" s="208"/>
    </row>
    <row r="2122" spans="6:7">
      <c r="F2122" s="208"/>
      <c r="G2122" s="208"/>
    </row>
    <row r="2123" spans="6:7">
      <c r="F2123" s="208"/>
      <c r="G2123" s="208"/>
    </row>
    <row r="2124" spans="6:7">
      <c r="F2124" s="208"/>
      <c r="G2124" s="208"/>
    </row>
    <row r="2125" spans="6:7">
      <c r="F2125" s="208"/>
      <c r="G2125" s="208"/>
    </row>
    <row r="2126" spans="6:7">
      <c r="F2126" s="208"/>
      <c r="G2126" s="208"/>
    </row>
    <row r="2127" spans="6:7">
      <c r="F2127" s="208"/>
      <c r="G2127" s="208"/>
    </row>
    <row r="2128" spans="6:7">
      <c r="F2128" s="208"/>
      <c r="G2128" s="208"/>
    </row>
    <row r="2129" spans="6:7">
      <c r="F2129" s="208"/>
      <c r="G2129" s="208"/>
    </row>
    <row r="2130" spans="6:7">
      <c r="F2130" s="208"/>
      <c r="G2130" s="208"/>
    </row>
    <row r="2131" spans="6:7">
      <c r="F2131" s="208"/>
      <c r="G2131" s="208"/>
    </row>
    <row r="2132" spans="6:7">
      <c r="F2132" s="208"/>
      <c r="G2132" s="208"/>
    </row>
    <row r="2133" spans="6:7">
      <c r="F2133" s="208"/>
      <c r="G2133" s="208"/>
    </row>
    <row r="2134" spans="6:7">
      <c r="F2134" s="208"/>
      <c r="G2134" s="208"/>
    </row>
    <row r="2135" spans="6:7">
      <c r="F2135" s="208"/>
      <c r="G2135" s="208"/>
    </row>
    <row r="2136" spans="6:7">
      <c r="F2136" s="208"/>
      <c r="G2136" s="208"/>
    </row>
    <row r="2137" spans="6:7">
      <c r="F2137" s="208"/>
      <c r="G2137" s="208"/>
    </row>
    <row r="2138" spans="6:7">
      <c r="F2138" s="208"/>
      <c r="G2138" s="208"/>
    </row>
    <row r="2139" spans="6:7">
      <c r="F2139" s="208"/>
      <c r="G2139" s="208"/>
    </row>
    <row r="2140" spans="6:7">
      <c r="F2140" s="208"/>
      <c r="G2140" s="208"/>
    </row>
    <row r="2141" spans="6:7">
      <c r="F2141" s="208"/>
      <c r="G2141" s="208"/>
    </row>
    <row r="2142" spans="6:7">
      <c r="F2142" s="208"/>
      <c r="G2142" s="208"/>
    </row>
    <row r="2143" spans="6:7">
      <c r="F2143" s="208"/>
      <c r="G2143" s="208"/>
    </row>
    <row r="2144" spans="6:7">
      <c r="F2144" s="208"/>
      <c r="G2144" s="208"/>
    </row>
    <row r="2145" spans="6:7">
      <c r="F2145" s="208"/>
      <c r="G2145" s="208"/>
    </row>
    <row r="2146" spans="6:7">
      <c r="F2146" s="208"/>
      <c r="G2146" s="208"/>
    </row>
    <row r="2147" spans="6:7">
      <c r="F2147" s="208"/>
      <c r="G2147" s="208"/>
    </row>
    <row r="2148" spans="6:7">
      <c r="F2148" s="208"/>
      <c r="G2148" s="208"/>
    </row>
    <row r="2149" spans="6:7">
      <c r="F2149" s="208"/>
      <c r="G2149" s="208"/>
    </row>
    <row r="2150" spans="6:7">
      <c r="F2150" s="208"/>
      <c r="G2150" s="208"/>
    </row>
    <row r="2151" spans="6:7">
      <c r="F2151" s="208"/>
      <c r="G2151" s="208"/>
    </row>
    <row r="2152" spans="6:7">
      <c r="F2152" s="208"/>
      <c r="G2152" s="208"/>
    </row>
    <row r="2153" spans="6:7">
      <c r="F2153" s="208"/>
      <c r="G2153" s="208"/>
    </row>
    <row r="2154" spans="6:7">
      <c r="F2154" s="208"/>
      <c r="G2154" s="208"/>
    </row>
    <row r="2155" spans="6:7">
      <c r="F2155" s="208"/>
      <c r="G2155" s="208"/>
    </row>
    <row r="2156" spans="6:7">
      <c r="F2156" s="208"/>
      <c r="G2156" s="208"/>
    </row>
    <row r="2157" spans="6:7">
      <c r="F2157" s="208"/>
      <c r="G2157" s="208"/>
    </row>
    <row r="2158" spans="6:7">
      <c r="F2158" s="208"/>
      <c r="G2158" s="208"/>
    </row>
    <row r="2159" spans="6:7">
      <c r="F2159" s="208"/>
      <c r="G2159" s="208"/>
    </row>
    <row r="2160" spans="6:7">
      <c r="F2160" s="208"/>
      <c r="G2160" s="208"/>
    </row>
    <row r="2161" spans="6:7">
      <c r="F2161" s="208"/>
      <c r="G2161" s="208"/>
    </row>
    <row r="2162" spans="6:7">
      <c r="F2162" s="208"/>
      <c r="G2162" s="208"/>
    </row>
    <row r="2163" spans="6:7">
      <c r="F2163" s="208"/>
      <c r="G2163" s="208"/>
    </row>
    <row r="2164" spans="6:7">
      <c r="F2164" s="208"/>
      <c r="G2164" s="208"/>
    </row>
    <row r="2165" spans="6:7">
      <c r="F2165" s="208"/>
      <c r="G2165" s="208"/>
    </row>
    <row r="2166" spans="6:7">
      <c r="F2166" s="208"/>
      <c r="G2166" s="208"/>
    </row>
    <row r="2167" spans="6:7">
      <c r="F2167" s="208"/>
      <c r="G2167" s="208"/>
    </row>
    <row r="2168" spans="6:7">
      <c r="F2168" s="208"/>
      <c r="G2168" s="208"/>
    </row>
    <row r="2169" spans="6:7">
      <c r="F2169" s="208"/>
      <c r="G2169" s="208"/>
    </row>
    <row r="2170" spans="6:7">
      <c r="F2170" s="208"/>
      <c r="G2170" s="208"/>
    </row>
    <row r="2171" spans="6:7">
      <c r="F2171" s="208"/>
      <c r="G2171" s="208"/>
    </row>
    <row r="2172" spans="6:7">
      <c r="F2172" s="208"/>
      <c r="G2172" s="208"/>
    </row>
    <row r="2173" spans="6:7">
      <c r="F2173" s="208"/>
      <c r="G2173" s="208"/>
    </row>
    <row r="2174" spans="6:7">
      <c r="F2174" s="208"/>
      <c r="G2174" s="208"/>
    </row>
    <row r="2175" spans="6:7">
      <c r="F2175" s="208"/>
      <c r="G2175" s="208"/>
    </row>
    <row r="2176" spans="6:7">
      <c r="F2176" s="208"/>
      <c r="G2176" s="208"/>
    </row>
    <row r="2177" spans="6:7">
      <c r="F2177" s="208"/>
      <c r="G2177" s="208"/>
    </row>
    <row r="2178" spans="6:7">
      <c r="F2178" s="208"/>
      <c r="G2178" s="208"/>
    </row>
    <row r="2179" spans="6:7">
      <c r="F2179" s="208"/>
      <c r="G2179" s="208"/>
    </row>
    <row r="2180" spans="6:7">
      <c r="F2180" s="208"/>
      <c r="G2180" s="208"/>
    </row>
    <row r="2181" spans="6:7">
      <c r="F2181" s="208"/>
      <c r="G2181" s="208"/>
    </row>
    <row r="2182" spans="6:7">
      <c r="F2182" s="208"/>
      <c r="G2182" s="208"/>
    </row>
    <row r="2183" spans="6:7">
      <c r="F2183" s="208"/>
      <c r="G2183" s="208"/>
    </row>
    <row r="2184" spans="6:7">
      <c r="F2184" s="208"/>
      <c r="G2184" s="208"/>
    </row>
    <row r="2185" spans="6:7">
      <c r="F2185" s="208"/>
      <c r="G2185" s="208"/>
    </row>
    <row r="2186" spans="6:7">
      <c r="F2186" s="208"/>
      <c r="G2186" s="208"/>
    </row>
    <row r="2187" spans="6:7">
      <c r="F2187" s="208"/>
      <c r="G2187" s="208"/>
    </row>
    <row r="2188" spans="6:7">
      <c r="F2188" s="208"/>
      <c r="G2188" s="208"/>
    </row>
    <row r="2189" spans="6:7">
      <c r="F2189" s="208"/>
      <c r="G2189" s="208"/>
    </row>
    <row r="2190" spans="6:7">
      <c r="F2190" s="208"/>
      <c r="G2190" s="208"/>
    </row>
    <row r="2191" spans="6:7">
      <c r="F2191" s="208"/>
      <c r="G2191" s="208"/>
    </row>
    <row r="2192" spans="6:7">
      <c r="F2192" s="208"/>
      <c r="G2192" s="208"/>
    </row>
    <row r="2193" spans="6:7">
      <c r="F2193" s="208"/>
      <c r="G2193" s="208"/>
    </row>
    <row r="2194" spans="6:7">
      <c r="F2194" s="208"/>
      <c r="G2194" s="208"/>
    </row>
    <row r="2195" spans="6:7">
      <c r="F2195" s="208"/>
      <c r="G2195" s="208"/>
    </row>
    <row r="2196" spans="6:7">
      <c r="F2196" s="208"/>
      <c r="G2196" s="208"/>
    </row>
    <row r="2197" spans="6:7">
      <c r="F2197" s="208"/>
      <c r="G2197" s="208"/>
    </row>
    <row r="2198" spans="6:7">
      <c r="F2198" s="208"/>
      <c r="G2198" s="208"/>
    </row>
    <row r="2199" spans="6:7">
      <c r="F2199" s="208"/>
      <c r="G2199" s="208"/>
    </row>
    <row r="2200" spans="6:7">
      <c r="F2200" s="208"/>
      <c r="G2200" s="208"/>
    </row>
    <row r="2201" spans="6:7">
      <c r="F2201" s="208"/>
      <c r="G2201" s="208"/>
    </row>
    <row r="2202" spans="6:7">
      <c r="F2202" s="208"/>
      <c r="G2202" s="208"/>
    </row>
    <row r="2203" spans="6:7">
      <c r="F2203" s="208"/>
      <c r="G2203" s="208"/>
    </row>
    <row r="2204" spans="6:7">
      <c r="F2204" s="208"/>
      <c r="G2204" s="208"/>
    </row>
    <row r="2205" spans="6:7">
      <c r="F2205" s="208"/>
      <c r="G2205" s="208"/>
    </row>
    <row r="2206" spans="6:7">
      <c r="F2206" s="208"/>
      <c r="G2206" s="208"/>
    </row>
    <row r="2207" spans="6:7">
      <c r="F2207" s="208"/>
      <c r="G2207" s="208"/>
    </row>
    <row r="2208" spans="6:7">
      <c r="F2208" s="208"/>
      <c r="G2208" s="208"/>
    </row>
    <row r="2209" spans="6:7">
      <c r="F2209" s="208"/>
      <c r="G2209" s="208"/>
    </row>
    <row r="2210" spans="6:7">
      <c r="F2210" s="208"/>
      <c r="G2210" s="208"/>
    </row>
    <row r="2211" spans="6:7">
      <c r="F2211" s="208"/>
      <c r="G2211" s="208"/>
    </row>
    <row r="2212" spans="6:7">
      <c r="F2212" s="208"/>
      <c r="G2212" s="208"/>
    </row>
    <row r="2213" spans="6:7">
      <c r="F2213" s="208"/>
      <c r="G2213" s="208"/>
    </row>
    <row r="2214" spans="6:7">
      <c r="F2214" s="208"/>
      <c r="G2214" s="208"/>
    </row>
    <row r="2215" spans="6:7">
      <c r="F2215" s="208"/>
      <c r="G2215" s="208"/>
    </row>
    <row r="2216" spans="6:7">
      <c r="F2216" s="208"/>
      <c r="G2216" s="208"/>
    </row>
    <row r="2217" spans="6:7">
      <c r="F2217" s="208"/>
      <c r="G2217" s="208"/>
    </row>
    <row r="2218" spans="6:7">
      <c r="F2218" s="208"/>
      <c r="G2218" s="208"/>
    </row>
    <row r="2219" spans="6:7">
      <c r="F2219" s="208"/>
      <c r="G2219" s="208"/>
    </row>
    <row r="2220" spans="6:7">
      <c r="F2220" s="208"/>
      <c r="G2220" s="208"/>
    </row>
    <row r="2221" spans="6:7">
      <c r="F2221" s="208"/>
      <c r="G2221" s="208"/>
    </row>
    <row r="2222" spans="6:7">
      <c r="F2222" s="208"/>
      <c r="G2222" s="208"/>
    </row>
    <row r="2223" spans="6:7">
      <c r="F2223" s="208"/>
      <c r="G2223" s="208"/>
    </row>
    <row r="2224" spans="6:7">
      <c r="F2224" s="208"/>
      <c r="G2224" s="208"/>
    </row>
    <row r="2225" spans="6:7">
      <c r="F2225" s="208"/>
      <c r="G2225" s="208"/>
    </row>
    <row r="2226" spans="6:7">
      <c r="F2226" s="208"/>
      <c r="G2226" s="208"/>
    </row>
    <row r="2227" spans="6:7">
      <c r="F2227" s="208"/>
      <c r="G2227" s="208"/>
    </row>
    <row r="2228" spans="6:7">
      <c r="F2228" s="208"/>
      <c r="G2228" s="208"/>
    </row>
    <row r="2229" spans="6:7">
      <c r="F2229" s="208"/>
      <c r="G2229" s="208"/>
    </row>
    <row r="2230" spans="6:7">
      <c r="F2230" s="208"/>
      <c r="G2230" s="208"/>
    </row>
    <row r="2231" spans="6:7">
      <c r="F2231" s="208"/>
      <c r="G2231" s="208"/>
    </row>
    <row r="2232" spans="6:7">
      <c r="F2232" s="208"/>
      <c r="G2232" s="208"/>
    </row>
    <row r="2233" spans="6:7">
      <c r="F2233" s="208"/>
      <c r="G2233" s="208"/>
    </row>
    <row r="2234" spans="6:7">
      <c r="F2234" s="208"/>
      <c r="G2234" s="208"/>
    </row>
    <row r="2235" spans="6:7">
      <c r="F2235" s="208"/>
      <c r="G2235" s="208"/>
    </row>
    <row r="2236" spans="6:7">
      <c r="F2236" s="208"/>
      <c r="G2236" s="208"/>
    </row>
    <row r="2237" spans="6:7">
      <c r="F2237" s="208"/>
      <c r="G2237" s="208"/>
    </row>
    <row r="2238" spans="6:7">
      <c r="F2238" s="208"/>
      <c r="G2238" s="208"/>
    </row>
    <row r="2239" spans="6:7">
      <c r="F2239" s="208"/>
      <c r="G2239" s="208"/>
    </row>
    <row r="2240" spans="6:7">
      <c r="F2240" s="208"/>
      <c r="G2240" s="208"/>
    </row>
    <row r="2241" spans="6:7">
      <c r="F2241" s="208"/>
      <c r="G2241" s="208"/>
    </row>
    <row r="2242" spans="6:7">
      <c r="F2242" s="208"/>
      <c r="G2242" s="208"/>
    </row>
    <row r="2243" spans="6:7">
      <c r="F2243" s="208"/>
      <c r="G2243" s="208"/>
    </row>
    <row r="2244" spans="6:7">
      <c r="F2244" s="208"/>
      <c r="G2244" s="208"/>
    </row>
    <row r="2245" spans="6:7">
      <c r="F2245" s="208"/>
      <c r="G2245" s="208"/>
    </row>
    <row r="2246" spans="6:7">
      <c r="F2246" s="208"/>
      <c r="G2246" s="208"/>
    </row>
    <row r="2247" spans="6:7">
      <c r="F2247" s="208"/>
      <c r="G2247" s="208"/>
    </row>
    <row r="2248" spans="6:7">
      <c r="F2248" s="208"/>
      <c r="G2248" s="208"/>
    </row>
    <row r="2249" spans="6:7">
      <c r="F2249" s="208"/>
      <c r="G2249" s="208"/>
    </row>
    <row r="2250" spans="6:7">
      <c r="F2250" s="208"/>
      <c r="G2250" s="208"/>
    </row>
    <row r="2251" spans="6:7">
      <c r="F2251" s="208"/>
      <c r="G2251" s="208"/>
    </row>
    <row r="2252" spans="6:7">
      <c r="F2252" s="208"/>
      <c r="G2252" s="208"/>
    </row>
    <row r="2253" spans="6:7">
      <c r="F2253" s="208"/>
      <c r="G2253" s="208"/>
    </row>
    <row r="2254" spans="6:7">
      <c r="F2254" s="208"/>
      <c r="G2254" s="208"/>
    </row>
    <row r="2255" spans="6:7">
      <c r="F2255" s="208"/>
      <c r="G2255" s="208"/>
    </row>
    <row r="2256" spans="6:7">
      <c r="F2256" s="208"/>
      <c r="G2256" s="208"/>
    </row>
    <row r="2257" spans="6:7">
      <c r="F2257" s="208"/>
      <c r="G2257" s="208"/>
    </row>
    <row r="2258" spans="6:7">
      <c r="F2258" s="208"/>
      <c r="G2258" s="208"/>
    </row>
    <row r="2259" spans="6:7">
      <c r="F2259" s="208"/>
      <c r="G2259" s="208"/>
    </row>
    <row r="2260" spans="6:7">
      <c r="F2260" s="208"/>
      <c r="G2260" s="208"/>
    </row>
    <row r="2261" spans="6:7">
      <c r="F2261" s="208"/>
      <c r="G2261" s="208"/>
    </row>
    <row r="2262" spans="6:7">
      <c r="F2262" s="208"/>
      <c r="G2262" s="208"/>
    </row>
    <row r="2263" spans="6:7">
      <c r="F2263" s="208"/>
      <c r="G2263" s="208"/>
    </row>
    <row r="2264" spans="6:7">
      <c r="F2264" s="208"/>
      <c r="G2264" s="208"/>
    </row>
    <row r="2265" spans="6:7">
      <c r="F2265" s="208"/>
      <c r="G2265" s="208"/>
    </row>
    <row r="2266" spans="6:7">
      <c r="F2266" s="208"/>
      <c r="G2266" s="208"/>
    </row>
    <row r="2267" spans="6:7">
      <c r="F2267" s="208"/>
      <c r="G2267" s="208"/>
    </row>
    <row r="2268" spans="6:7">
      <c r="F2268" s="208"/>
      <c r="G2268" s="208"/>
    </row>
    <row r="2269" spans="6:7">
      <c r="F2269" s="208"/>
      <c r="G2269" s="208"/>
    </row>
    <row r="2270" spans="6:7">
      <c r="F2270" s="208"/>
      <c r="G2270" s="208"/>
    </row>
    <row r="2271" spans="6:7">
      <c r="F2271" s="208"/>
      <c r="G2271" s="208"/>
    </row>
    <row r="2272" spans="6:7">
      <c r="F2272" s="208"/>
      <c r="G2272" s="208"/>
    </row>
    <row r="2273" spans="6:7">
      <c r="F2273" s="208"/>
      <c r="G2273" s="208"/>
    </row>
    <row r="2274" spans="6:7">
      <c r="F2274" s="208"/>
      <c r="G2274" s="208"/>
    </row>
    <row r="2275" spans="6:7">
      <c r="F2275" s="208"/>
      <c r="G2275" s="208"/>
    </row>
    <row r="2276" spans="6:7">
      <c r="F2276" s="208"/>
      <c r="G2276" s="208"/>
    </row>
    <row r="2277" spans="6:7">
      <c r="F2277" s="208"/>
      <c r="G2277" s="208"/>
    </row>
    <row r="2278" spans="6:7">
      <c r="F2278" s="208"/>
      <c r="G2278" s="208"/>
    </row>
    <row r="2279" spans="6:7">
      <c r="F2279" s="208"/>
      <c r="G2279" s="208"/>
    </row>
    <row r="2280" spans="6:7">
      <c r="F2280" s="208"/>
      <c r="G2280" s="208"/>
    </row>
    <row r="2281" spans="6:7">
      <c r="F2281" s="208"/>
      <c r="G2281" s="208"/>
    </row>
    <row r="2282" spans="6:7">
      <c r="F2282" s="208"/>
      <c r="G2282" s="208"/>
    </row>
    <row r="2283" spans="6:7">
      <c r="F2283" s="208"/>
      <c r="G2283" s="208"/>
    </row>
    <row r="2284" spans="6:7">
      <c r="F2284" s="208"/>
      <c r="G2284" s="208"/>
    </row>
    <row r="2285" spans="6:7">
      <c r="F2285" s="208"/>
      <c r="G2285" s="208"/>
    </row>
    <row r="2286" spans="6:7">
      <c r="F2286" s="208"/>
      <c r="G2286" s="208"/>
    </row>
    <row r="2287" spans="6:7">
      <c r="F2287" s="208"/>
      <c r="G2287" s="208"/>
    </row>
    <row r="2288" spans="6:7">
      <c r="F2288" s="208"/>
      <c r="G2288" s="208"/>
    </row>
    <row r="2289" spans="6:7">
      <c r="F2289" s="208"/>
      <c r="G2289" s="208"/>
    </row>
    <row r="2290" spans="6:7">
      <c r="F2290" s="208"/>
      <c r="G2290" s="208"/>
    </row>
    <row r="2291" spans="6:7">
      <c r="F2291" s="208"/>
      <c r="G2291" s="208"/>
    </row>
    <row r="2292" spans="6:7">
      <c r="F2292" s="208"/>
      <c r="G2292" s="208"/>
    </row>
    <row r="2293" spans="6:7">
      <c r="F2293" s="208"/>
      <c r="G2293" s="208"/>
    </row>
    <row r="2294" spans="6:7">
      <c r="F2294" s="208"/>
      <c r="G2294" s="208"/>
    </row>
    <row r="2295" spans="6:7">
      <c r="F2295" s="208"/>
      <c r="G2295" s="208"/>
    </row>
    <row r="2296" spans="6:7">
      <c r="F2296" s="208"/>
      <c r="G2296" s="208"/>
    </row>
    <row r="2297" spans="6:7">
      <c r="F2297" s="208"/>
      <c r="G2297" s="208"/>
    </row>
    <row r="2298" spans="6:7">
      <c r="F2298" s="208"/>
      <c r="G2298" s="208"/>
    </row>
    <row r="2299" spans="6:7">
      <c r="F2299" s="208"/>
      <c r="G2299" s="208"/>
    </row>
    <row r="2300" spans="6:7">
      <c r="F2300" s="208"/>
      <c r="G2300" s="208"/>
    </row>
    <row r="2301" spans="6:7">
      <c r="F2301" s="208"/>
      <c r="G2301" s="208"/>
    </row>
    <row r="2302" spans="6:7">
      <c r="F2302" s="208"/>
      <c r="G2302" s="208"/>
    </row>
    <row r="2303" spans="6:7">
      <c r="F2303" s="208"/>
      <c r="G2303" s="208"/>
    </row>
    <row r="2304" spans="6:7">
      <c r="F2304" s="208"/>
      <c r="G2304" s="208"/>
    </row>
    <row r="2305" spans="6:7">
      <c r="F2305" s="208"/>
      <c r="G2305" s="208"/>
    </row>
    <row r="2306" spans="6:7">
      <c r="F2306" s="208"/>
      <c r="G2306" s="208"/>
    </row>
    <row r="2307" spans="6:7">
      <c r="F2307" s="208"/>
      <c r="G2307" s="208"/>
    </row>
    <row r="2308" spans="6:7">
      <c r="F2308" s="208"/>
      <c r="G2308" s="208"/>
    </row>
    <row r="2309" spans="6:7">
      <c r="F2309" s="208"/>
      <c r="G2309" s="208"/>
    </row>
    <row r="2310" spans="6:7">
      <c r="F2310" s="208"/>
      <c r="G2310" s="208"/>
    </row>
    <row r="2311" spans="6:7">
      <c r="F2311" s="208"/>
      <c r="G2311" s="208"/>
    </row>
    <row r="2312" spans="6:7">
      <c r="F2312" s="208"/>
      <c r="G2312" s="208"/>
    </row>
    <row r="2313" spans="6:7">
      <c r="F2313" s="208"/>
      <c r="G2313" s="208"/>
    </row>
    <row r="2314" spans="6:7">
      <c r="F2314" s="208"/>
      <c r="G2314" s="208"/>
    </row>
    <row r="2315" spans="6:7">
      <c r="F2315" s="208"/>
      <c r="G2315" s="208"/>
    </row>
    <row r="2316" spans="6:7">
      <c r="F2316" s="208"/>
      <c r="G2316" s="208"/>
    </row>
    <row r="2317" spans="6:7">
      <c r="F2317" s="208"/>
      <c r="G2317" s="208"/>
    </row>
    <row r="2318" spans="6:7">
      <c r="F2318" s="208"/>
      <c r="G2318" s="208"/>
    </row>
    <row r="2319" spans="6:7">
      <c r="F2319" s="208"/>
      <c r="G2319" s="208"/>
    </row>
    <row r="2320" spans="6:7">
      <c r="F2320" s="208"/>
      <c r="G2320" s="208"/>
    </row>
    <row r="2321" spans="6:7">
      <c r="F2321" s="208"/>
      <c r="G2321" s="208"/>
    </row>
    <row r="2322" spans="6:7">
      <c r="F2322" s="208"/>
      <c r="G2322" s="208"/>
    </row>
    <row r="2323" spans="6:7">
      <c r="F2323" s="208"/>
      <c r="G2323" s="208"/>
    </row>
    <row r="2324" spans="6:7">
      <c r="F2324" s="208"/>
      <c r="G2324" s="208"/>
    </row>
    <row r="2325" spans="6:7">
      <c r="F2325" s="208"/>
      <c r="G2325" s="208"/>
    </row>
    <row r="2326" spans="6:7">
      <c r="F2326" s="208"/>
      <c r="G2326" s="208"/>
    </row>
    <row r="2327" spans="6:7">
      <c r="F2327" s="208"/>
      <c r="G2327" s="208"/>
    </row>
    <row r="2328" spans="6:7">
      <c r="F2328" s="208"/>
      <c r="G2328" s="208"/>
    </row>
    <row r="2329" spans="6:7">
      <c r="F2329" s="208"/>
      <c r="G2329" s="208"/>
    </row>
    <row r="2330" spans="6:7">
      <c r="F2330" s="208"/>
      <c r="G2330" s="208"/>
    </row>
    <row r="2331" spans="6:7">
      <c r="F2331" s="208"/>
      <c r="G2331" s="208"/>
    </row>
    <row r="2332" spans="6:7">
      <c r="F2332" s="208"/>
      <c r="G2332" s="208"/>
    </row>
    <row r="2333" spans="6:7">
      <c r="F2333" s="208"/>
      <c r="G2333" s="208"/>
    </row>
    <row r="2334" spans="6:7">
      <c r="F2334" s="208"/>
      <c r="G2334" s="208"/>
    </row>
    <row r="2335" spans="6:7">
      <c r="F2335" s="208"/>
      <c r="G2335" s="208"/>
    </row>
    <row r="2336" spans="6:7">
      <c r="F2336" s="208"/>
      <c r="G2336" s="208"/>
    </row>
    <row r="2337" spans="6:7">
      <c r="F2337" s="208"/>
      <c r="G2337" s="208"/>
    </row>
    <row r="2338" spans="6:7">
      <c r="F2338" s="208"/>
      <c r="G2338" s="208"/>
    </row>
    <row r="2339" spans="6:7">
      <c r="F2339" s="208"/>
      <c r="G2339" s="208"/>
    </row>
    <row r="2340" spans="6:7">
      <c r="F2340" s="208"/>
      <c r="G2340" s="208"/>
    </row>
    <row r="2341" spans="6:7">
      <c r="F2341" s="208"/>
      <c r="G2341" s="208"/>
    </row>
    <row r="2342" spans="6:7">
      <c r="F2342" s="208"/>
      <c r="G2342" s="208"/>
    </row>
    <row r="2343" spans="6:7">
      <c r="F2343" s="208"/>
      <c r="G2343" s="208"/>
    </row>
    <row r="2344" spans="6:7">
      <c r="F2344" s="208"/>
      <c r="G2344" s="208"/>
    </row>
    <row r="2345" spans="6:7">
      <c r="F2345" s="208"/>
      <c r="G2345" s="208"/>
    </row>
    <row r="2346" spans="6:7">
      <c r="F2346" s="208"/>
      <c r="G2346" s="208"/>
    </row>
    <row r="2347" spans="6:7">
      <c r="F2347" s="208"/>
      <c r="G2347" s="208"/>
    </row>
    <row r="2348" spans="6:7">
      <c r="F2348" s="208"/>
      <c r="G2348" s="208"/>
    </row>
    <row r="2349" spans="6:7">
      <c r="F2349" s="208"/>
      <c r="G2349" s="208"/>
    </row>
    <row r="2350" spans="6:7">
      <c r="F2350" s="208"/>
      <c r="G2350" s="208"/>
    </row>
    <row r="2351" spans="6:7">
      <c r="F2351" s="208"/>
      <c r="G2351" s="208"/>
    </row>
    <row r="2352" spans="6:7">
      <c r="F2352" s="208"/>
      <c r="G2352" s="208"/>
    </row>
    <row r="2353" spans="6:7">
      <c r="F2353" s="208"/>
      <c r="G2353" s="208"/>
    </row>
    <row r="2354" spans="6:7">
      <c r="F2354" s="208"/>
      <c r="G2354" s="208"/>
    </row>
    <row r="2355" spans="6:7">
      <c r="F2355" s="208"/>
      <c r="G2355" s="208"/>
    </row>
    <row r="2356" spans="6:7">
      <c r="F2356" s="208"/>
      <c r="G2356" s="208"/>
    </row>
    <row r="2357" spans="6:7">
      <c r="F2357" s="208"/>
      <c r="G2357" s="208"/>
    </row>
    <row r="2358" spans="6:7">
      <c r="F2358" s="208"/>
      <c r="G2358" s="208"/>
    </row>
    <row r="2359" spans="6:7">
      <c r="F2359" s="208"/>
      <c r="G2359" s="208"/>
    </row>
    <row r="2360" spans="6:7">
      <c r="F2360" s="208"/>
      <c r="G2360" s="208"/>
    </row>
    <row r="2361" spans="6:7">
      <c r="F2361" s="208"/>
      <c r="G2361" s="208"/>
    </row>
    <row r="2362" spans="6:7">
      <c r="F2362" s="208"/>
      <c r="G2362" s="208"/>
    </row>
    <row r="2363" spans="6:7">
      <c r="F2363" s="208"/>
      <c r="G2363" s="208"/>
    </row>
    <row r="2364" spans="6:7">
      <c r="F2364" s="208"/>
      <c r="G2364" s="208"/>
    </row>
    <row r="2365" spans="6:7">
      <c r="F2365" s="208"/>
      <c r="G2365" s="208"/>
    </row>
    <row r="2366" spans="6:7">
      <c r="F2366" s="208"/>
      <c r="G2366" s="208"/>
    </row>
    <row r="2367" spans="6:7">
      <c r="F2367" s="208"/>
      <c r="G2367" s="208"/>
    </row>
    <row r="2368" spans="6:7">
      <c r="F2368" s="208"/>
      <c r="G2368" s="208"/>
    </row>
    <row r="2369" spans="6:7">
      <c r="F2369" s="208"/>
      <c r="G2369" s="208"/>
    </row>
    <row r="2370" spans="6:7">
      <c r="F2370" s="208"/>
      <c r="G2370" s="208"/>
    </row>
    <row r="2371" spans="6:7">
      <c r="F2371" s="208"/>
      <c r="G2371" s="208"/>
    </row>
    <row r="2372" spans="6:7">
      <c r="F2372" s="208"/>
      <c r="G2372" s="208"/>
    </row>
    <row r="2373" spans="6:7">
      <c r="F2373" s="208"/>
      <c r="G2373" s="208"/>
    </row>
    <row r="2374" spans="6:7">
      <c r="F2374" s="208"/>
      <c r="G2374" s="208"/>
    </row>
    <row r="2375" spans="6:7">
      <c r="F2375" s="208"/>
      <c r="G2375" s="208"/>
    </row>
    <row r="2376" spans="6:7">
      <c r="F2376" s="208"/>
      <c r="G2376" s="208"/>
    </row>
    <row r="2377" spans="6:7">
      <c r="F2377" s="208"/>
      <c r="G2377" s="208"/>
    </row>
    <row r="2378" spans="6:7">
      <c r="F2378" s="208"/>
      <c r="G2378" s="208"/>
    </row>
    <row r="2379" spans="6:7">
      <c r="F2379" s="208"/>
      <c r="G2379" s="208"/>
    </row>
    <row r="2380" spans="6:7">
      <c r="F2380" s="208"/>
      <c r="G2380" s="208"/>
    </row>
    <row r="2381" spans="6:7">
      <c r="F2381" s="208"/>
      <c r="G2381" s="208"/>
    </row>
    <row r="2382" spans="6:7">
      <c r="F2382" s="208"/>
      <c r="G2382" s="208"/>
    </row>
    <row r="2383" spans="6:7">
      <c r="F2383" s="208"/>
      <c r="G2383" s="208"/>
    </row>
    <row r="2384" spans="6:7">
      <c r="F2384" s="208"/>
      <c r="G2384" s="208"/>
    </row>
    <row r="2385" spans="6:7">
      <c r="F2385" s="208"/>
      <c r="G2385" s="208"/>
    </row>
    <row r="2386" spans="6:7">
      <c r="F2386" s="208"/>
      <c r="G2386" s="208"/>
    </row>
    <row r="2387" spans="6:7">
      <c r="F2387" s="208"/>
      <c r="G2387" s="208"/>
    </row>
    <row r="2388" spans="6:7">
      <c r="F2388" s="208"/>
      <c r="G2388" s="208"/>
    </row>
    <row r="2389" spans="6:7">
      <c r="F2389" s="208"/>
      <c r="G2389" s="208"/>
    </row>
    <row r="2390" spans="6:7">
      <c r="F2390" s="208"/>
      <c r="G2390" s="208"/>
    </row>
    <row r="2391" spans="6:7">
      <c r="F2391" s="208"/>
      <c r="G2391" s="208"/>
    </row>
    <row r="2392" spans="6:7">
      <c r="F2392" s="208"/>
      <c r="G2392" s="208"/>
    </row>
    <row r="2393" spans="6:7">
      <c r="F2393" s="208"/>
      <c r="G2393" s="208"/>
    </row>
    <row r="2394" spans="6:7">
      <c r="F2394" s="208"/>
      <c r="G2394" s="208"/>
    </row>
    <row r="2395" spans="6:7">
      <c r="F2395" s="208"/>
      <c r="G2395" s="208"/>
    </row>
    <row r="2396" spans="6:7">
      <c r="F2396" s="208"/>
      <c r="G2396" s="208"/>
    </row>
    <row r="2397" spans="6:7">
      <c r="F2397" s="208"/>
      <c r="G2397" s="208"/>
    </row>
    <row r="2398" spans="6:7">
      <c r="F2398" s="208"/>
      <c r="G2398" s="208"/>
    </row>
    <row r="2399" spans="6:7">
      <c r="F2399" s="208"/>
      <c r="G2399" s="208"/>
    </row>
    <row r="2400" spans="6:7">
      <c r="F2400" s="208"/>
      <c r="G2400" s="208"/>
    </row>
    <row r="2401" spans="6:7">
      <c r="F2401" s="208"/>
      <c r="G2401" s="208"/>
    </row>
    <row r="2402" spans="6:7">
      <c r="F2402" s="208"/>
      <c r="G2402" s="208"/>
    </row>
    <row r="2403" spans="6:7">
      <c r="F2403" s="208"/>
      <c r="G2403" s="208"/>
    </row>
    <row r="2404" spans="6:7">
      <c r="F2404" s="208"/>
      <c r="G2404" s="208"/>
    </row>
    <row r="2405" spans="6:7">
      <c r="F2405" s="208"/>
      <c r="G2405" s="208"/>
    </row>
    <row r="2406" spans="6:7">
      <c r="F2406" s="208"/>
      <c r="G2406" s="208"/>
    </row>
    <row r="2407" spans="6:7">
      <c r="F2407" s="208"/>
      <c r="G2407" s="208"/>
    </row>
    <row r="2408" spans="6:7">
      <c r="F2408" s="208"/>
      <c r="G2408" s="208"/>
    </row>
    <row r="2409" spans="6:7">
      <c r="F2409" s="208"/>
      <c r="G2409" s="208"/>
    </row>
    <row r="2410" spans="6:7">
      <c r="F2410" s="208"/>
      <c r="G2410" s="208"/>
    </row>
    <row r="2411" spans="6:7">
      <c r="F2411" s="208"/>
      <c r="G2411" s="208"/>
    </row>
    <row r="2412" spans="6:7">
      <c r="F2412" s="208"/>
      <c r="G2412" s="208"/>
    </row>
    <row r="2413" spans="6:7">
      <c r="F2413" s="208"/>
      <c r="G2413" s="208"/>
    </row>
    <row r="2414" spans="6:7">
      <c r="F2414" s="208"/>
      <c r="G2414" s="208"/>
    </row>
    <row r="2415" spans="6:7">
      <c r="F2415" s="208"/>
      <c r="G2415" s="208"/>
    </row>
    <row r="2416" spans="6:7">
      <c r="F2416" s="208"/>
      <c r="G2416" s="208"/>
    </row>
    <row r="2417" spans="6:7">
      <c r="F2417" s="208"/>
      <c r="G2417" s="208"/>
    </row>
    <row r="2418" spans="6:7">
      <c r="F2418" s="208"/>
      <c r="G2418" s="208"/>
    </row>
    <row r="2419" spans="6:7">
      <c r="F2419" s="208"/>
      <c r="G2419" s="208"/>
    </row>
    <row r="2420" spans="6:7">
      <c r="F2420" s="208"/>
      <c r="G2420" s="208"/>
    </row>
    <row r="2421" spans="6:7">
      <c r="F2421" s="208"/>
      <c r="G2421" s="208"/>
    </row>
    <row r="2422" spans="6:7">
      <c r="F2422" s="208"/>
      <c r="G2422" s="208"/>
    </row>
    <row r="2423" spans="6:7">
      <c r="F2423" s="208"/>
      <c r="G2423" s="208"/>
    </row>
    <row r="2424" spans="6:7">
      <c r="F2424" s="208"/>
      <c r="G2424" s="208"/>
    </row>
    <row r="2425" spans="6:7">
      <c r="F2425" s="208"/>
      <c r="G2425" s="208"/>
    </row>
    <row r="2426" spans="6:7">
      <c r="F2426" s="208"/>
      <c r="G2426" s="208"/>
    </row>
    <row r="2427" spans="6:7">
      <c r="F2427" s="208"/>
      <c r="G2427" s="208"/>
    </row>
    <row r="2428" spans="6:7">
      <c r="F2428" s="208"/>
      <c r="G2428" s="208"/>
    </row>
    <row r="2429" spans="6:7">
      <c r="F2429" s="208"/>
      <c r="G2429" s="208"/>
    </row>
    <row r="2430" spans="6:7">
      <c r="F2430" s="208"/>
      <c r="G2430" s="208"/>
    </row>
    <row r="2431" spans="6:7">
      <c r="F2431" s="208"/>
      <c r="G2431" s="208"/>
    </row>
    <row r="2432" spans="6:7">
      <c r="F2432" s="208"/>
      <c r="G2432" s="208"/>
    </row>
    <row r="2433" spans="6:7">
      <c r="F2433" s="208"/>
      <c r="G2433" s="208"/>
    </row>
    <row r="2434" spans="6:7">
      <c r="F2434" s="208"/>
      <c r="G2434" s="208"/>
    </row>
    <row r="2435" spans="6:7">
      <c r="F2435" s="208"/>
      <c r="G2435" s="208"/>
    </row>
    <row r="2436" spans="6:7">
      <c r="F2436" s="208"/>
      <c r="G2436" s="208"/>
    </row>
    <row r="2437" spans="6:7">
      <c r="F2437" s="208"/>
      <c r="G2437" s="208"/>
    </row>
    <row r="2438" spans="6:7">
      <c r="F2438" s="208"/>
      <c r="G2438" s="208"/>
    </row>
    <row r="2439" spans="6:7">
      <c r="F2439" s="208"/>
      <c r="G2439" s="208"/>
    </row>
    <row r="2440" spans="6:7">
      <c r="F2440" s="208"/>
      <c r="G2440" s="208"/>
    </row>
    <row r="2441" spans="6:7">
      <c r="F2441" s="208"/>
      <c r="G2441" s="208"/>
    </row>
    <row r="2442" spans="6:7">
      <c r="F2442" s="208"/>
      <c r="G2442" s="208"/>
    </row>
    <row r="2443" spans="6:7">
      <c r="F2443" s="208"/>
      <c r="G2443" s="208"/>
    </row>
    <row r="2444" spans="6:7">
      <c r="F2444" s="208"/>
      <c r="G2444" s="208"/>
    </row>
    <row r="2445" spans="6:7">
      <c r="F2445" s="208"/>
      <c r="G2445" s="208"/>
    </row>
    <row r="2446" spans="6:7">
      <c r="F2446" s="208"/>
      <c r="G2446" s="208"/>
    </row>
    <row r="2447" spans="6:7">
      <c r="F2447" s="208"/>
      <c r="G2447" s="208"/>
    </row>
    <row r="2448" spans="6:7">
      <c r="F2448" s="208"/>
      <c r="G2448" s="208"/>
    </row>
    <row r="2449" spans="6:7">
      <c r="F2449" s="208"/>
      <c r="G2449" s="208"/>
    </row>
    <row r="2450" spans="6:7">
      <c r="F2450" s="208"/>
      <c r="G2450" s="208"/>
    </row>
    <row r="2451" spans="6:7">
      <c r="F2451" s="208"/>
      <c r="G2451" s="208"/>
    </row>
    <row r="2452" spans="6:7">
      <c r="F2452" s="208"/>
      <c r="G2452" s="208"/>
    </row>
    <row r="2453" spans="6:7">
      <c r="F2453" s="208"/>
      <c r="G2453" s="208"/>
    </row>
    <row r="2454" spans="6:7">
      <c r="F2454" s="208"/>
      <c r="G2454" s="208"/>
    </row>
    <row r="2455" spans="6:7">
      <c r="F2455" s="208"/>
      <c r="G2455" s="208"/>
    </row>
    <row r="2456" spans="6:7">
      <c r="F2456" s="208"/>
      <c r="G2456" s="208"/>
    </row>
    <row r="2457" spans="6:7">
      <c r="F2457" s="208"/>
      <c r="G2457" s="208"/>
    </row>
    <row r="2458" spans="6:7">
      <c r="F2458" s="208"/>
      <c r="G2458" s="208"/>
    </row>
    <row r="2459" spans="6:7">
      <c r="F2459" s="208"/>
      <c r="G2459" s="208"/>
    </row>
    <row r="2460" spans="6:7">
      <c r="F2460" s="208"/>
      <c r="G2460" s="208"/>
    </row>
    <row r="2461" spans="6:7">
      <c r="F2461" s="208"/>
      <c r="G2461" s="208"/>
    </row>
    <row r="2462" spans="6:7">
      <c r="F2462" s="208"/>
      <c r="G2462" s="208"/>
    </row>
    <row r="2463" spans="6:7">
      <c r="F2463" s="208"/>
      <c r="G2463" s="208"/>
    </row>
    <row r="2464" spans="6:7">
      <c r="F2464" s="208"/>
      <c r="G2464" s="208"/>
    </row>
    <row r="2465" spans="6:7">
      <c r="F2465" s="208"/>
      <c r="G2465" s="208"/>
    </row>
    <row r="2466" spans="6:7">
      <c r="F2466" s="208"/>
      <c r="G2466" s="208"/>
    </row>
    <row r="2467" spans="6:7">
      <c r="F2467" s="208"/>
      <c r="G2467" s="208"/>
    </row>
    <row r="2468" spans="6:7">
      <c r="F2468" s="208"/>
      <c r="G2468" s="208"/>
    </row>
    <row r="2469" spans="6:7">
      <c r="F2469" s="208"/>
      <c r="G2469" s="208"/>
    </row>
    <row r="2470" spans="6:7">
      <c r="F2470" s="208"/>
      <c r="G2470" s="208"/>
    </row>
    <row r="2471" spans="6:7">
      <c r="F2471" s="208"/>
      <c r="G2471" s="208"/>
    </row>
    <row r="2472" spans="6:7">
      <c r="F2472" s="208"/>
      <c r="G2472" s="208"/>
    </row>
    <row r="2473" spans="6:7">
      <c r="F2473" s="208"/>
      <c r="G2473" s="208"/>
    </row>
    <row r="2474" spans="6:7">
      <c r="F2474" s="208"/>
      <c r="G2474" s="208"/>
    </row>
    <row r="2475" spans="6:7">
      <c r="F2475" s="208"/>
      <c r="G2475" s="208"/>
    </row>
    <row r="2476" spans="6:7">
      <c r="F2476" s="208"/>
      <c r="G2476" s="208"/>
    </row>
    <row r="2477" spans="6:7">
      <c r="F2477" s="208"/>
      <c r="G2477" s="208"/>
    </row>
    <row r="2478" spans="6:7">
      <c r="F2478" s="208"/>
      <c r="G2478" s="208"/>
    </row>
    <row r="2479" spans="6:7">
      <c r="F2479" s="208"/>
      <c r="G2479" s="208"/>
    </row>
    <row r="2480" spans="6:7">
      <c r="F2480" s="208"/>
      <c r="G2480" s="208"/>
    </row>
    <row r="2481" spans="6:7">
      <c r="F2481" s="208"/>
      <c r="G2481" s="208"/>
    </row>
    <row r="2482" spans="6:7">
      <c r="F2482" s="208"/>
      <c r="G2482" s="208"/>
    </row>
    <row r="2483" spans="6:7">
      <c r="F2483" s="208"/>
      <c r="G2483" s="208"/>
    </row>
    <row r="2484" spans="6:7">
      <c r="F2484" s="208"/>
      <c r="G2484" s="208"/>
    </row>
    <row r="2485" spans="6:7">
      <c r="F2485" s="208"/>
      <c r="G2485" s="208"/>
    </row>
    <row r="2486" spans="6:7">
      <c r="F2486" s="208"/>
      <c r="G2486" s="208"/>
    </row>
    <row r="2487" spans="6:7">
      <c r="F2487" s="208"/>
      <c r="G2487" s="208"/>
    </row>
    <row r="2488" spans="6:7">
      <c r="F2488" s="208"/>
      <c r="G2488" s="208"/>
    </row>
    <row r="2489" spans="6:7">
      <c r="F2489" s="208"/>
      <c r="G2489" s="208"/>
    </row>
    <row r="2490" spans="6:7">
      <c r="F2490" s="208"/>
      <c r="G2490" s="208"/>
    </row>
    <row r="2491" spans="6:7">
      <c r="F2491" s="208"/>
      <c r="G2491" s="208"/>
    </row>
    <row r="2492" spans="6:7">
      <c r="F2492" s="208"/>
      <c r="G2492" s="208"/>
    </row>
    <row r="2493" spans="6:7">
      <c r="F2493" s="208"/>
      <c r="G2493" s="208"/>
    </row>
    <row r="2494" spans="6:7">
      <c r="F2494" s="208"/>
      <c r="G2494" s="208"/>
    </row>
    <row r="2495" spans="6:7">
      <c r="F2495" s="208"/>
      <c r="G2495" s="208"/>
    </row>
    <row r="2496" spans="6:7">
      <c r="F2496" s="208"/>
      <c r="G2496" s="208"/>
    </row>
    <row r="2497" spans="6:7">
      <c r="F2497" s="208"/>
      <c r="G2497" s="208"/>
    </row>
    <row r="2498" spans="6:7">
      <c r="F2498" s="208"/>
      <c r="G2498" s="208"/>
    </row>
    <row r="2499" spans="6:7">
      <c r="F2499" s="208"/>
      <c r="G2499" s="208"/>
    </row>
    <row r="2500" spans="6:7">
      <c r="F2500" s="208"/>
      <c r="G2500" s="208"/>
    </row>
    <row r="2501" spans="6:7">
      <c r="F2501" s="208"/>
      <c r="G2501" s="208"/>
    </row>
    <row r="2502" spans="6:7">
      <c r="F2502" s="208"/>
      <c r="G2502" s="208"/>
    </row>
    <row r="2503" spans="6:7">
      <c r="F2503" s="208"/>
      <c r="G2503" s="208"/>
    </row>
    <row r="2504" spans="6:7">
      <c r="F2504" s="208"/>
      <c r="G2504" s="208"/>
    </row>
    <row r="2505" spans="6:7">
      <c r="F2505" s="208"/>
      <c r="G2505" s="208"/>
    </row>
    <row r="2506" spans="6:7">
      <c r="F2506" s="208"/>
      <c r="G2506" s="208"/>
    </row>
    <row r="2507" spans="6:7">
      <c r="F2507" s="208"/>
      <c r="G2507" s="208"/>
    </row>
    <row r="2508" spans="6:7">
      <c r="F2508" s="208"/>
      <c r="G2508" s="208"/>
    </row>
    <row r="2509" spans="6:7">
      <c r="F2509" s="208"/>
      <c r="G2509" s="208"/>
    </row>
    <row r="2510" spans="6:7">
      <c r="F2510" s="208"/>
      <c r="G2510" s="208"/>
    </row>
    <row r="2511" spans="6:7">
      <c r="F2511" s="208"/>
      <c r="G2511" s="208"/>
    </row>
    <row r="2512" spans="6:7">
      <c r="F2512" s="208"/>
      <c r="G2512" s="208"/>
    </row>
    <row r="2513" spans="6:7">
      <c r="F2513" s="208"/>
      <c r="G2513" s="208"/>
    </row>
    <row r="2514" spans="6:7">
      <c r="F2514" s="208"/>
      <c r="G2514" s="208"/>
    </row>
    <row r="2515" spans="6:7">
      <c r="F2515" s="208"/>
      <c r="G2515" s="208"/>
    </row>
    <row r="2516" spans="6:7">
      <c r="F2516" s="208"/>
      <c r="G2516" s="208"/>
    </row>
    <row r="2517" spans="6:7">
      <c r="F2517" s="208"/>
      <c r="G2517" s="208"/>
    </row>
    <row r="2518" spans="6:7">
      <c r="F2518" s="208"/>
      <c r="G2518" s="208"/>
    </row>
    <row r="2519" spans="6:7">
      <c r="F2519" s="208"/>
      <c r="G2519" s="208"/>
    </row>
    <row r="2520" spans="6:7">
      <c r="F2520" s="208"/>
      <c r="G2520" s="208"/>
    </row>
    <row r="2521" spans="6:7">
      <c r="F2521" s="208"/>
      <c r="G2521" s="208"/>
    </row>
    <row r="2522" spans="6:7">
      <c r="F2522" s="208"/>
      <c r="G2522" s="208"/>
    </row>
    <row r="2523" spans="6:7">
      <c r="F2523" s="208"/>
      <c r="G2523" s="208"/>
    </row>
    <row r="2524" spans="6:7">
      <c r="F2524" s="208"/>
      <c r="G2524" s="208"/>
    </row>
    <row r="2525" spans="6:7">
      <c r="F2525" s="208"/>
      <c r="G2525" s="208"/>
    </row>
    <row r="2526" spans="6:7">
      <c r="F2526" s="208"/>
      <c r="G2526" s="208"/>
    </row>
    <row r="2527" spans="6:7">
      <c r="F2527" s="208"/>
      <c r="G2527" s="208"/>
    </row>
    <row r="2528" spans="6:7">
      <c r="F2528" s="208"/>
      <c r="G2528" s="208"/>
    </row>
    <row r="2529" spans="6:7">
      <c r="F2529" s="208"/>
      <c r="G2529" s="208"/>
    </row>
    <row r="2530" spans="6:7">
      <c r="F2530" s="208"/>
      <c r="G2530" s="208"/>
    </row>
    <row r="2531" spans="6:7">
      <c r="F2531" s="208"/>
      <c r="G2531" s="208"/>
    </row>
    <row r="2532" spans="6:7">
      <c r="F2532" s="208"/>
      <c r="G2532" s="208"/>
    </row>
    <row r="2533" spans="6:7">
      <c r="F2533" s="208"/>
      <c r="G2533" s="208"/>
    </row>
    <row r="2534" spans="6:7">
      <c r="F2534" s="208"/>
      <c r="G2534" s="208"/>
    </row>
    <row r="2535" spans="6:7">
      <c r="F2535" s="208"/>
      <c r="G2535" s="208"/>
    </row>
    <row r="2536" spans="6:7">
      <c r="F2536" s="208"/>
      <c r="G2536" s="208"/>
    </row>
    <row r="2537" spans="6:7">
      <c r="F2537" s="208"/>
      <c r="G2537" s="208"/>
    </row>
    <row r="2538" spans="6:7">
      <c r="F2538" s="208"/>
      <c r="G2538" s="208"/>
    </row>
    <row r="2539" spans="6:7">
      <c r="F2539" s="208"/>
      <c r="G2539" s="208"/>
    </row>
    <row r="2540" spans="6:7">
      <c r="F2540" s="208"/>
      <c r="G2540" s="208"/>
    </row>
    <row r="2541" spans="6:7">
      <c r="F2541" s="208"/>
      <c r="G2541" s="208"/>
    </row>
    <row r="2542" spans="6:7">
      <c r="F2542" s="208"/>
      <c r="G2542" s="208"/>
    </row>
    <row r="2543" spans="6:7">
      <c r="F2543" s="208"/>
      <c r="G2543" s="208"/>
    </row>
    <row r="2544" spans="6:7">
      <c r="F2544" s="208"/>
      <c r="G2544" s="208"/>
    </row>
    <row r="2545" spans="6:7">
      <c r="F2545" s="208"/>
      <c r="G2545" s="208"/>
    </row>
    <row r="2546" spans="6:7">
      <c r="F2546" s="208"/>
      <c r="G2546" s="208"/>
    </row>
    <row r="2547" spans="6:7">
      <c r="F2547" s="208"/>
      <c r="G2547" s="208"/>
    </row>
    <row r="2548" spans="6:7">
      <c r="F2548" s="208"/>
      <c r="G2548" s="208"/>
    </row>
    <row r="2549" spans="6:7">
      <c r="F2549" s="208"/>
      <c r="G2549" s="208"/>
    </row>
    <row r="2550" spans="6:7">
      <c r="F2550" s="208"/>
      <c r="G2550" s="208"/>
    </row>
    <row r="2551" spans="6:7">
      <c r="F2551" s="208"/>
      <c r="G2551" s="208"/>
    </row>
    <row r="2552" spans="6:7">
      <c r="F2552" s="208"/>
      <c r="G2552" s="208"/>
    </row>
    <row r="2553" spans="6:7">
      <c r="F2553" s="208"/>
      <c r="G2553" s="208"/>
    </row>
    <row r="2554" spans="6:7">
      <c r="F2554" s="208"/>
      <c r="G2554" s="208"/>
    </row>
    <row r="2555" spans="6:7">
      <c r="F2555" s="208"/>
      <c r="G2555" s="208"/>
    </row>
    <row r="2556" spans="6:7">
      <c r="F2556" s="208"/>
      <c r="G2556" s="208"/>
    </row>
    <row r="2557" spans="6:7">
      <c r="F2557" s="208"/>
      <c r="G2557" s="208"/>
    </row>
    <row r="2558" spans="6:7">
      <c r="F2558" s="208"/>
      <c r="G2558" s="208"/>
    </row>
    <row r="2559" spans="6:7">
      <c r="F2559" s="208"/>
      <c r="G2559" s="208"/>
    </row>
    <row r="2560" spans="6:7">
      <c r="F2560" s="208"/>
      <c r="G2560" s="208"/>
    </row>
    <row r="2561" spans="6:7">
      <c r="F2561" s="208"/>
      <c r="G2561" s="208"/>
    </row>
    <row r="2562" spans="6:7">
      <c r="F2562" s="208"/>
      <c r="G2562" s="208"/>
    </row>
    <row r="2563" spans="6:7">
      <c r="F2563" s="208"/>
      <c r="G2563" s="208"/>
    </row>
    <row r="2564" spans="6:7">
      <c r="F2564" s="208"/>
      <c r="G2564" s="208"/>
    </row>
    <row r="2565" spans="6:7">
      <c r="F2565" s="208"/>
      <c r="G2565" s="208"/>
    </row>
    <row r="2566" spans="6:7">
      <c r="F2566" s="208"/>
      <c r="G2566" s="208"/>
    </row>
    <row r="2567" spans="6:7">
      <c r="F2567" s="208"/>
      <c r="G2567" s="208"/>
    </row>
    <row r="2568" spans="6:7">
      <c r="F2568" s="208"/>
      <c r="G2568" s="208"/>
    </row>
    <row r="2569" spans="6:7">
      <c r="F2569" s="208"/>
      <c r="G2569" s="208"/>
    </row>
    <row r="2570" spans="6:7">
      <c r="F2570" s="208"/>
      <c r="G2570" s="208"/>
    </row>
    <row r="2571" spans="6:7">
      <c r="F2571" s="208"/>
      <c r="G2571" s="208"/>
    </row>
    <row r="2572" spans="6:7">
      <c r="F2572" s="208"/>
      <c r="G2572" s="208"/>
    </row>
    <row r="2573" spans="6:7">
      <c r="F2573" s="208"/>
      <c r="G2573" s="208"/>
    </row>
    <row r="2574" spans="6:7">
      <c r="F2574" s="208"/>
      <c r="G2574" s="208"/>
    </row>
    <row r="2575" spans="6:7">
      <c r="F2575" s="208"/>
      <c r="G2575" s="208"/>
    </row>
    <row r="2576" spans="6:7">
      <c r="F2576" s="208"/>
      <c r="G2576" s="208"/>
    </row>
    <row r="2577" spans="6:7">
      <c r="F2577" s="208"/>
      <c r="G2577" s="208"/>
    </row>
    <row r="2578" spans="6:7">
      <c r="F2578" s="208"/>
      <c r="G2578" s="208"/>
    </row>
    <row r="2579" spans="6:7">
      <c r="F2579" s="208"/>
      <c r="G2579" s="208"/>
    </row>
    <row r="2580" spans="6:7">
      <c r="F2580" s="208"/>
      <c r="G2580" s="208"/>
    </row>
    <row r="2581" spans="6:7">
      <c r="F2581" s="208"/>
      <c r="G2581" s="208"/>
    </row>
    <row r="2582" spans="6:7">
      <c r="F2582" s="208"/>
      <c r="G2582" s="208"/>
    </row>
    <row r="2583" spans="6:7">
      <c r="F2583" s="208"/>
      <c r="G2583" s="208"/>
    </row>
    <row r="2584" spans="6:7">
      <c r="F2584" s="208"/>
      <c r="G2584" s="208"/>
    </row>
    <row r="2585" spans="6:7">
      <c r="F2585" s="208"/>
      <c r="G2585" s="208"/>
    </row>
    <row r="2586" spans="6:7">
      <c r="F2586" s="208"/>
      <c r="G2586" s="208"/>
    </row>
    <row r="2587" spans="6:7">
      <c r="F2587" s="208"/>
      <c r="G2587" s="208"/>
    </row>
    <row r="2588" spans="6:7">
      <c r="F2588" s="208"/>
      <c r="G2588" s="208"/>
    </row>
    <row r="2589" spans="6:7">
      <c r="F2589" s="208"/>
      <c r="G2589" s="208"/>
    </row>
    <row r="2590" spans="6:7">
      <c r="F2590" s="208"/>
      <c r="G2590" s="208"/>
    </row>
    <row r="2591" spans="6:7">
      <c r="F2591" s="208"/>
      <c r="G2591" s="208"/>
    </row>
    <row r="2592" spans="6:7">
      <c r="F2592" s="208"/>
      <c r="G2592" s="208"/>
    </row>
    <row r="2593" spans="6:7">
      <c r="F2593" s="208"/>
      <c r="G2593" s="208"/>
    </row>
    <row r="2594" spans="6:7">
      <c r="F2594" s="208"/>
      <c r="G2594" s="208"/>
    </row>
    <row r="2595" spans="6:7">
      <c r="F2595" s="208"/>
      <c r="G2595" s="208"/>
    </row>
    <row r="2596" spans="6:7">
      <c r="F2596" s="208"/>
      <c r="G2596" s="208"/>
    </row>
    <row r="2597" spans="6:7">
      <c r="F2597" s="208"/>
      <c r="G2597" s="208"/>
    </row>
    <row r="2598" spans="6:7">
      <c r="F2598" s="208"/>
      <c r="G2598" s="208"/>
    </row>
    <row r="2599" spans="6:7">
      <c r="F2599" s="208"/>
      <c r="G2599" s="208"/>
    </row>
    <row r="2600" spans="6:7">
      <c r="F2600" s="208"/>
      <c r="G2600" s="208"/>
    </row>
    <row r="2601" spans="6:7">
      <c r="F2601" s="208"/>
      <c r="G2601" s="208"/>
    </row>
    <row r="2602" spans="6:7">
      <c r="F2602" s="208"/>
      <c r="G2602" s="208"/>
    </row>
    <row r="2603" spans="6:7">
      <c r="F2603" s="208"/>
      <c r="G2603" s="208"/>
    </row>
    <row r="2604" spans="6:7">
      <c r="F2604" s="208"/>
      <c r="G2604" s="208"/>
    </row>
    <row r="2605" spans="6:7">
      <c r="F2605" s="208"/>
      <c r="G2605" s="208"/>
    </row>
    <row r="2606" spans="6:7">
      <c r="F2606" s="208"/>
      <c r="G2606" s="208"/>
    </row>
    <row r="2607" spans="6:7">
      <c r="F2607" s="208"/>
      <c r="G2607" s="208"/>
    </row>
    <row r="2608" spans="6:7">
      <c r="F2608" s="208"/>
      <c r="G2608" s="208"/>
    </row>
    <row r="2609" spans="6:7">
      <c r="F2609" s="208"/>
      <c r="G2609" s="208"/>
    </row>
    <row r="2610" spans="6:7">
      <c r="F2610" s="208"/>
      <c r="G2610" s="208"/>
    </row>
    <row r="2611" spans="6:7">
      <c r="F2611" s="208"/>
      <c r="G2611" s="208"/>
    </row>
    <row r="2612" spans="6:7">
      <c r="F2612" s="208"/>
      <c r="G2612" s="208"/>
    </row>
    <row r="2613" spans="6:7">
      <c r="F2613" s="208"/>
      <c r="G2613" s="208"/>
    </row>
    <row r="2614" spans="6:7">
      <c r="F2614" s="208"/>
      <c r="G2614" s="208"/>
    </row>
    <row r="2615" spans="6:7">
      <c r="F2615" s="208"/>
      <c r="G2615" s="208"/>
    </row>
    <row r="2616" spans="6:7">
      <c r="F2616" s="208"/>
      <c r="G2616" s="208"/>
    </row>
    <row r="2617" spans="6:7">
      <c r="F2617" s="208"/>
      <c r="G2617" s="208"/>
    </row>
    <row r="2618" spans="6:7">
      <c r="F2618" s="208"/>
      <c r="G2618" s="208"/>
    </row>
    <row r="2619" spans="6:7">
      <c r="F2619" s="208"/>
      <c r="G2619" s="208"/>
    </row>
    <row r="2620" spans="6:7">
      <c r="F2620" s="208"/>
      <c r="G2620" s="208"/>
    </row>
    <row r="2621" spans="6:7">
      <c r="F2621" s="208"/>
      <c r="G2621" s="208"/>
    </row>
    <row r="2622" spans="6:7">
      <c r="F2622" s="208"/>
      <c r="G2622" s="208"/>
    </row>
    <row r="2623" spans="6:7">
      <c r="F2623" s="208"/>
      <c r="G2623" s="208"/>
    </row>
    <row r="2624" spans="6:7">
      <c r="F2624" s="208"/>
      <c r="G2624" s="208"/>
    </row>
    <row r="2625" spans="6:7">
      <c r="F2625" s="208"/>
      <c r="G2625" s="208"/>
    </row>
    <row r="2626" spans="6:7">
      <c r="F2626" s="208"/>
      <c r="G2626" s="208"/>
    </row>
    <row r="2627" spans="6:7">
      <c r="F2627" s="208"/>
      <c r="G2627" s="208"/>
    </row>
    <row r="2628" spans="6:7">
      <c r="F2628" s="208"/>
      <c r="G2628" s="208"/>
    </row>
    <row r="2629" spans="6:7">
      <c r="F2629" s="208"/>
      <c r="G2629" s="208"/>
    </row>
    <row r="2630" spans="6:7">
      <c r="F2630" s="208"/>
      <c r="G2630" s="208"/>
    </row>
    <row r="2631" spans="6:7">
      <c r="F2631" s="208"/>
      <c r="G2631" s="208"/>
    </row>
    <row r="2632" spans="6:7">
      <c r="F2632" s="208"/>
      <c r="G2632" s="208"/>
    </row>
    <row r="2633" spans="6:7">
      <c r="F2633" s="208"/>
      <c r="G2633" s="208"/>
    </row>
    <row r="2634" spans="6:7">
      <c r="F2634" s="208"/>
      <c r="G2634" s="208"/>
    </row>
    <row r="2635" spans="6:7">
      <c r="F2635" s="208"/>
      <c r="G2635" s="208"/>
    </row>
    <row r="2636" spans="6:7">
      <c r="F2636" s="208"/>
      <c r="G2636" s="208"/>
    </row>
    <row r="2637" spans="6:7">
      <c r="F2637" s="208"/>
      <c r="G2637" s="208"/>
    </row>
    <row r="2638" spans="6:7">
      <c r="F2638" s="208"/>
      <c r="G2638" s="208"/>
    </row>
    <row r="2639" spans="6:7">
      <c r="F2639" s="208"/>
      <c r="G2639" s="208"/>
    </row>
    <row r="2640" spans="6:7">
      <c r="F2640" s="208"/>
      <c r="G2640" s="208"/>
    </row>
    <row r="2641" spans="6:7">
      <c r="F2641" s="208"/>
      <c r="G2641" s="208"/>
    </row>
    <row r="2642" spans="6:7">
      <c r="F2642" s="208"/>
      <c r="G2642" s="208"/>
    </row>
    <row r="2643" spans="6:7">
      <c r="F2643" s="208"/>
      <c r="G2643" s="208"/>
    </row>
    <row r="2644" spans="6:7">
      <c r="F2644" s="208"/>
      <c r="G2644" s="208"/>
    </row>
    <row r="2645" spans="6:7">
      <c r="F2645" s="208"/>
      <c r="G2645" s="208"/>
    </row>
    <row r="2646" spans="6:7">
      <c r="F2646" s="208"/>
      <c r="G2646" s="208"/>
    </row>
    <row r="2647" spans="6:7">
      <c r="F2647" s="208"/>
      <c r="G2647" s="208"/>
    </row>
    <row r="2648" spans="6:7">
      <c r="F2648" s="208"/>
      <c r="G2648" s="208"/>
    </row>
    <row r="2649" spans="6:7">
      <c r="F2649" s="208"/>
      <c r="G2649" s="208"/>
    </row>
    <row r="2650" spans="6:7">
      <c r="F2650" s="208"/>
      <c r="G2650" s="208"/>
    </row>
    <row r="2651" spans="6:7">
      <c r="F2651" s="208"/>
      <c r="G2651" s="208"/>
    </row>
    <row r="2652" spans="6:7">
      <c r="F2652" s="208"/>
      <c r="G2652" s="208"/>
    </row>
    <row r="2653" spans="6:7">
      <c r="F2653" s="208"/>
      <c r="G2653" s="208"/>
    </row>
    <row r="2654" spans="6:7">
      <c r="F2654" s="208"/>
      <c r="G2654" s="208"/>
    </row>
    <row r="2655" spans="6:7">
      <c r="F2655" s="208"/>
      <c r="G2655" s="208"/>
    </row>
    <row r="2656" spans="6:7">
      <c r="F2656" s="208"/>
      <c r="G2656" s="208"/>
    </row>
    <row r="2657" spans="6:7">
      <c r="F2657" s="208"/>
      <c r="G2657" s="208"/>
    </row>
    <row r="2658" spans="6:7">
      <c r="F2658" s="208"/>
      <c r="G2658" s="208"/>
    </row>
    <row r="2659" spans="6:7">
      <c r="F2659" s="208"/>
      <c r="G2659" s="208"/>
    </row>
    <row r="2660" spans="6:7">
      <c r="F2660" s="208"/>
      <c r="G2660" s="208"/>
    </row>
    <row r="2661" spans="6:7">
      <c r="F2661" s="208"/>
      <c r="G2661" s="208"/>
    </row>
    <row r="2662" spans="6:7">
      <c r="F2662" s="208"/>
      <c r="G2662" s="208"/>
    </row>
    <row r="2663" spans="6:7">
      <c r="F2663" s="208"/>
      <c r="G2663" s="208"/>
    </row>
    <row r="2664" spans="6:7">
      <c r="F2664" s="208"/>
      <c r="G2664" s="208"/>
    </row>
    <row r="2665" spans="6:7">
      <c r="F2665" s="208"/>
      <c r="G2665" s="208"/>
    </row>
    <row r="2666" spans="6:7">
      <c r="F2666" s="208"/>
      <c r="G2666" s="208"/>
    </row>
    <row r="2667" spans="6:7">
      <c r="F2667" s="208"/>
      <c r="G2667" s="208"/>
    </row>
    <row r="2668" spans="6:7">
      <c r="F2668" s="208"/>
      <c r="G2668" s="208"/>
    </row>
    <row r="2669" spans="6:7">
      <c r="F2669" s="208"/>
      <c r="G2669" s="208"/>
    </row>
    <row r="2670" spans="6:7">
      <c r="F2670" s="208"/>
      <c r="G2670" s="208"/>
    </row>
    <row r="2671" spans="6:7">
      <c r="F2671" s="208"/>
      <c r="G2671" s="208"/>
    </row>
    <row r="2672" spans="6:7">
      <c r="F2672" s="208"/>
      <c r="G2672" s="208"/>
    </row>
    <row r="2673" spans="6:7">
      <c r="F2673" s="208"/>
      <c r="G2673" s="208"/>
    </row>
    <row r="2674" spans="6:7">
      <c r="F2674" s="208"/>
      <c r="G2674" s="208"/>
    </row>
    <row r="2675" spans="6:7">
      <c r="F2675" s="208"/>
      <c r="G2675" s="208"/>
    </row>
    <row r="2676" spans="6:7">
      <c r="F2676" s="208"/>
      <c r="G2676" s="208"/>
    </row>
    <row r="2677" spans="6:7">
      <c r="F2677" s="208"/>
      <c r="G2677" s="208"/>
    </row>
    <row r="2678" spans="6:7">
      <c r="F2678" s="208"/>
      <c r="G2678" s="208"/>
    </row>
    <row r="2679" spans="6:7">
      <c r="F2679" s="208"/>
      <c r="G2679" s="208"/>
    </row>
    <row r="2680" spans="6:7">
      <c r="F2680" s="208"/>
      <c r="G2680" s="208"/>
    </row>
    <row r="2681" spans="6:7">
      <c r="F2681" s="208"/>
      <c r="G2681" s="208"/>
    </row>
    <row r="2682" spans="6:7">
      <c r="F2682" s="208"/>
      <c r="G2682" s="208"/>
    </row>
    <row r="2683" spans="6:7">
      <c r="F2683" s="208"/>
      <c r="G2683" s="208"/>
    </row>
    <row r="2684" spans="6:7">
      <c r="F2684" s="208"/>
      <c r="G2684" s="208"/>
    </row>
    <row r="2685" spans="6:7">
      <c r="F2685" s="208"/>
      <c r="G2685" s="208"/>
    </row>
    <row r="2686" spans="6:7">
      <c r="F2686" s="208"/>
      <c r="G2686" s="208"/>
    </row>
    <row r="2687" spans="6:7">
      <c r="F2687" s="208"/>
      <c r="G2687" s="208"/>
    </row>
    <row r="2688" spans="6:7">
      <c r="F2688" s="208"/>
      <c r="G2688" s="208"/>
    </row>
    <row r="2689" spans="6:7">
      <c r="F2689" s="208"/>
      <c r="G2689" s="208"/>
    </row>
    <row r="2690" spans="6:7">
      <c r="F2690" s="208"/>
      <c r="G2690" s="208"/>
    </row>
    <row r="2691" spans="6:7">
      <c r="F2691" s="208"/>
      <c r="G2691" s="208"/>
    </row>
    <row r="2692" spans="6:7">
      <c r="F2692" s="208"/>
      <c r="G2692" s="208"/>
    </row>
    <row r="2693" spans="6:7">
      <c r="F2693" s="208"/>
      <c r="G2693" s="208"/>
    </row>
    <row r="2694" spans="6:7">
      <c r="F2694" s="208"/>
      <c r="G2694" s="208"/>
    </row>
    <row r="2695" spans="6:7">
      <c r="F2695" s="208"/>
      <c r="G2695" s="208"/>
    </row>
    <row r="2696" spans="6:7">
      <c r="F2696" s="208"/>
      <c r="G2696" s="208"/>
    </row>
    <row r="2697" spans="6:7">
      <c r="F2697" s="208"/>
      <c r="G2697" s="208"/>
    </row>
    <row r="2698" spans="6:7">
      <c r="F2698" s="208"/>
      <c r="G2698" s="208"/>
    </row>
    <row r="2699" spans="6:7">
      <c r="F2699" s="208"/>
      <c r="G2699" s="208"/>
    </row>
    <row r="2700" spans="6:7">
      <c r="F2700" s="208"/>
      <c r="G2700" s="208"/>
    </row>
    <row r="2701" spans="6:7">
      <c r="F2701" s="208"/>
      <c r="G2701" s="208"/>
    </row>
    <row r="2702" spans="6:7">
      <c r="F2702" s="208"/>
      <c r="G2702" s="208"/>
    </row>
    <row r="2703" spans="6:7">
      <c r="F2703" s="208"/>
      <c r="G2703" s="208"/>
    </row>
    <row r="2704" spans="6:7">
      <c r="F2704" s="208"/>
      <c r="G2704" s="208"/>
    </row>
    <row r="2705" spans="6:7">
      <c r="F2705" s="208"/>
      <c r="G2705" s="208"/>
    </row>
    <row r="2706" spans="6:7">
      <c r="F2706" s="208"/>
      <c r="G2706" s="208"/>
    </row>
    <row r="2707" spans="6:7">
      <c r="F2707" s="208"/>
      <c r="G2707" s="208"/>
    </row>
    <row r="2708" spans="6:7">
      <c r="F2708" s="208"/>
      <c r="G2708" s="208"/>
    </row>
    <row r="2709" spans="6:7">
      <c r="F2709" s="208"/>
      <c r="G2709" s="208"/>
    </row>
    <row r="2710" spans="6:7">
      <c r="F2710" s="208"/>
      <c r="G2710" s="208"/>
    </row>
    <row r="2711" spans="6:7">
      <c r="F2711" s="208"/>
      <c r="G2711" s="208"/>
    </row>
    <row r="2712" spans="6:7">
      <c r="F2712" s="208"/>
      <c r="G2712" s="208"/>
    </row>
    <row r="2713" spans="6:7">
      <c r="F2713" s="208"/>
      <c r="G2713" s="208"/>
    </row>
    <row r="2714" spans="6:7">
      <c r="F2714" s="208"/>
      <c r="G2714" s="208"/>
    </row>
    <row r="2715" spans="6:7">
      <c r="F2715" s="208"/>
      <c r="G2715" s="208"/>
    </row>
    <row r="2716" spans="6:7">
      <c r="F2716" s="208"/>
      <c r="G2716" s="208"/>
    </row>
    <row r="2717" spans="6:7">
      <c r="F2717" s="208"/>
      <c r="G2717" s="208"/>
    </row>
    <row r="2718" spans="6:7">
      <c r="F2718" s="208"/>
      <c r="G2718" s="208"/>
    </row>
    <row r="2719" spans="6:7">
      <c r="F2719" s="208"/>
      <c r="G2719" s="208"/>
    </row>
    <row r="2720" spans="6:7">
      <c r="F2720" s="208"/>
      <c r="G2720" s="208"/>
    </row>
    <row r="2721" spans="6:7">
      <c r="F2721" s="208"/>
      <c r="G2721" s="208"/>
    </row>
    <row r="2722" spans="6:7">
      <c r="F2722" s="208"/>
      <c r="G2722" s="208"/>
    </row>
    <row r="2723" spans="6:7">
      <c r="F2723" s="208"/>
      <c r="G2723" s="208"/>
    </row>
    <row r="2724" spans="6:7">
      <c r="F2724" s="208"/>
      <c r="G2724" s="208"/>
    </row>
    <row r="2725" spans="6:7">
      <c r="F2725" s="208"/>
      <c r="G2725" s="208"/>
    </row>
    <row r="2726" spans="6:7">
      <c r="F2726" s="208"/>
      <c r="G2726" s="208"/>
    </row>
    <row r="2727" spans="6:7">
      <c r="F2727" s="208"/>
      <c r="G2727" s="208"/>
    </row>
    <row r="2728" spans="6:7">
      <c r="F2728" s="208"/>
      <c r="G2728" s="208"/>
    </row>
    <row r="2729" spans="6:7">
      <c r="F2729" s="208"/>
      <c r="G2729" s="208"/>
    </row>
    <row r="2730" spans="6:7">
      <c r="F2730" s="208"/>
      <c r="G2730" s="208"/>
    </row>
    <row r="2731" spans="6:7">
      <c r="F2731" s="208"/>
      <c r="G2731" s="208"/>
    </row>
    <row r="2732" spans="6:7">
      <c r="F2732" s="208"/>
      <c r="G2732" s="208"/>
    </row>
    <row r="2733" spans="6:7">
      <c r="F2733" s="208"/>
      <c r="G2733" s="208"/>
    </row>
    <row r="2734" spans="6:7">
      <c r="F2734" s="208"/>
      <c r="G2734" s="208"/>
    </row>
    <row r="2735" spans="6:7">
      <c r="F2735" s="208"/>
      <c r="G2735" s="208"/>
    </row>
    <row r="2736" spans="6:7">
      <c r="F2736" s="208"/>
      <c r="G2736" s="208"/>
    </row>
    <row r="2737" spans="6:7">
      <c r="F2737" s="208"/>
      <c r="G2737" s="208"/>
    </row>
    <row r="2738" spans="6:7">
      <c r="F2738" s="208"/>
      <c r="G2738" s="208"/>
    </row>
    <row r="2739" spans="6:7">
      <c r="F2739" s="208"/>
      <c r="G2739" s="208"/>
    </row>
    <row r="2740" spans="6:7">
      <c r="F2740" s="208"/>
      <c r="G2740" s="208"/>
    </row>
    <row r="2741" spans="6:7">
      <c r="F2741" s="208"/>
      <c r="G2741" s="208"/>
    </row>
    <row r="2742" spans="6:7">
      <c r="F2742" s="208"/>
      <c r="G2742" s="208"/>
    </row>
    <row r="2743" spans="6:7">
      <c r="F2743" s="208"/>
      <c r="G2743" s="208"/>
    </row>
    <row r="2744" spans="6:7">
      <c r="F2744" s="208"/>
      <c r="G2744" s="208"/>
    </row>
    <row r="2745" spans="6:7">
      <c r="F2745" s="208"/>
      <c r="G2745" s="208"/>
    </row>
    <row r="2746" spans="6:7">
      <c r="F2746" s="208"/>
      <c r="G2746" s="208"/>
    </row>
    <row r="2747" spans="6:7">
      <c r="F2747" s="208"/>
      <c r="G2747" s="208"/>
    </row>
    <row r="2748" spans="6:7">
      <c r="F2748" s="208"/>
      <c r="G2748" s="208"/>
    </row>
    <row r="2749" spans="6:7">
      <c r="F2749" s="208"/>
      <c r="G2749" s="208"/>
    </row>
    <row r="2750" spans="6:7">
      <c r="F2750" s="208"/>
      <c r="G2750" s="208"/>
    </row>
    <row r="2751" spans="6:7">
      <c r="F2751" s="208"/>
      <c r="G2751" s="208"/>
    </row>
    <row r="2752" spans="6:7">
      <c r="F2752" s="208"/>
      <c r="G2752" s="208"/>
    </row>
    <row r="2753" spans="6:7">
      <c r="F2753" s="208"/>
      <c r="G2753" s="208"/>
    </row>
    <row r="2754" spans="6:7">
      <c r="F2754" s="208"/>
      <c r="G2754" s="208"/>
    </row>
    <row r="2755" spans="6:7">
      <c r="F2755" s="208"/>
      <c r="G2755" s="208"/>
    </row>
    <row r="2756" spans="6:7">
      <c r="F2756" s="208"/>
      <c r="G2756" s="208"/>
    </row>
    <row r="2757" spans="6:7">
      <c r="F2757" s="208"/>
      <c r="G2757" s="208"/>
    </row>
    <row r="2758" spans="6:7">
      <c r="F2758" s="208"/>
      <c r="G2758" s="208"/>
    </row>
    <row r="2759" spans="6:7">
      <c r="F2759" s="208"/>
      <c r="G2759" s="208"/>
    </row>
    <row r="2760" spans="6:7">
      <c r="F2760" s="208"/>
      <c r="G2760" s="208"/>
    </row>
    <row r="2761" spans="6:7">
      <c r="F2761" s="208"/>
      <c r="G2761" s="208"/>
    </row>
    <row r="2762" spans="6:7">
      <c r="F2762" s="208"/>
      <c r="G2762" s="208"/>
    </row>
    <row r="2763" spans="6:7">
      <c r="F2763" s="208"/>
      <c r="G2763" s="208"/>
    </row>
    <row r="2764" spans="6:7">
      <c r="F2764" s="208"/>
      <c r="G2764" s="208"/>
    </row>
    <row r="2765" spans="6:7">
      <c r="F2765" s="208"/>
      <c r="G2765" s="208"/>
    </row>
    <row r="2766" spans="6:7">
      <c r="F2766" s="208"/>
      <c r="G2766" s="208"/>
    </row>
    <row r="2767" spans="6:7">
      <c r="F2767" s="208"/>
      <c r="G2767" s="208"/>
    </row>
    <row r="2768" spans="6:7">
      <c r="F2768" s="208"/>
      <c r="G2768" s="208"/>
    </row>
    <row r="2769" spans="6:7">
      <c r="F2769" s="208"/>
      <c r="G2769" s="208"/>
    </row>
    <row r="2770" spans="6:7">
      <c r="F2770" s="208"/>
      <c r="G2770" s="208"/>
    </row>
    <row r="2771" spans="6:7">
      <c r="F2771" s="208"/>
      <c r="G2771" s="208"/>
    </row>
    <row r="2772" spans="6:7">
      <c r="F2772" s="208"/>
      <c r="G2772" s="208"/>
    </row>
    <row r="2773" spans="6:7">
      <c r="F2773" s="208"/>
      <c r="G2773" s="208"/>
    </row>
    <row r="2774" spans="6:7">
      <c r="F2774" s="208"/>
      <c r="G2774" s="208"/>
    </row>
    <row r="2775" spans="6:7">
      <c r="F2775" s="208"/>
      <c r="G2775" s="208"/>
    </row>
    <row r="2776" spans="6:7">
      <c r="F2776" s="208"/>
      <c r="G2776" s="208"/>
    </row>
    <row r="2777" spans="6:7">
      <c r="F2777" s="208"/>
      <c r="G2777" s="208"/>
    </row>
    <row r="2778" spans="6:7">
      <c r="F2778" s="208"/>
      <c r="G2778" s="208"/>
    </row>
    <row r="2779" spans="6:7">
      <c r="F2779" s="208"/>
      <c r="G2779" s="208"/>
    </row>
    <row r="2780" spans="6:7">
      <c r="F2780" s="208"/>
      <c r="G2780" s="208"/>
    </row>
    <row r="2781" spans="6:7">
      <c r="F2781" s="208"/>
      <c r="G2781" s="208"/>
    </row>
    <row r="2782" spans="6:7">
      <c r="F2782" s="208"/>
      <c r="G2782" s="208"/>
    </row>
    <row r="2783" spans="6:7">
      <c r="F2783" s="208"/>
      <c r="G2783" s="208"/>
    </row>
    <row r="2784" spans="6:7">
      <c r="F2784" s="208"/>
      <c r="G2784" s="208"/>
    </row>
    <row r="2785" spans="6:7">
      <c r="F2785" s="208"/>
      <c r="G2785" s="208"/>
    </row>
    <row r="2786" spans="6:7">
      <c r="F2786" s="208"/>
      <c r="G2786" s="208"/>
    </row>
    <row r="2787" spans="6:7">
      <c r="F2787" s="208"/>
      <c r="G2787" s="208"/>
    </row>
    <row r="2788" spans="6:7">
      <c r="F2788" s="208"/>
      <c r="G2788" s="208"/>
    </row>
    <row r="2789" spans="6:7">
      <c r="F2789" s="208"/>
      <c r="G2789" s="208"/>
    </row>
    <row r="2790" spans="6:7">
      <c r="F2790" s="208"/>
      <c r="G2790" s="208"/>
    </row>
    <row r="2791" spans="6:7">
      <c r="F2791" s="208"/>
      <c r="G2791" s="208"/>
    </row>
    <row r="2792" spans="6:7">
      <c r="F2792" s="208"/>
      <c r="G2792" s="208"/>
    </row>
    <row r="2793" spans="6:7">
      <c r="F2793" s="208"/>
      <c r="G2793" s="208"/>
    </row>
    <row r="2794" spans="6:7">
      <c r="F2794" s="208"/>
      <c r="G2794" s="208"/>
    </row>
    <row r="2795" spans="6:7">
      <c r="F2795" s="208"/>
      <c r="G2795" s="208"/>
    </row>
    <row r="2796" spans="6:7">
      <c r="F2796" s="208"/>
      <c r="G2796" s="208"/>
    </row>
    <row r="2797" spans="6:7">
      <c r="F2797" s="208"/>
      <c r="G2797" s="208"/>
    </row>
    <row r="2798" spans="6:7">
      <c r="F2798" s="208"/>
      <c r="G2798" s="208"/>
    </row>
    <row r="2799" spans="6:7">
      <c r="F2799" s="208"/>
      <c r="G2799" s="208"/>
    </row>
    <row r="2800" spans="6:7">
      <c r="F2800" s="208"/>
      <c r="G2800" s="208"/>
    </row>
    <row r="2801" spans="6:7">
      <c r="F2801" s="208"/>
      <c r="G2801" s="208"/>
    </row>
    <row r="2802" spans="6:7">
      <c r="F2802" s="208"/>
      <c r="G2802" s="208"/>
    </row>
    <row r="2803" spans="6:7">
      <c r="F2803" s="208"/>
      <c r="G2803" s="208"/>
    </row>
    <row r="2804" spans="6:7">
      <c r="F2804" s="208"/>
      <c r="G2804" s="208"/>
    </row>
    <row r="2805" spans="6:7">
      <c r="F2805" s="208"/>
      <c r="G2805" s="208"/>
    </row>
    <row r="2806" spans="6:7">
      <c r="F2806" s="208"/>
      <c r="G2806" s="208"/>
    </row>
    <row r="2807" spans="6:7">
      <c r="F2807" s="208"/>
      <c r="G2807" s="208"/>
    </row>
    <row r="2808" spans="6:7">
      <c r="F2808" s="208"/>
      <c r="G2808" s="208"/>
    </row>
    <row r="2809" spans="6:7">
      <c r="F2809" s="208"/>
      <c r="G2809" s="208"/>
    </row>
    <row r="2810" spans="6:7">
      <c r="F2810" s="208"/>
      <c r="G2810" s="208"/>
    </row>
    <row r="2811" spans="6:7">
      <c r="F2811" s="208"/>
      <c r="G2811" s="208"/>
    </row>
    <row r="2812" spans="6:7">
      <c r="F2812" s="208"/>
      <c r="G2812" s="208"/>
    </row>
    <row r="2813" spans="6:7">
      <c r="F2813" s="208"/>
      <c r="G2813" s="208"/>
    </row>
    <row r="2814" spans="6:7">
      <c r="F2814" s="208"/>
      <c r="G2814" s="208"/>
    </row>
    <row r="2815" spans="6:7">
      <c r="F2815" s="208"/>
      <c r="G2815" s="208"/>
    </row>
    <row r="2816" spans="6:7">
      <c r="F2816" s="208"/>
      <c r="G2816" s="208"/>
    </row>
    <row r="2817" spans="6:7">
      <c r="F2817" s="208"/>
      <c r="G2817" s="208"/>
    </row>
    <row r="2818" spans="6:7">
      <c r="F2818" s="208"/>
      <c r="G2818" s="208"/>
    </row>
    <row r="2819" spans="6:7">
      <c r="F2819" s="208"/>
      <c r="G2819" s="208"/>
    </row>
    <row r="2820" spans="6:7">
      <c r="F2820" s="208"/>
      <c r="G2820" s="208"/>
    </row>
    <row r="2821" spans="6:7">
      <c r="F2821" s="208"/>
      <c r="G2821" s="208"/>
    </row>
    <row r="2822" spans="6:7">
      <c r="F2822" s="208"/>
      <c r="G2822" s="208"/>
    </row>
    <row r="2823" spans="6:7">
      <c r="F2823" s="208"/>
      <c r="G2823" s="208"/>
    </row>
    <row r="2824" spans="6:7">
      <c r="F2824" s="208"/>
      <c r="G2824" s="208"/>
    </row>
    <row r="2825" spans="6:7">
      <c r="F2825" s="208"/>
      <c r="G2825" s="208"/>
    </row>
    <row r="2826" spans="6:7">
      <c r="F2826" s="208"/>
      <c r="G2826" s="208"/>
    </row>
    <row r="2827" spans="6:7">
      <c r="F2827" s="208"/>
      <c r="G2827" s="208"/>
    </row>
    <row r="2828" spans="6:7">
      <c r="F2828" s="208"/>
      <c r="G2828" s="208"/>
    </row>
    <row r="2829" spans="6:7">
      <c r="F2829" s="208"/>
      <c r="G2829" s="208"/>
    </row>
    <row r="2830" spans="6:7">
      <c r="F2830" s="208"/>
      <c r="G2830" s="208"/>
    </row>
    <row r="2831" spans="6:7">
      <c r="F2831" s="208"/>
      <c r="G2831" s="208"/>
    </row>
    <row r="2832" spans="6:7">
      <c r="F2832" s="208"/>
      <c r="G2832" s="208"/>
    </row>
    <row r="2833" spans="6:7">
      <c r="F2833" s="208"/>
      <c r="G2833" s="208"/>
    </row>
    <row r="2834" spans="6:7">
      <c r="F2834" s="208"/>
      <c r="G2834" s="208"/>
    </row>
    <row r="2835" spans="6:7">
      <c r="F2835" s="208"/>
      <c r="G2835" s="208"/>
    </row>
    <row r="2836" spans="6:7">
      <c r="F2836" s="208"/>
      <c r="G2836" s="208"/>
    </row>
    <row r="2837" spans="6:7">
      <c r="F2837" s="208"/>
      <c r="G2837" s="208"/>
    </row>
    <row r="2838" spans="6:7">
      <c r="F2838" s="208"/>
      <c r="G2838" s="208"/>
    </row>
    <row r="2839" spans="6:7">
      <c r="F2839" s="208"/>
      <c r="G2839" s="208"/>
    </row>
    <row r="2840" spans="6:7">
      <c r="F2840" s="208"/>
      <c r="G2840" s="208"/>
    </row>
    <row r="2841" spans="6:7">
      <c r="F2841" s="208"/>
      <c r="G2841" s="208"/>
    </row>
    <row r="2842" spans="6:7">
      <c r="F2842" s="208"/>
      <c r="G2842" s="208"/>
    </row>
    <row r="2843" spans="6:7">
      <c r="F2843" s="208"/>
      <c r="G2843" s="208"/>
    </row>
    <row r="2844" spans="6:7">
      <c r="F2844" s="208"/>
      <c r="G2844" s="208"/>
    </row>
    <row r="2845" spans="6:7">
      <c r="F2845" s="208"/>
      <c r="G2845" s="208"/>
    </row>
    <row r="2846" spans="6:7">
      <c r="F2846" s="208"/>
      <c r="G2846" s="208"/>
    </row>
    <row r="2847" spans="6:7">
      <c r="F2847" s="208"/>
      <c r="G2847" s="208"/>
    </row>
    <row r="2848" spans="6:7">
      <c r="F2848" s="208"/>
      <c r="G2848" s="208"/>
    </row>
    <row r="2849" spans="6:7">
      <c r="F2849" s="208"/>
      <c r="G2849" s="208"/>
    </row>
    <row r="2850" spans="6:7">
      <c r="F2850" s="208"/>
      <c r="G2850" s="208"/>
    </row>
    <row r="2851" spans="6:7">
      <c r="F2851" s="208"/>
      <c r="G2851" s="208"/>
    </row>
    <row r="2852" spans="6:7">
      <c r="F2852" s="208"/>
      <c r="G2852" s="208"/>
    </row>
    <row r="2853" spans="6:7">
      <c r="F2853" s="208"/>
      <c r="G2853" s="208"/>
    </row>
    <row r="2854" spans="6:7">
      <c r="F2854" s="208"/>
      <c r="G2854" s="208"/>
    </row>
    <row r="2855" spans="6:7">
      <c r="F2855" s="208"/>
      <c r="G2855" s="208"/>
    </row>
    <row r="2856" spans="6:7">
      <c r="F2856" s="208"/>
      <c r="G2856" s="208"/>
    </row>
    <row r="2857" spans="6:7">
      <c r="F2857" s="208"/>
      <c r="G2857" s="208"/>
    </row>
    <row r="2858" spans="6:7">
      <c r="F2858" s="208"/>
      <c r="G2858" s="208"/>
    </row>
    <row r="2859" spans="6:7">
      <c r="F2859" s="208"/>
      <c r="G2859" s="208"/>
    </row>
    <row r="2860" spans="6:7">
      <c r="F2860" s="208"/>
      <c r="G2860" s="208"/>
    </row>
    <row r="2861" spans="6:7">
      <c r="F2861" s="208"/>
      <c r="G2861" s="208"/>
    </row>
    <row r="2862" spans="6:7">
      <c r="F2862" s="208"/>
      <c r="G2862" s="208"/>
    </row>
    <row r="2863" spans="6:7">
      <c r="F2863" s="208"/>
      <c r="G2863" s="208"/>
    </row>
    <row r="2864" spans="6:7">
      <c r="F2864" s="208"/>
      <c r="G2864" s="208"/>
    </row>
    <row r="2865" spans="6:7">
      <c r="F2865" s="208"/>
      <c r="G2865" s="208"/>
    </row>
    <row r="2866" spans="6:7">
      <c r="F2866" s="208"/>
      <c r="G2866" s="208"/>
    </row>
    <row r="2867" spans="6:7">
      <c r="F2867" s="208"/>
      <c r="G2867" s="208"/>
    </row>
    <row r="2868" spans="6:7">
      <c r="F2868" s="208"/>
      <c r="G2868" s="208"/>
    </row>
    <row r="2869" spans="6:7">
      <c r="F2869" s="208"/>
      <c r="G2869" s="208"/>
    </row>
    <row r="2870" spans="6:7">
      <c r="F2870" s="208"/>
      <c r="G2870" s="208"/>
    </row>
    <row r="2871" spans="6:7">
      <c r="F2871" s="208"/>
      <c r="G2871" s="208"/>
    </row>
    <row r="2872" spans="6:7">
      <c r="F2872" s="208"/>
      <c r="G2872" s="208"/>
    </row>
    <row r="2873" spans="6:7">
      <c r="F2873" s="208"/>
      <c r="G2873" s="208"/>
    </row>
    <row r="2874" spans="6:7">
      <c r="F2874" s="208"/>
      <c r="G2874" s="208"/>
    </row>
    <row r="2875" spans="6:7">
      <c r="F2875" s="208"/>
      <c r="G2875" s="208"/>
    </row>
    <row r="2876" spans="6:7">
      <c r="F2876" s="208"/>
      <c r="G2876" s="208"/>
    </row>
    <row r="2877" spans="6:7">
      <c r="F2877" s="208"/>
      <c r="G2877" s="208"/>
    </row>
    <row r="2878" spans="6:7">
      <c r="F2878" s="208"/>
      <c r="G2878" s="208"/>
    </row>
    <row r="2879" spans="6:7">
      <c r="F2879" s="208"/>
      <c r="G2879" s="208"/>
    </row>
    <row r="2880" spans="6:7">
      <c r="F2880" s="208"/>
      <c r="G2880" s="208"/>
    </row>
    <row r="2881" spans="6:7">
      <c r="F2881" s="208"/>
      <c r="G2881" s="208"/>
    </row>
    <row r="2882" spans="6:7">
      <c r="F2882" s="208"/>
      <c r="G2882" s="208"/>
    </row>
    <row r="2883" spans="6:7">
      <c r="F2883" s="208"/>
      <c r="G2883" s="208"/>
    </row>
    <row r="2884" spans="6:7">
      <c r="F2884" s="208"/>
      <c r="G2884" s="208"/>
    </row>
    <row r="2885" spans="6:7">
      <c r="F2885" s="208"/>
      <c r="G2885" s="208"/>
    </row>
    <row r="2886" spans="6:7">
      <c r="F2886" s="208"/>
      <c r="G2886" s="208"/>
    </row>
    <row r="2887" spans="6:7">
      <c r="F2887" s="208"/>
      <c r="G2887" s="208"/>
    </row>
    <row r="2888" spans="6:7">
      <c r="F2888" s="208"/>
      <c r="G2888" s="208"/>
    </row>
    <row r="2889" spans="6:7">
      <c r="F2889" s="208"/>
      <c r="G2889" s="208"/>
    </row>
    <row r="2890" spans="6:7">
      <c r="F2890" s="208"/>
      <c r="G2890" s="208"/>
    </row>
    <row r="2891" spans="6:7">
      <c r="F2891" s="208"/>
      <c r="G2891" s="208"/>
    </row>
    <row r="2892" spans="6:7">
      <c r="F2892" s="208"/>
      <c r="G2892" s="208"/>
    </row>
    <row r="2893" spans="6:7">
      <c r="F2893" s="208"/>
      <c r="G2893" s="208"/>
    </row>
    <row r="2894" spans="6:7">
      <c r="F2894" s="208"/>
      <c r="G2894" s="208"/>
    </row>
    <row r="2895" spans="6:7">
      <c r="F2895" s="208"/>
      <c r="G2895" s="208"/>
    </row>
    <row r="2896" spans="6:7">
      <c r="F2896" s="208"/>
      <c r="G2896" s="208"/>
    </row>
    <row r="2897" spans="6:7">
      <c r="F2897" s="208"/>
      <c r="G2897" s="208"/>
    </row>
    <row r="2898" spans="6:7">
      <c r="F2898" s="208"/>
      <c r="G2898" s="208"/>
    </row>
    <row r="2899" spans="6:7">
      <c r="F2899" s="208"/>
      <c r="G2899" s="208"/>
    </row>
    <row r="2900" spans="6:7">
      <c r="F2900" s="208"/>
      <c r="G2900" s="208"/>
    </row>
    <row r="2901" spans="6:7">
      <c r="F2901" s="208"/>
      <c r="G2901" s="208"/>
    </row>
    <row r="2902" spans="6:7">
      <c r="F2902" s="208"/>
      <c r="G2902" s="208"/>
    </row>
    <row r="2903" spans="6:7">
      <c r="F2903" s="208"/>
      <c r="G2903" s="208"/>
    </row>
    <row r="2904" spans="6:7">
      <c r="F2904" s="208"/>
      <c r="G2904" s="208"/>
    </row>
    <row r="2905" spans="6:7">
      <c r="F2905" s="208"/>
      <c r="G2905" s="208"/>
    </row>
    <row r="2906" spans="6:7">
      <c r="F2906" s="208"/>
      <c r="G2906" s="208"/>
    </row>
    <row r="2907" spans="6:7">
      <c r="F2907" s="208"/>
      <c r="G2907" s="208"/>
    </row>
    <row r="2908" spans="6:7">
      <c r="F2908" s="208"/>
      <c r="G2908" s="208"/>
    </row>
    <row r="2909" spans="6:7">
      <c r="F2909" s="208"/>
      <c r="G2909" s="208"/>
    </row>
    <row r="2910" spans="6:7">
      <c r="F2910" s="208"/>
      <c r="G2910" s="208"/>
    </row>
    <row r="2911" spans="6:7">
      <c r="F2911" s="208"/>
      <c r="G2911" s="208"/>
    </row>
    <row r="2912" spans="6:7">
      <c r="F2912" s="208"/>
      <c r="G2912" s="208"/>
    </row>
    <row r="2913" spans="6:7">
      <c r="F2913" s="208"/>
      <c r="G2913" s="208"/>
    </row>
    <row r="2914" spans="6:7">
      <c r="F2914" s="208"/>
      <c r="G2914" s="208"/>
    </row>
    <row r="2915" spans="6:7">
      <c r="F2915" s="208"/>
      <c r="G2915" s="208"/>
    </row>
    <row r="2916" spans="6:7">
      <c r="F2916" s="208"/>
      <c r="G2916" s="208"/>
    </row>
    <row r="2917" spans="6:7">
      <c r="F2917" s="208"/>
      <c r="G2917" s="208"/>
    </row>
    <row r="2918" spans="6:7">
      <c r="F2918" s="208"/>
      <c r="G2918" s="208"/>
    </row>
    <row r="2919" spans="6:7">
      <c r="F2919" s="208"/>
      <c r="G2919" s="208"/>
    </row>
    <row r="2920" spans="6:7">
      <c r="F2920" s="208"/>
      <c r="G2920" s="208"/>
    </row>
    <row r="2921" spans="6:7">
      <c r="F2921" s="208"/>
      <c r="G2921" s="208"/>
    </row>
    <row r="2922" spans="6:7">
      <c r="F2922" s="208"/>
      <c r="G2922" s="208"/>
    </row>
    <row r="2923" spans="6:7">
      <c r="F2923" s="208"/>
      <c r="G2923" s="208"/>
    </row>
    <row r="2924" spans="6:7">
      <c r="F2924" s="208"/>
      <c r="G2924" s="208"/>
    </row>
    <row r="2925" spans="6:7">
      <c r="F2925" s="208"/>
      <c r="G2925" s="208"/>
    </row>
    <row r="2926" spans="6:7">
      <c r="F2926" s="208"/>
      <c r="G2926" s="208"/>
    </row>
    <row r="2927" spans="6:7">
      <c r="F2927" s="208"/>
      <c r="G2927" s="208"/>
    </row>
    <row r="2928" spans="6:7">
      <c r="F2928" s="208"/>
      <c r="G2928" s="208"/>
    </row>
    <row r="2929" spans="6:7">
      <c r="F2929" s="208"/>
      <c r="G2929" s="208"/>
    </row>
    <row r="2930" spans="6:7">
      <c r="F2930" s="208"/>
      <c r="G2930" s="208"/>
    </row>
    <row r="2931" spans="6:7">
      <c r="F2931" s="208"/>
      <c r="G2931" s="208"/>
    </row>
    <row r="2932" spans="6:7">
      <c r="F2932" s="208"/>
      <c r="G2932" s="208"/>
    </row>
    <row r="2933" spans="6:7">
      <c r="F2933" s="208"/>
      <c r="G2933" s="208"/>
    </row>
    <row r="2934" spans="6:7">
      <c r="F2934" s="208"/>
      <c r="G2934" s="208"/>
    </row>
    <row r="2935" spans="6:7">
      <c r="F2935" s="208"/>
      <c r="G2935" s="208"/>
    </row>
    <row r="2936" spans="6:7">
      <c r="F2936" s="208"/>
      <c r="G2936" s="208"/>
    </row>
    <row r="2937" spans="6:7">
      <c r="F2937" s="208"/>
      <c r="G2937" s="208"/>
    </row>
    <row r="2938" spans="6:7">
      <c r="F2938" s="208"/>
      <c r="G2938" s="208"/>
    </row>
    <row r="2939" spans="6:7">
      <c r="F2939" s="208"/>
      <c r="G2939" s="208"/>
    </row>
    <row r="2940" spans="6:7">
      <c r="F2940" s="208"/>
      <c r="G2940" s="208"/>
    </row>
    <row r="2941" spans="6:7">
      <c r="F2941" s="208"/>
      <c r="G2941" s="208"/>
    </row>
    <row r="2942" spans="6:7">
      <c r="F2942" s="208"/>
      <c r="G2942" s="208"/>
    </row>
    <row r="2943" spans="6:7">
      <c r="F2943" s="208"/>
      <c r="G2943" s="208"/>
    </row>
    <row r="2944" spans="6:7">
      <c r="F2944" s="208"/>
      <c r="G2944" s="208"/>
    </row>
    <row r="2945" spans="6:7">
      <c r="F2945" s="208"/>
      <c r="G2945" s="208"/>
    </row>
    <row r="2946" spans="6:7">
      <c r="F2946" s="208"/>
      <c r="G2946" s="208"/>
    </row>
    <row r="2947" spans="6:7">
      <c r="F2947" s="208"/>
      <c r="G2947" s="208"/>
    </row>
    <row r="2948" spans="6:7">
      <c r="F2948" s="208"/>
      <c r="G2948" s="208"/>
    </row>
    <row r="2949" spans="6:7">
      <c r="F2949" s="208"/>
      <c r="G2949" s="208"/>
    </row>
    <row r="2950" spans="6:7">
      <c r="F2950" s="208"/>
      <c r="G2950" s="208"/>
    </row>
    <row r="2951" spans="6:7">
      <c r="F2951" s="208"/>
      <c r="G2951" s="208"/>
    </row>
    <row r="2952" spans="6:7">
      <c r="F2952" s="208"/>
      <c r="G2952" s="208"/>
    </row>
    <row r="2953" spans="6:7">
      <c r="F2953" s="208"/>
      <c r="G2953" s="208"/>
    </row>
    <row r="2954" spans="6:7">
      <c r="F2954" s="208"/>
      <c r="G2954" s="208"/>
    </row>
    <row r="2955" spans="6:7">
      <c r="F2955" s="208"/>
      <c r="G2955" s="208"/>
    </row>
    <row r="2956" spans="6:7">
      <c r="F2956" s="208"/>
      <c r="G2956" s="208"/>
    </row>
    <row r="2957" spans="6:7">
      <c r="F2957" s="208"/>
      <c r="G2957" s="208"/>
    </row>
    <row r="2958" spans="6:7">
      <c r="F2958" s="208"/>
      <c r="G2958" s="208"/>
    </row>
    <row r="2959" spans="6:7">
      <c r="F2959" s="208"/>
      <c r="G2959" s="208"/>
    </row>
    <row r="2960" spans="6:7">
      <c r="F2960" s="208"/>
      <c r="G2960" s="208"/>
    </row>
    <row r="2961" spans="6:7">
      <c r="F2961" s="208"/>
      <c r="G2961" s="208"/>
    </row>
    <row r="2962" spans="6:7">
      <c r="F2962" s="208"/>
      <c r="G2962" s="208"/>
    </row>
    <row r="2963" spans="6:7">
      <c r="F2963" s="208"/>
      <c r="G2963" s="208"/>
    </row>
    <row r="2964" spans="6:7">
      <c r="F2964" s="208"/>
      <c r="G2964" s="208"/>
    </row>
    <row r="2965" spans="6:7">
      <c r="F2965" s="208"/>
      <c r="G2965" s="208"/>
    </row>
    <row r="2966" spans="6:7">
      <c r="F2966" s="208"/>
      <c r="G2966" s="208"/>
    </row>
    <row r="2967" spans="6:7">
      <c r="F2967" s="208"/>
      <c r="G2967" s="208"/>
    </row>
    <row r="2968" spans="6:7">
      <c r="F2968" s="208"/>
      <c r="G2968" s="208"/>
    </row>
    <row r="2969" spans="6:7">
      <c r="F2969" s="208"/>
      <c r="G2969" s="208"/>
    </row>
    <row r="2970" spans="6:7">
      <c r="F2970" s="208"/>
      <c r="G2970" s="208"/>
    </row>
    <row r="2971" spans="6:7">
      <c r="F2971" s="208"/>
      <c r="G2971" s="208"/>
    </row>
    <row r="2972" spans="6:7">
      <c r="F2972" s="208"/>
      <c r="G2972" s="208"/>
    </row>
    <row r="2973" spans="6:7">
      <c r="F2973" s="208"/>
      <c r="G2973" s="208"/>
    </row>
    <row r="2974" spans="6:7">
      <c r="F2974" s="208"/>
      <c r="G2974" s="208"/>
    </row>
    <row r="2975" spans="6:7">
      <c r="F2975" s="208"/>
      <c r="G2975" s="208"/>
    </row>
    <row r="2976" spans="6:7">
      <c r="F2976" s="208"/>
      <c r="G2976" s="208"/>
    </row>
    <row r="2977" spans="6:7">
      <c r="F2977" s="208"/>
      <c r="G2977" s="208"/>
    </row>
    <row r="2978" spans="6:7">
      <c r="F2978" s="208"/>
      <c r="G2978" s="208"/>
    </row>
    <row r="2979" spans="6:7">
      <c r="F2979" s="208"/>
      <c r="G2979" s="208"/>
    </row>
    <row r="2980" spans="6:7">
      <c r="F2980" s="208"/>
      <c r="G2980" s="208"/>
    </row>
    <row r="2981" spans="6:7">
      <c r="F2981" s="208"/>
      <c r="G2981" s="208"/>
    </row>
    <row r="2982" spans="6:7">
      <c r="F2982" s="208"/>
      <c r="G2982" s="208"/>
    </row>
    <row r="2983" spans="6:7">
      <c r="F2983" s="208"/>
      <c r="G2983" s="208"/>
    </row>
    <row r="2984" spans="6:7">
      <c r="F2984" s="208"/>
      <c r="G2984" s="208"/>
    </row>
    <row r="2985" spans="6:7">
      <c r="F2985" s="208"/>
      <c r="G2985" s="208"/>
    </row>
    <row r="2986" spans="6:7">
      <c r="F2986" s="208"/>
      <c r="G2986" s="208"/>
    </row>
    <row r="2987" spans="6:7">
      <c r="F2987" s="208"/>
      <c r="G2987" s="208"/>
    </row>
    <row r="2988" spans="6:7">
      <c r="F2988" s="208"/>
      <c r="G2988" s="208"/>
    </row>
    <row r="2989" spans="6:7">
      <c r="F2989" s="208"/>
      <c r="G2989" s="208"/>
    </row>
    <row r="2990" spans="6:7">
      <c r="F2990" s="208"/>
      <c r="G2990" s="208"/>
    </row>
    <row r="2991" spans="6:7">
      <c r="F2991" s="208"/>
      <c r="G2991" s="208"/>
    </row>
    <row r="2992" spans="6:7">
      <c r="F2992" s="208"/>
      <c r="G2992" s="208"/>
    </row>
    <row r="2993" spans="6:7">
      <c r="F2993" s="208"/>
      <c r="G2993" s="208"/>
    </row>
    <row r="2994" spans="6:7">
      <c r="F2994" s="208"/>
      <c r="G2994" s="208"/>
    </row>
    <row r="2995" spans="6:7">
      <c r="F2995" s="208"/>
      <c r="G2995" s="208"/>
    </row>
    <row r="2996" spans="6:7">
      <c r="F2996" s="208"/>
      <c r="G2996" s="208"/>
    </row>
    <row r="2997" spans="6:7">
      <c r="F2997" s="208"/>
      <c r="G2997" s="208"/>
    </row>
    <row r="2998" spans="6:7">
      <c r="F2998" s="208"/>
      <c r="G2998" s="208"/>
    </row>
    <row r="2999" spans="6:7">
      <c r="F2999" s="208"/>
      <c r="G2999" s="208"/>
    </row>
    <row r="3000" spans="6:7">
      <c r="F3000" s="208"/>
      <c r="G3000" s="208"/>
    </row>
    <row r="3001" spans="6:7">
      <c r="F3001" s="208"/>
      <c r="G3001" s="208"/>
    </row>
    <row r="3002" spans="6:7">
      <c r="F3002" s="208"/>
      <c r="G3002" s="208"/>
    </row>
    <row r="3003" spans="6:7">
      <c r="F3003" s="208"/>
      <c r="G3003" s="208"/>
    </row>
    <row r="3004" spans="6:7">
      <c r="F3004" s="208"/>
      <c r="G3004" s="208"/>
    </row>
    <row r="3005" spans="6:7">
      <c r="F3005" s="208"/>
      <c r="G3005" s="208"/>
    </row>
    <row r="3006" spans="6:7">
      <c r="F3006" s="208"/>
      <c r="G3006" s="208"/>
    </row>
    <row r="3007" spans="6:7">
      <c r="F3007" s="208"/>
      <c r="G3007" s="208"/>
    </row>
    <row r="3008" spans="6:7">
      <c r="F3008" s="208"/>
      <c r="G3008" s="208"/>
    </row>
    <row r="3009" spans="6:7">
      <c r="F3009" s="208"/>
      <c r="G3009" s="208"/>
    </row>
    <row r="3010" spans="6:7">
      <c r="F3010" s="208"/>
      <c r="G3010" s="208"/>
    </row>
    <row r="3011" spans="6:7">
      <c r="F3011" s="208"/>
      <c r="G3011" s="208"/>
    </row>
    <row r="3012" spans="6:7">
      <c r="F3012" s="208"/>
      <c r="G3012" s="208"/>
    </row>
    <row r="3013" spans="6:7">
      <c r="F3013" s="208"/>
      <c r="G3013" s="208"/>
    </row>
    <row r="3014" spans="6:7">
      <c r="F3014" s="208"/>
      <c r="G3014" s="208"/>
    </row>
    <row r="3015" spans="6:7">
      <c r="F3015" s="208"/>
      <c r="G3015" s="208"/>
    </row>
    <row r="3016" spans="6:7">
      <c r="F3016" s="208"/>
      <c r="G3016" s="208"/>
    </row>
    <row r="3017" spans="6:7">
      <c r="F3017" s="208"/>
      <c r="G3017" s="208"/>
    </row>
    <row r="3018" spans="6:7">
      <c r="F3018" s="208"/>
      <c r="G3018" s="208"/>
    </row>
    <row r="3019" spans="6:7">
      <c r="F3019" s="208"/>
      <c r="G3019" s="208"/>
    </row>
    <row r="3020" spans="6:7">
      <c r="F3020" s="208"/>
      <c r="G3020" s="208"/>
    </row>
    <row r="3021" spans="6:7">
      <c r="F3021" s="208"/>
      <c r="G3021" s="208"/>
    </row>
    <row r="3022" spans="6:7">
      <c r="F3022" s="208"/>
      <c r="G3022" s="208"/>
    </row>
    <row r="3023" spans="6:7">
      <c r="F3023" s="208"/>
      <c r="G3023" s="208"/>
    </row>
    <row r="3024" spans="6:7">
      <c r="F3024" s="208"/>
      <c r="G3024" s="208"/>
    </row>
    <row r="3025" spans="6:7">
      <c r="F3025" s="208"/>
      <c r="G3025" s="208"/>
    </row>
    <row r="3026" spans="6:7">
      <c r="F3026" s="208"/>
      <c r="G3026" s="208"/>
    </row>
    <row r="3027" spans="6:7">
      <c r="F3027" s="208"/>
      <c r="G3027" s="208"/>
    </row>
    <row r="3028" spans="6:7">
      <c r="F3028" s="208"/>
      <c r="G3028" s="208"/>
    </row>
    <row r="3029" spans="6:7">
      <c r="F3029" s="208"/>
      <c r="G3029" s="208"/>
    </row>
    <row r="3030" spans="6:7">
      <c r="F3030" s="208"/>
      <c r="G3030" s="208"/>
    </row>
    <row r="3031" spans="6:7">
      <c r="F3031" s="208"/>
      <c r="G3031" s="208"/>
    </row>
    <row r="3032" spans="6:7">
      <c r="F3032" s="208"/>
      <c r="G3032" s="208"/>
    </row>
    <row r="3033" spans="6:7">
      <c r="F3033" s="208"/>
      <c r="G3033" s="208"/>
    </row>
    <row r="3034" spans="6:7">
      <c r="F3034" s="208"/>
      <c r="G3034" s="208"/>
    </row>
    <row r="3035" spans="6:7">
      <c r="F3035" s="208"/>
      <c r="G3035" s="208"/>
    </row>
    <row r="3036" spans="6:7">
      <c r="F3036" s="208"/>
      <c r="G3036" s="208"/>
    </row>
    <row r="3037" spans="6:7">
      <c r="F3037" s="208"/>
      <c r="G3037" s="208"/>
    </row>
    <row r="3038" spans="6:7">
      <c r="F3038" s="208"/>
      <c r="G3038" s="208"/>
    </row>
    <row r="3039" spans="6:7">
      <c r="F3039" s="208"/>
      <c r="G3039" s="208"/>
    </row>
    <row r="3040" spans="6:7">
      <c r="F3040" s="208"/>
      <c r="G3040" s="208"/>
    </row>
    <row r="3041" spans="6:7">
      <c r="F3041" s="208"/>
      <c r="G3041" s="208"/>
    </row>
    <row r="3042" spans="6:7">
      <c r="F3042" s="208"/>
      <c r="G3042" s="208"/>
    </row>
    <row r="3043" spans="6:7">
      <c r="F3043" s="208"/>
      <c r="G3043" s="208"/>
    </row>
    <row r="3044" spans="6:7">
      <c r="F3044" s="208"/>
      <c r="G3044" s="208"/>
    </row>
    <row r="3045" spans="6:7">
      <c r="F3045" s="208"/>
      <c r="G3045" s="208"/>
    </row>
    <row r="3046" spans="6:7">
      <c r="F3046" s="208"/>
      <c r="G3046" s="208"/>
    </row>
    <row r="3047" spans="6:7">
      <c r="F3047" s="208"/>
      <c r="G3047" s="208"/>
    </row>
    <row r="3048" spans="6:7">
      <c r="F3048" s="208"/>
      <c r="G3048" s="208"/>
    </row>
    <row r="3049" spans="6:7">
      <c r="F3049" s="208"/>
      <c r="G3049" s="208"/>
    </row>
    <row r="3050" spans="6:7">
      <c r="F3050" s="208"/>
      <c r="G3050" s="208"/>
    </row>
    <row r="3051" spans="6:7">
      <c r="F3051" s="208"/>
      <c r="G3051" s="208"/>
    </row>
    <row r="3052" spans="6:7">
      <c r="F3052" s="208"/>
      <c r="G3052" s="208"/>
    </row>
    <row r="3053" spans="6:7">
      <c r="F3053" s="208"/>
      <c r="G3053" s="208"/>
    </row>
    <row r="3054" spans="6:7">
      <c r="F3054" s="208"/>
      <c r="G3054" s="208"/>
    </row>
    <row r="3055" spans="6:7">
      <c r="F3055" s="208"/>
      <c r="G3055" s="208"/>
    </row>
    <row r="3056" spans="6:7">
      <c r="F3056" s="208"/>
      <c r="G3056" s="208"/>
    </row>
    <row r="3057" spans="6:7">
      <c r="F3057" s="208"/>
      <c r="G3057" s="208"/>
    </row>
    <row r="3058" spans="6:7">
      <c r="F3058" s="208"/>
      <c r="G3058" s="208"/>
    </row>
    <row r="3059" spans="6:7">
      <c r="F3059" s="208"/>
      <c r="G3059" s="208"/>
    </row>
    <row r="3060" spans="6:7">
      <c r="F3060" s="208"/>
      <c r="G3060" s="208"/>
    </row>
    <row r="3061" spans="6:7">
      <c r="F3061" s="208"/>
      <c r="G3061" s="208"/>
    </row>
    <row r="3062" spans="6:7">
      <c r="F3062" s="208"/>
      <c r="G3062" s="208"/>
    </row>
    <row r="3063" spans="6:7">
      <c r="F3063" s="208"/>
      <c r="G3063" s="208"/>
    </row>
    <row r="3064" spans="6:7">
      <c r="F3064" s="208"/>
      <c r="G3064" s="208"/>
    </row>
    <row r="3065" spans="6:7">
      <c r="F3065" s="208"/>
      <c r="G3065" s="208"/>
    </row>
    <row r="3066" spans="6:7">
      <c r="F3066" s="208"/>
      <c r="G3066" s="208"/>
    </row>
    <row r="3067" spans="6:7">
      <c r="F3067" s="208"/>
      <c r="G3067" s="208"/>
    </row>
    <row r="3068" spans="6:7">
      <c r="F3068" s="208"/>
      <c r="G3068" s="208"/>
    </row>
    <row r="3069" spans="6:7">
      <c r="F3069" s="208"/>
      <c r="G3069" s="208"/>
    </row>
    <row r="3070" spans="6:7">
      <c r="F3070" s="208"/>
      <c r="G3070" s="208"/>
    </row>
    <row r="3071" spans="6:7">
      <c r="F3071" s="208"/>
      <c r="G3071" s="208"/>
    </row>
    <row r="3072" spans="6:7">
      <c r="F3072" s="208"/>
      <c r="G3072" s="208"/>
    </row>
    <row r="3073" spans="6:7">
      <c r="F3073" s="208"/>
      <c r="G3073" s="208"/>
    </row>
    <row r="3074" spans="6:7">
      <c r="F3074" s="208"/>
      <c r="G3074" s="208"/>
    </row>
    <row r="3075" spans="6:7">
      <c r="F3075" s="208"/>
      <c r="G3075" s="208"/>
    </row>
    <row r="3076" spans="6:7">
      <c r="F3076" s="208"/>
      <c r="G3076" s="208"/>
    </row>
    <row r="3077" spans="6:7">
      <c r="F3077" s="208"/>
      <c r="G3077" s="208"/>
    </row>
    <row r="3078" spans="6:7">
      <c r="F3078" s="208"/>
      <c r="G3078" s="208"/>
    </row>
    <row r="3079" spans="6:7">
      <c r="F3079" s="208"/>
      <c r="G3079" s="208"/>
    </row>
    <row r="3080" spans="6:7">
      <c r="F3080" s="208"/>
      <c r="G3080" s="208"/>
    </row>
    <row r="3081" spans="6:7">
      <c r="F3081" s="208"/>
      <c r="G3081" s="208"/>
    </row>
    <row r="3082" spans="6:7">
      <c r="F3082" s="208"/>
      <c r="G3082" s="208"/>
    </row>
    <row r="3083" spans="6:7">
      <c r="F3083" s="208"/>
      <c r="G3083" s="208"/>
    </row>
    <row r="3084" spans="6:7">
      <c r="F3084" s="208"/>
      <c r="G3084" s="208"/>
    </row>
    <row r="3085" spans="6:7">
      <c r="F3085" s="208"/>
      <c r="G3085" s="208"/>
    </row>
    <row r="3086" spans="6:7">
      <c r="F3086" s="208"/>
      <c r="G3086" s="208"/>
    </row>
    <row r="3087" spans="6:7">
      <c r="F3087" s="208"/>
      <c r="G3087" s="208"/>
    </row>
    <row r="3088" spans="6:7">
      <c r="F3088" s="208"/>
      <c r="G3088" s="208"/>
    </row>
    <row r="3089" spans="6:7">
      <c r="F3089" s="208"/>
      <c r="G3089" s="208"/>
    </row>
    <row r="3090" spans="6:7">
      <c r="F3090" s="208"/>
      <c r="G3090" s="208"/>
    </row>
    <row r="3091" spans="6:7">
      <c r="F3091" s="208"/>
      <c r="G3091" s="208"/>
    </row>
    <row r="3092" spans="6:7">
      <c r="F3092" s="208"/>
      <c r="G3092" s="208"/>
    </row>
    <row r="3093" spans="6:7">
      <c r="F3093" s="208"/>
      <c r="G3093" s="208"/>
    </row>
    <row r="3094" spans="6:7">
      <c r="F3094" s="208"/>
      <c r="G3094" s="208"/>
    </row>
    <row r="3095" spans="6:7">
      <c r="F3095" s="208"/>
      <c r="G3095" s="208"/>
    </row>
    <row r="3096" spans="6:7">
      <c r="F3096" s="208"/>
      <c r="G3096" s="208"/>
    </row>
    <row r="3097" spans="6:7">
      <c r="F3097" s="208"/>
      <c r="G3097" s="208"/>
    </row>
    <row r="3098" spans="6:7">
      <c r="F3098" s="208"/>
      <c r="G3098" s="208"/>
    </row>
    <row r="3099" spans="6:7">
      <c r="F3099" s="208"/>
      <c r="G3099" s="208"/>
    </row>
    <row r="3100" spans="6:7">
      <c r="F3100" s="208"/>
      <c r="G3100" s="208"/>
    </row>
    <row r="3101" spans="6:7">
      <c r="F3101" s="208"/>
      <c r="G3101" s="208"/>
    </row>
    <row r="3102" spans="6:7">
      <c r="F3102" s="208"/>
      <c r="G3102" s="208"/>
    </row>
    <row r="3103" spans="6:7">
      <c r="F3103" s="208"/>
      <c r="G3103" s="208"/>
    </row>
    <row r="3104" spans="6:7">
      <c r="F3104" s="208"/>
      <c r="G3104" s="208"/>
    </row>
    <row r="3105" spans="6:7">
      <c r="F3105" s="208"/>
      <c r="G3105" s="208"/>
    </row>
    <row r="3106" spans="6:7">
      <c r="F3106" s="208"/>
      <c r="G3106" s="208"/>
    </row>
    <row r="3107" spans="6:7">
      <c r="F3107" s="208"/>
      <c r="G3107" s="208"/>
    </row>
    <row r="3108" spans="6:7">
      <c r="F3108" s="208"/>
      <c r="G3108" s="208"/>
    </row>
    <row r="3109" spans="6:7">
      <c r="F3109" s="208"/>
      <c r="G3109" s="208"/>
    </row>
    <row r="3110" spans="6:7">
      <c r="F3110" s="208"/>
      <c r="G3110" s="208"/>
    </row>
    <row r="3111" spans="6:7">
      <c r="F3111" s="208"/>
      <c r="G3111" s="208"/>
    </row>
    <row r="3112" spans="6:7">
      <c r="F3112" s="208"/>
      <c r="G3112" s="208"/>
    </row>
    <row r="3113" spans="6:7">
      <c r="F3113" s="208"/>
      <c r="G3113" s="208"/>
    </row>
    <row r="3114" spans="6:7">
      <c r="F3114" s="208"/>
      <c r="G3114" s="208"/>
    </row>
    <row r="3115" spans="6:7">
      <c r="F3115" s="208"/>
      <c r="G3115" s="208"/>
    </row>
    <row r="3116" spans="6:7">
      <c r="F3116" s="208"/>
      <c r="G3116" s="208"/>
    </row>
    <row r="3117" spans="6:7">
      <c r="F3117" s="208"/>
      <c r="G3117" s="208"/>
    </row>
    <row r="3118" spans="6:7">
      <c r="F3118" s="208"/>
      <c r="G3118" s="208"/>
    </row>
    <row r="3119" spans="6:7">
      <c r="F3119" s="208"/>
      <c r="G3119" s="208"/>
    </row>
    <row r="3120" spans="6:7">
      <c r="F3120" s="208"/>
      <c r="G3120" s="208"/>
    </row>
    <row r="3121" spans="6:7">
      <c r="F3121" s="208"/>
      <c r="G3121" s="208"/>
    </row>
    <row r="3122" spans="6:7">
      <c r="F3122" s="208"/>
      <c r="G3122" s="208"/>
    </row>
    <row r="3123" spans="6:7">
      <c r="F3123" s="208"/>
      <c r="G3123" s="208"/>
    </row>
    <row r="3124" spans="6:7">
      <c r="F3124" s="208"/>
      <c r="G3124" s="208"/>
    </row>
    <row r="3125" spans="6:7">
      <c r="F3125" s="208"/>
      <c r="G3125" s="208"/>
    </row>
    <row r="3126" spans="6:7">
      <c r="F3126" s="208"/>
      <c r="G3126" s="208"/>
    </row>
    <row r="3127" spans="6:7">
      <c r="F3127" s="208"/>
      <c r="G3127" s="208"/>
    </row>
    <row r="3128" spans="6:7">
      <c r="F3128" s="208"/>
      <c r="G3128" s="208"/>
    </row>
    <row r="3129" spans="6:7">
      <c r="F3129" s="208"/>
      <c r="G3129" s="208"/>
    </row>
    <row r="3130" spans="6:7">
      <c r="F3130" s="208"/>
      <c r="G3130" s="208"/>
    </row>
    <row r="3131" spans="6:7">
      <c r="F3131" s="208"/>
      <c r="G3131" s="208"/>
    </row>
    <row r="3132" spans="6:7">
      <c r="F3132" s="208"/>
      <c r="G3132" s="208"/>
    </row>
    <row r="3133" spans="6:7">
      <c r="F3133" s="208"/>
      <c r="G3133" s="208"/>
    </row>
    <row r="3134" spans="6:7">
      <c r="F3134" s="208"/>
      <c r="G3134" s="208"/>
    </row>
    <row r="3135" spans="6:7">
      <c r="F3135" s="208"/>
      <c r="G3135" s="208"/>
    </row>
    <row r="3136" spans="6:7">
      <c r="F3136" s="208"/>
      <c r="G3136" s="208"/>
    </row>
    <row r="3137" spans="6:7">
      <c r="F3137" s="208"/>
      <c r="G3137" s="208"/>
    </row>
    <row r="3138" spans="6:7">
      <c r="F3138" s="208"/>
      <c r="G3138" s="208"/>
    </row>
    <row r="3139" spans="6:7">
      <c r="F3139" s="208"/>
      <c r="G3139" s="208"/>
    </row>
    <row r="3140" spans="6:7">
      <c r="F3140" s="208"/>
      <c r="G3140" s="208"/>
    </row>
    <row r="3141" spans="6:7">
      <c r="F3141" s="208"/>
      <c r="G3141" s="208"/>
    </row>
    <row r="3142" spans="6:7">
      <c r="F3142" s="208"/>
      <c r="G3142" s="208"/>
    </row>
    <row r="3143" spans="6:7">
      <c r="F3143" s="208"/>
      <c r="G3143" s="208"/>
    </row>
    <row r="3144" spans="6:7">
      <c r="F3144" s="208"/>
      <c r="G3144" s="208"/>
    </row>
    <row r="3145" spans="6:7">
      <c r="F3145" s="208"/>
      <c r="G3145" s="208"/>
    </row>
    <row r="3146" spans="6:7">
      <c r="F3146" s="208"/>
      <c r="G3146" s="208"/>
    </row>
    <row r="3147" spans="6:7">
      <c r="F3147" s="208"/>
      <c r="G3147" s="208"/>
    </row>
    <row r="3148" spans="6:7">
      <c r="F3148" s="208"/>
      <c r="G3148" s="208"/>
    </row>
    <row r="3149" spans="6:7">
      <c r="F3149" s="208"/>
      <c r="G3149" s="208"/>
    </row>
    <row r="3150" spans="6:7">
      <c r="F3150" s="208"/>
      <c r="G3150" s="208"/>
    </row>
    <row r="3151" spans="6:7">
      <c r="F3151" s="208"/>
      <c r="G3151" s="208"/>
    </row>
    <row r="3152" spans="6:7">
      <c r="F3152" s="208"/>
      <c r="G3152" s="208"/>
    </row>
    <row r="3153" spans="6:7">
      <c r="F3153" s="208"/>
      <c r="G3153" s="208"/>
    </row>
    <row r="3154" spans="6:7">
      <c r="F3154" s="208"/>
      <c r="G3154" s="208"/>
    </row>
    <row r="3155" spans="6:7">
      <c r="F3155" s="208"/>
      <c r="G3155" s="208"/>
    </row>
    <row r="3156" spans="6:7">
      <c r="F3156" s="208"/>
      <c r="G3156" s="208"/>
    </row>
    <row r="3157" spans="6:7">
      <c r="F3157" s="208"/>
      <c r="G3157" s="208"/>
    </row>
    <row r="3158" spans="6:7">
      <c r="F3158" s="208"/>
      <c r="G3158" s="208"/>
    </row>
    <row r="3159" spans="6:7">
      <c r="F3159" s="208"/>
      <c r="G3159" s="208"/>
    </row>
    <row r="3160" spans="6:7">
      <c r="F3160" s="208"/>
      <c r="G3160" s="208"/>
    </row>
    <row r="3161" spans="6:7">
      <c r="F3161" s="208"/>
      <c r="G3161" s="208"/>
    </row>
    <row r="3162" spans="6:7">
      <c r="F3162" s="208"/>
      <c r="G3162" s="208"/>
    </row>
    <row r="3163" spans="6:7">
      <c r="F3163" s="208"/>
      <c r="G3163" s="208"/>
    </row>
    <row r="3164" spans="6:7">
      <c r="F3164" s="208"/>
      <c r="G3164" s="208"/>
    </row>
    <row r="3165" spans="6:7">
      <c r="F3165" s="208"/>
      <c r="G3165" s="208"/>
    </row>
    <row r="3166" spans="6:7">
      <c r="F3166" s="208"/>
      <c r="G3166" s="208"/>
    </row>
    <row r="3167" spans="6:7">
      <c r="F3167" s="208"/>
      <c r="G3167" s="208"/>
    </row>
    <row r="3168" spans="6:7">
      <c r="F3168" s="208"/>
      <c r="G3168" s="208"/>
    </row>
    <row r="3169" spans="6:7">
      <c r="F3169" s="208"/>
      <c r="G3169" s="208"/>
    </row>
    <row r="3170" spans="6:7">
      <c r="F3170" s="208"/>
      <c r="G3170" s="208"/>
    </row>
    <row r="3171" spans="6:7">
      <c r="F3171" s="208"/>
      <c r="G3171" s="208"/>
    </row>
    <row r="3172" spans="6:7">
      <c r="F3172" s="208"/>
      <c r="G3172" s="208"/>
    </row>
    <row r="3173" spans="6:7">
      <c r="F3173" s="208"/>
      <c r="G3173" s="208"/>
    </row>
    <row r="3174" spans="6:7">
      <c r="F3174" s="208"/>
      <c r="G3174" s="208"/>
    </row>
    <row r="3175" spans="6:7">
      <c r="F3175" s="208"/>
      <c r="G3175" s="208"/>
    </row>
    <row r="3176" spans="6:7">
      <c r="F3176" s="208"/>
      <c r="G3176" s="208"/>
    </row>
    <row r="3177" spans="6:7">
      <c r="F3177" s="208"/>
      <c r="G3177" s="208"/>
    </row>
    <row r="3178" spans="6:7">
      <c r="F3178" s="208"/>
      <c r="G3178" s="208"/>
    </row>
    <row r="3179" spans="6:7">
      <c r="F3179" s="208"/>
      <c r="G3179" s="208"/>
    </row>
    <row r="3180" spans="6:7">
      <c r="F3180" s="208"/>
      <c r="G3180" s="208"/>
    </row>
    <row r="3181" spans="6:7">
      <c r="F3181" s="208"/>
      <c r="G3181" s="208"/>
    </row>
    <row r="3182" spans="6:7">
      <c r="F3182" s="208"/>
      <c r="G3182" s="208"/>
    </row>
    <row r="3183" spans="6:7">
      <c r="F3183" s="208"/>
      <c r="G3183" s="208"/>
    </row>
    <row r="3184" spans="6:7">
      <c r="F3184" s="208"/>
      <c r="G3184" s="208"/>
    </row>
    <row r="3185" spans="6:7">
      <c r="F3185" s="208"/>
      <c r="G3185" s="208"/>
    </row>
    <row r="3186" spans="6:7">
      <c r="F3186" s="208"/>
      <c r="G3186" s="208"/>
    </row>
    <row r="3187" spans="6:7">
      <c r="F3187" s="208"/>
      <c r="G3187" s="208"/>
    </row>
    <row r="3188" spans="6:7">
      <c r="F3188" s="208"/>
      <c r="G3188" s="208"/>
    </row>
    <row r="3189" spans="6:7">
      <c r="F3189" s="208"/>
      <c r="G3189" s="208"/>
    </row>
    <row r="3190" spans="6:7">
      <c r="F3190" s="208"/>
      <c r="G3190" s="208"/>
    </row>
    <row r="3191" spans="6:7">
      <c r="F3191" s="208"/>
      <c r="G3191" s="208"/>
    </row>
    <row r="3192" spans="6:7">
      <c r="F3192" s="208"/>
      <c r="G3192" s="208"/>
    </row>
    <row r="3193" spans="6:7">
      <c r="F3193" s="208"/>
      <c r="G3193" s="208"/>
    </row>
    <row r="3194" spans="6:7">
      <c r="F3194" s="208"/>
      <c r="G3194" s="208"/>
    </row>
    <row r="3195" spans="6:7">
      <c r="F3195" s="208"/>
      <c r="G3195" s="208"/>
    </row>
    <row r="3196" spans="6:7">
      <c r="F3196" s="208"/>
      <c r="G3196" s="208"/>
    </row>
    <row r="3197" spans="6:7">
      <c r="F3197" s="208"/>
      <c r="G3197" s="208"/>
    </row>
    <row r="3198" spans="6:7">
      <c r="F3198" s="208"/>
      <c r="G3198" s="208"/>
    </row>
    <row r="3199" spans="6:7">
      <c r="F3199" s="208"/>
      <c r="G3199" s="208"/>
    </row>
    <row r="3200" spans="6:7">
      <c r="F3200" s="208"/>
      <c r="G3200" s="208"/>
    </row>
    <row r="3201" spans="6:7">
      <c r="F3201" s="208"/>
      <c r="G3201" s="208"/>
    </row>
    <row r="3202" spans="6:7">
      <c r="F3202" s="208"/>
      <c r="G3202" s="208"/>
    </row>
    <row r="3203" spans="6:7">
      <c r="F3203" s="208"/>
      <c r="G3203" s="208"/>
    </row>
    <row r="3204" spans="6:7">
      <c r="F3204" s="208"/>
      <c r="G3204" s="208"/>
    </row>
    <row r="3205" spans="6:7">
      <c r="F3205" s="208"/>
      <c r="G3205" s="208"/>
    </row>
    <row r="3206" spans="6:7">
      <c r="F3206" s="208"/>
      <c r="G3206" s="208"/>
    </row>
    <row r="3207" spans="6:7">
      <c r="F3207" s="208"/>
      <c r="G3207" s="208"/>
    </row>
    <row r="3208" spans="6:7">
      <c r="F3208" s="208"/>
      <c r="G3208" s="208"/>
    </row>
    <row r="3209" spans="6:7">
      <c r="F3209" s="208"/>
      <c r="G3209" s="208"/>
    </row>
    <row r="3210" spans="6:7">
      <c r="F3210" s="208"/>
      <c r="G3210" s="208"/>
    </row>
    <row r="3211" spans="6:7">
      <c r="F3211" s="208"/>
      <c r="G3211" s="208"/>
    </row>
    <row r="3212" spans="6:7">
      <c r="F3212" s="208"/>
      <c r="G3212" s="208"/>
    </row>
    <row r="3213" spans="6:7">
      <c r="F3213" s="208"/>
      <c r="G3213" s="208"/>
    </row>
    <row r="3214" spans="6:7">
      <c r="F3214" s="208"/>
      <c r="G3214" s="208"/>
    </row>
    <row r="3215" spans="6:7">
      <c r="F3215" s="208"/>
      <c r="G3215" s="208"/>
    </row>
    <row r="3216" spans="6:7">
      <c r="F3216" s="208"/>
      <c r="G3216" s="208"/>
    </row>
    <row r="3217" spans="6:7">
      <c r="F3217" s="208"/>
      <c r="G3217" s="208"/>
    </row>
    <row r="3218" spans="6:7">
      <c r="F3218" s="208"/>
      <c r="G3218" s="208"/>
    </row>
    <row r="3219" spans="6:7">
      <c r="F3219" s="208"/>
      <c r="G3219" s="208"/>
    </row>
    <row r="3220" spans="6:7">
      <c r="F3220" s="208"/>
      <c r="G3220" s="208"/>
    </row>
    <row r="3221" spans="6:7">
      <c r="F3221" s="208"/>
      <c r="G3221" s="208"/>
    </row>
    <row r="3222" spans="6:7">
      <c r="F3222" s="208"/>
      <c r="G3222" s="208"/>
    </row>
    <row r="3223" spans="6:7">
      <c r="F3223" s="208"/>
      <c r="G3223" s="208"/>
    </row>
    <row r="3224" spans="6:7">
      <c r="F3224" s="208"/>
      <c r="G3224" s="208"/>
    </row>
    <row r="3225" spans="6:7">
      <c r="F3225" s="208"/>
      <c r="G3225" s="208"/>
    </row>
    <row r="3226" spans="6:7">
      <c r="F3226" s="208"/>
      <c r="G3226" s="208"/>
    </row>
    <row r="3227" spans="6:7">
      <c r="F3227" s="208"/>
      <c r="G3227" s="208"/>
    </row>
    <row r="3228" spans="6:7">
      <c r="F3228" s="208"/>
      <c r="G3228" s="208"/>
    </row>
    <row r="3229" spans="6:7">
      <c r="F3229" s="208"/>
      <c r="G3229" s="208"/>
    </row>
    <row r="3230" spans="6:7">
      <c r="F3230" s="208"/>
      <c r="G3230" s="208"/>
    </row>
    <row r="3231" spans="6:7">
      <c r="F3231" s="208"/>
      <c r="G3231" s="208"/>
    </row>
    <row r="3232" spans="6:7">
      <c r="F3232" s="208"/>
      <c r="G3232" s="208"/>
    </row>
    <row r="3233" spans="6:7">
      <c r="F3233" s="208"/>
      <c r="G3233" s="208"/>
    </row>
    <row r="3234" spans="6:7">
      <c r="F3234" s="208"/>
      <c r="G3234" s="208"/>
    </row>
    <row r="3235" spans="6:7">
      <c r="F3235" s="208"/>
      <c r="G3235" s="208"/>
    </row>
    <row r="3236" spans="6:7">
      <c r="F3236" s="208"/>
      <c r="G3236" s="208"/>
    </row>
    <row r="3237" spans="6:7">
      <c r="F3237" s="208"/>
      <c r="G3237" s="208"/>
    </row>
    <row r="3238" spans="6:7">
      <c r="F3238" s="208"/>
      <c r="G3238" s="208"/>
    </row>
    <row r="3239" spans="6:7">
      <c r="F3239" s="208"/>
      <c r="G3239" s="208"/>
    </row>
    <row r="3240" spans="6:7">
      <c r="F3240" s="208"/>
      <c r="G3240" s="208"/>
    </row>
    <row r="3241" spans="6:7">
      <c r="F3241" s="208"/>
      <c r="G3241" s="208"/>
    </row>
    <row r="3242" spans="6:7">
      <c r="F3242" s="208"/>
      <c r="G3242" s="208"/>
    </row>
    <row r="3243" spans="6:7">
      <c r="F3243" s="208"/>
      <c r="G3243" s="208"/>
    </row>
    <row r="3244" spans="6:7">
      <c r="F3244" s="208"/>
      <c r="G3244" s="208"/>
    </row>
    <row r="3245" spans="6:7">
      <c r="F3245" s="208"/>
      <c r="G3245" s="208"/>
    </row>
    <row r="3246" spans="6:7">
      <c r="F3246" s="208"/>
      <c r="G3246" s="208"/>
    </row>
    <row r="3247" spans="6:7">
      <c r="F3247" s="208"/>
      <c r="G3247" s="208"/>
    </row>
    <row r="3248" spans="6:7">
      <c r="F3248" s="208"/>
      <c r="G3248" s="208"/>
    </row>
    <row r="3249" spans="6:7">
      <c r="F3249" s="208"/>
      <c r="G3249" s="208"/>
    </row>
    <row r="3250" spans="6:7">
      <c r="F3250" s="208"/>
      <c r="G3250" s="208"/>
    </row>
    <row r="3251" spans="6:7">
      <c r="F3251" s="208"/>
      <c r="G3251" s="208"/>
    </row>
    <row r="3252" spans="6:7">
      <c r="F3252" s="208"/>
      <c r="G3252" s="208"/>
    </row>
    <row r="3253" spans="6:7">
      <c r="F3253" s="208"/>
      <c r="G3253" s="208"/>
    </row>
    <row r="3254" spans="6:7">
      <c r="F3254" s="208"/>
      <c r="G3254" s="208"/>
    </row>
    <row r="3255" spans="6:7">
      <c r="F3255" s="208"/>
      <c r="G3255" s="208"/>
    </row>
    <row r="3256" spans="6:7">
      <c r="F3256" s="208"/>
      <c r="G3256" s="208"/>
    </row>
    <row r="3257" spans="6:7">
      <c r="F3257" s="208"/>
      <c r="G3257" s="208"/>
    </row>
    <row r="3258" spans="6:7">
      <c r="F3258" s="208"/>
      <c r="G3258" s="208"/>
    </row>
    <row r="3259" spans="6:7">
      <c r="F3259" s="208"/>
      <c r="G3259" s="208"/>
    </row>
    <row r="3260" spans="6:7">
      <c r="F3260" s="208"/>
      <c r="G3260" s="208"/>
    </row>
    <row r="3261" spans="6:7">
      <c r="F3261" s="208"/>
      <c r="G3261" s="208"/>
    </row>
    <row r="3262" spans="6:7">
      <c r="F3262" s="208"/>
      <c r="G3262" s="208"/>
    </row>
    <row r="3263" spans="6:7">
      <c r="F3263" s="208"/>
      <c r="G3263" s="208"/>
    </row>
    <row r="3264" spans="6:7">
      <c r="F3264" s="208"/>
      <c r="G3264" s="208"/>
    </row>
    <row r="3265" spans="6:7">
      <c r="F3265" s="208"/>
      <c r="G3265" s="208"/>
    </row>
    <row r="3266" spans="6:7">
      <c r="F3266" s="208"/>
      <c r="G3266" s="208"/>
    </row>
    <row r="3267" spans="6:7">
      <c r="F3267" s="208"/>
      <c r="G3267" s="208"/>
    </row>
    <row r="3268" spans="6:7">
      <c r="F3268" s="208"/>
      <c r="G3268" s="208"/>
    </row>
    <row r="3269" spans="6:7">
      <c r="F3269" s="208"/>
      <c r="G3269" s="208"/>
    </row>
    <row r="3270" spans="6:7">
      <c r="F3270" s="208"/>
      <c r="G3270" s="208"/>
    </row>
    <row r="3271" spans="6:7">
      <c r="F3271" s="208"/>
      <c r="G3271" s="208"/>
    </row>
    <row r="3272" spans="6:7">
      <c r="F3272" s="208"/>
      <c r="G3272" s="208"/>
    </row>
    <row r="3273" spans="6:7">
      <c r="F3273" s="208"/>
      <c r="G3273" s="208"/>
    </row>
    <row r="3274" spans="6:7">
      <c r="F3274" s="208"/>
      <c r="G3274" s="208"/>
    </row>
    <row r="3275" spans="6:7">
      <c r="F3275" s="208"/>
      <c r="G3275" s="208"/>
    </row>
    <row r="3276" spans="6:7">
      <c r="F3276" s="208"/>
      <c r="G3276" s="208"/>
    </row>
    <row r="3277" spans="6:7">
      <c r="F3277" s="208"/>
      <c r="G3277" s="208"/>
    </row>
    <row r="3278" spans="6:7">
      <c r="F3278" s="208"/>
      <c r="G3278" s="208"/>
    </row>
    <row r="3279" spans="6:7">
      <c r="F3279" s="208"/>
      <c r="G3279" s="208"/>
    </row>
    <row r="3280" spans="6:7">
      <c r="F3280" s="208"/>
      <c r="G3280" s="208"/>
    </row>
    <row r="3281" spans="6:7">
      <c r="F3281" s="208"/>
      <c r="G3281" s="208"/>
    </row>
    <row r="3282" spans="6:7">
      <c r="F3282" s="208"/>
      <c r="G3282" s="208"/>
    </row>
    <row r="3283" spans="6:7">
      <c r="F3283" s="208"/>
      <c r="G3283" s="208"/>
    </row>
    <row r="3284" spans="6:7">
      <c r="F3284" s="208"/>
      <c r="G3284" s="208"/>
    </row>
    <row r="3285" spans="6:7">
      <c r="F3285" s="208"/>
      <c r="G3285" s="208"/>
    </row>
    <row r="3286" spans="6:7">
      <c r="F3286" s="208"/>
      <c r="G3286" s="208"/>
    </row>
    <row r="3287" spans="6:7">
      <c r="F3287" s="208"/>
      <c r="G3287" s="208"/>
    </row>
    <row r="3288" spans="6:7">
      <c r="F3288" s="208"/>
      <c r="G3288" s="208"/>
    </row>
    <row r="3289" spans="6:7">
      <c r="F3289" s="208"/>
      <c r="G3289" s="208"/>
    </row>
    <row r="3290" spans="6:7">
      <c r="F3290" s="208"/>
      <c r="G3290" s="208"/>
    </row>
    <row r="3291" spans="6:7">
      <c r="F3291" s="208"/>
      <c r="G3291" s="208"/>
    </row>
    <row r="3292" spans="6:7">
      <c r="F3292" s="208"/>
      <c r="G3292" s="208"/>
    </row>
    <row r="3293" spans="6:7">
      <c r="F3293" s="208"/>
      <c r="G3293" s="208"/>
    </row>
    <row r="3294" spans="6:7">
      <c r="F3294" s="208"/>
      <c r="G3294" s="208"/>
    </row>
    <row r="3295" spans="6:7">
      <c r="F3295" s="208"/>
      <c r="G3295" s="208"/>
    </row>
    <row r="3296" spans="6:7">
      <c r="F3296" s="208"/>
      <c r="G3296" s="208"/>
    </row>
    <row r="3297" spans="6:7">
      <c r="F3297" s="208"/>
      <c r="G3297" s="208"/>
    </row>
    <row r="3298" spans="6:7">
      <c r="F3298" s="208"/>
      <c r="G3298" s="208"/>
    </row>
    <row r="3299" spans="6:7">
      <c r="F3299" s="208"/>
      <c r="G3299" s="208"/>
    </row>
    <row r="3300" spans="6:7">
      <c r="F3300" s="208"/>
      <c r="G3300" s="208"/>
    </row>
    <row r="3301" spans="6:7">
      <c r="F3301" s="208"/>
      <c r="G3301" s="208"/>
    </row>
    <row r="3302" spans="6:7">
      <c r="F3302" s="208"/>
      <c r="G3302" s="208"/>
    </row>
    <row r="3303" spans="6:7">
      <c r="F3303" s="208"/>
      <c r="G3303" s="208"/>
    </row>
    <row r="3304" spans="6:7">
      <c r="F3304" s="208"/>
      <c r="G3304" s="208"/>
    </row>
    <row r="3305" spans="6:7">
      <c r="F3305" s="208"/>
      <c r="G3305" s="208"/>
    </row>
    <row r="3306" spans="6:7">
      <c r="F3306" s="208"/>
      <c r="G3306" s="208"/>
    </row>
    <row r="3307" spans="6:7">
      <c r="F3307" s="208"/>
      <c r="G3307" s="208"/>
    </row>
    <row r="3308" spans="6:7">
      <c r="F3308" s="208"/>
      <c r="G3308" s="208"/>
    </row>
    <row r="3309" spans="6:7">
      <c r="F3309" s="208"/>
      <c r="G3309" s="208"/>
    </row>
    <row r="3310" spans="6:7">
      <c r="F3310" s="208"/>
      <c r="G3310" s="208"/>
    </row>
    <row r="3311" spans="6:7">
      <c r="F3311" s="208"/>
      <c r="G3311" s="208"/>
    </row>
    <row r="3312" spans="6:7">
      <c r="F3312" s="208"/>
      <c r="G3312" s="208"/>
    </row>
    <row r="3313" spans="6:7">
      <c r="F3313" s="208"/>
      <c r="G3313" s="208"/>
    </row>
    <row r="3314" spans="6:7">
      <c r="F3314" s="208"/>
      <c r="G3314" s="208"/>
    </row>
    <row r="3315" spans="6:7">
      <c r="F3315" s="208"/>
      <c r="G3315" s="208"/>
    </row>
    <row r="3316" spans="6:7">
      <c r="F3316" s="208"/>
      <c r="G3316" s="208"/>
    </row>
    <row r="3317" spans="6:7">
      <c r="F3317" s="208"/>
      <c r="G3317" s="208"/>
    </row>
    <row r="3318" spans="6:7">
      <c r="F3318" s="208"/>
      <c r="G3318" s="208"/>
    </row>
    <row r="3319" spans="6:7">
      <c r="F3319" s="208"/>
      <c r="G3319" s="208"/>
    </row>
    <row r="3320" spans="6:7">
      <c r="F3320" s="208"/>
      <c r="G3320" s="208"/>
    </row>
    <row r="3321" spans="6:7">
      <c r="F3321" s="208"/>
      <c r="G3321" s="208"/>
    </row>
    <row r="3322" spans="6:7">
      <c r="F3322" s="208"/>
      <c r="G3322" s="208"/>
    </row>
    <row r="3323" spans="6:7">
      <c r="F3323" s="208"/>
      <c r="G3323" s="208"/>
    </row>
    <row r="3324" spans="6:7">
      <c r="F3324" s="208"/>
      <c r="G3324" s="208"/>
    </row>
    <row r="3325" spans="6:7">
      <c r="F3325" s="208"/>
      <c r="G3325" s="208"/>
    </row>
    <row r="3326" spans="6:7">
      <c r="F3326" s="208"/>
      <c r="G3326" s="208"/>
    </row>
    <row r="3327" spans="6:7">
      <c r="F3327" s="208"/>
      <c r="G3327" s="208"/>
    </row>
    <row r="3328" spans="6:7">
      <c r="F3328" s="208"/>
      <c r="G3328" s="208"/>
    </row>
    <row r="3329" spans="6:7">
      <c r="F3329" s="208"/>
      <c r="G3329" s="208"/>
    </row>
    <row r="3330" spans="6:7">
      <c r="F3330" s="208"/>
      <c r="G3330" s="208"/>
    </row>
    <row r="3331" spans="6:7">
      <c r="F3331" s="208"/>
      <c r="G3331" s="208"/>
    </row>
    <row r="3332" spans="6:7">
      <c r="F3332" s="208"/>
      <c r="G3332" s="208"/>
    </row>
    <row r="3333" spans="6:7">
      <c r="F3333" s="208"/>
      <c r="G3333" s="208"/>
    </row>
    <row r="3334" spans="6:7">
      <c r="F3334" s="208"/>
      <c r="G3334" s="208"/>
    </row>
    <row r="3335" spans="6:7">
      <c r="F3335" s="208"/>
      <c r="G3335" s="208"/>
    </row>
    <row r="3336" spans="6:7">
      <c r="F3336" s="208"/>
      <c r="G3336" s="208"/>
    </row>
    <row r="3337" spans="6:7">
      <c r="F3337" s="208"/>
      <c r="G3337" s="208"/>
    </row>
    <row r="3338" spans="6:7">
      <c r="F3338" s="208"/>
      <c r="G3338" s="208"/>
    </row>
    <row r="3339" spans="6:7">
      <c r="F3339" s="208"/>
      <c r="G3339" s="208"/>
    </row>
    <row r="3340" spans="6:7">
      <c r="F3340" s="208"/>
      <c r="G3340" s="208"/>
    </row>
    <row r="3341" spans="6:7">
      <c r="F3341" s="208"/>
      <c r="G3341" s="208"/>
    </row>
    <row r="3342" spans="6:7">
      <c r="F3342" s="208"/>
      <c r="G3342" s="208"/>
    </row>
    <row r="3343" spans="6:7">
      <c r="F3343" s="208"/>
      <c r="G3343" s="208"/>
    </row>
    <row r="3344" spans="6:7">
      <c r="F3344" s="208"/>
      <c r="G3344" s="208"/>
    </row>
    <row r="3345" spans="6:7">
      <c r="F3345" s="208"/>
      <c r="G3345" s="208"/>
    </row>
    <row r="3346" spans="6:7">
      <c r="F3346" s="208"/>
      <c r="G3346" s="208"/>
    </row>
    <row r="3347" spans="6:7">
      <c r="F3347" s="208"/>
      <c r="G3347" s="208"/>
    </row>
    <row r="3348" spans="6:7">
      <c r="F3348" s="208"/>
      <c r="G3348" s="208"/>
    </row>
    <row r="3349" spans="6:7">
      <c r="F3349" s="208"/>
      <c r="G3349" s="208"/>
    </row>
    <row r="3350" spans="6:7">
      <c r="F3350" s="208"/>
      <c r="G3350" s="208"/>
    </row>
    <row r="3351" spans="6:7">
      <c r="F3351" s="208"/>
      <c r="G3351" s="208"/>
    </row>
    <row r="3352" spans="6:7">
      <c r="F3352" s="208"/>
      <c r="G3352" s="208"/>
    </row>
    <row r="3353" spans="6:7">
      <c r="F3353" s="208"/>
      <c r="G3353" s="208"/>
    </row>
    <row r="3354" spans="6:7">
      <c r="F3354" s="208"/>
      <c r="G3354" s="208"/>
    </row>
    <row r="3355" spans="6:7">
      <c r="F3355" s="208"/>
      <c r="G3355" s="208"/>
    </row>
    <row r="3356" spans="6:7">
      <c r="F3356" s="208"/>
      <c r="G3356" s="208"/>
    </row>
    <row r="3357" spans="6:7">
      <c r="F3357" s="208"/>
      <c r="G3357" s="208"/>
    </row>
    <row r="3358" spans="6:7">
      <c r="F3358" s="208"/>
      <c r="G3358" s="208"/>
    </row>
    <row r="3359" spans="6:7">
      <c r="F3359" s="208"/>
      <c r="G3359" s="208"/>
    </row>
    <row r="3360" spans="6:7">
      <c r="F3360" s="208"/>
      <c r="G3360" s="208"/>
    </row>
    <row r="3361" spans="6:7">
      <c r="F3361" s="208"/>
      <c r="G3361" s="208"/>
    </row>
    <row r="3362" spans="6:7">
      <c r="F3362" s="208"/>
      <c r="G3362" s="208"/>
    </row>
    <row r="3363" spans="6:7">
      <c r="F3363" s="208"/>
      <c r="G3363" s="208"/>
    </row>
    <row r="3364" spans="6:7">
      <c r="F3364" s="208"/>
      <c r="G3364" s="208"/>
    </row>
    <row r="3365" spans="6:7">
      <c r="F3365" s="208"/>
      <c r="G3365" s="208"/>
    </row>
    <row r="3366" spans="6:7">
      <c r="F3366" s="208"/>
      <c r="G3366" s="208"/>
    </row>
    <row r="3367" spans="6:7">
      <c r="F3367" s="208"/>
      <c r="G3367" s="208"/>
    </row>
    <row r="3368" spans="6:7">
      <c r="F3368" s="208"/>
      <c r="G3368" s="208"/>
    </row>
    <row r="3369" spans="6:7">
      <c r="F3369" s="208"/>
      <c r="G3369" s="208"/>
    </row>
    <row r="3370" spans="6:7">
      <c r="F3370" s="208"/>
      <c r="G3370" s="208"/>
    </row>
    <row r="3371" spans="6:7">
      <c r="F3371" s="208"/>
      <c r="G3371" s="208"/>
    </row>
    <row r="3372" spans="6:7">
      <c r="F3372" s="208"/>
      <c r="G3372" s="208"/>
    </row>
    <row r="3373" spans="6:7">
      <c r="F3373" s="208"/>
      <c r="G3373" s="208"/>
    </row>
    <row r="3374" spans="6:7">
      <c r="F3374" s="208"/>
      <c r="G3374" s="208"/>
    </row>
    <row r="3375" spans="6:7">
      <c r="F3375" s="208"/>
      <c r="G3375" s="208"/>
    </row>
    <row r="3376" spans="6:7">
      <c r="F3376" s="208"/>
      <c r="G3376" s="208"/>
    </row>
    <row r="3377" spans="6:7">
      <c r="F3377" s="208"/>
      <c r="G3377" s="208"/>
    </row>
    <row r="3378" spans="6:7">
      <c r="F3378" s="208"/>
      <c r="G3378" s="208"/>
    </row>
    <row r="3379" spans="6:7">
      <c r="F3379" s="208"/>
      <c r="G3379" s="208"/>
    </row>
    <row r="3380" spans="6:7">
      <c r="F3380" s="208"/>
      <c r="G3380" s="208"/>
    </row>
    <row r="3381" spans="6:7">
      <c r="F3381" s="208"/>
      <c r="G3381" s="208"/>
    </row>
    <row r="3382" spans="6:7">
      <c r="F3382" s="208"/>
      <c r="G3382" s="208"/>
    </row>
    <row r="3383" spans="6:7">
      <c r="F3383" s="208"/>
      <c r="G3383" s="208"/>
    </row>
    <row r="3384" spans="6:7">
      <c r="F3384" s="208"/>
      <c r="G3384" s="208"/>
    </row>
    <row r="3385" spans="6:7">
      <c r="F3385" s="208"/>
      <c r="G3385" s="208"/>
    </row>
    <row r="3386" spans="6:7">
      <c r="F3386" s="208"/>
      <c r="G3386" s="208"/>
    </row>
    <row r="3387" spans="6:7">
      <c r="F3387" s="208"/>
      <c r="G3387" s="208"/>
    </row>
    <row r="3388" spans="6:7">
      <c r="F3388" s="208"/>
      <c r="G3388" s="208"/>
    </row>
    <row r="3389" spans="6:7">
      <c r="F3389" s="208"/>
      <c r="G3389" s="208"/>
    </row>
    <row r="3390" spans="6:7">
      <c r="F3390" s="208"/>
      <c r="G3390" s="208"/>
    </row>
    <row r="3391" spans="6:7">
      <c r="F3391" s="208"/>
      <c r="G3391" s="208"/>
    </row>
    <row r="3392" spans="6:7">
      <c r="F3392" s="208"/>
      <c r="G3392" s="208"/>
    </row>
    <row r="3393" spans="6:7">
      <c r="F3393" s="208"/>
      <c r="G3393" s="208"/>
    </row>
    <row r="3394" spans="6:7">
      <c r="F3394" s="208"/>
      <c r="G3394" s="208"/>
    </row>
    <row r="3395" spans="6:7">
      <c r="F3395" s="208"/>
      <c r="G3395" s="208"/>
    </row>
    <row r="3396" spans="6:7">
      <c r="F3396" s="208"/>
      <c r="G3396" s="208"/>
    </row>
    <row r="3397" spans="6:7">
      <c r="F3397" s="208"/>
      <c r="G3397" s="208"/>
    </row>
    <row r="3398" spans="6:7">
      <c r="F3398" s="208"/>
      <c r="G3398" s="208"/>
    </row>
    <row r="3399" spans="6:7">
      <c r="F3399" s="208"/>
      <c r="G3399" s="208"/>
    </row>
    <row r="3400" spans="6:7">
      <c r="F3400" s="208"/>
      <c r="G3400" s="208"/>
    </row>
    <row r="3401" spans="6:7">
      <c r="F3401" s="208"/>
      <c r="G3401" s="208"/>
    </row>
    <row r="3402" spans="6:7">
      <c r="F3402" s="208"/>
      <c r="G3402" s="208"/>
    </row>
    <row r="3403" spans="6:7">
      <c r="F3403" s="208"/>
      <c r="G3403" s="208"/>
    </row>
    <row r="3404" spans="6:7">
      <c r="F3404" s="208"/>
      <c r="G3404" s="208"/>
    </row>
    <row r="3405" spans="6:7">
      <c r="F3405" s="208"/>
      <c r="G3405" s="208"/>
    </row>
    <row r="3406" spans="6:7">
      <c r="F3406" s="208"/>
      <c r="G3406" s="208"/>
    </row>
    <row r="3407" spans="6:7">
      <c r="F3407" s="208"/>
      <c r="G3407" s="208"/>
    </row>
    <row r="3408" spans="6:7">
      <c r="F3408" s="208"/>
      <c r="G3408" s="208"/>
    </row>
    <row r="3409" spans="6:7">
      <c r="F3409" s="208"/>
      <c r="G3409" s="208"/>
    </row>
    <row r="3410" spans="6:7">
      <c r="F3410" s="208"/>
      <c r="G3410" s="208"/>
    </row>
    <row r="3411" spans="6:7">
      <c r="F3411" s="208"/>
      <c r="G3411" s="208"/>
    </row>
    <row r="3412" spans="6:7">
      <c r="F3412" s="208"/>
      <c r="G3412" s="208"/>
    </row>
    <row r="3413" spans="6:7">
      <c r="F3413" s="208"/>
      <c r="G3413" s="208"/>
    </row>
    <row r="3414" spans="6:7">
      <c r="F3414" s="208"/>
      <c r="G3414" s="208"/>
    </row>
    <row r="3415" spans="6:7">
      <c r="F3415" s="208"/>
      <c r="G3415" s="208"/>
    </row>
    <row r="3416" spans="6:7">
      <c r="F3416" s="208"/>
      <c r="G3416" s="208"/>
    </row>
    <row r="3417" spans="6:7">
      <c r="F3417" s="208"/>
      <c r="G3417" s="208"/>
    </row>
    <row r="3418" spans="6:7">
      <c r="F3418" s="208"/>
      <c r="G3418" s="208"/>
    </row>
    <row r="3419" spans="6:7">
      <c r="F3419" s="208"/>
      <c r="G3419" s="208"/>
    </row>
    <row r="3420" spans="6:7">
      <c r="F3420" s="208"/>
      <c r="G3420" s="208"/>
    </row>
    <row r="3421" spans="6:7">
      <c r="F3421" s="208"/>
      <c r="G3421" s="208"/>
    </row>
    <row r="3422" spans="6:7">
      <c r="F3422" s="208"/>
      <c r="G3422" s="208"/>
    </row>
    <row r="3423" spans="6:7">
      <c r="F3423" s="208"/>
      <c r="G3423" s="208"/>
    </row>
    <row r="3424" spans="6:7">
      <c r="F3424" s="208"/>
      <c r="G3424" s="208"/>
    </row>
    <row r="3425" spans="6:7">
      <c r="F3425" s="208"/>
      <c r="G3425" s="208"/>
    </row>
    <row r="3426" spans="6:7">
      <c r="F3426" s="208"/>
      <c r="G3426" s="208"/>
    </row>
    <row r="3427" spans="6:7">
      <c r="F3427" s="208"/>
      <c r="G3427" s="208"/>
    </row>
    <row r="3428" spans="6:7">
      <c r="F3428" s="208"/>
      <c r="G3428" s="208"/>
    </row>
    <row r="3429" spans="6:7">
      <c r="F3429" s="208"/>
      <c r="G3429" s="208"/>
    </row>
    <row r="3430" spans="6:7">
      <c r="F3430" s="208"/>
      <c r="G3430" s="208"/>
    </row>
    <row r="3431" spans="6:7">
      <c r="F3431" s="208"/>
      <c r="G3431" s="208"/>
    </row>
    <row r="3432" spans="6:7">
      <c r="F3432" s="208"/>
      <c r="G3432" s="208"/>
    </row>
    <row r="3433" spans="6:7">
      <c r="F3433" s="208"/>
      <c r="G3433" s="208"/>
    </row>
    <row r="3434" spans="6:7">
      <c r="F3434" s="208"/>
      <c r="G3434" s="208"/>
    </row>
    <row r="3435" spans="6:7">
      <c r="F3435" s="208"/>
      <c r="G3435" s="208"/>
    </row>
    <row r="3436" spans="6:7">
      <c r="F3436" s="208"/>
      <c r="G3436" s="208"/>
    </row>
    <row r="3437" spans="6:7">
      <c r="F3437" s="208"/>
      <c r="G3437" s="208"/>
    </row>
    <row r="3438" spans="6:7">
      <c r="F3438" s="208"/>
      <c r="G3438" s="208"/>
    </row>
    <row r="3439" spans="6:7">
      <c r="F3439" s="208"/>
      <c r="G3439" s="208"/>
    </row>
    <row r="3440" spans="6:7">
      <c r="F3440" s="208"/>
      <c r="G3440" s="208"/>
    </row>
    <row r="3441" spans="6:7">
      <c r="F3441" s="208"/>
      <c r="G3441" s="208"/>
    </row>
    <row r="3442" spans="6:7">
      <c r="F3442" s="208"/>
      <c r="G3442" s="208"/>
    </row>
    <row r="3443" spans="6:7">
      <c r="F3443" s="208"/>
      <c r="G3443" s="208"/>
    </row>
    <row r="3444" spans="6:7">
      <c r="F3444" s="208"/>
      <c r="G3444" s="208"/>
    </row>
    <row r="3445" spans="6:7">
      <c r="F3445" s="208"/>
      <c r="G3445" s="208"/>
    </row>
    <row r="3446" spans="6:7">
      <c r="F3446" s="208"/>
      <c r="G3446" s="208"/>
    </row>
    <row r="3447" spans="6:7">
      <c r="F3447" s="208"/>
      <c r="G3447" s="208"/>
    </row>
    <row r="3448" spans="6:7">
      <c r="F3448" s="208"/>
      <c r="G3448" s="208"/>
    </row>
    <row r="3449" spans="6:7">
      <c r="F3449" s="208"/>
      <c r="G3449" s="208"/>
    </row>
    <row r="3450" spans="6:7">
      <c r="F3450" s="208"/>
      <c r="G3450" s="208"/>
    </row>
    <row r="3451" spans="6:7">
      <c r="F3451" s="208"/>
      <c r="G3451" s="208"/>
    </row>
    <row r="3452" spans="6:7">
      <c r="F3452" s="208"/>
      <c r="G3452" s="208"/>
    </row>
    <row r="3453" spans="6:7">
      <c r="F3453" s="208"/>
      <c r="G3453" s="208"/>
    </row>
    <row r="3454" spans="6:7">
      <c r="F3454" s="208"/>
      <c r="G3454" s="208"/>
    </row>
    <row r="3455" spans="6:7">
      <c r="F3455" s="208"/>
      <c r="G3455" s="208"/>
    </row>
    <row r="3456" spans="6:7">
      <c r="F3456" s="208"/>
      <c r="G3456" s="208"/>
    </row>
    <row r="3457" spans="6:7">
      <c r="F3457" s="208"/>
      <c r="G3457" s="208"/>
    </row>
    <row r="3458" spans="6:7">
      <c r="F3458" s="208"/>
      <c r="G3458" s="208"/>
    </row>
    <row r="3459" spans="6:7">
      <c r="F3459" s="208"/>
      <c r="G3459" s="208"/>
    </row>
    <row r="3460" spans="6:7">
      <c r="F3460" s="208"/>
      <c r="G3460" s="208"/>
    </row>
    <row r="3461" spans="6:7">
      <c r="F3461" s="208"/>
      <c r="G3461" s="208"/>
    </row>
    <row r="3462" spans="6:7">
      <c r="F3462" s="208"/>
      <c r="G3462" s="208"/>
    </row>
    <row r="3463" spans="6:7">
      <c r="F3463" s="208"/>
      <c r="G3463" s="208"/>
    </row>
    <row r="3464" spans="6:7">
      <c r="F3464" s="208"/>
      <c r="G3464" s="208"/>
    </row>
    <row r="3465" spans="6:7">
      <c r="F3465" s="208"/>
      <c r="G3465" s="208"/>
    </row>
    <row r="3466" spans="6:7">
      <c r="F3466" s="208"/>
      <c r="G3466" s="208"/>
    </row>
    <row r="3467" spans="6:7">
      <c r="F3467" s="208"/>
      <c r="G3467" s="208"/>
    </row>
    <row r="3468" spans="6:7">
      <c r="F3468" s="208"/>
      <c r="G3468" s="208"/>
    </row>
    <row r="3469" spans="6:7">
      <c r="F3469" s="208"/>
      <c r="G3469" s="208"/>
    </row>
    <row r="3470" spans="6:7">
      <c r="F3470" s="208"/>
      <c r="G3470" s="208"/>
    </row>
    <row r="3471" spans="6:7">
      <c r="F3471" s="208"/>
      <c r="G3471" s="208"/>
    </row>
    <row r="3472" spans="6:7">
      <c r="F3472" s="208"/>
      <c r="G3472" s="208"/>
    </row>
    <row r="3473" spans="6:7">
      <c r="F3473" s="208"/>
      <c r="G3473" s="208"/>
    </row>
    <row r="3474" spans="6:7">
      <c r="F3474" s="208"/>
      <c r="G3474" s="208"/>
    </row>
    <row r="3475" spans="6:7">
      <c r="F3475" s="208"/>
      <c r="G3475" s="208"/>
    </row>
    <row r="3476" spans="6:7">
      <c r="F3476" s="208"/>
      <c r="G3476" s="208"/>
    </row>
    <row r="3477" spans="6:7">
      <c r="F3477" s="208"/>
      <c r="G3477" s="208"/>
    </row>
    <row r="3478" spans="6:7">
      <c r="F3478" s="208"/>
      <c r="G3478" s="208"/>
    </row>
    <row r="3479" spans="6:7">
      <c r="F3479" s="208"/>
      <c r="G3479" s="208"/>
    </row>
    <row r="3480" spans="6:7">
      <c r="F3480" s="208"/>
      <c r="G3480" s="208"/>
    </row>
    <row r="3481" spans="6:7">
      <c r="F3481" s="208"/>
      <c r="G3481" s="208"/>
    </row>
    <row r="3482" spans="6:7">
      <c r="F3482" s="208"/>
      <c r="G3482" s="208"/>
    </row>
    <row r="3483" spans="6:7">
      <c r="F3483" s="208"/>
      <c r="G3483" s="208"/>
    </row>
    <row r="3484" spans="6:7">
      <c r="F3484" s="208"/>
      <c r="G3484" s="208"/>
    </row>
    <row r="3485" spans="6:7">
      <c r="F3485" s="208"/>
      <c r="G3485" s="208"/>
    </row>
    <row r="3486" spans="6:7">
      <c r="F3486" s="208"/>
      <c r="G3486" s="208"/>
    </row>
    <row r="3487" spans="6:7">
      <c r="F3487" s="208"/>
      <c r="G3487" s="208"/>
    </row>
    <row r="3488" spans="6:7">
      <c r="F3488" s="208"/>
      <c r="G3488" s="208"/>
    </row>
    <row r="3489" spans="6:7">
      <c r="F3489" s="208"/>
      <c r="G3489" s="208"/>
    </row>
    <row r="3490" spans="6:7">
      <c r="F3490" s="208"/>
      <c r="G3490" s="208"/>
    </row>
    <row r="3491" spans="6:7">
      <c r="F3491" s="208"/>
      <c r="G3491" s="208"/>
    </row>
    <row r="3492" spans="6:7">
      <c r="F3492" s="208"/>
      <c r="G3492" s="208"/>
    </row>
    <row r="3493" spans="6:7">
      <c r="F3493" s="208"/>
      <c r="G3493" s="208"/>
    </row>
    <row r="3494" spans="6:7">
      <c r="F3494" s="208"/>
      <c r="G3494" s="208"/>
    </row>
    <row r="3495" spans="6:7">
      <c r="F3495" s="208"/>
      <c r="G3495" s="208"/>
    </row>
    <row r="3496" spans="6:7">
      <c r="F3496" s="208"/>
      <c r="G3496" s="208"/>
    </row>
    <row r="3497" spans="6:7">
      <c r="F3497" s="208"/>
      <c r="G3497" s="208"/>
    </row>
    <row r="3498" spans="6:7">
      <c r="F3498" s="208"/>
      <c r="G3498" s="208"/>
    </row>
    <row r="3499" spans="6:7">
      <c r="F3499" s="208"/>
      <c r="G3499" s="208"/>
    </row>
    <row r="3500" spans="6:7">
      <c r="F3500" s="208"/>
      <c r="G3500" s="208"/>
    </row>
    <row r="3501" spans="6:7">
      <c r="F3501" s="208"/>
      <c r="G3501" s="208"/>
    </row>
    <row r="3502" spans="6:7">
      <c r="F3502" s="208"/>
      <c r="G3502" s="208"/>
    </row>
    <row r="3503" spans="6:7">
      <c r="F3503" s="208"/>
      <c r="G3503" s="208"/>
    </row>
    <row r="3504" spans="6:7">
      <c r="F3504" s="208"/>
      <c r="G3504" s="208"/>
    </row>
    <row r="3505" spans="6:7">
      <c r="F3505" s="208"/>
      <c r="G3505" s="208"/>
    </row>
    <row r="3506" spans="6:7">
      <c r="F3506" s="208"/>
      <c r="G3506" s="208"/>
    </row>
    <row r="3507" spans="6:7">
      <c r="F3507" s="208"/>
      <c r="G3507" s="208"/>
    </row>
    <row r="3508" spans="6:7">
      <c r="F3508" s="208"/>
      <c r="G3508" s="208"/>
    </row>
    <row r="3509" spans="6:7">
      <c r="F3509" s="208"/>
      <c r="G3509" s="208"/>
    </row>
    <row r="3510" spans="6:7">
      <c r="F3510" s="208"/>
      <c r="G3510" s="208"/>
    </row>
    <row r="3511" spans="6:7">
      <c r="F3511" s="208"/>
      <c r="G3511" s="208"/>
    </row>
    <row r="3512" spans="6:7">
      <c r="F3512" s="208"/>
      <c r="G3512" s="208"/>
    </row>
    <row r="3513" spans="6:7">
      <c r="F3513" s="208"/>
      <c r="G3513" s="208"/>
    </row>
    <row r="3514" spans="6:7">
      <c r="F3514" s="208"/>
      <c r="G3514" s="208"/>
    </row>
    <row r="3515" spans="6:7">
      <c r="F3515" s="208"/>
      <c r="G3515" s="208"/>
    </row>
    <row r="3516" spans="6:7">
      <c r="F3516" s="208"/>
      <c r="G3516" s="208"/>
    </row>
    <row r="3517" spans="6:7">
      <c r="F3517" s="208"/>
      <c r="G3517" s="208"/>
    </row>
    <row r="3518" spans="6:7">
      <c r="F3518" s="208"/>
      <c r="G3518" s="208"/>
    </row>
    <row r="3519" spans="6:7">
      <c r="F3519" s="208"/>
      <c r="G3519" s="208"/>
    </row>
    <row r="3520" spans="6:7">
      <c r="F3520" s="208"/>
      <c r="G3520" s="208"/>
    </row>
    <row r="3521" spans="6:7">
      <c r="F3521" s="208"/>
      <c r="G3521" s="208"/>
    </row>
    <row r="3522" spans="6:7">
      <c r="F3522" s="208"/>
      <c r="G3522" s="208"/>
    </row>
    <row r="3523" spans="6:7">
      <c r="F3523" s="208"/>
      <c r="G3523" s="208"/>
    </row>
    <row r="3524" spans="6:7">
      <c r="F3524" s="208"/>
      <c r="G3524" s="208"/>
    </row>
    <row r="3525" spans="6:7">
      <c r="F3525" s="208"/>
      <c r="G3525" s="208"/>
    </row>
    <row r="3526" spans="6:7">
      <c r="F3526" s="208"/>
      <c r="G3526" s="208"/>
    </row>
    <row r="3527" spans="6:7">
      <c r="F3527" s="208"/>
      <c r="G3527" s="208"/>
    </row>
    <row r="3528" spans="6:7">
      <c r="F3528" s="208"/>
      <c r="G3528" s="208"/>
    </row>
    <row r="3529" spans="6:7">
      <c r="F3529" s="208"/>
      <c r="G3529" s="208"/>
    </row>
    <row r="3530" spans="6:7">
      <c r="F3530" s="208"/>
      <c r="G3530" s="208"/>
    </row>
    <row r="3531" spans="6:7">
      <c r="F3531" s="208"/>
      <c r="G3531" s="208"/>
    </row>
    <row r="3532" spans="6:7">
      <c r="F3532" s="208"/>
      <c r="G3532" s="208"/>
    </row>
    <row r="3533" spans="6:7">
      <c r="F3533" s="208"/>
      <c r="G3533" s="208"/>
    </row>
    <row r="3534" spans="6:7">
      <c r="F3534" s="208"/>
      <c r="G3534" s="208"/>
    </row>
    <row r="3535" spans="6:7">
      <c r="F3535" s="208"/>
      <c r="G3535" s="208"/>
    </row>
    <row r="3536" spans="6:7">
      <c r="F3536" s="208"/>
      <c r="G3536" s="208"/>
    </row>
    <row r="3537" spans="6:7">
      <c r="F3537" s="208"/>
      <c r="G3537" s="208"/>
    </row>
    <row r="3538" spans="6:7">
      <c r="F3538" s="208"/>
      <c r="G3538" s="208"/>
    </row>
    <row r="3539" spans="6:7">
      <c r="F3539" s="208"/>
      <c r="G3539" s="208"/>
    </row>
    <row r="3540" spans="6:7">
      <c r="F3540" s="208"/>
      <c r="G3540" s="208"/>
    </row>
    <row r="3541" spans="6:7">
      <c r="F3541" s="208"/>
      <c r="G3541" s="208"/>
    </row>
    <row r="3542" spans="6:7">
      <c r="F3542" s="208"/>
      <c r="G3542" s="208"/>
    </row>
    <row r="3543" spans="6:7">
      <c r="F3543" s="208"/>
      <c r="G3543" s="208"/>
    </row>
    <row r="3544" spans="6:7">
      <c r="F3544" s="208"/>
      <c r="G3544" s="208"/>
    </row>
    <row r="3545" spans="6:7">
      <c r="F3545" s="208"/>
      <c r="G3545" s="208"/>
    </row>
    <row r="3546" spans="6:7">
      <c r="F3546" s="208"/>
      <c r="G3546" s="208"/>
    </row>
    <row r="3547" spans="6:7">
      <c r="F3547" s="208"/>
      <c r="G3547" s="208"/>
    </row>
    <row r="3548" spans="6:7">
      <c r="F3548" s="208"/>
      <c r="G3548" s="208"/>
    </row>
    <row r="3549" spans="6:7">
      <c r="F3549" s="208"/>
      <c r="G3549" s="208"/>
    </row>
    <row r="3550" spans="6:7">
      <c r="F3550" s="208"/>
      <c r="G3550" s="208"/>
    </row>
    <row r="3551" spans="6:7">
      <c r="F3551" s="208"/>
      <c r="G3551" s="208"/>
    </row>
    <row r="3552" spans="6:7">
      <c r="F3552" s="208"/>
      <c r="G3552" s="208"/>
    </row>
    <row r="3553" spans="6:7">
      <c r="F3553" s="208"/>
      <c r="G3553" s="208"/>
    </row>
    <row r="3554" spans="6:7">
      <c r="F3554" s="208"/>
      <c r="G3554" s="208"/>
    </row>
    <row r="3555" spans="6:7">
      <c r="F3555" s="208"/>
      <c r="G3555" s="208"/>
    </row>
    <row r="3556" spans="6:7">
      <c r="F3556" s="208"/>
      <c r="G3556" s="208"/>
    </row>
    <row r="3557" spans="6:7">
      <c r="F3557" s="208"/>
      <c r="G3557" s="208"/>
    </row>
    <row r="3558" spans="6:7">
      <c r="F3558" s="208"/>
      <c r="G3558" s="208"/>
    </row>
    <row r="3559" spans="6:7">
      <c r="F3559" s="208"/>
      <c r="G3559" s="208"/>
    </row>
    <row r="3560" spans="6:7">
      <c r="F3560" s="208"/>
      <c r="G3560" s="208"/>
    </row>
    <row r="3561" spans="6:7">
      <c r="F3561" s="208"/>
      <c r="G3561" s="208"/>
    </row>
    <row r="3562" spans="6:7">
      <c r="F3562" s="208"/>
      <c r="G3562" s="208"/>
    </row>
    <row r="3563" spans="6:7">
      <c r="F3563" s="208"/>
      <c r="G3563" s="208"/>
    </row>
    <row r="3564" spans="6:7">
      <c r="F3564" s="208"/>
      <c r="G3564" s="208"/>
    </row>
    <row r="3565" spans="6:7">
      <c r="F3565" s="208"/>
      <c r="G3565" s="208"/>
    </row>
    <row r="3566" spans="6:7">
      <c r="F3566" s="208"/>
      <c r="G3566" s="208"/>
    </row>
    <row r="3567" spans="6:7">
      <c r="F3567" s="208"/>
      <c r="G3567" s="208"/>
    </row>
    <row r="3568" spans="6:7">
      <c r="F3568" s="208"/>
      <c r="G3568" s="208"/>
    </row>
    <row r="3569" spans="6:7">
      <c r="F3569" s="208"/>
      <c r="G3569" s="208"/>
    </row>
    <row r="3570" spans="6:7">
      <c r="F3570" s="208"/>
      <c r="G3570" s="208"/>
    </row>
    <row r="3571" spans="6:7">
      <c r="F3571" s="208"/>
      <c r="G3571" s="208"/>
    </row>
    <row r="3572" spans="6:7">
      <c r="F3572" s="208"/>
      <c r="G3572" s="208"/>
    </row>
    <row r="3573" spans="6:7">
      <c r="F3573" s="208"/>
      <c r="G3573" s="208"/>
    </row>
    <row r="3574" spans="6:7">
      <c r="F3574" s="208"/>
      <c r="G3574" s="208"/>
    </row>
    <row r="3575" spans="6:7">
      <c r="F3575" s="208"/>
      <c r="G3575" s="208"/>
    </row>
    <row r="3576" spans="6:7">
      <c r="F3576" s="208"/>
      <c r="G3576" s="208"/>
    </row>
    <row r="3577" spans="6:7">
      <c r="F3577" s="208"/>
      <c r="G3577" s="208"/>
    </row>
    <row r="3578" spans="6:7">
      <c r="F3578" s="208"/>
      <c r="G3578" s="208"/>
    </row>
    <row r="3579" spans="6:7">
      <c r="F3579" s="208"/>
      <c r="G3579" s="208"/>
    </row>
    <row r="3580" spans="6:7">
      <c r="F3580" s="208"/>
      <c r="G3580" s="208"/>
    </row>
    <row r="3581" spans="6:7">
      <c r="F3581" s="208"/>
      <c r="G3581" s="208"/>
    </row>
    <row r="3582" spans="6:7">
      <c r="F3582" s="208"/>
      <c r="G3582" s="208"/>
    </row>
    <row r="3583" spans="6:7">
      <c r="F3583" s="208"/>
      <c r="G3583" s="208"/>
    </row>
    <row r="3584" spans="6:7">
      <c r="F3584" s="208"/>
      <c r="G3584" s="208"/>
    </row>
    <row r="3585" spans="6:7">
      <c r="F3585" s="208"/>
      <c r="G3585" s="208"/>
    </row>
    <row r="3586" spans="6:7">
      <c r="F3586" s="208"/>
      <c r="G3586" s="208"/>
    </row>
    <row r="3587" spans="6:7">
      <c r="F3587" s="208"/>
      <c r="G3587" s="208"/>
    </row>
    <row r="3588" spans="6:7">
      <c r="F3588" s="208"/>
      <c r="G3588" s="208"/>
    </row>
    <row r="3589" spans="6:7">
      <c r="F3589" s="208"/>
      <c r="G3589" s="208"/>
    </row>
    <row r="3590" spans="6:7">
      <c r="F3590" s="208"/>
      <c r="G3590" s="208"/>
    </row>
    <row r="3591" spans="6:7">
      <c r="F3591" s="208"/>
      <c r="G3591" s="208"/>
    </row>
    <row r="3592" spans="6:7">
      <c r="F3592" s="208"/>
      <c r="G3592" s="208"/>
    </row>
    <row r="3593" spans="6:7">
      <c r="F3593" s="208"/>
      <c r="G3593" s="208"/>
    </row>
    <row r="3594" spans="6:7">
      <c r="F3594" s="208"/>
      <c r="G3594" s="208"/>
    </row>
    <row r="3595" spans="6:7">
      <c r="F3595" s="208"/>
      <c r="G3595" s="208"/>
    </row>
    <row r="3596" spans="6:7">
      <c r="F3596" s="208"/>
      <c r="G3596" s="208"/>
    </row>
    <row r="3597" spans="6:7">
      <c r="F3597" s="208"/>
      <c r="G3597" s="208"/>
    </row>
    <row r="3598" spans="6:7">
      <c r="F3598" s="208"/>
      <c r="G3598" s="208"/>
    </row>
    <row r="3599" spans="6:7">
      <c r="F3599" s="208"/>
      <c r="G3599" s="208"/>
    </row>
    <row r="3600" spans="6:7">
      <c r="F3600" s="208"/>
      <c r="G3600" s="208"/>
    </row>
    <row r="3601" spans="6:7">
      <c r="F3601" s="208"/>
      <c r="G3601" s="208"/>
    </row>
    <row r="3602" spans="6:7">
      <c r="F3602" s="208"/>
      <c r="G3602" s="208"/>
    </row>
    <row r="3603" spans="6:7">
      <c r="F3603" s="208"/>
      <c r="G3603" s="208"/>
    </row>
    <row r="3604" spans="6:7">
      <c r="F3604" s="208"/>
      <c r="G3604" s="208"/>
    </row>
    <row r="3605" spans="6:7">
      <c r="F3605" s="208"/>
      <c r="G3605" s="208"/>
    </row>
    <row r="3606" spans="6:7">
      <c r="F3606" s="208"/>
      <c r="G3606" s="208"/>
    </row>
    <row r="3607" spans="6:7">
      <c r="F3607" s="208"/>
      <c r="G3607" s="208"/>
    </row>
    <row r="3608" spans="6:7">
      <c r="F3608" s="208"/>
      <c r="G3608" s="208"/>
    </row>
    <row r="3609" spans="6:7">
      <c r="F3609" s="208"/>
      <c r="G3609" s="208"/>
    </row>
    <row r="3610" spans="6:7">
      <c r="F3610" s="208"/>
      <c r="G3610" s="208"/>
    </row>
    <row r="3611" spans="6:7">
      <c r="F3611" s="208"/>
      <c r="G3611" s="208"/>
    </row>
    <row r="3612" spans="6:7">
      <c r="F3612" s="208"/>
      <c r="G3612" s="208"/>
    </row>
    <row r="3613" spans="6:7">
      <c r="F3613" s="208"/>
      <c r="G3613" s="208"/>
    </row>
    <row r="3614" spans="6:7">
      <c r="F3614" s="208"/>
      <c r="G3614" s="208"/>
    </row>
    <row r="3615" spans="6:7">
      <c r="F3615" s="208"/>
      <c r="G3615" s="208"/>
    </row>
    <row r="3616" spans="6:7">
      <c r="F3616" s="208"/>
      <c r="G3616" s="208"/>
    </row>
    <row r="3617" spans="6:7">
      <c r="F3617" s="208"/>
      <c r="G3617" s="208"/>
    </row>
    <row r="3618" spans="6:7">
      <c r="F3618" s="208"/>
      <c r="G3618" s="208"/>
    </row>
    <row r="3619" spans="6:7">
      <c r="F3619" s="208"/>
      <c r="G3619" s="208"/>
    </row>
    <row r="3620" spans="6:7">
      <c r="F3620" s="208"/>
      <c r="G3620" s="208"/>
    </row>
    <row r="3621" spans="6:7">
      <c r="F3621" s="208"/>
      <c r="G3621" s="208"/>
    </row>
    <row r="3622" spans="6:7">
      <c r="F3622" s="208"/>
      <c r="G3622" s="208"/>
    </row>
    <row r="3623" spans="6:7">
      <c r="F3623" s="208"/>
      <c r="G3623" s="208"/>
    </row>
    <row r="3624" spans="6:7">
      <c r="F3624" s="208"/>
      <c r="G3624" s="208"/>
    </row>
    <row r="3625" spans="6:7">
      <c r="F3625" s="208"/>
      <c r="G3625" s="208"/>
    </row>
    <row r="3626" spans="6:7">
      <c r="F3626" s="208"/>
      <c r="G3626" s="208"/>
    </row>
    <row r="3627" spans="6:7">
      <c r="F3627" s="208"/>
      <c r="G3627" s="208"/>
    </row>
    <row r="3628" spans="6:7">
      <c r="F3628" s="208"/>
      <c r="G3628" s="208"/>
    </row>
    <row r="3629" spans="6:7">
      <c r="F3629" s="208"/>
      <c r="G3629" s="208"/>
    </row>
    <row r="3630" spans="6:7">
      <c r="F3630" s="208"/>
      <c r="G3630" s="208"/>
    </row>
    <row r="3631" spans="6:7">
      <c r="F3631" s="208"/>
      <c r="G3631" s="208"/>
    </row>
    <row r="3632" spans="6:7">
      <c r="F3632" s="208"/>
      <c r="G3632" s="208"/>
    </row>
    <row r="3633" spans="6:7">
      <c r="F3633" s="208"/>
      <c r="G3633" s="208"/>
    </row>
    <row r="3634" spans="6:7">
      <c r="F3634" s="208"/>
      <c r="G3634" s="208"/>
    </row>
    <row r="3635" spans="6:7">
      <c r="F3635" s="208"/>
      <c r="G3635" s="208"/>
    </row>
    <row r="3636" spans="6:7">
      <c r="F3636" s="208"/>
      <c r="G3636" s="208"/>
    </row>
    <row r="3637" spans="6:7">
      <c r="F3637" s="208"/>
      <c r="G3637" s="208"/>
    </row>
    <row r="3638" spans="6:7">
      <c r="F3638" s="208"/>
      <c r="G3638" s="208"/>
    </row>
    <row r="3639" spans="6:7">
      <c r="F3639" s="208"/>
      <c r="G3639" s="208"/>
    </row>
    <row r="3640" spans="6:7">
      <c r="F3640" s="208"/>
      <c r="G3640" s="208"/>
    </row>
    <row r="3641" spans="6:7">
      <c r="F3641" s="208"/>
      <c r="G3641" s="208"/>
    </row>
    <row r="3642" spans="6:7">
      <c r="F3642" s="208"/>
      <c r="G3642" s="208"/>
    </row>
    <row r="3643" spans="6:7">
      <c r="F3643" s="208"/>
      <c r="G3643" s="208"/>
    </row>
    <row r="3644" spans="6:7">
      <c r="F3644" s="208"/>
      <c r="G3644" s="208"/>
    </row>
    <row r="3645" spans="6:7">
      <c r="F3645" s="208"/>
      <c r="G3645" s="208"/>
    </row>
    <row r="3646" spans="6:7">
      <c r="F3646" s="208"/>
      <c r="G3646" s="208"/>
    </row>
    <row r="3647" spans="6:7">
      <c r="F3647" s="208"/>
      <c r="G3647" s="208"/>
    </row>
    <row r="3648" spans="6:7">
      <c r="F3648" s="208"/>
      <c r="G3648" s="208"/>
    </row>
    <row r="3649" spans="6:7">
      <c r="F3649" s="208"/>
      <c r="G3649" s="208"/>
    </row>
    <row r="3650" spans="6:7">
      <c r="F3650" s="208"/>
      <c r="G3650" s="208"/>
    </row>
    <row r="3651" spans="6:7">
      <c r="F3651" s="208"/>
      <c r="G3651" s="208"/>
    </row>
    <row r="3652" spans="6:7">
      <c r="F3652" s="208"/>
      <c r="G3652" s="208"/>
    </row>
    <row r="3653" spans="6:7">
      <c r="F3653" s="208"/>
      <c r="G3653" s="208"/>
    </row>
    <row r="3654" spans="6:7">
      <c r="F3654" s="208"/>
      <c r="G3654" s="208"/>
    </row>
    <row r="3655" spans="6:7">
      <c r="F3655" s="208"/>
      <c r="G3655" s="208"/>
    </row>
    <row r="3656" spans="6:7">
      <c r="F3656" s="208"/>
      <c r="G3656" s="208"/>
    </row>
    <row r="3657" spans="6:7">
      <c r="F3657" s="208"/>
      <c r="G3657" s="208"/>
    </row>
    <row r="3658" spans="6:7">
      <c r="F3658" s="208"/>
      <c r="G3658" s="208"/>
    </row>
    <row r="3659" spans="6:7">
      <c r="F3659" s="208"/>
      <c r="G3659" s="208"/>
    </row>
    <row r="3660" spans="6:7">
      <c r="F3660" s="208"/>
      <c r="G3660" s="208"/>
    </row>
    <row r="3661" spans="6:7">
      <c r="F3661" s="208"/>
      <c r="G3661" s="208"/>
    </row>
    <row r="3662" spans="6:7">
      <c r="F3662" s="208"/>
      <c r="G3662" s="208"/>
    </row>
    <row r="3663" spans="6:7">
      <c r="F3663" s="208"/>
      <c r="G3663" s="208"/>
    </row>
    <row r="3664" spans="6:7">
      <c r="F3664" s="208"/>
      <c r="G3664" s="208"/>
    </row>
    <row r="3665" spans="6:7">
      <c r="F3665" s="208"/>
      <c r="G3665" s="208"/>
    </row>
    <row r="3666" spans="6:7">
      <c r="F3666" s="208"/>
      <c r="G3666" s="208"/>
    </row>
    <row r="3667" spans="6:7">
      <c r="F3667" s="208"/>
      <c r="G3667" s="208"/>
    </row>
    <row r="3668" spans="6:7">
      <c r="F3668" s="208"/>
      <c r="G3668" s="208"/>
    </row>
    <row r="3669" spans="6:7">
      <c r="F3669" s="208"/>
      <c r="G3669" s="208"/>
    </row>
    <row r="3670" spans="6:7">
      <c r="F3670" s="208"/>
      <c r="G3670" s="208"/>
    </row>
    <row r="3671" spans="6:7">
      <c r="F3671" s="208"/>
      <c r="G3671" s="208"/>
    </row>
    <row r="3672" spans="6:7">
      <c r="F3672" s="208"/>
      <c r="G3672" s="208"/>
    </row>
    <row r="3673" spans="6:7">
      <c r="F3673" s="208"/>
      <c r="G3673" s="208"/>
    </row>
    <row r="3674" spans="6:7">
      <c r="F3674" s="208"/>
      <c r="G3674" s="208"/>
    </row>
    <row r="3675" spans="6:7">
      <c r="F3675" s="208"/>
      <c r="G3675" s="208"/>
    </row>
    <row r="3676" spans="6:7">
      <c r="F3676" s="208"/>
      <c r="G3676" s="208"/>
    </row>
    <row r="3677" spans="6:7">
      <c r="F3677" s="208"/>
      <c r="G3677" s="208"/>
    </row>
    <row r="3678" spans="6:7">
      <c r="F3678" s="208"/>
      <c r="G3678" s="208"/>
    </row>
    <row r="3679" spans="6:7">
      <c r="F3679" s="208"/>
      <c r="G3679" s="208"/>
    </row>
    <row r="3680" spans="6:7">
      <c r="F3680" s="208"/>
      <c r="G3680" s="208"/>
    </row>
    <row r="3681" spans="6:7">
      <c r="F3681" s="208"/>
      <c r="G3681" s="208"/>
    </row>
    <row r="3682" spans="6:7">
      <c r="F3682" s="208"/>
      <c r="G3682" s="208"/>
    </row>
    <row r="3683" spans="6:7">
      <c r="F3683" s="208"/>
      <c r="G3683" s="208"/>
    </row>
    <row r="3684" spans="6:7">
      <c r="F3684" s="208"/>
      <c r="G3684" s="208"/>
    </row>
    <row r="3685" spans="6:7">
      <c r="F3685" s="208"/>
      <c r="G3685" s="208"/>
    </row>
    <row r="3686" spans="6:7">
      <c r="F3686" s="208"/>
      <c r="G3686" s="208"/>
    </row>
    <row r="3687" spans="6:7">
      <c r="F3687" s="208"/>
      <c r="G3687" s="208"/>
    </row>
    <row r="3688" spans="6:7">
      <c r="F3688" s="208"/>
      <c r="G3688" s="208"/>
    </row>
    <row r="3689" spans="6:7">
      <c r="F3689" s="208"/>
      <c r="G3689" s="208"/>
    </row>
    <row r="3690" spans="6:7">
      <c r="F3690" s="208"/>
      <c r="G3690" s="208"/>
    </row>
    <row r="3691" spans="6:7">
      <c r="F3691" s="208"/>
      <c r="G3691" s="208"/>
    </row>
    <row r="3692" spans="6:7">
      <c r="F3692" s="208"/>
      <c r="G3692" s="208"/>
    </row>
    <row r="3693" spans="6:7">
      <c r="F3693" s="208"/>
      <c r="G3693" s="208"/>
    </row>
    <row r="3694" spans="6:7">
      <c r="F3694" s="208"/>
      <c r="G3694" s="208"/>
    </row>
    <row r="3695" spans="6:7">
      <c r="F3695" s="208"/>
      <c r="G3695" s="208"/>
    </row>
    <row r="3696" spans="6:7">
      <c r="F3696" s="208"/>
      <c r="G3696" s="208"/>
    </row>
    <row r="3697" spans="6:7">
      <c r="F3697" s="208"/>
      <c r="G3697" s="208"/>
    </row>
    <row r="3698" spans="6:7">
      <c r="F3698" s="208"/>
      <c r="G3698" s="208"/>
    </row>
    <row r="3699" spans="6:7">
      <c r="F3699" s="208"/>
      <c r="G3699" s="208"/>
    </row>
    <row r="3700" spans="6:7">
      <c r="F3700" s="208"/>
      <c r="G3700" s="208"/>
    </row>
    <row r="3701" spans="6:7">
      <c r="F3701" s="208"/>
      <c r="G3701" s="208"/>
    </row>
    <row r="3702" spans="6:7">
      <c r="F3702" s="208"/>
      <c r="G3702" s="208"/>
    </row>
    <row r="3703" spans="6:7">
      <c r="F3703" s="208"/>
      <c r="G3703" s="208"/>
    </row>
    <row r="3704" spans="6:7">
      <c r="F3704" s="208"/>
      <c r="G3704" s="208"/>
    </row>
    <row r="3705" spans="6:7">
      <c r="F3705" s="208"/>
      <c r="G3705" s="208"/>
    </row>
    <row r="3706" spans="6:7">
      <c r="F3706" s="208"/>
      <c r="G3706" s="208"/>
    </row>
    <row r="3707" spans="6:7">
      <c r="F3707" s="208"/>
      <c r="G3707" s="208"/>
    </row>
    <row r="3708" spans="6:7">
      <c r="F3708" s="208"/>
      <c r="G3708" s="208"/>
    </row>
    <row r="3709" spans="6:7">
      <c r="F3709" s="208"/>
      <c r="G3709" s="208"/>
    </row>
    <row r="3710" spans="6:7">
      <c r="F3710" s="208"/>
      <c r="G3710" s="208"/>
    </row>
    <row r="3711" spans="6:7">
      <c r="F3711" s="208"/>
      <c r="G3711" s="208"/>
    </row>
    <row r="3712" spans="6:7">
      <c r="F3712" s="208"/>
      <c r="G3712" s="208"/>
    </row>
    <row r="3713" spans="6:7">
      <c r="F3713" s="208"/>
      <c r="G3713" s="208"/>
    </row>
    <row r="3714" spans="6:7">
      <c r="F3714" s="208"/>
      <c r="G3714" s="208"/>
    </row>
    <row r="3715" spans="6:7">
      <c r="F3715" s="208"/>
      <c r="G3715" s="208"/>
    </row>
    <row r="3716" spans="6:7">
      <c r="F3716" s="208"/>
      <c r="G3716" s="208"/>
    </row>
    <row r="3717" spans="6:7">
      <c r="F3717" s="208"/>
      <c r="G3717" s="208"/>
    </row>
    <row r="3718" spans="6:7">
      <c r="F3718" s="208"/>
      <c r="G3718" s="208"/>
    </row>
    <row r="3719" spans="6:7">
      <c r="F3719" s="208"/>
      <c r="G3719" s="208"/>
    </row>
    <row r="3720" spans="6:7">
      <c r="F3720" s="208"/>
      <c r="G3720" s="208"/>
    </row>
    <row r="3721" spans="6:7">
      <c r="F3721" s="208"/>
      <c r="G3721" s="208"/>
    </row>
    <row r="3722" spans="6:7">
      <c r="F3722" s="208"/>
      <c r="G3722" s="208"/>
    </row>
    <row r="3723" spans="6:7">
      <c r="F3723" s="208"/>
      <c r="G3723" s="208"/>
    </row>
    <row r="3724" spans="6:7">
      <c r="F3724" s="208"/>
      <c r="G3724" s="208"/>
    </row>
    <row r="3725" spans="6:7">
      <c r="F3725" s="208"/>
      <c r="G3725" s="208"/>
    </row>
    <row r="3726" spans="6:7">
      <c r="F3726" s="208"/>
      <c r="G3726" s="208"/>
    </row>
    <row r="3727" spans="6:7">
      <c r="F3727" s="208"/>
      <c r="G3727" s="208"/>
    </row>
    <row r="3728" spans="6:7">
      <c r="F3728" s="208"/>
      <c r="G3728" s="208"/>
    </row>
    <row r="3729" spans="6:7">
      <c r="F3729" s="208"/>
      <c r="G3729" s="208"/>
    </row>
    <row r="3730" spans="6:7">
      <c r="F3730" s="208"/>
      <c r="G3730" s="208"/>
    </row>
    <row r="3731" spans="6:7">
      <c r="F3731" s="208"/>
      <c r="G3731" s="208"/>
    </row>
    <row r="3732" spans="6:7">
      <c r="F3732" s="208"/>
      <c r="G3732" s="208"/>
    </row>
    <row r="3733" spans="6:7">
      <c r="F3733" s="208"/>
      <c r="G3733" s="208"/>
    </row>
    <row r="3734" spans="6:7">
      <c r="F3734" s="208"/>
      <c r="G3734" s="208"/>
    </row>
    <row r="3735" spans="6:7">
      <c r="F3735" s="208"/>
      <c r="G3735" s="208"/>
    </row>
    <row r="3736" spans="6:7">
      <c r="F3736" s="208"/>
      <c r="G3736" s="208"/>
    </row>
    <row r="3737" spans="6:7">
      <c r="F3737" s="208"/>
      <c r="G3737" s="208"/>
    </row>
    <row r="3738" spans="6:7">
      <c r="F3738" s="208"/>
      <c r="G3738" s="208"/>
    </row>
    <row r="3739" spans="6:7">
      <c r="F3739" s="208"/>
      <c r="G3739" s="208"/>
    </row>
    <row r="3740" spans="6:7">
      <c r="F3740" s="208"/>
      <c r="G3740" s="208"/>
    </row>
    <row r="3741" spans="6:7">
      <c r="F3741" s="208"/>
      <c r="G3741" s="208"/>
    </row>
    <row r="3742" spans="6:7">
      <c r="F3742" s="208"/>
      <c r="G3742" s="208"/>
    </row>
    <row r="3743" spans="6:7">
      <c r="F3743" s="208"/>
      <c r="G3743" s="208"/>
    </row>
    <row r="3744" spans="6:7">
      <c r="F3744" s="208"/>
      <c r="G3744" s="208"/>
    </row>
    <row r="3745" spans="6:7">
      <c r="F3745" s="208"/>
      <c r="G3745" s="208"/>
    </row>
    <row r="3746" spans="6:7">
      <c r="F3746" s="208"/>
      <c r="G3746" s="208"/>
    </row>
    <row r="3747" spans="6:7">
      <c r="F3747" s="208"/>
      <c r="G3747" s="208"/>
    </row>
    <row r="3748" spans="6:7">
      <c r="F3748" s="208"/>
      <c r="G3748" s="208"/>
    </row>
    <row r="3749" spans="6:7">
      <c r="F3749" s="208"/>
      <c r="G3749" s="208"/>
    </row>
    <row r="3750" spans="6:7">
      <c r="F3750" s="208"/>
      <c r="G3750" s="208"/>
    </row>
    <row r="3751" spans="6:7">
      <c r="F3751" s="208"/>
      <c r="G3751" s="208"/>
    </row>
    <row r="3752" spans="6:7">
      <c r="F3752" s="208"/>
      <c r="G3752" s="208"/>
    </row>
    <row r="3753" spans="6:7">
      <c r="F3753" s="208"/>
      <c r="G3753" s="208"/>
    </row>
    <row r="3754" spans="6:7">
      <c r="F3754" s="208"/>
      <c r="G3754" s="208"/>
    </row>
    <row r="3755" spans="6:7">
      <c r="F3755" s="208"/>
      <c r="G3755" s="208"/>
    </row>
    <row r="3756" spans="6:7">
      <c r="F3756" s="208"/>
      <c r="G3756" s="208"/>
    </row>
    <row r="3757" spans="6:7">
      <c r="F3757" s="208"/>
      <c r="G3757" s="208"/>
    </row>
    <row r="3758" spans="6:7">
      <c r="F3758" s="208"/>
      <c r="G3758" s="208"/>
    </row>
    <row r="3759" spans="6:7">
      <c r="F3759" s="208"/>
      <c r="G3759" s="208"/>
    </row>
    <row r="3760" spans="6:7">
      <c r="F3760" s="208"/>
      <c r="G3760" s="208"/>
    </row>
    <row r="3761" spans="6:7">
      <c r="F3761" s="208"/>
      <c r="G3761" s="208"/>
    </row>
    <row r="3762" spans="6:7">
      <c r="F3762" s="208"/>
      <c r="G3762" s="208"/>
    </row>
    <row r="3763" spans="6:7">
      <c r="F3763" s="208"/>
      <c r="G3763" s="208"/>
    </row>
    <row r="3764" spans="6:7">
      <c r="F3764" s="208"/>
      <c r="G3764" s="208"/>
    </row>
    <row r="3765" spans="6:7">
      <c r="F3765" s="208"/>
      <c r="G3765" s="208"/>
    </row>
    <row r="3766" spans="6:7">
      <c r="F3766" s="208"/>
      <c r="G3766" s="208"/>
    </row>
    <row r="3767" spans="6:7">
      <c r="F3767" s="208"/>
      <c r="G3767" s="208"/>
    </row>
    <row r="3768" spans="6:7">
      <c r="F3768" s="208"/>
      <c r="G3768" s="208"/>
    </row>
    <row r="3769" spans="6:7">
      <c r="F3769" s="208"/>
      <c r="G3769" s="208"/>
    </row>
    <row r="3770" spans="6:7">
      <c r="F3770" s="208"/>
      <c r="G3770" s="208"/>
    </row>
    <row r="3771" spans="6:7">
      <c r="F3771" s="208"/>
      <c r="G3771" s="208"/>
    </row>
    <row r="3772" spans="6:7">
      <c r="F3772" s="208"/>
      <c r="G3772" s="208"/>
    </row>
    <row r="3773" spans="6:7">
      <c r="F3773" s="208"/>
      <c r="G3773" s="208"/>
    </row>
    <row r="3774" spans="6:7">
      <c r="F3774" s="208"/>
      <c r="G3774" s="208"/>
    </row>
    <row r="3775" spans="6:7">
      <c r="F3775" s="208"/>
      <c r="G3775" s="208"/>
    </row>
    <row r="3776" spans="6:7">
      <c r="F3776" s="208"/>
      <c r="G3776" s="208"/>
    </row>
    <row r="3777" spans="6:7">
      <c r="F3777" s="208"/>
      <c r="G3777" s="208"/>
    </row>
    <row r="3778" spans="6:7">
      <c r="F3778" s="208"/>
      <c r="G3778" s="208"/>
    </row>
    <row r="3779" spans="6:7">
      <c r="F3779" s="208"/>
      <c r="G3779" s="208"/>
    </row>
    <row r="3780" spans="6:7">
      <c r="F3780" s="208"/>
      <c r="G3780" s="208"/>
    </row>
    <row r="3781" spans="6:7">
      <c r="F3781" s="208"/>
      <c r="G3781" s="208"/>
    </row>
    <row r="3782" spans="6:7">
      <c r="F3782" s="208"/>
      <c r="G3782" s="208"/>
    </row>
    <row r="3783" spans="6:7">
      <c r="F3783" s="208"/>
      <c r="G3783" s="208"/>
    </row>
    <row r="3784" spans="6:7">
      <c r="F3784" s="208"/>
      <c r="G3784" s="208"/>
    </row>
    <row r="3785" spans="6:7">
      <c r="F3785" s="208"/>
      <c r="G3785" s="208"/>
    </row>
    <row r="3786" spans="6:7">
      <c r="F3786" s="208"/>
      <c r="G3786" s="208"/>
    </row>
    <row r="3787" spans="6:7">
      <c r="F3787" s="208"/>
      <c r="G3787" s="208"/>
    </row>
    <row r="3788" spans="6:7">
      <c r="F3788" s="208"/>
      <c r="G3788" s="208"/>
    </row>
    <row r="3789" spans="6:7">
      <c r="F3789" s="208"/>
      <c r="G3789" s="208"/>
    </row>
    <row r="3790" spans="6:7">
      <c r="F3790" s="208"/>
      <c r="G3790" s="208"/>
    </row>
    <row r="3791" spans="6:7">
      <c r="F3791" s="208"/>
      <c r="G3791" s="208"/>
    </row>
    <row r="3792" spans="6:7">
      <c r="F3792" s="208"/>
      <c r="G3792" s="208"/>
    </row>
    <row r="3793" spans="6:7">
      <c r="F3793" s="208"/>
      <c r="G3793" s="208"/>
    </row>
    <row r="3794" spans="6:7">
      <c r="F3794" s="208"/>
      <c r="G3794" s="208"/>
    </row>
    <row r="3795" spans="6:7">
      <c r="F3795" s="208"/>
      <c r="G3795" s="208"/>
    </row>
    <row r="3796" spans="6:7">
      <c r="F3796" s="208"/>
      <c r="G3796" s="208"/>
    </row>
    <row r="3797" spans="6:7">
      <c r="F3797" s="208"/>
      <c r="G3797" s="208"/>
    </row>
    <row r="3798" spans="6:7">
      <c r="F3798" s="208"/>
      <c r="G3798" s="208"/>
    </row>
    <row r="3799" spans="6:7">
      <c r="F3799" s="208"/>
      <c r="G3799" s="208"/>
    </row>
    <row r="3800" spans="6:7">
      <c r="F3800" s="208"/>
      <c r="G3800" s="208"/>
    </row>
    <row r="3801" spans="6:7">
      <c r="F3801" s="208"/>
      <c r="G3801" s="208"/>
    </row>
    <row r="3802" spans="6:7">
      <c r="F3802" s="208"/>
      <c r="G3802" s="208"/>
    </row>
    <row r="3803" spans="6:7">
      <c r="F3803" s="208"/>
      <c r="G3803" s="208"/>
    </row>
    <row r="3804" spans="6:7">
      <c r="F3804" s="208"/>
      <c r="G3804" s="208"/>
    </row>
    <row r="3805" spans="6:7">
      <c r="F3805" s="208"/>
      <c r="G3805" s="208"/>
    </row>
    <row r="3806" spans="6:7">
      <c r="F3806" s="208"/>
      <c r="G3806" s="208"/>
    </row>
    <row r="3807" spans="6:7">
      <c r="F3807" s="208"/>
      <c r="G3807" s="208"/>
    </row>
    <row r="3808" spans="6:7">
      <c r="F3808" s="208"/>
      <c r="G3808" s="208"/>
    </row>
    <row r="3809" spans="6:7">
      <c r="F3809" s="208"/>
      <c r="G3809" s="208"/>
    </row>
    <row r="3810" spans="6:7">
      <c r="F3810" s="208"/>
      <c r="G3810" s="208"/>
    </row>
    <row r="3811" spans="6:7">
      <c r="F3811" s="208"/>
      <c r="G3811" s="208"/>
    </row>
    <row r="3812" spans="6:7">
      <c r="F3812" s="208"/>
      <c r="G3812" s="208"/>
    </row>
    <row r="3813" spans="6:7">
      <c r="F3813" s="208"/>
      <c r="G3813" s="208"/>
    </row>
    <row r="3814" spans="6:7">
      <c r="F3814" s="208"/>
      <c r="G3814" s="208"/>
    </row>
    <row r="3815" spans="6:7">
      <c r="F3815" s="208"/>
      <c r="G3815" s="208"/>
    </row>
    <row r="3816" spans="6:7">
      <c r="F3816" s="208"/>
      <c r="G3816" s="208"/>
    </row>
    <row r="3817" spans="6:7">
      <c r="F3817" s="208"/>
      <c r="G3817" s="208"/>
    </row>
    <row r="3818" spans="6:7">
      <c r="F3818" s="208"/>
      <c r="G3818" s="208"/>
    </row>
    <row r="3819" spans="6:7">
      <c r="F3819" s="208"/>
      <c r="G3819" s="208"/>
    </row>
    <row r="3820" spans="6:7">
      <c r="F3820" s="208"/>
      <c r="G3820" s="208"/>
    </row>
    <row r="3821" spans="6:7">
      <c r="F3821" s="208"/>
      <c r="G3821" s="208"/>
    </row>
    <row r="3822" spans="6:7">
      <c r="F3822" s="208"/>
      <c r="G3822" s="208"/>
    </row>
    <row r="3823" spans="6:7">
      <c r="F3823" s="208"/>
      <c r="G3823" s="208"/>
    </row>
    <row r="3824" spans="6:7">
      <c r="F3824" s="208"/>
      <c r="G3824" s="208"/>
    </row>
    <row r="3825" spans="6:7">
      <c r="F3825" s="208"/>
      <c r="G3825" s="208"/>
    </row>
    <row r="3826" spans="6:7">
      <c r="F3826" s="208"/>
      <c r="G3826" s="208"/>
    </row>
    <row r="3827" spans="6:7">
      <c r="F3827" s="208"/>
      <c r="G3827" s="208"/>
    </row>
    <row r="3828" spans="6:7">
      <c r="F3828" s="208"/>
      <c r="G3828" s="208"/>
    </row>
    <row r="3829" spans="6:7">
      <c r="F3829" s="208"/>
      <c r="G3829" s="208"/>
    </row>
    <row r="3830" spans="6:7">
      <c r="F3830" s="208"/>
      <c r="G3830" s="208"/>
    </row>
    <row r="3831" spans="6:7">
      <c r="F3831" s="208"/>
      <c r="G3831" s="208"/>
    </row>
    <row r="3832" spans="6:7">
      <c r="F3832" s="208"/>
      <c r="G3832" s="208"/>
    </row>
    <row r="3833" spans="6:7">
      <c r="F3833" s="208"/>
      <c r="G3833" s="208"/>
    </row>
    <row r="3834" spans="6:7">
      <c r="F3834" s="208"/>
      <c r="G3834" s="208"/>
    </row>
    <row r="3835" spans="6:7">
      <c r="F3835" s="208"/>
      <c r="G3835" s="208"/>
    </row>
    <row r="3836" spans="6:7">
      <c r="F3836" s="208"/>
      <c r="G3836" s="208"/>
    </row>
    <row r="3837" spans="6:7">
      <c r="F3837" s="208"/>
      <c r="G3837" s="208"/>
    </row>
    <row r="3838" spans="6:7">
      <c r="F3838" s="208"/>
      <c r="G3838" s="208"/>
    </row>
    <row r="3839" spans="6:7">
      <c r="F3839" s="208"/>
      <c r="G3839" s="208"/>
    </row>
    <row r="3840" spans="6:7">
      <c r="F3840" s="208"/>
      <c r="G3840" s="208"/>
    </row>
    <row r="3841" spans="6:7">
      <c r="F3841" s="208"/>
      <c r="G3841" s="208"/>
    </row>
    <row r="3842" spans="6:7">
      <c r="F3842" s="208"/>
      <c r="G3842" s="208"/>
    </row>
    <row r="3843" spans="6:7">
      <c r="F3843" s="208"/>
      <c r="G3843" s="208"/>
    </row>
    <row r="3844" spans="6:7">
      <c r="F3844" s="208"/>
      <c r="G3844" s="208"/>
    </row>
    <row r="3845" spans="6:7">
      <c r="F3845" s="208"/>
      <c r="G3845" s="208"/>
    </row>
    <row r="3846" spans="6:7">
      <c r="F3846" s="208"/>
      <c r="G3846" s="208"/>
    </row>
    <row r="3847" spans="6:7">
      <c r="F3847" s="208"/>
      <c r="G3847" s="208"/>
    </row>
    <row r="3848" spans="6:7">
      <c r="F3848" s="208"/>
      <c r="G3848" s="208"/>
    </row>
    <row r="3849" spans="6:7">
      <c r="F3849" s="208"/>
      <c r="G3849" s="208"/>
    </row>
    <row r="3850" spans="6:7">
      <c r="F3850" s="208"/>
      <c r="G3850" s="208"/>
    </row>
    <row r="3851" spans="6:7">
      <c r="F3851" s="208"/>
      <c r="G3851" s="208"/>
    </row>
    <row r="3852" spans="6:7">
      <c r="F3852" s="208"/>
      <c r="G3852" s="208"/>
    </row>
    <row r="3853" spans="6:7">
      <c r="F3853" s="208"/>
      <c r="G3853" s="208"/>
    </row>
    <row r="3854" spans="6:7">
      <c r="F3854" s="208"/>
      <c r="G3854" s="208"/>
    </row>
    <row r="3855" spans="6:7">
      <c r="F3855" s="208"/>
      <c r="G3855" s="208"/>
    </row>
    <row r="3856" spans="6:7">
      <c r="F3856" s="208"/>
      <c r="G3856" s="208"/>
    </row>
    <row r="3857" spans="6:7">
      <c r="F3857" s="208"/>
      <c r="G3857" s="208"/>
    </row>
    <row r="3858" spans="6:7">
      <c r="F3858" s="208"/>
      <c r="G3858" s="208"/>
    </row>
    <row r="3859" spans="6:7">
      <c r="F3859" s="208"/>
      <c r="G3859" s="208"/>
    </row>
    <row r="3860" spans="6:7">
      <c r="F3860" s="208"/>
      <c r="G3860" s="208"/>
    </row>
    <row r="3861" spans="6:7">
      <c r="F3861" s="208"/>
      <c r="G3861" s="208"/>
    </row>
    <row r="3862" spans="6:7">
      <c r="F3862" s="208"/>
      <c r="G3862" s="208"/>
    </row>
    <row r="3863" spans="6:7">
      <c r="F3863" s="208"/>
      <c r="G3863" s="208"/>
    </row>
    <row r="3864" spans="6:7">
      <c r="F3864" s="208"/>
      <c r="G3864" s="208"/>
    </row>
    <row r="3865" spans="6:7">
      <c r="F3865" s="208"/>
      <c r="G3865" s="208"/>
    </row>
    <row r="3866" spans="6:7">
      <c r="F3866" s="208"/>
      <c r="G3866" s="208"/>
    </row>
    <row r="3867" spans="6:7">
      <c r="F3867" s="208"/>
      <c r="G3867" s="208"/>
    </row>
    <row r="3868" spans="6:7">
      <c r="F3868" s="208"/>
      <c r="G3868" s="208"/>
    </row>
    <row r="3869" spans="6:7">
      <c r="F3869" s="208"/>
      <c r="G3869" s="208"/>
    </row>
    <row r="3870" spans="6:7">
      <c r="F3870" s="208"/>
      <c r="G3870" s="208"/>
    </row>
    <row r="3871" spans="6:7">
      <c r="F3871" s="208"/>
      <c r="G3871" s="208"/>
    </row>
    <row r="3872" spans="6:7">
      <c r="F3872" s="208"/>
      <c r="G3872" s="208"/>
    </row>
    <row r="3873" spans="6:7">
      <c r="F3873" s="208"/>
      <c r="G3873" s="208"/>
    </row>
    <row r="3874" spans="6:7">
      <c r="F3874" s="208"/>
      <c r="G3874" s="208"/>
    </row>
    <row r="3875" spans="6:7">
      <c r="F3875" s="208"/>
      <c r="G3875" s="208"/>
    </row>
    <row r="3876" spans="6:7">
      <c r="F3876" s="208"/>
      <c r="G3876" s="208"/>
    </row>
    <row r="3877" spans="6:7">
      <c r="F3877" s="208"/>
      <c r="G3877" s="208"/>
    </row>
    <row r="3878" spans="6:7">
      <c r="F3878" s="208"/>
      <c r="G3878" s="208"/>
    </row>
    <row r="3879" spans="6:7">
      <c r="F3879" s="208"/>
      <c r="G3879" s="208"/>
    </row>
    <row r="3880" spans="6:7">
      <c r="F3880" s="208"/>
      <c r="G3880" s="208"/>
    </row>
    <row r="3881" spans="6:7">
      <c r="F3881" s="208"/>
      <c r="G3881" s="208"/>
    </row>
    <row r="3882" spans="6:7">
      <c r="F3882" s="208"/>
      <c r="G3882" s="208"/>
    </row>
    <row r="3883" spans="6:7">
      <c r="F3883" s="208"/>
      <c r="G3883" s="208"/>
    </row>
    <row r="3884" spans="6:7">
      <c r="F3884" s="208"/>
      <c r="G3884" s="208"/>
    </row>
    <row r="3885" spans="6:7">
      <c r="F3885" s="208"/>
      <c r="G3885" s="208"/>
    </row>
    <row r="3886" spans="6:7">
      <c r="F3886" s="208"/>
      <c r="G3886" s="208"/>
    </row>
    <row r="3887" spans="6:7">
      <c r="F3887" s="208"/>
      <c r="G3887" s="208"/>
    </row>
    <row r="3888" spans="6:7">
      <c r="F3888" s="208"/>
      <c r="G3888" s="208"/>
    </row>
    <row r="3889" spans="6:7">
      <c r="F3889" s="208"/>
      <c r="G3889" s="208"/>
    </row>
    <row r="3890" spans="6:7">
      <c r="F3890" s="208"/>
      <c r="G3890" s="208"/>
    </row>
    <row r="3891" spans="6:7">
      <c r="F3891" s="208"/>
      <c r="G3891" s="208"/>
    </row>
    <row r="3892" spans="6:7">
      <c r="F3892" s="208"/>
      <c r="G3892" s="208"/>
    </row>
    <row r="3893" spans="6:7">
      <c r="F3893" s="208"/>
      <c r="G3893" s="208"/>
    </row>
    <row r="3894" spans="6:7">
      <c r="F3894" s="208"/>
      <c r="G3894" s="208"/>
    </row>
    <row r="3895" spans="6:7">
      <c r="F3895" s="208"/>
      <c r="G3895" s="208"/>
    </row>
    <row r="3896" spans="6:7">
      <c r="F3896" s="208"/>
      <c r="G3896" s="208"/>
    </row>
    <row r="3897" spans="6:7">
      <c r="F3897" s="208"/>
      <c r="G3897" s="208"/>
    </row>
    <row r="3898" spans="6:7">
      <c r="F3898" s="208"/>
      <c r="G3898" s="208"/>
    </row>
    <row r="3899" spans="6:7">
      <c r="F3899" s="208"/>
      <c r="G3899" s="208"/>
    </row>
    <row r="3900" spans="6:7">
      <c r="F3900" s="208"/>
      <c r="G3900" s="208"/>
    </row>
    <row r="3901" spans="6:7">
      <c r="F3901" s="208"/>
      <c r="G3901" s="208"/>
    </row>
    <row r="3902" spans="6:7">
      <c r="F3902" s="208"/>
      <c r="G3902" s="208"/>
    </row>
    <row r="3903" spans="6:7">
      <c r="F3903" s="208"/>
      <c r="G3903" s="208"/>
    </row>
    <row r="3904" spans="6:7">
      <c r="F3904" s="208"/>
      <c r="G3904" s="208"/>
    </row>
    <row r="3905" spans="6:7">
      <c r="F3905" s="208"/>
      <c r="G3905" s="208"/>
    </row>
    <row r="3906" spans="6:7">
      <c r="F3906" s="208"/>
      <c r="G3906" s="208"/>
    </row>
    <row r="3907" spans="6:7">
      <c r="F3907" s="208"/>
      <c r="G3907" s="208"/>
    </row>
    <row r="3908" spans="6:7">
      <c r="F3908" s="208"/>
      <c r="G3908" s="208"/>
    </row>
    <row r="3909" spans="6:7">
      <c r="F3909" s="208"/>
      <c r="G3909" s="208"/>
    </row>
    <row r="3910" spans="6:7">
      <c r="F3910" s="208"/>
      <c r="G3910" s="208"/>
    </row>
    <row r="3911" spans="6:7">
      <c r="F3911" s="208"/>
      <c r="G3911" s="208"/>
    </row>
    <row r="3912" spans="6:7">
      <c r="F3912" s="208"/>
      <c r="G3912" s="208"/>
    </row>
    <row r="3913" spans="6:7">
      <c r="F3913" s="208"/>
      <c r="G3913" s="208"/>
    </row>
    <row r="3914" spans="6:7">
      <c r="F3914" s="208"/>
      <c r="G3914" s="208"/>
    </row>
    <row r="3915" spans="6:7">
      <c r="F3915" s="208"/>
      <c r="G3915" s="208"/>
    </row>
    <row r="3916" spans="6:7">
      <c r="F3916" s="208"/>
      <c r="G3916" s="208"/>
    </row>
    <row r="3917" spans="6:7">
      <c r="F3917" s="208"/>
      <c r="G3917" s="208"/>
    </row>
    <row r="3918" spans="6:7">
      <c r="F3918" s="208"/>
      <c r="G3918" s="208"/>
    </row>
    <row r="3919" spans="6:7">
      <c r="F3919" s="208"/>
      <c r="G3919" s="208"/>
    </row>
    <row r="3920" spans="6:7">
      <c r="F3920" s="208"/>
      <c r="G3920" s="208"/>
    </row>
    <row r="3921" spans="6:7">
      <c r="F3921" s="208"/>
      <c r="G3921" s="208"/>
    </row>
    <row r="3922" spans="6:7">
      <c r="F3922" s="208"/>
      <c r="G3922" s="208"/>
    </row>
    <row r="3923" spans="6:7">
      <c r="F3923" s="208"/>
      <c r="G3923" s="208"/>
    </row>
    <row r="3924" spans="6:7">
      <c r="F3924" s="208"/>
      <c r="G3924" s="208"/>
    </row>
    <row r="3925" spans="6:7">
      <c r="F3925" s="208"/>
      <c r="G3925" s="208"/>
    </row>
    <row r="3926" spans="6:7">
      <c r="F3926" s="208"/>
      <c r="G3926" s="208"/>
    </row>
    <row r="3927" spans="6:7">
      <c r="F3927" s="208"/>
      <c r="G3927" s="208"/>
    </row>
    <row r="3928" spans="6:7">
      <c r="F3928" s="208"/>
      <c r="G3928" s="208"/>
    </row>
    <row r="3929" spans="6:7">
      <c r="F3929" s="208"/>
      <c r="G3929" s="208"/>
    </row>
    <row r="3930" spans="6:7">
      <c r="F3930" s="208"/>
      <c r="G3930" s="208"/>
    </row>
    <row r="3931" spans="6:7">
      <c r="F3931" s="208"/>
      <c r="G3931" s="208"/>
    </row>
    <row r="3932" spans="6:7">
      <c r="F3932" s="208"/>
      <c r="G3932" s="208"/>
    </row>
    <row r="3933" spans="6:7">
      <c r="F3933" s="208"/>
      <c r="G3933" s="208"/>
    </row>
    <row r="3934" spans="6:7">
      <c r="F3934" s="208"/>
      <c r="G3934" s="208"/>
    </row>
    <row r="3935" spans="6:7">
      <c r="F3935" s="208"/>
      <c r="G3935" s="208"/>
    </row>
    <row r="3936" spans="6:7">
      <c r="F3936" s="208"/>
      <c r="G3936" s="208"/>
    </row>
    <row r="3937" spans="6:7">
      <c r="F3937" s="208"/>
      <c r="G3937" s="208"/>
    </row>
    <row r="3938" spans="6:7">
      <c r="F3938" s="208"/>
      <c r="G3938" s="208"/>
    </row>
    <row r="3939" spans="6:7">
      <c r="F3939" s="208"/>
      <c r="G3939" s="208"/>
    </row>
    <row r="3940" spans="6:7">
      <c r="F3940" s="208"/>
      <c r="G3940" s="208"/>
    </row>
    <row r="3941" spans="6:7">
      <c r="F3941" s="208"/>
      <c r="G3941" s="208"/>
    </row>
    <row r="3942" spans="6:7">
      <c r="F3942" s="208"/>
      <c r="G3942" s="208"/>
    </row>
    <row r="3943" spans="6:7">
      <c r="F3943" s="208"/>
      <c r="G3943" s="208"/>
    </row>
    <row r="3944" spans="6:7">
      <c r="F3944" s="208"/>
      <c r="G3944" s="208"/>
    </row>
    <row r="3945" spans="6:7">
      <c r="F3945" s="208"/>
      <c r="G3945" s="208"/>
    </row>
    <row r="3946" spans="6:7">
      <c r="F3946" s="208"/>
      <c r="G3946" s="208"/>
    </row>
    <row r="3947" spans="6:7">
      <c r="F3947" s="208"/>
      <c r="G3947" s="208"/>
    </row>
    <row r="3948" spans="6:7">
      <c r="F3948" s="208"/>
      <c r="G3948" s="208"/>
    </row>
    <row r="3949" spans="6:7">
      <c r="F3949" s="208"/>
      <c r="G3949" s="208"/>
    </row>
    <row r="3950" spans="6:7">
      <c r="F3950" s="208"/>
      <c r="G3950" s="208"/>
    </row>
    <row r="3951" spans="6:7">
      <c r="F3951" s="208"/>
      <c r="G3951" s="208"/>
    </row>
    <row r="3952" spans="6:7">
      <c r="F3952" s="208"/>
      <c r="G3952" s="208"/>
    </row>
    <row r="3953" spans="6:7">
      <c r="F3953" s="208"/>
      <c r="G3953" s="208"/>
    </row>
    <row r="3954" spans="6:7">
      <c r="F3954" s="208"/>
      <c r="G3954" s="208"/>
    </row>
    <row r="3955" spans="6:7">
      <c r="F3955" s="208"/>
      <c r="G3955" s="208"/>
    </row>
    <row r="3956" spans="6:7">
      <c r="F3956" s="208"/>
      <c r="G3956" s="208"/>
    </row>
    <row r="3957" spans="6:7">
      <c r="F3957" s="208"/>
      <c r="G3957" s="208"/>
    </row>
    <row r="3958" spans="6:7">
      <c r="F3958" s="208"/>
      <c r="G3958" s="208"/>
    </row>
    <row r="3959" spans="6:7">
      <c r="F3959" s="208"/>
      <c r="G3959" s="208"/>
    </row>
    <row r="3960" spans="6:7">
      <c r="F3960" s="208"/>
      <c r="G3960" s="208"/>
    </row>
    <row r="3961" spans="6:7">
      <c r="F3961" s="208"/>
      <c r="G3961" s="208"/>
    </row>
    <row r="3962" spans="6:7">
      <c r="F3962" s="208"/>
      <c r="G3962" s="208"/>
    </row>
    <row r="3963" spans="6:7">
      <c r="F3963" s="208"/>
      <c r="G3963" s="208"/>
    </row>
    <row r="3964" spans="6:7">
      <c r="F3964" s="208"/>
      <c r="G3964" s="208"/>
    </row>
    <row r="3965" spans="6:7">
      <c r="F3965" s="208"/>
      <c r="G3965" s="208"/>
    </row>
    <row r="3966" spans="6:7">
      <c r="F3966" s="208"/>
      <c r="G3966" s="208"/>
    </row>
    <row r="3967" spans="6:7">
      <c r="F3967" s="208"/>
      <c r="G3967" s="208"/>
    </row>
    <row r="3968" spans="6:7">
      <c r="F3968" s="208"/>
      <c r="G3968" s="208"/>
    </row>
    <row r="3969" spans="6:7">
      <c r="F3969" s="208"/>
      <c r="G3969" s="208"/>
    </row>
    <row r="3970" spans="6:7">
      <c r="F3970" s="208"/>
      <c r="G3970" s="208"/>
    </row>
    <row r="3971" spans="6:7">
      <c r="F3971" s="208"/>
      <c r="G3971" s="208"/>
    </row>
    <row r="3972" spans="6:7">
      <c r="F3972" s="208"/>
      <c r="G3972" s="208"/>
    </row>
    <row r="3973" spans="6:7">
      <c r="F3973" s="208"/>
      <c r="G3973" s="208"/>
    </row>
    <row r="3974" spans="6:7">
      <c r="F3974" s="208"/>
      <c r="G3974" s="208"/>
    </row>
    <row r="3975" spans="6:7">
      <c r="F3975" s="208"/>
      <c r="G3975" s="208"/>
    </row>
    <row r="3976" spans="6:7">
      <c r="F3976" s="208"/>
      <c r="G3976" s="208"/>
    </row>
    <row r="3977" spans="6:7">
      <c r="F3977" s="208"/>
      <c r="G3977" s="208"/>
    </row>
    <row r="3978" spans="6:7">
      <c r="F3978" s="208"/>
      <c r="G3978" s="208"/>
    </row>
    <row r="3979" spans="6:7">
      <c r="F3979" s="208"/>
      <c r="G3979" s="208"/>
    </row>
    <row r="3980" spans="6:7">
      <c r="F3980" s="208"/>
      <c r="G3980" s="208"/>
    </row>
    <row r="3981" spans="6:7">
      <c r="F3981" s="208"/>
      <c r="G3981" s="208"/>
    </row>
    <row r="3982" spans="6:7">
      <c r="F3982" s="208"/>
      <c r="G3982" s="208"/>
    </row>
    <row r="3983" spans="6:7">
      <c r="F3983" s="208"/>
      <c r="G3983" s="208"/>
    </row>
    <row r="3984" spans="6:7">
      <c r="F3984" s="208"/>
      <c r="G3984" s="208"/>
    </row>
    <row r="3985" spans="6:7">
      <c r="F3985" s="208"/>
      <c r="G3985" s="208"/>
    </row>
    <row r="3986" spans="6:7">
      <c r="F3986" s="208"/>
      <c r="G3986" s="208"/>
    </row>
    <row r="3987" spans="6:7">
      <c r="F3987" s="208"/>
      <c r="G3987" s="208"/>
    </row>
    <row r="3988" spans="6:7">
      <c r="F3988" s="208"/>
      <c r="G3988" s="208"/>
    </row>
    <row r="3989" spans="6:7">
      <c r="F3989" s="208"/>
      <c r="G3989" s="208"/>
    </row>
    <row r="3990" spans="6:7">
      <c r="F3990" s="208"/>
      <c r="G3990" s="208"/>
    </row>
    <row r="3991" spans="6:7">
      <c r="F3991" s="208"/>
      <c r="G3991" s="208"/>
    </row>
    <row r="3992" spans="6:7">
      <c r="F3992" s="208"/>
      <c r="G3992" s="208"/>
    </row>
    <row r="3993" spans="6:7">
      <c r="F3993" s="208"/>
      <c r="G3993" s="208"/>
    </row>
    <row r="3994" spans="6:7">
      <c r="F3994" s="208"/>
      <c r="G3994" s="208"/>
    </row>
    <row r="3995" spans="6:7">
      <c r="F3995" s="208"/>
      <c r="G3995" s="208"/>
    </row>
    <row r="3996" spans="6:7">
      <c r="F3996" s="208"/>
      <c r="G3996" s="208"/>
    </row>
    <row r="3997" spans="6:7">
      <c r="F3997" s="208"/>
      <c r="G3997" s="208"/>
    </row>
    <row r="3998" spans="6:7">
      <c r="F3998" s="208"/>
      <c r="G3998" s="208"/>
    </row>
    <row r="3999" spans="6:7">
      <c r="F3999" s="208"/>
      <c r="G3999" s="208"/>
    </row>
    <row r="4000" spans="6:7">
      <c r="F4000" s="208"/>
      <c r="G4000" s="208"/>
    </row>
    <row r="4001" spans="6:7">
      <c r="F4001" s="208"/>
      <c r="G4001" s="208"/>
    </row>
    <row r="4002" spans="6:7">
      <c r="F4002" s="208"/>
      <c r="G4002" s="208"/>
    </row>
    <row r="4003" spans="6:7">
      <c r="F4003" s="208"/>
      <c r="G4003" s="208"/>
    </row>
    <row r="4004" spans="6:7">
      <c r="F4004" s="208"/>
      <c r="G4004" s="208"/>
    </row>
    <row r="4005" spans="6:7">
      <c r="F4005" s="208"/>
      <c r="G4005" s="208"/>
    </row>
    <row r="4006" spans="6:7">
      <c r="F4006" s="208"/>
      <c r="G4006" s="208"/>
    </row>
    <row r="4007" spans="6:7">
      <c r="F4007" s="208"/>
      <c r="G4007" s="208"/>
    </row>
    <row r="4008" spans="6:7">
      <c r="F4008" s="208"/>
      <c r="G4008" s="208"/>
    </row>
    <row r="4009" spans="6:7">
      <c r="F4009" s="208"/>
      <c r="G4009" s="208"/>
    </row>
    <row r="4010" spans="6:7">
      <c r="F4010" s="208"/>
      <c r="G4010" s="208"/>
    </row>
    <row r="4011" spans="6:7">
      <c r="F4011" s="208"/>
      <c r="G4011" s="208"/>
    </row>
    <row r="4012" spans="6:7">
      <c r="F4012" s="208"/>
      <c r="G4012" s="208"/>
    </row>
    <row r="4013" spans="6:7">
      <c r="F4013" s="208"/>
      <c r="G4013" s="208"/>
    </row>
    <row r="4014" spans="6:7">
      <c r="F4014" s="208"/>
      <c r="G4014" s="208"/>
    </row>
    <row r="4015" spans="6:7">
      <c r="F4015" s="208"/>
      <c r="G4015" s="208"/>
    </row>
    <row r="4016" spans="6:7">
      <c r="F4016" s="208"/>
      <c r="G4016" s="208"/>
    </row>
    <row r="4017" spans="6:7">
      <c r="F4017" s="208"/>
      <c r="G4017" s="208"/>
    </row>
    <row r="4018" spans="6:7">
      <c r="F4018" s="208"/>
      <c r="G4018" s="208"/>
    </row>
    <row r="4019" spans="6:7">
      <c r="F4019" s="208"/>
      <c r="G4019" s="208"/>
    </row>
    <row r="4020" spans="6:7">
      <c r="F4020" s="208"/>
      <c r="G4020" s="208"/>
    </row>
    <row r="4021" spans="6:7">
      <c r="F4021" s="208"/>
      <c r="G4021" s="208"/>
    </row>
    <row r="4022" spans="6:7">
      <c r="F4022" s="208"/>
      <c r="G4022" s="208"/>
    </row>
    <row r="4023" spans="6:7">
      <c r="F4023" s="208"/>
      <c r="G4023" s="208"/>
    </row>
    <row r="4024" spans="6:7">
      <c r="F4024" s="208"/>
      <c r="G4024" s="208"/>
    </row>
    <row r="4025" spans="6:7">
      <c r="F4025" s="208"/>
      <c r="G4025" s="208"/>
    </row>
    <row r="4026" spans="6:7">
      <c r="F4026" s="208"/>
      <c r="G4026" s="208"/>
    </row>
    <row r="4027" spans="6:7">
      <c r="F4027" s="208"/>
      <c r="G4027" s="208"/>
    </row>
    <row r="4028" spans="6:7">
      <c r="F4028" s="208"/>
      <c r="G4028" s="208"/>
    </row>
    <row r="4029" spans="6:7">
      <c r="F4029" s="208"/>
      <c r="G4029" s="208"/>
    </row>
    <row r="4030" spans="6:7">
      <c r="F4030" s="208"/>
      <c r="G4030" s="208"/>
    </row>
    <row r="4031" spans="6:7">
      <c r="F4031" s="208"/>
      <c r="G4031" s="208"/>
    </row>
    <row r="4032" spans="6:7">
      <c r="F4032" s="208"/>
      <c r="G4032" s="208"/>
    </row>
    <row r="4033" spans="6:7">
      <c r="F4033" s="208"/>
      <c r="G4033" s="208"/>
    </row>
    <row r="4034" spans="6:7">
      <c r="F4034" s="208"/>
      <c r="G4034" s="208"/>
    </row>
    <row r="4035" spans="6:7">
      <c r="F4035" s="208"/>
      <c r="G4035" s="208"/>
    </row>
    <row r="4036" spans="6:7">
      <c r="F4036" s="208"/>
      <c r="G4036" s="208"/>
    </row>
    <row r="4037" spans="6:7">
      <c r="F4037" s="208"/>
      <c r="G4037" s="208"/>
    </row>
    <row r="4038" spans="6:7">
      <c r="F4038" s="208"/>
      <c r="G4038" s="208"/>
    </row>
    <row r="4039" spans="6:7">
      <c r="F4039" s="208"/>
      <c r="G4039" s="208"/>
    </row>
    <row r="4040" spans="6:7">
      <c r="F4040" s="208"/>
      <c r="G4040" s="208"/>
    </row>
    <row r="4041" spans="6:7">
      <c r="F4041" s="208"/>
      <c r="G4041" s="208"/>
    </row>
    <row r="4042" spans="6:7">
      <c r="F4042" s="208"/>
      <c r="G4042" s="208"/>
    </row>
    <row r="4043" spans="6:7">
      <c r="F4043" s="208"/>
      <c r="G4043" s="208"/>
    </row>
    <row r="4044" spans="6:7">
      <c r="F4044" s="208"/>
      <c r="G4044" s="208"/>
    </row>
    <row r="4045" spans="6:7">
      <c r="F4045" s="208"/>
      <c r="G4045" s="208"/>
    </row>
    <row r="4046" spans="6:7">
      <c r="F4046" s="208"/>
      <c r="G4046" s="208"/>
    </row>
    <row r="4047" spans="6:7">
      <c r="F4047" s="208"/>
      <c r="G4047" s="208"/>
    </row>
    <row r="4048" spans="6:7">
      <c r="F4048" s="208"/>
      <c r="G4048" s="208"/>
    </row>
    <row r="4049" spans="6:7">
      <c r="F4049" s="208"/>
      <c r="G4049" s="208"/>
    </row>
    <row r="4050" spans="6:7">
      <c r="F4050" s="208"/>
      <c r="G4050" s="208"/>
    </row>
    <row r="4051" spans="6:7">
      <c r="F4051" s="208"/>
      <c r="G4051" s="208"/>
    </row>
    <row r="4052" spans="6:7">
      <c r="F4052" s="208"/>
      <c r="G4052" s="208"/>
    </row>
    <row r="4053" spans="6:7">
      <c r="F4053" s="208"/>
      <c r="G4053" s="208"/>
    </row>
    <row r="4054" spans="6:7">
      <c r="F4054" s="208"/>
      <c r="G4054" s="208"/>
    </row>
    <row r="4055" spans="6:7">
      <c r="F4055" s="208"/>
      <c r="G4055" s="208"/>
    </row>
    <row r="4056" spans="6:7">
      <c r="F4056" s="208"/>
      <c r="G4056" s="208"/>
    </row>
    <row r="4057" spans="6:7">
      <c r="F4057" s="208"/>
      <c r="G4057" s="208"/>
    </row>
    <row r="4058" spans="6:7">
      <c r="F4058" s="208"/>
      <c r="G4058" s="208"/>
    </row>
    <row r="4059" spans="6:7">
      <c r="F4059" s="208"/>
      <c r="G4059" s="208"/>
    </row>
    <row r="4060" spans="6:7">
      <c r="F4060" s="208"/>
      <c r="G4060" s="208"/>
    </row>
    <row r="4061" spans="6:7">
      <c r="F4061" s="208"/>
      <c r="G4061" s="208"/>
    </row>
    <row r="4062" spans="6:7">
      <c r="F4062" s="208"/>
      <c r="G4062" s="208"/>
    </row>
    <row r="4063" spans="6:7">
      <c r="F4063" s="208"/>
      <c r="G4063" s="208"/>
    </row>
    <row r="4064" spans="6:7">
      <c r="F4064" s="208"/>
      <c r="G4064" s="208"/>
    </row>
    <row r="4065" spans="6:7">
      <c r="F4065" s="208"/>
      <c r="G4065" s="208"/>
    </row>
    <row r="4066" spans="6:7">
      <c r="F4066" s="208"/>
      <c r="G4066" s="208"/>
    </row>
    <row r="4067" spans="6:7">
      <c r="F4067" s="208"/>
      <c r="G4067" s="208"/>
    </row>
    <row r="4068" spans="6:7">
      <c r="F4068" s="208"/>
      <c r="G4068" s="208"/>
    </row>
    <row r="4069" spans="6:7">
      <c r="F4069" s="208"/>
      <c r="G4069" s="208"/>
    </row>
    <row r="4070" spans="6:7">
      <c r="F4070" s="208"/>
      <c r="G4070" s="208"/>
    </row>
    <row r="4071" spans="6:7">
      <c r="F4071" s="208"/>
      <c r="G4071" s="208"/>
    </row>
    <row r="4072" spans="6:7">
      <c r="F4072" s="208"/>
      <c r="G4072" s="208"/>
    </row>
    <row r="4073" spans="6:7">
      <c r="F4073" s="208"/>
      <c r="G4073" s="208"/>
    </row>
    <row r="4074" spans="6:7">
      <c r="F4074" s="208"/>
      <c r="G4074" s="208"/>
    </row>
    <row r="4075" spans="6:7">
      <c r="F4075" s="208"/>
      <c r="G4075" s="208"/>
    </row>
    <row r="4076" spans="6:7">
      <c r="F4076" s="208"/>
      <c r="G4076" s="208"/>
    </row>
    <row r="4077" spans="6:7">
      <c r="F4077" s="208"/>
      <c r="G4077" s="208"/>
    </row>
    <row r="4078" spans="6:7">
      <c r="F4078" s="208"/>
      <c r="G4078" s="208"/>
    </row>
    <row r="4079" spans="6:7">
      <c r="F4079" s="208"/>
      <c r="G4079" s="208"/>
    </row>
    <row r="4080" spans="6:7">
      <c r="F4080" s="208"/>
      <c r="G4080" s="208"/>
    </row>
    <row r="4081" spans="6:7">
      <c r="F4081" s="208"/>
      <c r="G4081" s="208"/>
    </row>
    <row r="4082" spans="6:7">
      <c r="F4082" s="208"/>
      <c r="G4082" s="208"/>
    </row>
    <row r="4083" spans="6:7">
      <c r="F4083" s="208"/>
      <c r="G4083" s="208"/>
    </row>
    <row r="4084" spans="6:7">
      <c r="F4084" s="208"/>
      <c r="G4084" s="208"/>
    </row>
    <row r="4085" spans="6:7">
      <c r="F4085" s="208"/>
      <c r="G4085" s="208"/>
    </row>
    <row r="4086" spans="6:7">
      <c r="F4086" s="208"/>
      <c r="G4086" s="208"/>
    </row>
    <row r="4087" spans="6:7">
      <c r="F4087" s="208"/>
      <c r="G4087" s="208"/>
    </row>
    <row r="4088" spans="6:7">
      <c r="F4088" s="208"/>
      <c r="G4088" s="208"/>
    </row>
    <row r="4089" spans="6:7">
      <c r="F4089" s="208"/>
      <c r="G4089" s="208"/>
    </row>
    <row r="4090" spans="6:7">
      <c r="F4090" s="208"/>
      <c r="G4090" s="208"/>
    </row>
    <row r="4091" spans="6:7">
      <c r="F4091" s="208"/>
      <c r="G4091" s="208"/>
    </row>
    <row r="4092" spans="6:7">
      <c r="F4092" s="208"/>
      <c r="G4092" s="208"/>
    </row>
    <row r="4093" spans="6:7">
      <c r="F4093" s="208"/>
      <c r="G4093" s="208"/>
    </row>
    <row r="4094" spans="6:7">
      <c r="F4094" s="208"/>
      <c r="G4094" s="208"/>
    </row>
    <row r="4095" spans="6:7">
      <c r="F4095" s="208"/>
      <c r="G4095" s="208"/>
    </row>
    <row r="4096" spans="6:7">
      <c r="F4096" s="208"/>
      <c r="G4096" s="208"/>
    </row>
    <row r="4097" spans="6:7">
      <c r="F4097" s="208"/>
      <c r="G4097" s="208"/>
    </row>
    <row r="4098" spans="6:7">
      <c r="F4098" s="208"/>
      <c r="G4098" s="208"/>
    </row>
    <row r="4099" spans="6:7">
      <c r="F4099" s="208"/>
      <c r="G4099" s="208"/>
    </row>
    <row r="4100" spans="6:7">
      <c r="F4100" s="208"/>
      <c r="G4100" s="208"/>
    </row>
    <row r="4101" spans="6:7">
      <c r="F4101" s="208"/>
      <c r="G4101" s="208"/>
    </row>
    <row r="4102" spans="6:7">
      <c r="F4102" s="208"/>
      <c r="G4102" s="208"/>
    </row>
    <row r="4103" spans="6:7">
      <c r="F4103" s="208"/>
      <c r="G4103" s="208"/>
    </row>
    <row r="4104" spans="6:7">
      <c r="F4104" s="208"/>
      <c r="G4104" s="208"/>
    </row>
    <row r="4105" spans="6:7">
      <c r="F4105" s="208"/>
      <c r="G4105" s="208"/>
    </row>
    <row r="4106" spans="6:7">
      <c r="F4106" s="208"/>
      <c r="G4106" s="208"/>
    </row>
    <row r="4107" spans="6:7">
      <c r="F4107" s="208"/>
      <c r="G4107" s="208"/>
    </row>
    <row r="4108" spans="6:7">
      <c r="F4108" s="208"/>
      <c r="G4108" s="208"/>
    </row>
    <row r="4109" spans="6:7">
      <c r="F4109" s="208"/>
      <c r="G4109" s="208"/>
    </row>
    <row r="4110" spans="6:7">
      <c r="F4110" s="208"/>
      <c r="G4110" s="208"/>
    </row>
    <row r="4111" spans="6:7">
      <c r="F4111" s="208"/>
      <c r="G4111" s="208"/>
    </row>
    <row r="4112" spans="6:7">
      <c r="F4112" s="208"/>
      <c r="G4112" s="208"/>
    </row>
    <row r="4113" spans="6:7">
      <c r="F4113" s="208"/>
      <c r="G4113" s="208"/>
    </row>
    <row r="4114" spans="6:7">
      <c r="F4114" s="208"/>
      <c r="G4114" s="208"/>
    </row>
    <row r="4115" spans="6:7">
      <c r="F4115" s="208"/>
      <c r="G4115" s="208"/>
    </row>
    <row r="4116" spans="6:7">
      <c r="F4116" s="208"/>
      <c r="G4116" s="208"/>
    </row>
    <row r="4117" spans="6:7">
      <c r="F4117" s="208"/>
      <c r="G4117" s="208"/>
    </row>
    <row r="4118" spans="6:7">
      <c r="F4118" s="208"/>
      <c r="G4118" s="208"/>
    </row>
    <row r="4119" spans="6:7">
      <c r="F4119" s="208"/>
      <c r="G4119" s="208"/>
    </row>
    <row r="4120" spans="6:7">
      <c r="F4120" s="208"/>
      <c r="G4120" s="208"/>
    </row>
    <row r="4121" spans="6:7">
      <c r="F4121" s="208"/>
      <c r="G4121" s="208"/>
    </row>
    <row r="4122" spans="6:7">
      <c r="F4122" s="208"/>
      <c r="G4122" s="208"/>
    </row>
    <row r="4123" spans="6:7">
      <c r="F4123" s="208"/>
      <c r="G4123" s="208"/>
    </row>
    <row r="4124" spans="6:7">
      <c r="F4124" s="208"/>
      <c r="G4124" s="208"/>
    </row>
    <row r="4125" spans="6:7">
      <c r="F4125" s="208"/>
      <c r="G4125" s="208"/>
    </row>
    <row r="4126" spans="6:7">
      <c r="F4126" s="208"/>
      <c r="G4126" s="208"/>
    </row>
    <row r="4127" spans="6:7">
      <c r="F4127" s="208"/>
      <c r="G4127" s="208"/>
    </row>
    <row r="4128" spans="6:7">
      <c r="F4128" s="208"/>
      <c r="G4128" s="208"/>
    </row>
    <row r="4129" spans="6:7">
      <c r="F4129" s="208"/>
      <c r="G4129" s="208"/>
    </row>
    <row r="4130" spans="6:7">
      <c r="F4130" s="208"/>
      <c r="G4130" s="208"/>
    </row>
    <row r="4131" spans="6:7">
      <c r="F4131" s="208"/>
      <c r="G4131" s="208"/>
    </row>
    <row r="4132" spans="6:7">
      <c r="F4132" s="208"/>
      <c r="G4132" s="208"/>
    </row>
    <row r="4133" spans="6:7">
      <c r="F4133" s="208"/>
      <c r="G4133" s="208"/>
    </row>
    <row r="4134" spans="6:7">
      <c r="F4134" s="208"/>
      <c r="G4134" s="208"/>
    </row>
    <row r="4135" spans="6:7">
      <c r="F4135" s="208"/>
      <c r="G4135" s="208"/>
    </row>
    <row r="4136" spans="6:7">
      <c r="F4136" s="208"/>
      <c r="G4136" s="208"/>
    </row>
    <row r="4137" spans="6:7">
      <c r="F4137" s="208"/>
      <c r="G4137" s="208"/>
    </row>
    <row r="4138" spans="6:7">
      <c r="F4138" s="208"/>
      <c r="G4138" s="208"/>
    </row>
    <row r="4139" spans="6:7">
      <c r="F4139" s="208"/>
      <c r="G4139" s="208"/>
    </row>
    <row r="4140" spans="6:7">
      <c r="F4140" s="208"/>
      <c r="G4140" s="208"/>
    </row>
    <row r="4141" spans="6:7">
      <c r="F4141" s="208"/>
      <c r="G4141" s="208"/>
    </row>
    <row r="4142" spans="6:7">
      <c r="F4142" s="208"/>
      <c r="G4142" s="208"/>
    </row>
    <row r="4143" spans="6:7">
      <c r="F4143" s="208"/>
      <c r="G4143" s="208"/>
    </row>
    <row r="4144" spans="6:7">
      <c r="F4144" s="208"/>
      <c r="G4144" s="208"/>
    </row>
    <row r="4145" spans="6:7">
      <c r="F4145" s="208"/>
      <c r="G4145" s="208"/>
    </row>
    <row r="4146" spans="6:7">
      <c r="F4146" s="208"/>
      <c r="G4146" s="208"/>
    </row>
    <row r="4147" spans="6:7">
      <c r="F4147" s="208"/>
      <c r="G4147" s="208"/>
    </row>
    <row r="4148" spans="6:7">
      <c r="F4148" s="208"/>
      <c r="G4148" s="208"/>
    </row>
    <row r="4149" spans="6:7">
      <c r="F4149" s="208"/>
      <c r="G4149" s="208"/>
    </row>
    <row r="4150" spans="6:7">
      <c r="F4150" s="208"/>
      <c r="G4150" s="208"/>
    </row>
    <row r="4151" spans="6:7">
      <c r="F4151" s="208"/>
      <c r="G4151" s="208"/>
    </row>
    <row r="4152" spans="6:7">
      <c r="F4152" s="208"/>
      <c r="G4152" s="208"/>
    </row>
    <row r="4153" spans="6:7">
      <c r="F4153" s="208"/>
      <c r="G4153" s="208"/>
    </row>
    <row r="4154" spans="6:7">
      <c r="F4154" s="208"/>
      <c r="G4154" s="208"/>
    </row>
    <row r="4155" spans="6:7">
      <c r="F4155" s="208"/>
      <c r="G4155" s="208"/>
    </row>
    <row r="4156" spans="6:7">
      <c r="F4156" s="208"/>
      <c r="G4156" s="208"/>
    </row>
    <row r="4157" spans="6:7">
      <c r="F4157" s="208"/>
      <c r="G4157" s="208"/>
    </row>
    <row r="4158" spans="6:7">
      <c r="F4158" s="208"/>
      <c r="G4158" s="208"/>
    </row>
    <row r="4159" spans="6:7">
      <c r="F4159" s="208"/>
      <c r="G4159" s="208"/>
    </row>
    <row r="4160" spans="6:7">
      <c r="F4160" s="208"/>
      <c r="G4160" s="208"/>
    </row>
    <row r="4161" spans="6:7">
      <c r="F4161" s="208"/>
      <c r="G4161" s="208"/>
    </row>
    <row r="4162" spans="6:7">
      <c r="F4162" s="208"/>
      <c r="G4162" s="208"/>
    </row>
    <row r="4163" spans="6:7">
      <c r="F4163" s="208"/>
      <c r="G4163" s="208"/>
    </row>
    <row r="4164" spans="6:7">
      <c r="F4164" s="208"/>
      <c r="G4164" s="208"/>
    </row>
    <row r="4165" spans="6:7">
      <c r="F4165" s="208"/>
      <c r="G4165" s="208"/>
    </row>
    <row r="4166" spans="6:7">
      <c r="F4166" s="208"/>
      <c r="G4166" s="208"/>
    </row>
    <row r="4167" spans="6:7">
      <c r="F4167" s="208"/>
      <c r="G4167" s="208"/>
    </row>
    <row r="4168" spans="6:7">
      <c r="F4168" s="208"/>
      <c r="G4168" s="208"/>
    </row>
    <row r="4169" spans="6:7">
      <c r="F4169" s="208"/>
      <c r="G4169" s="208"/>
    </row>
    <row r="4170" spans="6:7">
      <c r="F4170" s="208"/>
      <c r="G4170" s="208"/>
    </row>
    <row r="4171" spans="6:7">
      <c r="F4171" s="208"/>
      <c r="G4171" s="208"/>
    </row>
    <row r="4172" spans="6:7">
      <c r="F4172" s="208"/>
      <c r="G4172" s="208"/>
    </row>
    <row r="4173" spans="6:7">
      <c r="F4173" s="208"/>
      <c r="G4173" s="208"/>
    </row>
    <row r="4174" spans="6:7">
      <c r="F4174" s="208"/>
      <c r="G4174" s="208"/>
    </row>
    <row r="4175" spans="6:7">
      <c r="F4175" s="208"/>
      <c r="G4175" s="208"/>
    </row>
    <row r="4176" spans="6:7">
      <c r="F4176" s="208"/>
      <c r="G4176" s="208"/>
    </row>
    <row r="4177" spans="6:7">
      <c r="F4177" s="208"/>
      <c r="G4177" s="208"/>
    </row>
    <row r="4178" spans="6:7">
      <c r="F4178" s="208"/>
      <c r="G4178" s="208"/>
    </row>
    <row r="4179" spans="6:7">
      <c r="F4179" s="208"/>
      <c r="G4179" s="208"/>
    </row>
    <row r="4180" spans="6:7">
      <c r="F4180" s="208"/>
      <c r="G4180" s="208"/>
    </row>
    <row r="4181" spans="6:7">
      <c r="F4181" s="208"/>
      <c r="G4181" s="208"/>
    </row>
    <row r="4182" spans="6:7">
      <c r="F4182" s="208"/>
      <c r="G4182" s="208"/>
    </row>
    <row r="4183" spans="6:7">
      <c r="F4183" s="208"/>
      <c r="G4183" s="208"/>
    </row>
    <row r="4184" spans="6:7">
      <c r="F4184" s="208"/>
      <c r="G4184" s="208"/>
    </row>
    <row r="4185" spans="6:7">
      <c r="F4185" s="208"/>
      <c r="G4185" s="208"/>
    </row>
    <row r="4186" spans="6:7">
      <c r="F4186" s="208"/>
      <c r="G4186" s="208"/>
    </row>
    <row r="4187" spans="6:7">
      <c r="F4187" s="208"/>
      <c r="G4187" s="208"/>
    </row>
    <row r="4188" spans="6:7">
      <c r="F4188" s="208"/>
      <c r="G4188" s="208"/>
    </row>
    <row r="4189" spans="6:7">
      <c r="F4189" s="208"/>
      <c r="G4189" s="208"/>
    </row>
    <row r="4190" spans="6:7">
      <c r="F4190" s="208"/>
      <c r="G4190" s="208"/>
    </row>
    <row r="4191" spans="6:7">
      <c r="F4191" s="208"/>
      <c r="G4191" s="208"/>
    </row>
    <row r="4192" spans="6:7">
      <c r="F4192" s="208"/>
      <c r="G4192" s="208"/>
    </row>
    <row r="4193" spans="6:7">
      <c r="F4193" s="208"/>
      <c r="G4193" s="208"/>
    </row>
    <row r="4194" spans="6:7">
      <c r="F4194" s="208"/>
      <c r="G4194" s="208"/>
    </row>
    <row r="4195" spans="6:7">
      <c r="F4195" s="208"/>
      <c r="G4195" s="208"/>
    </row>
    <row r="4196" spans="6:7">
      <c r="F4196" s="208"/>
      <c r="G4196" s="208"/>
    </row>
    <row r="4197" spans="6:7">
      <c r="F4197" s="208"/>
      <c r="G4197" s="208"/>
    </row>
    <row r="4198" spans="6:7">
      <c r="F4198" s="208"/>
      <c r="G4198" s="208"/>
    </row>
    <row r="4199" spans="6:7">
      <c r="F4199" s="208"/>
      <c r="G4199" s="208"/>
    </row>
    <row r="4200" spans="6:7">
      <c r="F4200" s="208"/>
      <c r="G4200" s="208"/>
    </row>
    <row r="4201" spans="6:7">
      <c r="F4201" s="208"/>
      <c r="G4201" s="208"/>
    </row>
    <row r="4202" spans="6:7">
      <c r="F4202" s="208"/>
      <c r="G4202" s="208"/>
    </row>
    <row r="4203" spans="6:7">
      <c r="F4203" s="208"/>
      <c r="G4203" s="208"/>
    </row>
    <row r="4204" spans="6:7">
      <c r="F4204" s="208"/>
      <c r="G4204" s="208"/>
    </row>
    <row r="4205" spans="6:7">
      <c r="F4205" s="208"/>
      <c r="G4205" s="208"/>
    </row>
    <row r="4206" spans="6:7">
      <c r="F4206" s="208"/>
      <c r="G4206" s="208"/>
    </row>
    <row r="4207" spans="6:7">
      <c r="F4207" s="208"/>
      <c r="G4207" s="208"/>
    </row>
    <row r="4208" spans="6:7">
      <c r="F4208" s="208"/>
      <c r="G4208" s="208"/>
    </row>
    <row r="4209" spans="6:7">
      <c r="F4209" s="208"/>
      <c r="G4209" s="208"/>
    </row>
    <row r="4210" spans="6:7">
      <c r="F4210" s="208"/>
      <c r="G4210" s="208"/>
    </row>
    <row r="4211" spans="6:7">
      <c r="F4211" s="208"/>
      <c r="G4211" s="208"/>
    </row>
    <row r="4212" spans="6:7">
      <c r="F4212" s="208"/>
      <c r="G4212" s="208"/>
    </row>
    <row r="4213" spans="6:7">
      <c r="F4213" s="208"/>
      <c r="G4213" s="208"/>
    </row>
    <row r="4214" spans="6:7">
      <c r="F4214" s="208"/>
      <c r="G4214" s="208"/>
    </row>
    <row r="4215" spans="6:7">
      <c r="F4215" s="208"/>
      <c r="G4215" s="208"/>
    </row>
    <row r="4216" spans="6:7">
      <c r="F4216" s="208"/>
      <c r="G4216" s="208"/>
    </row>
    <row r="4217" spans="6:7">
      <c r="F4217" s="208"/>
      <c r="G4217" s="208"/>
    </row>
    <row r="4218" spans="6:7">
      <c r="F4218" s="208"/>
      <c r="G4218" s="208"/>
    </row>
    <row r="4219" spans="6:7">
      <c r="F4219" s="208"/>
      <c r="G4219" s="208"/>
    </row>
    <row r="4220" spans="6:7">
      <c r="F4220" s="208"/>
      <c r="G4220" s="208"/>
    </row>
    <row r="4221" spans="6:7">
      <c r="F4221" s="208"/>
      <c r="G4221" s="208"/>
    </row>
    <row r="4222" spans="6:7">
      <c r="F4222" s="208"/>
      <c r="G4222" s="208"/>
    </row>
    <row r="4223" spans="6:7">
      <c r="F4223" s="208"/>
      <c r="G4223" s="208"/>
    </row>
    <row r="4224" spans="6:7">
      <c r="F4224" s="208"/>
      <c r="G4224" s="208"/>
    </row>
    <row r="4225" spans="6:7">
      <c r="F4225" s="208"/>
      <c r="G4225" s="208"/>
    </row>
    <row r="4226" spans="6:7">
      <c r="F4226" s="208"/>
      <c r="G4226" s="208"/>
    </row>
    <row r="4227" spans="6:7">
      <c r="F4227" s="208"/>
      <c r="G4227" s="208"/>
    </row>
    <row r="4228" spans="6:7">
      <c r="F4228" s="208"/>
      <c r="G4228" s="208"/>
    </row>
    <row r="4229" spans="6:7">
      <c r="F4229" s="208"/>
      <c r="G4229" s="208"/>
    </row>
    <row r="4230" spans="6:7">
      <c r="F4230" s="208"/>
      <c r="G4230" s="208"/>
    </row>
    <row r="4231" spans="6:7">
      <c r="F4231" s="208"/>
      <c r="G4231" s="208"/>
    </row>
    <row r="4232" spans="6:7">
      <c r="F4232" s="208"/>
      <c r="G4232" s="208"/>
    </row>
    <row r="4233" spans="6:7">
      <c r="F4233" s="208"/>
      <c r="G4233" s="208"/>
    </row>
    <row r="4234" spans="6:7">
      <c r="F4234" s="208"/>
      <c r="G4234" s="208"/>
    </row>
    <row r="4235" spans="6:7">
      <c r="F4235" s="208"/>
      <c r="G4235" s="208"/>
    </row>
    <row r="4236" spans="6:7">
      <c r="F4236" s="208"/>
      <c r="G4236" s="208"/>
    </row>
    <row r="4237" spans="6:7">
      <c r="F4237" s="208"/>
      <c r="G4237" s="208"/>
    </row>
    <row r="4238" spans="6:7">
      <c r="F4238" s="208"/>
      <c r="G4238" s="208"/>
    </row>
    <row r="4239" spans="6:7">
      <c r="F4239" s="208"/>
      <c r="G4239" s="208"/>
    </row>
    <row r="4240" spans="6:7">
      <c r="F4240" s="208"/>
      <c r="G4240" s="208"/>
    </row>
    <row r="4241" spans="6:7">
      <c r="F4241" s="208"/>
      <c r="G4241" s="208"/>
    </row>
    <row r="4242" spans="6:7">
      <c r="F4242" s="208"/>
      <c r="G4242" s="208"/>
    </row>
    <row r="4243" spans="6:7">
      <c r="F4243" s="208"/>
      <c r="G4243" s="208"/>
    </row>
    <row r="4244" spans="6:7">
      <c r="F4244" s="208"/>
      <c r="G4244" s="208"/>
    </row>
    <row r="4245" spans="6:7">
      <c r="F4245" s="208"/>
      <c r="G4245" s="208"/>
    </row>
    <row r="4246" spans="6:7">
      <c r="F4246" s="208"/>
      <c r="G4246" s="208"/>
    </row>
    <row r="4247" spans="6:7">
      <c r="F4247" s="208"/>
      <c r="G4247" s="208"/>
    </row>
    <row r="4248" spans="6:7">
      <c r="F4248" s="208"/>
      <c r="G4248" s="208"/>
    </row>
    <row r="4249" spans="6:7">
      <c r="F4249" s="208"/>
      <c r="G4249" s="208"/>
    </row>
    <row r="4250" spans="6:7">
      <c r="F4250" s="208"/>
      <c r="G4250" s="208"/>
    </row>
    <row r="4251" spans="6:7">
      <c r="F4251" s="208"/>
      <c r="G4251" s="208"/>
    </row>
    <row r="4252" spans="6:7">
      <c r="F4252" s="208"/>
      <c r="G4252" s="208"/>
    </row>
    <row r="4253" spans="6:7">
      <c r="F4253" s="208"/>
      <c r="G4253" s="208"/>
    </row>
    <row r="4254" spans="6:7">
      <c r="F4254" s="208"/>
      <c r="G4254" s="208"/>
    </row>
    <row r="4255" spans="6:7">
      <c r="F4255" s="208"/>
      <c r="G4255" s="208"/>
    </row>
    <row r="4256" spans="6:7">
      <c r="F4256" s="208"/>
      <c r="G4256" s="208"/>
    </row>
    <row r="4257" spans="6:7">
      <c r="F4257" s="208"/>
      <c r="G4257" s="208"/>
    </row>
    <row r="4258" spans="6:7">
      <c r="F4258" s="208"/>
      <c r="G4258" s="208"/>
    </row>
    <row r="4259" spans="6:7">
      <c r="F4259" s="208"/>
      <c r="G4259" s="208"/>
    </row>
    <row r="4260" spans="6:7">
      <c r="F4260" s="208"/>
      <c r="G4260" s="208"/>
    </row>
    <row r="4261" spans="6:7">
      <c r="F4261" s="208"/>
      <c r="G4261" s="208"/>
    </row>
    <row r="4262" spans="6:7">
      <c r="F4262" s="208"/>
      <c r="G4262" s="208"/>
    </row>
    <row r="4263" spans="6:7">
      <c r="F4263" s="208"/>
      <c r="G4263" s="208"/>
    </row>
    <row r="4264" spans="6:7">
      <c r="F4264" s="208"/>
      <c r="G4264" s="208"/>
    </row>
    <row r="4265" spans="6:7">
      <c r="F4265" s="208"/>
      <c r="G4265" s="208"/>
    </row>
    <row r="4266" spans="6:7">
      <c r="F4266" s="208"/>
      <c r="G4266" s="208"/>
    </row>
    <row r="4267" spans="6:7">
      <c r="F4267" s="208"/>
      <c r="G4267" s="208"/>
    </row>
    <row r="4268" spans="6:7">
      <c r="F4268" s="208"/>
      <c r="G4268" s="208"/>
    </row>
    <row r="4269" spans="6:7">
      <c r="F4269" s="208"/>
      <c r="G4269" s="208"/>
    </row>
    <row r="4270" spans="6:7">
      <c r="F4270" s="208"/>
      <c r="G4270" s="208"/>
    </row>
    <row r="4271" spans="6:7">
      <c r="F4271" s="208"/>
      <c r="G4271" s="208"/>
    </row>
    <row r="4272" spans="6:7">
      <c r="F4272" s="208"/>
      <c r="G4272" s="208"/>
    </row>
    <row r="4273" spans="6:7">
      <c r="F4273" s="208"/>
      <c r="G4273" s="208"/>
    </row>
    <row r="4274" spans="6:7">
      <c r="F4274" s="208"/>
      <c r="G4274" s="208"/>
    </row>
    <row r="4275" spans="6:7">
      <c r="F4275" s="208"/>
      <c r="G4275" s="208"/>
    </row>
    <row r="4276" spans="6:7">
      <c r="F4276" s="208"/>
      <c r="G4276" s="208"/>
    </row>
    <row r="4277" spans="6:7">
      <c r="F4277" s="208"/>
      <c r="G4277" s="208"/>
    </row>
    <row r="4278" spans="6:7">
      <c r="F4278" s="208"/>
      <c r="G4278" s="208"/>
    </row>
    <row r="4279" spans="6:7">
      <c r="F4279" s="208"/>
      <c r="G4279" s="208"/>
    </row>
    <row r="4280" spans="6:7">
      <c r="F4280" s="208"/>
      <c r="G4280" s="208"/>
    </row>
    <row r="4281" spans="6:7">
      <c r="F4281" s="208"/>
      <c r="G4281" s="208"/>
    </row>
    <row r="4282" spans="6:7">
      <c r="F4282" s="208"/>
      <c r="G4282" s="208"/>
    </row>
    <row r="4283" spans="6:7">
      <c r="F4283" s="208"/>
      <c r="G4283" s="208"/>
    </row>
    <row r="4284" spans="6:7">
      <c r="F4284" s="208"/>
      <c r="G4284" s="208"/>
    </row>
    <row r="4285" spans="6:7">
      <c r="F4285" s="208"/>
      <c r="G4285" s="208"/>
    </row>
    <row r="4286" spans="6:7">
      <c r="F4286" s="208"/>
      <c r="G4286" s="208"/>
    </row>
    <row r="4287" spans="6:7">
      <c r="F4287" s="208"/>
      <c r="G4287" s="208"/>
    </row>
    <row r="4288" spans="6:7">
      <c r="F4288" s="208"/>
      <c r="G4288" s="208"/>
    </row>
    <row r="4289" spans="6:7">
      <c r="F4289" s="208"/>
      <c r="G4289" s="208"/>
    </row>
    <row r="4290" spans="6:7">
      <c r="F4290" s="208"/>
      <c r="G4290" s="208"/>
    </row>
    <row r="4291" spans="6:7">
      <c r="F4291" s="208"/>
      <c r="G4291" s="208"/>
    </row>
    <row r="4292" spans="6:7">
      <c r="F4292" s="208"/>
      <c r="G4292" s="208"/>
    </row>
    <row r="4293" spans="6:7">
      <c r="F4293" s="208"/>
      <c r="G4293" s="208"/>
    </row>
    <row r="4294" spans="6:7">
      <c r="F4294" s="208"/>
      <c r="G4294" s="208"/>
    </row>
    <row r="4295" spans="6:7">
      <c r="F4295" s="208"/>
      <c r="G4295" s="208"/>
    </row>
    <row r="4296" spans="6:7">
      <c r="F4296" s="208"/>
      <c r="G4296" s="208"/>
    </row>
    <row r="4297" spans="6:7">
      <c r="F4297" s="208"/>
      <c r="G4297" s="208"/>
    </row>
    <row r="4298" spans="6:7">
      <c r="F4298" s="208"/>
      <c r="G4298" s="208"/>
    </row>
    <row r="4299" spans="6:7">
      <c r="F4299" s="208"/>
      <c r="G4299" s="208"/>
    </row>
    <row r="4300" spans="6:7">
      <c r="F4300" s="208"/>
      <c r="G4300" s="208"/>
    </row>
    <row r="4301" spans="6:7">
      <c r="F4301" s="208"/>
      <c r="G4301" s="208"/>
    </row>
    <row r="4302" spans="6:7">
      <c r="F4302" s="208"/>
      <c r="G4302" s="208"/>
    </row>
    <row r="4303" spans="6:7">
      <c r="F4303" s="208"/>
      <c r="G4303" s="208"/>
    </row>
    <row r="4304" spans="6:7">
      <c r="F4304" s="208"/>
      <c r="G4304" s="208"/>
    </row>
    <row r="4305" spans="6:7">
      <c r="F4305" s="208"/>
      <c r="G4305" s="208"/>
    </row>
    <row r="4306" spans="6:7">
      <c r="F4306" s="208"/>
      <c r="G4306" s="208"/>
    </row>
    <row r="4307" spans="6:7">
      <c r="F4307" s="208"/>
      <c r="G4307" s="208"/>
    </row>
    <row r="4308" spans="6:7">
      <c r="F4308" s="208"/>
      <c r="G4308" s="208"/>
    </row>
    <row r="4309" spans="6:7">
      <c r="F4309" s="208"/>
      <c r="G4309" s="208"/>
    </row>
    <row r="4310" spans="6:7">
      <c r="F4310" s="208"/>
      <c r="G4310" s="208"/>
    </row>
    <row r="4311" spans="6:7">
      <c r="F4311" s="208"/>
      <c r="G4311" s="208"/>
    </row>
    <row r="4312" spans="6:7">
      <c r="F4312" s="208"/>
      <c r="G4312" s="208"/>
    </row>
    <row r="4313" spans="6:7">
      <c r="F4313" s="208"/>
      <c r="G4313" s="208"/>
    </row>
    <row r="4314" spans="6:7">
      <c r="F4314" s="208"/>
      <c r="G4314" s="208"/>
    </row>
    <row r="4315" spans="6:7">
      <c r="F4315" s="208"/>
      <c r="G4315" s="208"/>
    </row>
    <row r="4316" spans="6:7">
      <c r="F4316" s="208"/>
      <c r="G4316" s="208"/>
    </row>
    <row r="4317" spans="6:7">
      <c r="F4317" s="208"/>
      <c r="G4317" s="208"/>
    </row>
    <row r="4318" spans="6:7">
      <c r="F4318" s="208"/>
      <c r="G4318" s="208"/>
    </row>
    <row r="4319" spans="6:7">
      <c r="F4319" s="208"/>
      <c r="G4319" s="208"/>
    </row>
    <row r="4320" spans="6:7">
      <c r="F4320" s="208"/>
      <c r="G4320" s="208"/>
    </row>
    <row r="4321" spans="6:7">
      <c r="F4321" s="208"/>
      <c r="G4321" s="208"/>
    </row>
    <row r="4322" spans="6:7">
      <c r="F4322" s="208"/>
      <c r="G4322" s="208"/>
    </row>
    <row r="4323" spans="6:7">
      <c r="F4323" s="208"/>
      <c r="G4323" s="208"/>
    </row>
    <row r="4324" spans="6:7">
      <c r="F4324" s="208"/>
      <c r="G4324" s="208"/>
    </row>
    <row r="4325" spans="6:7">
      <c r="F4325" s="208"/>
      <c r="G4325" s="208"/>
    </row>
    <row r="4326" spans="6:7">
      <c r="F4326" s="208"/>
      <c r="G4326" s="208"/>
    </row>
    <row r="4327" spans="6:7">
      <c r="F4327" s="208"/>
      <c r="G4327" s="208"/>
    </row>
    <row r="4328" spans="6:7">
      <c r="F4328" s="208"/>
      <c r="G4328" s="208"/>
    </row>
    <row r="4329" spans="6:7">
      <c r="F4329" s="208"/>
      <c r="G4329" s="208"/>
    </row>
    <row r="4330" spans="6:7">
      <c r="F4330" s="208"/>
      <c r="G4330" s="208"/>
    </row>
    <row r="4331" spans="6:7">
      <c r="F4331" s="208"/>
      <c r="G4331" s="208"/>
    </row>
    <row r="4332" spans="6:7">
      <c r="F4332" s="208"/>
      <c r="G4332" s="208"/>
    </row>
    <row r="4333" spans="6:7">
      <c r="F4333" s="208"/>
      <c r="G4333" s="208"/>
    </row>
    <row r="4334" spans="6:7">
      <c r="F4334" s="208"/>
      <c r="G4334" s="208"/>
    </row>
    <row r="4335" spans="6:7">
      <c r="F4335" s="208"/>
      <c r="G4335" s="208"/>
    </row>
    <row r="4336" spans="6:7">
      <c r="F4336" s="208"/>
      <c r="G4336" s="208"/>
    </row>
    <row r="4337" spans="6:7">
      <c r="F4337" s="208"/>
      <c r="G4337" s="208"/>
    </row>
    <row r="4338" spans="6:7">
      <c r="F4338" s="208"/>
      <c r="G4338" s="208"/>
    </row>
    <row r="4339" spans="6:7">
      <c r="F4339" s="208"/>
      <c r="G4339" s="208"/>
    </row>
    <row r="4340" spans="6:7">
      <c r="F4340" s="208"/>
      <c r="G4340" s="208"/>
    </row>
    <row r="4341" spans="6:7">
      <c r="F4341" s="208"/>
      <c r="G4341" s="208"/>
    </row>
    <row r="4342" spans="6:7">
      <c r="F4342" s="208"/>
      <c r="G4342" s="208"/>
    </row>
    <row r="4343" spans="6:7">
      <c r="F4343" s="208"/>
      <c r="G4343" s="208"/>
    </row>
    <row r="4344" spans="6:7">
      <c r="F4344" s="208"/>
      <c r="G4344" s="208"/>
    </row>
    <row r="4345" spans="6:7">
      <c r="F4345" s="208"/>
      <c r="G4345" s="208"/>
    </row>
    <row r="4346" spans="6:7">
      <c r="F4346" s="208"/>
      <c r="G4346" s="208"/>
    </row>
    <row r="4347" spans="6:7">
      <c r="F4347" s="208"/>
      <c r="G4347" s="208"/>
    </row>
    <row r="4348" spans="6:7">
      <c r="F4348" s="208"/>
      <c r="G4348" s="208"/>
    </row>
    <row r="4349" spans="6:7">
      <c r="F4349" s="208"/>
      <c r="G4349" s="208"/>
    </row>
    <row r="4350" spans="6:7">
      <c r="F4350" s="208"/>
      <c r="G4350" s="208"/>
    </row>
    <row r="4351" spans="6:7">
      <c r="F4351" s="208"/>
      <c r="G4351" s="208"/>
    </row>
    <row r="4352" spans="6:7">
      <c r="F4352" s="208"/>
      <c r="G4352" s="208"/>
    </row>
    <row r="4353" spans="6:7">
      <c r="F4353" s="208"/>
      <c r="G4353" s="208"/>
    </row>
    <row r="4354" spans="6:7">
      <c r="F4354" s="208"/>
      <c r="G4354" s="208"/>
    </row>
    <row r="4355" spans="6:7">
      <c r="F4355" s="208"/>
      <c r="G4355" s="208"/>
    </row>
    <row r="4356" spans="6:7">
      <c r="F4356" s="208"/>
      <c r="G4356" s="208"/>
    </row>
    <row r="4357" spans="6:7">
      <c r="F4357" s="208"/>
      <c r="G4357" s="208"/>
    </row>
    <row r="4358" spans="6:7">
      <c r="F4358" s="208"/>
      <c r="G4358" s="208"/>
    </row>
    <row r="4359" spans="6:7">
      <c r="F4359" s="208"/>
      <c r="G4359" s="208"/>
    </row>
    <row r="4360" spans="6:7">
      <c r="F4360" s="208"/>
      <c r="G4360" s="208"/>
    </row>
    <row r="4361" spans="6:7">
      <c r="F4361" s="208"/>
      <c r="G4361" s="208"/>
    </row>
    <row r="4362" spans="6:7">
      <c r="F4362" s="208"/>
      <c r="G4362" s="208"/>
    </row>
    <row r="4363" spans="6:7">
      <c r="F4363" s="208"/>
      <c r="G4363" s="208"/>
    </row>
    <row r="4364" spans="6:7">
      <c r="F4364" s="208"/>
      <c r="G4364" s="208"/>
    </row>
    <row r="4365" spans="6:7">
      <c r="F4365" s="208"/>
      <c r="G4365" s="208"/>
    </row>
    <row r="4366" spans="6:7">
      <c r="F4366" s="208"/>
      <c r="G4366" s="208"/>
    </row>
    <row r="4367" spans="6:7">
      <c r="F4367" s="208"/>
      <c r="G4367" s="208"/>
    </row>
    <row r="4368" spans="6:7">
      <c r="F4368" s="208"/>
      <c r="G4368" s="208"/>
    </row>
    <row r="4369" spans="6:7">
      <c r="F4369" s="208"/>
      <c r="G4369" s="208"/>
    </row>
    <row r="4370" spans="6:7">
      <c r="F4370" s="208"/>
      <c r="G4370" s="208"/>
    </row>
    <row r="4371" spans="6:7">
      <c r="F4371" s="208"/>
      <c r="G4371" s="208"/>
    </row>
    <row r="4372" spans="6:7">
      <c r="F4372" s="208"/>
      <c r="G4372" s="208"/>
    </row>
    <row r="4373" spans="6:7">
      <c r="F4373" s="208"/>
      <c r="G4373" s="208"/>
    </row>
    <row r="4374" spans="6:7">
      <c r="F4374" s="208"/>
      <c r="G4374" s="208"/>
    </row>
    <row r="4375" spans="6:7">
      <c r="F4375" s="208"/>
      <c r="G4375" s="208"/>
    </row>
    <row r="4376" spans="6:7">
      <c r="F4376" s="208"/>
      <c r="G4376" s="208"/>
    </row>
    <row r="4377" spans="6:7">
      <c r="F4377" s="208"/>
      <c r="G4377" s="208"/>
    </row>
    <row r="4378" spans="6:7">
      <c r="F4378" s="208"/>
      <c r="G4378" s="208"/>
    </row>
    <row r="4379" spans="6:7">
      <c r="F4379" s="208"/>
      <c r="G4379" s="208"/>
    </row>
    <row r="4380" spans="6:7">
      <c r="F4380" s="208"/>
      <c r="G4380" s="208"/>
    </row>
    <row r="4381" spans="6:7">
      <c r="F4381" s="208"/>
      <c r="G4381" s="208"/>
    </row>
    <row r="4382" spans="6:7">
      <c r="F4382" s="208"/>
      <c r="G4382" s="208"/>
    </row>
    <row r="4383" spans="6:7">
      <c r="F4383" s="208"/>
      <c r="G4383" s="208"/>
    </row>
    <row r="4384" spans="6:7">
      <c r="F4384" s="208"/>
      <c r="G4384" s="208"/>
    </row>
    <row r="4385" spans="6:7">
      <c r="F4385" s="208"/>
      <c r="G4385" s="208"/>
    </row>
    <row r="4386" spans="6:7">
      <c r="F4386" s="208"/>
      <c r="G4386" s="208"/>
    </row>
    <row r="4387" spans="6:7">
      <c r="F4387" s="208"/>
      <c r="G4387" s="208"/>
    </row>
    <row r="4388" spans="6:7">
      <c r="F4388" s="208"/>
      <c r="G4388" s="208"/>
    </row>
    <row r="4389" spans="6:7">
      <c r="F4389" s="208"/>
      <c r="G4389" s="208"/>
    </row>
    <row r="4390" spans="6:7">
      <c r="F4390" s="208"/>
      <c r="G4390" s="208"/>
    </row>
    <row r="4391" spans="6:7">
      <c r="F4391" s="208"/>
      <c r="G4391" s="208"/>
    </row>
    <row r="4392" spans="6:7">
      <c r="F4392" s="208"/>
      <c r="G4392" s="208"/>
    </row>
    <row r="4393" spans="6:7">
      <c r="F4393" s="208"/>
      <c r="G4393" s="208"/>
    </row>
    <row r="4394" spans="6:7">
      <c r="F4394" s="208"/>
      <c r="G4394" s="208"/>
    </row>
    <row r="4395" spans="6:7">
      <c r="F4395" s="208"/>
      <c r="G4395" s="208"/>
    </row>
    <row r="4396" spans="6:7">
      <c r="F4396" s="208"/>
      <c r="G4396" s="208"/>
    </row>
    <row r="4397" spans="6:7">
      <c r="F4397" s="208"/>
      <c r="G4397" s="208"/>
    </row>
    <row r="4398" spans="6:7">
      <c r="F4398" s="208"/>
      <c r="G4398" s="208"/>
    </row>
    <row r="4399" spans="6:7">
      <c r="F4399" s="208"/>
      <c r="G4399" s="208"/>
    </row>
    <row r="4400" spans="6:7">
      <c r="F4400" s="208"/>
      <c r="G4400" s="208"/>
    </row>
    <row r="4401" spans="6:7">
      <c r="F4401" s="208"/>
      <c r="G4401" s="208"/>
    </row>
    <row r="4402" spans="6:7">
      <c r="F4402" s="208"/>
      <c r="G4402" s="208"/>
    </row>
    <row r="4403" spans="6:7">
      <c r="F4403" s="208"/>
      <c r="G4403" s="208"/>
    </row>
    <row r="4404" spans="6:7">
      <c r="F4404" s="208"/>
      <c r="G4404" s="208"/>
    </row>
    <row r="4405" spans="6:7">
      <c r="F4405" s="208"/>
      <c r="G4405" s="208"/>
    </row>
    <row r="4406" spans="6:7">
      <c r="F4406" s="208"/>
      <c r="G4406" s="208"/>
    </row>
    <row r="4407" spans="6:7">
      <c r="F4407" s="208"/>
      <c r="G4407" s="208"/>
    </row>
    <row r="4408" spans="6:7">
      <c r="F4408" s="208"/>
      <c r="G4408" s="208"/>
    </row>
    <row r="4409" spans="6:7">
      <c r="F4409" s="208"/>
      <c r="G4409" s="208"/>
    </row>
    <row r="4410" spans="6:7">
      <c r="F4410" s="208"/>
      <c r="G4410" s="208"/>
    </row>
    <row r="4411" spans="6:7">
      <c r="F4411" s="208"/>
      <c r="G4411" s="208"/>
    </row>
    <row r="4412" spans="6:7">
      <c r="F4412" s="208"/>
      <c r="G4412" s="208"/>
    </row>
    <row r="4413" spans="6:7">
      <c r="F4413" s="208"/>
      <c r="G4413" s="208"/>
    </row>
    <row r="4414" spans="6:7">
      <c r="F4414" s="208"/>
      <c r="G4414" s="208"/>
    </row>
    <row r="4415" spans="6:7">
      <c r="F4415" s="208"/>
      <c r="G4415" s="208"/>
    </row>
    <row r="4416" spans="6:7">
      <c r="F4416" s="208"/>
      <c r="G4416" s="208"/>
    </row>
    <row r="4417" spans="6:7">
      <c r="F4417" s="208"/>
      <c r="G4417" s="208"/>
    </row>
    <row r="4418" spans="6:7">
      <c r="F4418" s="208"/>
      <c r="G4418" s="208"/>
    </row>
    <row r="4419" spans="6:7">
      <c r="F4419" s="208"/>
      <c r="G4419" s="208"/>
    </row>
    <row r="4420" spans="6:7">
      <c r="F4420" s="208"/>
      <c r="G4420" s="208"/>
    </row>
    <row r="4421" spans="6:7">
      <c r="F4421" s="208"/>
      <c r="G4421" s="208"/>
    </row>
    <row r="4422" spans="6:7">
      <c r="F4422" s="208"/>
      <c r="G4422" s="208"/>
    </row>
    <row r="4423" spans="6:7">
      <c r="F4423" s="208"/>
      <c r="G4423" s="208"/>
    </row>
    <row r="4424" spans="6:7">
      <c r="F4424" s="208"/>
      <c r="G4424" s="208"/>
    </row>
    <row r="4425" spans="6:7">
      <c r="F4425" s="208"/>
      <c r="G4425" s="208"/>
    </row>
    <row r="4426" spans="6:7">
      <c r="F4426" s="208"/>
      <c r="G4426" s="208"/>
    </row>
    <row r="4427" spans="6:7">
      <c r="F4427" s="208"/>
      <c r="G4427" s="208"/>
    </row>
    <row r="4428" spans="6:7">
      <c r="F4428" s="208"/>
      <c r="G4428" s="208"/>
    </row>
    <row r="4429" spans="6:7">
      <c r="F4429" s="208"/>
      <c r="G4429" s="208"/>
    </row>
    <row r="4430" spans="6:7">
      <c r="F4430" s="208"/>
      <c r="G4430" s="208"/>
    </row>
    <row r="4431" spans="6:7">
      <c r="F4431" s="208"/>
      <c r="G4431" s="208"/>
    </row>
    <row r="4432" spans="6:7">
      <c r="F4432" s="208"/>
      <c r="G4432" s="208"/>
    </row>
    <row r="4433" spans="6:7">
      <c r="F4433" s="208"/>
      <c r="G4433" s="208"/>
    </row>
    <row r="4434" spans="6:7">
      <c r="F4434" s="208"/>
      <c r="G4434" s="208"/>
    </row>
    <row r="4435" spans="6:7">
      <c r="F4435" s="208"/>
      <c r="G4435" s="208"/>
    </row>
    <row r="4436" spans="6:7">
      <c r="F4436" s="208"/>
      <c r="G4436" s="208"/>
    </row>
    <row r="4437" spans="6:7">
      <c r="F4437" s="208"/>
      <c r="G4437" s="208"/>
    </row>
    <row r="4438" spans="6:7">
      <c r="F4438" s="208"/>
      <c r="G4438" s="208"/>
    </row>
    <row r="4439" spans="6:7">
      <c r="F4439" s="208"/>
      <c r="G4439" s="208"/>
    </row>
    <row r="4440" spans="6:7">
      <c r="F4440" s="208"/>
      <c r="G4440" s="208"/>
    </row>
    <row r="4441" spans="6:7">
      <c r="F4441" s="208"/>
      <c r="G4441" s="208"/>
    </row>
    <row r="4442" spans="6:7">
      <c r="F4442" s="208"/>
      <c r="G4442" s="208"/>
    </row>
    <row r="4443" spans="6:7">
      <c r="F4443" s="208"/>
      <c r="G4443" s="208"/>
    </row>
    <row r="4444" spans="6:7">
      <c r="F4444" s="208"/>
      <c r="G4444" s="208"/>
    </row>
    <row r="4445" spans="6:7">
      <c r="F4445" s="208"/>
      <c r="G4445" s="208"/>
    </row>
    <row r="4446" spans="6:7">
      <c r="F4446" s="208"/>
      <c r="G4446" s="208"/>
    </row>
    <row r="4447" spans="6:7">
      <c r="F4447" s="208"/>
      <c r="G4447" s="208"/>
    </row>
    <row r="4448" spans="6:7">
      <c r="F4448" s="208"/>
      <c r="G4448" s="208"/>
    </row>
    <row r="4449" spans="6:7">
      <c r="F4449" s="208"/>
      <c r="G4449" s="208"/>
    </row>
    <row r="4450" spans="6:7">
      <c r="F4450" s="208"/>
      <c r="G4450" s="208"/>
    </row>
    <row r="4451" spans="6:7">
      <c r="F4451" s="208"/>
      <c r="G4451" s="208"/>
    </row>
    <row r="4452" spans="6:7">
      <c r="F4452" s="208"/>
      <c r="G4452" s="208"/>
    </row>
    <row r="4453" spans="6:7">
      <c r="F4453" s="208"/>
      <c r="G4453" s="208"/>
    </row>
    <row r="4454" spans="6:7">
      <c r="F4454" s="208"/>
      <c r="G4454" s="208"/>
    </row>
    <row r="4455" spans="6:7">
      <c r="F4455" s="208"/>
      <c r="G4455" s="208"/>
    </row>
    <row r="4456" spans="6:7">
      <c r="F4456" s="208"/>
      <c r="G4456" s="208"/>
    </row>
    <row r="4457" spans="6:7">
      <c r="F4457" s="208"/>
      <c r="G4457" s="208"/>
    </row>
    <row r="4458" spans="6:7">
      <c r="F4458" s="208"/>
      <c r="G4458" s="208"/>
    </row>
    <row r="4459" spans="6:7">
      <c r="F4459" s="208"/>
      <c r="G4459" s="208"/>
    </row>
    <row r="4460" spans="6:7">
      <c r="F4460" s="208"/>
      <c r="G4460" s="208"/>
    </row>
    <row r="4461" spans="6:7">
      <c r="F4461" s="208"/>
      <c r="G4461" s="208"/>
    </row>
    <row r="4462" spans="6:7">
      <c r="F4462" s="208"/>
      <c r="G4462" s="208"/>
    </row>
    <row r="4463" spans="6:7">
      <c r="F4463" s="208"/>
      <c r="G4463" s="208"/>
    </row>
    <row r="4464" spans="6:7">
      <c r="F4464" s="208"/>
      <c r="G4464" s="208"/>
    </row>
    <row r="4465" spans="6:7">
      <c r="F4465" s="208"/>
      <c r="G4465" s="208"/>
    </row>
    <row r="4466" spans="6:7">
      <c r="F4466" s="208"/>
      <c r="G4466" s="208"/>
    </row>
    <row r="4467" spans="6:7">
      <c r="F4467" s="208"/>
      <c r="G4467" s="208"/>
    </row>
    <row r="4468" spans="6:7">
      <c r="F4468" s="208"/>
      <c r="G4468" s="208"/>
    </row>
    <row r="4469" spans="6:7">
      <c r="F4469" s="208"/>
      <c r="G4469" s="208"/>
    </row>
    <row r="4470" spans="6:7">
      <c r="F4470" s="208"/>
      <c r="G4470" s="208"/>
    </row>
    <row r="4471" spans="6:7">
      <c r="F4471" s="208"/>
      <c r="G4471" s="208"/>
    </row>
    <row r="4472" spans="6:7">
      <c r="F4472" s="208"/>
      <c r="G4472" s="208"/>
    </row>
    <row r="4473" spans="6:7">
      <c r="F4473" s="208"/>
      <c r="G4473" s="208"/>
    </row>
    <row r="4474" spans="6:7">
      <c r="F4474" s="208"/>
      <c r="G4474" s="208"/>
    </row>
    <row r="4475" spans="6:7">
      <c r="F4475" s="208"/>
      <c r="G4475" s="208"/>
    </row>
    <row r="4476" spans="6:7">
      <c r="F4476" s="208"/>
      <c r="G4476" s="208"/>
    </row>
    <row r="4477" spans="6:7">
      <c r="F4477" s="208"/>
      <c r="G4477" s="208"/>
    </row>
    <row r="4478" spans="6:7">
      <c r="F4478" s="208"/>
      <c r="G4478" s="208"/>
    </row>
    <row r="4479" spans="6:7">
      <c r="F4479" s="208"/>
      <c r="G4479" s="208"/>
    </row>
    <row r="4480" spans="6:7">
      <c r="F4480" s="208"/>
      <c r="G4480" s="208"/>
    </row>
    <row r="4481" spans="6:7">
      <c r="F4481" s="208"/>
      <c r="G4481" s="208"/>
    </row>
    <row r="4482" spans="6:7">
      <c r="F4482" s="208"/>
      <c r="G4482" s="208"/>
    </row>
    <row r="4483" spans="6:7">
      <c r="F4483" s="208"/>
      <c r="G4483" s="208"/>
    </row>
    <row r="4484" spans="6:7">
      <c r="F4484" s="208"/>
      <c r="G4484" s="208"/>
    </row>
    <row r="4485" spans="6:7">
      <c r="F4485" s="208"/>
      <c r="G4485" s="208"/>
    </row>
    <row r="4486" spans="6:7">
      <c r="F4486" s="208"/>
      <c r="G4486" s="208"/>
    </row>
    <row r="4487" spans="6:7">
      <c r="F4487" s="208"/>
      <c r="G4487" s="208"/>
    </row>
    <row r="4488" spans="6:7">
      <c r="F4488" s="208"/>
      <c r="G4488" s="208"/>
    </row>
    <row r="4489" spans="6:7">
      <c r="F4489" s="208"/>
      <c r="G4489" s="208"/>
    </row>
    <row r="4490" spans="6:7">
      <c r="F4490" s="208"/>
      <c r="G4490" s="208"/>
    </row>
    <row r="4491" spans="6:7">
      <c r="F4491" s="208"/>
      <c r="G4491" s="208"/>
    </row>
    <row r="4492" spans="6:7">
      <c r="F4492" s="208"/>
      <c r="G4492" s="208"/>
    </row>
    <row r="4493" spans="6:7">
      <c r="F4493" s="208"/>
      <c r="G4493" s="208"/>
    </row>
    <row r="4494" spans="6:7">
      <c r="F4494" s="208"/>
      <c r="G4494" s="208"/>
    </row>
    <row r="4495" spans="6:7">
      <c r="F4495" s="208"/>
      <c r="G4495" s="208"/>
    </row>
    <row r="4496" spans="6:7">
      <c r="F4496" s="208"/>
      <c r="G4496" s="208"/>
    </row>
    <row r="4497" spans="6:7">
      <c r="F4497" s="208"/>
      <c r="G4497" s="208"/>
    </row>
    <row r="4498" spans="6:7">
      <c r="F4498" s="208"/>
      <c r="G4498" s="208"/>
    </row>
    <row r="4499" spans="6:7">
      <c r="F4499" s="208"/>
      <c r="G4499" s="208"/>
    </row>
    <row r="4500" spans="6:7">
      <c r="F4500" s="208"/>
      <c r="G4500" s="208"/>
    </row>
    <row r="4501" spans="6:7">
      <c r="F4501" s="208"/>
      <c r="G4501" s="208"/>
    </row>
    <row r="4502" spans="6:7">
      <c r="F4502" s="208"/>
      <c r="G4502" s="208"/>
    </row>
    <row r="4503" spans="6:7">
      <c r="F4503" s="208"/>
      <c r="G4503" s="208"/>
    </row>
    <row r="4504" spans="6:7">
      <c r="F4504" s="208"/>
      <c r="G4504" s="208"/>
    </row>
    <row r="4505" spans="6:7">
      <c r="F4505" s="208"/>
      <c r="G4505" s="208"/>
    </row>
    <row r="4506" spans="6:7">
      <c r="F4506" s="208"/>
      <c r="G4506" s="208"/>
    </row>
    <row r="4507" spans="6:7">
      <c r="F4507" s="208"/>
      <c r="G4507" s="208"/>
    </row>
    <row r="4508" spans="6:7">
      <c r="F4508" s="208"/>
      <c r="G4508" s="208"/>
    </row>
    <row r="4509" spans="6:7">
      <c r="F4509" s="208"/>
      <c r="G4509" s="208"/>
    </row>
    <row r="4510" spans="6:7">
      <c r="F4510" s="208"/>
      <c r="G4510" s="208"/>
    </row>
    <row r="4511" spans="6:7">
      <c r="F4511" s="208"/>
      <c r="G4511" s="208"/>
    </row>
    <row r="4512" spans="6:7">
      <c r="F4512" s="208"/>
      <c r="G4512" s="208"/>
    </row>
    <row r="4513" spans="6:7">
      <c r="F4513" s="208"/>
      <c r="G4513" s="208"/>
    </row>
    <row r="4514" spans="6:7">
      <c r="F4514" s="208"/>
      <c r="G4514" s="208"/>
    </row>
    <row r="4515" spans="6:7">
      <c r="F4515" s="208"/>
      <c r="G4515" s="208"/>
    </row>
    <row r="4516" spans="6:7">
      <c r="F4516" s="208"/>
      <c r="G4516" s="208"/>
    </row>
    <row r="4517" spans="6:7">
      <c r="F4517" s="208"/>
      <c r="G4517" s="208"/>
    </row>
    <row r="4518" spans="6:7">
      <c r="F4518" s="208"/>
      <c r="G4518" s="208"/>
    </row>
    <row r="4519" spans="6:7">
      <c r="F4519" s="208"/>
      <c r="G4519" s="208"/>
    </row>
    <row r="4520" spans="6:7">
      <c r="F4520" s="208"/>
      <c r="G4520" s="208"/>
    </row>
    <row r="4521" spans="6:7">
      <c r="F4521" s="208"/>
      <c r="G4521" s="208"/>
    </row>
    <row r="4522" spans="6:7">
      <c r="F4522" s="208"/>
      <c r="G4522" s="208"/>
    </row>
    <row r="4523" spans="6:7">
      <c r="F4523" s="208"/>
      <c r="G4523" s="208"/>
    </row>
    <row r="4524" spans="6:7">
      <c r="F4524" s="208"/>
      <c r="G4524" s="208"/>
    </row>
    <row r="4525" spans="6:7">
      <c r="F4525" s="208"/>
      <c r="G4525" s="208"/>
    </row>
    <row r="4526" spans="6:7">
      <c r="F4526" s="208"/>
      <c r="G4526" s="208"/>
    </row>
    <row r="4527" spans="6:7">
      <c r="F4527" s="208"/>
      <c r="G4527" s="208"/>
    </row>
    <row r="4528" spans="6:7">
      <c r="F4528" s="208"/>
      <c r="G4528" s="208"/>
    </row>
    <row r="4529" spans="6:7">
      <c r="F4529" s="208"/>
      <c r="G4529" s="208"/>
    </row>
    <row r="4530" spans="6:7">
      <c r="F4530" s="208"/>
      <c r="G4530" s="208"/>
    </row>
    <row r="4531" spans="6:7">
      <c r="F4531" s="208"/>
      <c r="G4531" s="208"/>
    </row>
    <row r="4532" spans="6:7">
      <c r="F4532" s="208"/>
      <c r="G4532" s="208"/>
    </row>
    <row r="4533" spans="6:7">
      <c r="F4533" s="208"/>
      <c r="G4533" s="208"/>
    </row>
    <row r="4534" spans="6:7">
      <c r="F4534" s="208"/>
      <c r="G4534" s="208"/>
    </row>
    <row r="4535" spans="6:7">
      <c r="F4535" s="208"/>
      <c r="G4535" s="208"/>
    </row>
    <row r="4536" spans="6:7">
      <c r="F4536" s="208"/>
      <c r="G4536" s="208"/>
    </row>
    <row r="4537" spans="6:7">
      <c r="F4537" s="208"/>
      <c r="G4537" s="208"/>
    </row>
    <row r="4538" spans="6:7">
      <c r="F4538" s="208"/>
      <c r="G4538" s="208"/>
    </row>
    <row r="4539" spans="6:7">
      <c r="F4539" s="208"/>
      <c r="G4539" s="208"/>
    </row>
    <row r="4540" spans="6:7">
      <c r="F4540" s="208"/>
      <c r="G4540" s="208"/>
    </row>
    <row r="4541" spans="6:7">
      <c r="F4541" s="208"/>
      <c r="G4541" s="208"/>
    </row>
    <row r="4542" spans="6:7">
      <c r="F4542" s="208"/>
      <c r="G4542" s="208"/>
    </row>
    <row r="4543" spans="6:7">
      <c r="F4543" s="208"/>
      <c r="G4543" s="208"/>
    </row>
    <row r="4544" spans="6:7">
      <c r="F4544" s="208"/>
      <c r="G4544" s="208"/>
    </row>
    <row r="4545" spans="6:7">
      <c r="F4545" s="208"/>
      <c r="G4545" s="208"/>
    </row>
    <row r="4546" spans="6:7">
      <c r="F4546" s="208"/>
      <c r="G4546" s="208"/>
    </row>
    <row r="4547" spans="6:7">
      <c r="F4547" s="208"/>
      <c r="G4547" s="208"/>
    </row>
    <row r="4548" spans="6:7">
      <c r="F4548" s="208"/>
      <c r="G4548" s="208"/>
    </row>
    <row r="4549" spans="6:7">
      <c r="F4549" s="208"/>
      <c r="G4549" s="208"/>
    </row>
    <row r="4550" spans="6:7">
      <c r="F4550" s="208"/>
      <c r="G4550" s="208"/>
    </row>
    <row r="4551" spans="6:7">
      <c r="F4551" s="208"/>
      <c r="G4551" s="208"/>
    </row>
    <row r="4552" spans="6:7">
      <c r="F4552" s="208"/>
      <c r="G4552" s="208"/>
    </row>
    <row r="4553" spans="6:7">
      <c r="F4553" s="208"/>
      <c r="G4553" s="208"/>
    </row>
    <row r="4554" spans="6:7">
      <c r="F4554" s="208"/>
      <c r="G4554" s="208"/>
    </row>
    <row r="4555" spans="6:7">
      <c r="F4555" s="208"/>
      <c r="G4555" s="208"/>
    </row>
    <row r="4556" spans="6:7">
      <c r="F4556" s="208"/>
      <c r="G4556" s="208"/>
    </row>
    <row r="4557" spans="6:7">
      <c r="F4557" s="208"/>
      <c r="G4557" s="208"/>
    </row>
    <row r="4558" spans="6:7">
      <c r="F4558" s="208"/>
      <c r="G4558" s="208"/>
    </row>
    <row r="4559" spans="6:7">
      <c r="F4559" s="208"/>
      <c r="G4559" s="208"/>
    </row>
    <row r="4560" spans="6:7">
      <c r="F4560" s="208"/>
      <c r="G4560" s="208"/>
    </row>
    <row r="4561" spans="6:7">
      <c r="F4561" s="208"/>
      <c r="G4561" s="208"/>
    </row>
    <row r="4562" spans="6:7">
      <c r="F4562" s="208"/>
      <c r="G4562" s="208"/>
    </row>
    <row r="4563" spans="6:7">
      <c r="F4563" s="208"/>
      <c r="G4563" s="208"/>
    </row>
    <row r="4564" spans="6:7">
      <c r="F4564" s="208"/>
      <c r="G4564" s="208"/>
    </row>
    <row r="4565" spans="6:7">
      <c r="F4565" s="208"/>
      <c r="G4565" s="208"/>
    </row>
    <row r="4566" spans="6:7">
      <c r="F4566" s="208"/>
      <c r="G4566" s="208"/>
    </row>
    <row r="4567" spans="6:7">
      <c r="F4567" s="208"/>
      <c r="G4567" s="208"/>
    </row>
    <row r="4568" spans="6:7">
      <c r="F4568" s="208"/>
      <c r="G4568" s="208"/>
    </row>
    <row r="4569" spans="6:7">
      <c r="F4569" s="208"/>
      <c r="G4569" s="208"/>
    </row>
    <row r="4570" spans="6:7">
      <c r="F4570" s="208"/>
      <c r="G4570" s="208"/>
    </row>
    <row r="4571" spans="6:7">
      <c r="F4571" s="208"/>
      <c r="G4571" s="208"/>
    </row>
    <row r="4572" spans="6:7">
      <c r="F4572" s="208"/>
      <c r="G4572" s="208"/>
    </row>
    <row r="4573" spans="6:7">
      <c r="F4573" s="208"/>
      <c r="G4573" s="208"/>
    </row>
    <row r="4574" spans="6:7">
      <c r="F4574" s="208"/>
      <c r="G4574" s="208"/>
    </row>
    <row r="4575" spans="6:7">
      <c r="F4575" s="208"/>
      <c r="G4575" s="208"/>
    </row>
    <row r="4576" spans="6:7">
      <c r="F4576" s="208"/>
      <c r="G4576" s="208"/>
    </row>
    <row r="4577" spans="6:7">
      <c r="F4577" s="208"/>
      <c r="G4577" s="208"/>
    </row>
    <row r="4578" spans="6:7">
      <c r="F4578" s="208"/>
      <c r="G4578" s="208"/>
    </row>
    <row r="4579" spans="6:7">
      <c r="F4579" s="208"/>
      <c r="G4579" s="208"/>
    </row>
    <row r="4580" spans="6:7">
      <c r="F4580" s="208"/>
      <c r="G4580" s="208"/>
    </row>
    <row r="4581" spans="6:7">
      <c r="F4581" s="208"/>
      <c r="G4581" s="208"/>
    </row>
    <row r="4582" spans="6:7">
      <c r="F4582" s="208"/>
      <c r="G4582" s="208"/>
    </row>
    <row r="4583" spans="6:7">
      <c r="F4583" s="208"/>
      <c r="G4583" s="208"/>
    </row>
    <row r="4584" spans="6:7">
      <c r="F4584" s="208"/>
      <c r="G4584" s="208"/>
    </row>
    <row r="4585" spans="6:7">
      <c r="F4585" s="208"/>
      <c r="G4585" s="208"/>
    </row>
    <row r="4586" spans="6:7">
      <c r="F4586" s="208"/>
      <c r="G4586" s="208"/>
    </row>
    <row r="4587" spans="6:7">
      <c r="F4587" s="208"/>
      <c r="G4587" s="208"/>
    </row>
    <row r="4588" spans="6:7">
      <c r="F4588" s="208"/>
      <c r="G4588" s="208"/>
    </row>
    <row r="4589" spans="6:7">
      <c r="F4589" s="208"/>
      <c r="G4589" s="208"/>
    </row>
    <row r="4590" spans="6:7">
      <c r="F4590" s="208"/>
      <c r="G4590" s="208"/>
    </row>
    <row r="4591" spans="6:7">
      <c r="F4591" s="208"/>
      <c r="G4591" s="208"/>
    </row>
    <row r="4592" spans="6:7">
      <c r="F4592" s="208"/>
      <c r="G4592" s="208"/>
    </row>
    <row r="4593" spans="6:7">
      <c r="F4593" s="208"/>
      <c r="G4593" s="208"/>
    </row>
    <row r="4594" spans="6:7">
      <c r="F4594" s="208"/>
      <c r="G4594" s="208"/>
    </row>
    <row r="4595" spans="6:7">
      <c r="F4595" s="208"/>
      <c r="G4595" s="208"/>
    </row>
    <row r="4596" spans="6:7">
      <c r="F4596" s="208"/>
      <c r="G4596" s="208"/>
    </row>
    <row r="4597" spans="6:7">
      <c r="F4597" s="208"/>
      <c r="G4597" s="208"/>
    </row>
    <row r="4598" spans="6:7">
      <c r="F4598" s="208"/>
      <c r="G4598" s="208"/>
    </row>
    <row r="4599" spans="6:7">
      <c r="F4599" s="208"/>
      <c r="G4599" s="208"/>
    </row>
    <row r="4600" spans="6:7">
      <c r="F4600" s="208"/>
      <c r="G4600" s="208"/>
    </row>
    <row r="4601" spans="6:7">
      <c r="F4601" s="208"/>
      <c r="G4601" s="208"/>
    </row>
    <row r="4602" spans="6:7">
      <c r="F4602" s="208"/>
      <c r="G4602" s="208"/>
    </row>
    <row r="4603" spans="6:7">
      <c r="F4603" s="208"/>
      <c r="G4603" s="208"/>
    </row>
    <row r="4604" spans="6:7">
      <c r="F4604" s="208"/>
      <c r="G4604" s="208"/>
    </row>
    <row r="4605" spans="6:7">
      <c r="F4605" s="208"/>
      <c r="G4605" s="208"/>
    </row>
    <row r="4606" spans="6:7">
      <c r="F4606" s="208"/>
      <c r="G4606" s="208"/>
    </row>
    <row r="4607" spans="6:7">
      <c r="F4607" s="208"/>
      <c r="G4607" s="208"/>
    </row>
    <row r="4608" spans="6:7">
      <c r="F4608" s="208"/>
      <c r="G4608" s="208"/>
    </row>
    <row r="4609" spans="6:7">
      <c r="F4609" s="208"/>
      <c r="G4609" s="208"/>
    </row>
    <row r="4610" spans="6:7">
      <c r="F4610" s="208"/>
      <c r="G4610" s="208"/>
    </row>
    <row r="4611" spans="6:7">
      <c r="F4611" s="208"/>
      <c r="G4611" s="208"/>
    </row>
    <row r="4612" spans="6:7">
      <c r="F4612" s="208"/>
      <c r="G4612" s="208"/>
    </row>
    <row r="4613" spans="6:7">
      <c r="F4613" s="208"/>
      <c r="G4613" s="208"/>
    </row>
    <row r="4614" spans="6:7">
      <c r="F4614" s="208"/>
      <c r="G4614" s="208"/>
    </row>
    <row r="4615" spans="6:7">
      <c r="F4615" s="208"/>
      <c r="G4615" s="208"/>
    </row>
    <row r="4616" spans="6:7">
      <c r="F4616" s="208"/>
      <c r="G4616" s="208"/>
    </row>
    <row r="4617" spans="6:7">
      <c r="F4617" s="208"/>
      <c r="G4617" s="208"/>
    </row>
    <row r="4618" spans="6:7">
      <c r="F4618" s="208"/>
      <c r="G4618" s="208"/>
    </row>
    <row r="4619" spans="6:7">
      <c r="F4619" s="208"/>
      <c r="G4619" s="208"/>
    </row>
    <row r="4620" spans="6:7">
      <c r="F4620" s="208"/>
      <c r="G4620" s="208"/>
    </row>
    <row r="4621" spans="6:7">
      <c r="F4621" s="208"/>
      <c r="G4621" s="208"/>
    </row>
    <row r="4622" spans="6:7">
      <c r="F4622" s="208"/>
      <c r="G4622" s="208"/>
    </row>
    <row r="4623" spans="6:7">
      <c r="F4623" s="208"/>
      <c r="G4623" s="208"/>
    </row>
    <row r="4624" spans="6:7">
      <c r="F4624" s="208"/>
      <c r="G4624" s="208"/>
    </row>
    <row r="4625" spans="6:7">
      <c r="F4625" s="208"/>
      <c r="G4625" s="208"/>
    </row>
    <row r="4626" spans="6:7">
      <c r="F4626" s="208"/>
      <c r="G4626" s="208"/>
    </row>
    <row r="4627" spans="6:7">
      <c r="F4627" s="208"/>
      <c r="G4627" s="208"/>
    </row>
    <row r="4628" spans="6:7">
      <c r="F4628" s="208"/>
      <c r="G4628" s="208"/>
    </row>
    <row r="4629" spans="6:7">
      <c r="F4629" s="208"/>
      <c r="G4629" s="208"/>
    </row>
    <row r="4630" spans="6:7">
      <c r="F4630" s="208"/>
      <c r="G4630" s="208"/>
    </row>
    <row r="4631" spans="6:7">
      <c r="F4631" s="208"/>
      <c r="G4631" s="208"/>
    </row>
    <row r="4632" spans="6:7">
      <c r="F4632" s="208"/>
      <c r="G4632" s="208"/>
    </row>
    <row r="4633" spans="6:7">
      <c r="F4633" s="208"/>
      <c r="G4633" s="208"/>
    </row>
    <row r="4634" spans="6:7">
      <c r="F4634" s="208"/>
      <c r="G4634" s="208"/>
    </row>
    <row r="4635" spans="6:7">
      <c r="F4635" s="208"/>
      <c r="G4635" s="208"/>
    </row>
    <row r="4636" spans="6:7">
      <c r="F4636" s="208"/>
      <c r="G4636" s="208"/>
    </row>
    <row r="4637" spans="6:7">
      <c r="F4637" s="208"/>
      <c r="G4637" s="208"/>
    </row>
    <row r="4638" spans="6:7">
      <c r="F4638" s="208"/>
      <c r="G4638" s="208"/>
    </row>
    <row r="4639" spans="6:7">
      <c r="F4639" s="208"/>
      <c r="G4639" s="208"/>
    </row>
    <row r="4640" spans="6:7">
      <c r="F4640" s="208"/>
      <c r="G4640" s="208"/>
    </row>
    <row r="4641" spans="6:7">
      <c r="F4641" s="208"/>
      <c r="G4641" s="208"/>
    </row>
    <row r="4642" spans="6:7">
      <c r="F4642" s="208"/>
      <c r="G4642" s="208"/>
    </row>
    <row r="4643" spans="6:7">
      <c r="F4643" s="208"/>
      <c r="G4643" s="208"/>
    </row>
    <row r="4644" spans="6:7">
      <c r="F4644" s="208"/>
      <c r="G4644" s="208"/>
    </row>
    <row r="4645" spans="6:7">
      <c r="F4645" s="208"/>
      <c r="G4645" s="208"/>
    </row>
    <row r="4646" spans="6:7">
      <c r="F4646" s="208"/>
      <c r="G4646" s="208"/>
    </row>
    <row r="4647" spans="6:7">
      <c r="F4647" s="208"/>
      <c r="G4647" s="208"/>
    </row>
    <row r="4648" spans="6:7">
      <c r="F4648" s="208"/>
      <c r="G4648" s="208"/>
    </row>
    <row r="4649" spans="6:7">
      <c r="F4649" s="208"/>
      <c r="G4649" s="208"/>
    </row>
    <row r="4650" spans="6:7">
      <c r="F4650" s="208"/>
      <c r="G4650" s="208"/>
    </row>
    <row r="4651" spans="6:7">
      <c r="F4651" s="208"/>
      <c r="G4651" s="208"/>
    </row>
    <row r="4652" spans="6:7">
      <c r="F4652" s="208"/>
      <c r="G4652" s="208"/>
    </row>
    <row r="4653" spans="6:7">
      <c r="F4653" s="208"/>
      <c r="G4653" s="208"/>
    </row>
    <row r="4654" spans="6:7">
      <c r="F4654" s="208"/>
      <c r="G4654" s="208"/>
    </row>
    <row r="4655" spans="6:7">
      <c r="F4655" s="208"/>
      <c r="G4655" s="208"/>
    </row>
    <row r="4656" spans="6:7">
      <c r="F4656" s="208"/>
      <c r="G4656" s="208"/>
    </row>
    <row r="4657" spans="6:7">
      <c r="F4657" s="208"/>
      <c r="G4657" s="208"/>
    </row>
    <row r="4658" spans="6:7">
      <c r="F4658" s="208"/>
      <c r="G4658" s="208"/>
    </row>
    <row r="4659" spans="6:7">
      <c r="F4659" s="208"/>
      <c r="G4659" s="208"/>
    </row>
    <row r="4660" spans="6:7">
      <c r="F4660" s="208"/>
      <c r="G4660" s="208"/>
    </row>
    <row r="4661" spans="6:7">
      <c r="F4661" s="208"/>
      <c r="G4661" s="208"/>
    </row>
    <row r="4662" spans="6:7">
      <c r="F4662" s="208"/>
      <c r="G4662" s="208"/>
    </row>
    <row r="4663" spans="6:7">
      <c r="F4663" s="208"/>
      <c r="G4663" s="208"/>
    </row>
    <row r="4664" spans="6:7">
      <c r="F4664" s="208"/>
      <c r="G4664" s="208"/>
    </row>
    <row r="4665" spans="6:7">
      <c r="F4665" s="208"/>
      <c r="G4665" s="208"/>
    </row>
    <row r="4666" spans="6:7">
      <c r="F4666" s="208"/>
      <c r="G4666" s="208"/>
    </row>
    <row r="4667" spans="6:7">
      <c r="F4667" s="208"/>
      <c r="G4667" s="208"/>
    </row>
    <row r="4668" spans="6:7">
      <c r="F4668" s="208"/>
      <c r="G4668" s="208"/>
    </row>
    <row r="4669" spans="6:7">
      <c r="F4669" s="208"/>
      <c r="G4669" s="208"/>
    </row>
    <row r="4670" spans="6:7">
      <c r="F4670" s="208"/>
      <c r="G4670" s="208"/>
    </row>
    <row r="4671" spans="6:7">
      <c r="F4671" s="208"/>
      <c r="G4671" s="208"/>
    </row>
    <row r="4672" spans="6:7">
      <c r="F4672" s="208"/>
      <c r="G4672" s="208"/>
    </row>
    <row r="4673" spans="6:7">
      <c r="F4673" s="208"/>
      <c r="G4673" s="208"/>
    </row>
    <row r="4674" spans="6:7">
      <c r="F4674" s="208"/>
      <c r="G4674" s="208"/>
    </row>
    <row r="4675" spans="6:7">
      <c r="F4675" s="208"/>
      <c r="G4675" s="208"/>
    </row>
    <row r="4676" spans="6:7">
      <c r="F4676" s="208"/>
      <c r="G4676" s="208"/>
    </row>
    <row r="4677" spans="6:7">
      <c r="F4677" s="208"/>
      <c r="G4677" s="208"/>
    </row>
    <row r="4678" spans="6:7">
      <c r="F4678" s="208"/>
      <c r="G4678" s="208"/>
    </row>
    <row r="4679" spans="6:7">
      <c r="F4679" s="208"/>
      <c r="G4679" s="208"/>
    </row>
    <row r="4680" spans="6:7">
      <c r="F4680" s="208"/>
      <c r="G4680" s="208"/>
    </row>
    <row r="4681" spans="6:7">
      <c r="F4681" s="208"/>
      <c r="G4681" s="208"/>
    </row>
    <row r="4682" spans="6:7">
      <c r="F4682" s="208"/>
      <c r="G4682" s="208"/>
    </row>
    <row r="4683" spans="6:7">
      <c r="F4683" s="208"/>
      <c r="G4683" s="208"/>
    </row>
    <row r="4684" spans="6:7">
      <c r="F4684" s="208"/>
      <c r="G4684" s="208"/>
    </row>
    <row r="4685" spans="6:7">
      <c r="F4685" s="208"/>
      <c r="G4685" s="208"/>
    </row>
    <row r="4686" spans="6:7">
      <c r="F4686" s="208"/>
      <c r="G4686" s="208"/>
    </row>
    <row r="4687" spans="6:7">
      <c r="F4687" s="208"/>
      <c r="G4687" s="208"/>
    </row>
    <row r="4688" spans="6:7">
      <c r="F4688" s="208"/>
      <c r="G4688" s="208"/>
    </row>
    <row r="4689" spans="6:7">
      <c r="F4689" s="208"/>
      <c r="G4689" s="208"/>
    </row>
    <row r="4690" spans="6:7">
      <c r="F4690" s="208"/>
      <c r="G4690" s="208"/>
    </row>
    <row r="4691" spans="6:7">
      <c r="F4691" s="208"/>
      <c r="G4691" s="208"/>
    </row>
    <row r="4692" spans="6:7">
      <c r="F4692" s="208"/>
      <c r="G4692" s="208"/>
    </row>
    <row r="4693" spans="6:7">
      <c r="F4693" s="208"/>
      <c r="G4693" s="208"/>
    </row>
    <row r="4694" spans="6:7">
      <c r="F4694" s="208"/>
      <c r="G4694" s="208"/>
    </row>
    <row r="4695" spans="6:7">
      <c r="F4695" s="208"/>
      <c r="G4695" s="208"/>
    </row>
    <row r="4696" spans="6:7">
      <c r="F4696" s="208"/>
      <c r="G4696" s="208"/>
    </row>
    <row r="4697" spans="6:7">
      <c r="F4697" s="208"/>
      <c r="G4697" s="208"/>
    </row>
    <row r="4698" spans="6:7">
      <c r="F4698" s="208"/>
      <c r="G4698" s="208"/>
    </row>
    <row r="4699" spans="6:7">
      <c r="F4699" s="208"/>
      <c r="G4699" s="208"/>
    </row>
    <row r="4700" spans="6:7">
      <c r="F4700" s="208"/>
      <c r="G4700" s="208"/>
    </row>
    <row r="4701" spans="6:7">
      <c r="F4701" s="208"/>
      <c r="G4701" s="208"/>
    </row>
    <row r="4702" spans="6:7">
      <c r="F4702" s="208"/>
      <c r="G4702" s="208"/>
    </row>
    <row r="4703" spans="6:7">
      <c r="F4703" s="208"/>
      <c r="G4703" s="208"/>
    </row>
    <row r="4704" spans="6:7">
      <c r="F4704" s="208"/>
      <c r="G4704" s="208"/>
    </row>
    <row r="4705" spans="6:7">
      <c r="F4705" s="208"/>
      <c r="G4705" s="208"/>
    </row>
    <row r="4706" spans="6:7">
      <c r="F4706" s="208"/>
      <c r="G4706" s="208"/>
    </row>
    <row r="4707" spans="6:7">
      <c r="F4707" s="208"/>
      <c r="G4707" s="208"/>
    </row>
    <row r="4708" spans="6:7">
      <c r="F4708" s="208"/>
      <c r="G4708" s="208"/>
    </row>
    <row r="4709" spans="6:7">
      <c r="F4709" s="208"/>
      <c r="G4709" s="208"/>
    </row>
    <row r="4710" spans="6:7">
      <c r="F4710" s="208"/>
      <c r="G4710" s="208"/>
    </row>
    <row r="4711" spans="6:7">
      <c r="F4711" s="208"/>
      <c r="G4711" s="208"/>
    </row>
    <row r="4712" spans="6:7">
      <c r="F4712" s="208"/>
      <c r="G4712" s="208"/>
    </row>
    <row r="4713" spans="6:7">
      <c r="F4713" s="208"/>
      <c r="G4713" s="208"/>
    </row>
    <row r="4714" spans="6:7">
      <c r="F4714" s="208"/>
      <c r="G4714" s="208"/>
    </row>
    <row r="4715" spans="6:7">
      <c r="F4715" s="208"/>
      <c r="G4715" s="208"/>
    </row>
    <row r="4716" spans="6:7">
      <c r="F4716" s="208"/>
      <c r="G4716" s="208"/>
    </row>
    <row r="4717" spans="6:7">
      <c r="F4717" s="208"/>
      <c r="G4717" s="208"/>
    </row>
    <row r="4718" spans="6:7">
      <c r="F4718" s="208"/>
      <c r="G4718" s="208"/>
    </row>
    <row r="4719" spans="6:7">
      <c r="F4719" s="208"/>
      <c r="G4719" s="208"/>
    </row>
    <row r="4720" spans="6:7">
      <c r="F4720" s="208"/>
      <c r="G4720" s="208"/>
    </row>
    <row r="4721" spans="6:7">
      <c r="F4721" s="208"/>
      <c r="G4721" s="208"/>
    </row>
    <row r="4722" spans="6:7">
      <c r="F4722" s="208"/>
      <c r="G4722" s="208"/>
    </row>
    <row r="4723" spans="6:7">
      <c r="F4723" s="208"/>
      <c r="G4723" s="208"/>
    </row>
    <row r="4724" spans="6:7">
      <c r="F4724" s="208"/>
      <c r="G4724" s="208"/>
    </row>
    <row r="4725" spans="6:7">
      <c r="F4725" s="208"/>
      <c r="G4725" s="208"/>
    </row>
    <row r="4726" spans="6:7">
      <c r="F4726" s="208"/>
      <c r="G4726" s="208"/>
    </row>
    <row r="4727" spans="6:7">
      <c r="F4727" s="208"/>
      <c r="G4727" s="208"/>
    </row>
    <row r="4728" spans="6:7">
      <c r="F4728" s="208"/>
      <c r="G4728" s="208"/>
    </row>
    <row r="4729" spans="6:7">
      <c r="F4729" s="208"/>
      <c r="G4729" s="208"/>
    </row>
    <row r="4730" spans="6:7">
      <c r="F4730" s="208"/>
      <c r="G4730" s="208"/>
    </row>
    <row r="4731" spans="6:7">
      <c r="F4731" s="208"/>
      <c r="G4731" s="208"/>
    </row>
    <row r="4732" spans="6:7">
      <c r="F4732" s="208"/>
      <c r="G4732" s="208"/>
    </row>
    <row r="4733" spans="6:7">
      <c r="F4733" s="208"/>
      <c r="G4733" s="208"/>
    </row>
    <row r="4734" spans="6:7">
      <c r="F4734" s="208"/>
      <c r="G4734" s="208"/>
    </row>
    <row r="4735" spans="6:7">
      <c r="F4735" s="208"/>
      <c r="G4735" s="208"/>
    </row>
    <row r="4736" spans="6:7">
      <c r="F4736" s="208"/>
      <c r="G4736" s="208"/>
    </row>
    <row r="4737" spans="6:7">
      <c r="F4737" s="208"/>
      <c r="G4737" s="208"/>
    </row>
    <row r="4738" spans="6:7">
      <c r="F4738" s="208"/>
      <c r="G4738" s="208"/>
    </row>
    <row r="4739" spans="6:7">
      <c r="F4739" s="208"/>
      <c r="G4739" s="208"/>
    </row>
    <row r="4740" spans="6:7">
      <c r="F4740" s="208"/>
      <c r="G4740" s="208"/>
    </row>
    <row r="4741" spans="6:7">
      <c r="F4741" s="208"/>
      <c r="G4741" s="208"/>
    </row>
    <row r="4742" spans="6:7">
      <c r="F4742" s="208"/>
      <c r="G4742" s="208"/>
    </row>
    <row r="4743" spans="6:7">
      <c r="F4743" s="208"/>
      <c r="G4743" s="208"/>
    </row>
    <row r="4744" spans="6:7">
      <c r="F4744" s="208"/>
      <c r="G4744" s="208"/>
    </row>
    <row r="4745" spans="6:7">
      <c r="F4745" s="208"/>
      <c r="G4745" s="208"/>
    </row>
    <row r="4746" spans="6:7">
      <c r="F4746" s="208"/>
      <c r="G4746" s="208"/>
    </row>
    <row r="4747" spans="6:7">
      <c r="F4747" s="208"/>
      <c r="G4747" s="208"/>
    </row>
    <row r="4748" spans="6:7">
      <c r="F4748" s="208"/>
      <c r="G4748" s="208"/>
    </row>
    <row r="4749" spans="6:7">
      <c r="F4749" s="208"/>
      <c r="G4749" s="208"/>
    </row>
    <row r="4750" spans="6:7">
      <c r="F4750" s="208"/>
      <c r="G4750" s="208"/>
    </row>
    <row r="4751" spans="6:7">
      <c r="F4751" s="208"/>
      <c r="G4751" s="208"/>
    </row>
    <row r="4752" spans="6:7">
      <c r="F4752" s="208"/>
      <c r="G4752" s="208"/>
    </row>
    <row r="4753" spans="6:7">
      <c r="F4753" s="208"/>
      <c r="G4753" s="208"/>
    </row>
    <row r="4754" spans="6:7">
      <c r="F4754" s="208"/>
      <c r="G4754" s="208"/>
    </row>
    <row r="4755" spans="6:7">
      <c r="F4755" s="208"/>
      <c r="G4755" s="208"/>
    </row>
    <row r="4756" spans="6:7">
      <c r="F4756" s="208"/>
      <c r="G4756" s="208"/>
    </row>
    <row r="4757" spans="6:7">
      <c r="F4757" s="208"/>
      <c r="G4757" s="208"/>
    </row>
    <row r="4758" spans="6:7">
      <c r="F4758" s="208"/>
      <c r="G4758" s="208"/>
    </row>
    <row r="4759" spans="6:7">
      <c r="F4759" s="208"/>
      <c r="G4759" s="208"/>
    </row>
    <row r="4760" spans="6:7">
      <c r="F4760" s="208"/>
      <c r="G4760" s="208"/>
    </row>
    <row r="4761" spans="6:7">
      <c r="F4761" s="208"/>
      <c r="G4761" s="208"/>
    </row>
    <row r="4762" spans="6:7">
      <c r="F4762" s="208"/>
      <c r="G4762" s="208"/>
    </row>
    <row r="4763" spans="6:7">
      <c r="F4763" s="208"/>
      <c r="G4763" s="208"/>
    </row>
    <row r="4764" spans="6:7">
      <c r="F4764" s="208"/>
      <c r="G4764" s="208"/>
    </row>
    <row r="4765" spans="6:7">
      <c r="F4765" s="208"/>
      <c r="G4765" s="208"/>
    </row>
    <row r="4766" spans="6:7">
      <c r="F4766" s="208"/>
      <c r="G4766" s="208"/>
    </row>
    <row r="4767" spans="6:7">
      <c r="F4767" s="208"/>
      <c r="G4767" s="208"/>
    </row>
    <row r="4768" spans="6:7">
      <c r="F4768" s="208"/>
      <c r="G4768" s="208"/>
    </row>
    <row r="4769" spans="6:7">
      <c r="F4769" s="208"/>
      <c r="G4769" s="208"/>
    </row>
    <row r="4770" spans="6:7">
      <c r="F4770" s="208"/>
      <c r="G4770" s="208"/>
    </row>
    <row r="4771" spans="6:7">
      <c r="F4771" s="208"/>
      <c r="G4771" s="208"/>
    </row>
    <row r="4772" spans="6:7">
      <c r="F4772" s="208"/>
      <c r="G4772" s="208"/>
    </row>
    <row r="4773" spans="6:7">
      <c r="F4773" s="208"/>
      <c r="G4773" s="208"/>
    </row>
    <row r="4774" spans="6:7">
      <c r="F4774" s="208"/>
      <c r="G4774" s="208"/>
    </row>
    <row r="4775" spans="6:7">
      <c r="F4775" s="208"/>
      <c r="G4775" s="208"/>
    </row>
    <row r="4776" spans="6:7">
      <c r="F4776" s="208"/>
      <c r="G4776" s="208"/>
    </row>
    <row r="4777" spans="6:7">
      <c r="F4777" s="208"/>
      <c r="G4777" s="208"/>
    </row>
    <row r="4778" spans="6:7">
      <c r="F4778" s="208"/>
      <c r="G4778" s="208"/>
    </row>
    <row r="4779" spans="6:7">
      <c r="F4779" s="208"/>
      <c r="G4779" s="208"/>
    </row>
    <row r="4780" spans="6:7">
      <c r="F4780" s="208"/>
      <c r="G4780" s="208"/>
    </row>
    <row r="4781" spans="6:7">
      <c r="F4781" s="208"/>
      <c r="G4781" s="208"/>
    </row>
    <row r="4782" spans="6:7">
      <c r="F4782" s="208"/>
      <c r="G4782" s="208"/>
    </row>
    <row r="4783" spans="6:7">
      <c r="F4783" s="208"/>
      <c r="G4783" s="208"/>
    </row>
    <row r="4784" spans="6:7">
      <c r="F4784" s="208"/>
      <c r="G4784" s="208"/>
    </row>
    <row r="4785" spans="6:7">
      <c r="F4785" s="208"/>
      <c r="G4785" s="208"/>
    </row>
    <row r="4786" spans="6:7">
      <c r="F4786" s="208"/>
      <c r="G4786" s="208"/>
    </row>
    <row r="4787" spans="6:7">
      <c r="F4787" s="208"/>
      <c r="G4787" s="208"/>
    </row>
    <row r="4788" spans="6:7">
      <c r="F4788" s="208"/>
      <c r="G4788" s="208"/>
    </row>
    <row r="4789" spans="6:7">
      <c r="F4789" s="208"/>
      <c r="G4789" s="208"/>
    </row>
    <row r="4790" spans="6:7">
      <c r="F4790" s="208"/>
      <c r="G4790" s="208"/>
    </row>
    <row r="4791" spans="6:7">
      <c r="F4791" s="208"/>
      <c r="G4791" s="208"/>
    </row>
    <row r="4792" spans="6:7">
      <c r="F4792" s="208"/>
      <c r="G4792" s="208"/>
    </row>
    <row r="4793" spans="6:7">
      <c r="F4793" s="208"/>
      <c r="G4793" s="208"/>
    </row>
    <row r="4794" spans="6:7">
      <c r="F4794" s="208"/>
      <c r="G4794" s="208"/>
    </row>
    <row r="4795" spans="6:7">
      <c r="F4795" s="208"/>
      <c r="G4795" s="208"/>
    </row>
    <row r="4796" spans="6:7">
      <c r="F4796" s="208"/>
      <c r="G4796" s="208"/>
    </row>
    <row r="4797" spans="6:7">
      <c r="F4797" s="208"/>
      <c r="G4797" s="208"/>
    </row>
    <row r="4798" spans="6:7">
      <c r="F4798" s="208"/>
      <c r="G4798" s="208"/>
    </row>
    <row r="4799" spans="6:7">
      <c r="F4799" s="208"/>
      <c r="G4799" s="208"/>
    </row>
    <row r="4800" spans="6:7">
      <c r="F4800" s="208"/>
      <c r="G4800" s="208"/>
    </row>
    <row r="4801" spans="6:7">
      <c r="F4801" s="208"/>
      <c r="G4801" s="208"/>
    </row>
    <row r="4802" spans="6:7">
      <c r="F4802" s="208"/>
      <c r="G4802" s="208"/>
    </row>
    <row r="4803" spans="6:7">
      <c r="F4803" s="208"/>
      <c r="G4803" s="208"/>
    </row>
    <row r="4804" spans="6:7">
      <c r="F4804" s="208"/>
      <c r="G4804" s="208"/>
    </row>
    <row r="4805" spans="6:7">
      <c r="F4805" s="208"/>
      <c r="G4805" s="208"/>
    </row>
    <row r="4806" spans="6:7">
      <c r="F4806" s="208"/>
      <c r="G4806" s="208"/>
    </row>
    <row r="4807" spans="6:7">
      <c r="F4807" s="208"/>
      <c r="G4807" s="208"/>
    </row>
    <row r="4808" spans="6:7">
      <c r="F4808" s="208"/>
      <c r="G4808" s="208"/>
    </row>
    <row r="4809" spans="6:7">
      <c r="F4809" s="208"/>
      <c r="G4809" s="208"/>
    </row>
    <row r="4810" spans="6:7">
      <c r="F4810" s="208"/>
      <c r="G4810" s="208"/>
    </row>
    <row r="4811" spans="6:7">
      <c r="F4811" s="208"/>
      <c r="G4811" s="208"/>
    </row>
    <row r="4812" spans="6:7">
      <c r="F4812" s="208"/>
      <c r="G4812" s="208"/>
    </row>
    <row r="4813" spans="6:7">
      <c r="F4813" s="208"/>
      <c r="G4813" s="208"/>
    </row>
    <row r="4814" spans="6:7">
      <c r="F4814" s="208"/>
      <c r="G4814" s="208"/>
    </row>
    <row r="4815" spans="6:7">
      <c r="F4815" s="208"/>
      <c r="G4815" s="208"/>
    </row>
    <row r="4816" spans="6:7">
      <c r="F4816" s="208"/>
      <c r="G4816" s="208"/>
    </row>
    <row r="4817" spans="6:7">
      <c r="F4817" s="208"/>
      <c r="G4817" s="208"/>
    </row>
    <row r="4818" spans="6:7">
      <c r="F4818" s="208"/>
      <c r="G4818" s="208"/>
    </row>
    <row r="4819" spans="6:7">
      <c r="F4819" s="208"/>
      <c r="G4819" s="208"/>
    </row>
    <row r="4820" spans="6:7">
      <c r="F4820" s="208"/>
      <c r="G4820" s="208"/>
    </row>
    <row r="4821" spans="6:7">
      <c r="F4821" s="208"/>
      <c r="G4821" s="208"/>
    </row>
    <row r="4822" spans="6:7">
      <c r="F4822" s="208"/>
      <c r="G4822" s="208"/>
    </row>
    <row r="4823" spans="6:7">
      <c r="F4823" s="208"/>
      <c r="G4823" s="208"/>
    </row>
    <row r="4824" spans="6:7">
      <c r="F4824" s="208"/>
      <c r="G4824" s="208"/>
    </row>
    <row r="4825" spans="6:7">
      <c r="F4825" s="208"/>
      <c r="G4825" s="208"/>
    </row>
    <row r="4826" spans="6:7">
      <c r="F4826" s="208"/>
      <c r="G4826" s="208"/>
    </row>
    <row r="4827" spans="6:7">
      <c r="F4827" s="208"/>
      <c r="G4827" s="208"/>
    </row>
    <row r="4828" spans="6:7">
      <c r="F4828" s="208"/>
      <c r="G4828" s="208"/>
    </row>
    <row r="4829" spans="6:7">
      <c r="F4829" s="208"/>
      <c r="G4829" s="208"/>
    </row>
    <row r="4830" spans="6:7">
      <c r="F4830" s="208"/>
      <c r="G4830" s="208"/>
    </row>
    <row r="4831" spans="6:7">
      <c r="F4831" s="208"/>
      <c r="G4831" s="208"/>
    </row>
    <row r="4832" spans="6:7">
      <c r="F4832" s="208"/>
      <c r="G4832" s="208"/>
    </row>
    <row r="4833" spans="6:7">
      <c r="F4833" s="208"/>
      <c r="G4833" s="208"/>
    </row>
    <row r="4834" spans="6:7">
      <c r="F4834" s="208"/>
      <c r="G4834" s="208"/>
    </row>
    <row r="4835" spans="6:7">
      <c r="F4835" s="208"/>
      <c r="G4835" s="208"/>
    </row>
    <row r="4836" spans="6:7">
      <c r="F4836" s="208"/>
      <c r="G4836" s="208"/>
    </row>
    <row r="4837" spans="6:7">
      <c r="F4837" s="208"/>
      <c r="G4837" s="208"/>
    </row>
    <row r="4838" spans="6:7">
      <c r="F4838" s="208"/>
      <c r="G4838" s="208"/>
    </row>
    <row r="4839" spans="6:7">
      <c r="F4839" s="208"/>
      <c r="G4839" s="208"/>
    </row>
    <row r="4840" spans="6:7">
      <c r="F4840" s="208"/>
      <c r="G4840" s="208"/>
    </row>
    <row r="4841" spans="6:7">
      <c r="F4841" s="208"/>
      <c r="G4841" s="208"/>
    </row>
    <row r="4842" spans="6:7">
      <c r="F4842" s="208"/>
      <c r="G4842" s="208"/>
    </row>
    <row r="4843" spans="6:7">
      <c r="F4843" s="208"/>
      <c r="G4843" s="208"/>
    </row>
    <row r="4844" spans="6:7">
      <c r="F4844" s="208"/>
      <c r="G4844" s="208"/>
    </row>
    <row r="4845" spans="6:7">
      <c r="F4845" s="208"/>
      <c r="G4845" s="208"/>
    </row>
    <row r="4846" spans="6:7">
      <c r="F4846" s="208"/>
      <c r="G4846" s="208"/>
    </row>
    <row r="4847" spans="6:7">
      <c r="F4847" s="208"/>
      <c r="G4847" s="208"/>
    </row>
    <row r="4848" spans="6:7">
      <c r="F4848" s="208"/>
      <c r="G4848" s="208"/>
    </row>
    <row r="4849" spans="6:7">
      <c r="F4849" s="208"/>
      <c r="G4849" s="208"/>
    </row>
    <row r="4850" spans="6:7">
      <c r="F4850" s="208"/>
      <c r="G4850" s="208"/>
    </row>
    <row r="4851" spans="6:7">
      <c r="F4851" s="208"/>
      <c r="G4851" s="208"/>
    </row>
    <row r="4852" spans="6:7">
      <c r="F4852" s="208"/>
      <c r="G4852" s="208"/>
    </row>
    <row r="4853" spans="6:7">
      <c r="F4853" s="208"/>
      <c r="G4853" s="208"/>
    </row>
    <row r="4854" spans="6:7">
      <c r="F4854" s="208"/>
      <c r="G4854" s="208"/>
    </row>
    <row r="4855" spans="6:7">
      <c r="F4855" s="208"/>
      <c r="G4855" s="208"/>
    </row>
    <row r="4856" spans="6:7">
      <c r="F4856" s="208"/>
      <c r="G4856" s="208"/>
    </row>
    <row r="4857" spans="6:7">
      <c r="F4857" s="208"/>
      <c r="G4857" s="208"/>
    </row>
    <row r="4858" spans="6:7">
      <c r="F4858" s="208"/>
      <c r="G4858" s="208"/>
    </row>
    <row r="4859" spans="6:7">
      <c r="F4859" s="208"/>
      <c r="G4859" s="208"/>
    </row>
    <row r="4860" spans="6:7">
      <c r="F4860" s="208"/>
      <c r="G4860" s="208"/>
    </row>
    <row r="4861" spans="6:7">
      <c r="F4861" s="208"/>
      <c r="G4861" s="208"/>
    </row>
    <row r="4862" spans="6:7">
      <c r="F4862" s="208"/>
      <c r="G4862" s="208"/>
    </row>
    <row r="4863" spans="6:7">
      <c r="F4863" s="208"/>
      <c r="G4863" s="208"/>
    </row>
    <row r="4864" spans="6:7">
      <c r="F4864" s="208"/>
      <c r="G4864" s="208"/>
    </row>
    <row r="4865" spans="6:7">
      <c r="F4865" s="208"/>
      <c r="G4865" s="208"/>
    </row>
    <row r="4866" spans="6:7">
      <c r="F4866" s="208"/>
      <c r="G4866" s="208"/>
    </row>
    <row r="4867" spans="6:7">
      <c r="F4867" s="208"/>
      <c r="G4867" s="208"/>
    </row>
    <row r="4868" spans="6:7">
      <c r="F4868" s="208"/>
      <c r="G4868" s="208"/>
    </row>
    <row r="4869" spans="6:7">
      <c r="F4869" s="208"/>
      <c r="G4869" s="208"/>
    </row>
    <row r="4870" spans="6:7">
      <c r="F4870" s="208"/>
      <c r="G4870" s="208"/>
    </row>
    <row r="4871" spans="6:7">
      <c r="F4871" s="208"/>
      <c r="G4871" s="208"/>
    </row>
    <row r="4872" spans="6:7">
      <c r="F4872" s="208"/>
      <c r="G4872" s="208"/>
    </row>
    <row r="4873" spans="6:7">
      <c r="F4873" s="208"/>
      <c r="G4873" s="208"/>
    </row>
    <row r="4874" spans="6:7">
      <c r="F4874" s="208"/>
      <c r="G4874" s="208"/>
    </row>
    <row r="4875" spans="6:7">
      <c r="F4875" s="208"/>
      <c r="G4875" s="208"/>
    </row>
    <row r="4876" spans="6:7">
      <c r="F4876" s="208"/>
      <c r="G4876" s="208"/>
    </row>
    <row r="4877" spans="6:7">
      <c r="F4877" s="208"/>
      <c r="G4877" s="208"/>
    </row>
    <row r="4878" spans="6:7">
      <c r="F4878" s="208"/>
      <c r="G4878" s="208"/>
    </row>
    <row r="4879" spans="6:7">
      <c r="F4879" s="208"/>
      <c r="G4879" s="208"/>
    </row>
    <row r="4880" spans="6:7">
      <c r="F4880" s="208"/>
      <c r="G4880" s="208"/>
    </row>
    <row r="4881" spans="6:7">
      <c r="F4881" s="208"/>
      <c r="G4881" s="208"/>
    </row>
    <row r="4882" spans="6:7">
      <c r="F4882" s="208"/>
      <c r="G4882" s="208"/>
    </row>
    <row r="4883" spans="6:7">
      <c r="F4883" s="208"/>
      <c r="G4883" s="208"/>
    </row>
    <row r="4884" spans="6:7">
      <c r="F4884" s="208"/>
      <c r="G4884" s="208"/>
    </row>
    <row r="4885" spans="6:7">
      <c r="F4885" s="208"/>
      <c r="G4885" s="208"/>
    </row>
    <row r="4886" spans="6:7">
      <c r="F4886" s="208"/>
      <c r="G4886" s="208"/>
    </row>
    <row r="4887" spans="6:7">
      <c r="F4887" s="208"/>
      <c r="G4887" s="208"/>
    </row>
    <row r="4888" spans="6:7">
      <c r="F4888" s="208"/>
      <c r="G4888" s="208"/>
    </row>
    <row r="4889" spans="6:7">
      <c r="F4889" s="208"/>
      <c r="G4889" s="208"/>
    </row>
    <row r="4890" spans="6:7">
      <c r="F4890" s="208"/>
      <c r="G4890" s="208"/>
    </row>
    <row r="4891" spans="6:7">
      <c r="F4891" s="208"/>
      <c r="G4891" s="208"/>
    </row>
    <row r="4892" spans="6:7">
      <c r="F4892" s="208"/>
      <c r="G4892" s="208"/>
    </row>
    <row r="4893" spans="6:7">
      <c r="F4893" s="208"/>
      <c r="G4893" s="208"/>
    </row>
    <row r="4894" spans="6:7">
      <c r="F4894" s="208"/>
      <c r="G4894" s="208"/>
    </row>
    <row r="4895" spans="6:7">
      <c r="F4895" s="208"/>
      <c r="G4895" s="208"/>
    </row>
    <row r="4896" spans="6:7">
      <c r="F4896" s="208"/>
      <c r="G4896" s="208"/>
    </row>
    <row r="4897" spans="6:7">
      <c r="F4897" s="208"/>
      <c r="G4897" s="208"/>
    </row>
    <row r="4898" spans="6:7">
      <c r="F4898" s="208"/>
      <c r="G4898" s="208"/>
    </row>
    <row r="4899" spans="6:7">
      <c r="F4899" s="208"/>
      <c r="G4899" s="208"/>
    </row>
    <row r="4900" spans="6:7">
      <c r="F4900" s="208"/>
      <c r="G4900" s="208"/>
    </row>
    <row r="4901" spans="6:7">
      <c r="F4901" s="208"/>
      <c r="G4901" s="208"/>
    </row>
    <row r="4902" spans="6:7">
      <c r="F4902" s="208"/>
      <c r="G4902" s="208"/>
    </row>
    <row r="4903" spans="6:7">
      <c r="F4903" s="208"/>
      <c r="G4903" s="208"/>
    </row>
    <row r="4904" spans="6:7">
      <c r="F4904" s="208"/>
      <c r="G4904" s="208"/>
    </row>
    <row r="4905" spans="6:7">
      <c r="F4905" s="208"/>
      <c r="G4905" s="208"/>
    </row>
    <row r="4906" spans="6:7">
      <c r="F4906" s="208"/>
      <c r="G4906" s="208"/>
    </row>
    <row r="4907" spans="6:7">
      <c r="F4907" s="208"/>
      <c r="G4907" s="208"/>
    </row>
    <row r="4908" spans="6:7">
      <c r="F4908" s="208"/>
      <c r="G4908" s="208"/>
    </row>
    <row r="4909" spans="6:7">
      <c r="F4909" s="208"/>
      <c r="G4909" s="208"/>
    </row>
    <row r="4910" spans="6:7">
      <c r="F4910" s="208"/>
      <c r="G4910" s="208"/>
    </row>
    <row r="4911" spans="6:7">
      <c r="F4911" s="208"/>
      <c r="G4911" s="208"/>
    </row>
    <row r="4912" spans="6:7">
      <c r="F4912" s="208"/>
      <c r="G4912" s="208"/>
    </row>
    <row r="4913" spans="6:7">
      <c r="F4913" s="208"/>
      <c r="G4913" s="208"/>
    </row>
    <row r="4914" spans="6:7">
      <c r="F4914" s="208"/>
      <c r="G4914" s="208"/>
    </row>
    <row r="4915" spans="6:7">
      <c r="F4915" s="208"/>
      <c r="G4915" s="208"/>
    </row>
    <row r="4916" spans="6:7">
      <c r="F4916" s="208"/>
      <c r="G4916" s="208"/>
    </row>
    <row r="4917" spans="6:7">
      <c r="F4917" s="208"/>
      <c r="G4917" s="208"/>
    </row>
    <row r="4918" spans="6:7">
      <c r="F4918" s="208"/>
      <c r="G4918" s="208"/>
    </row>
    <row r="4919" spans="6:7">
      <c r="F4919" s="208"/>
      <c r="G4919" s="208"/>
    </row>
    <row r="4920" spans="6:7">
      <c r="F4920" s="208"/>
      <c r="G4920" s="208"/>
    </row>
    <row r="4921" spans="6:7">
      <c r="F4921" s="208"/>
      <c r="G4921" s="208"/>
    </row>
    <row r="4922" spans="6:7">
      <c r="F4922" s="208"/>
      <c r="G4922" s="208"/>
    </row>
    <row r="4923" spans="6:7">
      <c r="F4923" s="208"/>
      <c r="G4923" s="208"/>
    </row>
    <row r="4924" spans="6:7">
      <c r="F4924" s="208"/>
      <c r="G4924" s="208"/>
    </row>
    <row r="4925" spans="6:7">
      <c r="F4925" s="208"/>
      <c r="G4925" s="208"/>
    </row>
    <row r="4926" spans="6:7">
      <c r="F4926" s="208"/>
      <c r="G4926" s="208"/>
    </row>
    <row r="4927" spans="6:7">
      <c r="F4927" s="208"/>
      <c r="G4927" s="208"/>
    </row>
    <row r="4928" spans="6:7">
      <c r="F4928" s="208"/>
      <c r="G4928" s="208"/>
    </row>
    <row r="4929" spans="6:7">
      <c r="F4929" s="208"/>
      <c r="G4929" s="208"/>
    </row>
    <row r="4930" spans="6:7">
      <c r="F4930" s="208"/>
      <c r="G4930" s="208"/>
    </row>
    <row r="4931" spans="6:7">
      <c r="F4931" s="208"/>
      <c r="G4931" s="208"/>
    </row>
    <row r="4932" spans="6:7">
      <c r="F4932" s="208"/>
      <c r="G4932" s="208"/>
    </row>
    <row r="4933" spans="6:7">
      <c r="F4933" s="208"/>
      <c r="G4933" s="208"/>
    </row>
    <row r="4934" spans="6:7">
      <c r="F4934" s="208"/>
      <c r="G4934" s="208"/>
    </row>
    <row r="4935" spans="6:7">
      <c r="F4935" s="208"/>
      <c r="G4935" s="208"/>
    </row>
    <row r="4936" spans="6:7">
      <c r="F4936" s="208"/>
      <c r="G4936" s="208"/>
    </row>
    <row r="4937" spans="6:7">
      <c r="F4937" s="208"/>
      <c r="G4937" s="208"/>
    </row>
    <row r="4938" spans="6:7">
      <c r="F4938" s="208"/>
      <c r="G4938" s="208"/>
    </row>
    <row r="4939" spans="6:7">
      <c r="F4939" s="208"/>
      <c r="G4939" s="208"/>
    </row>
    <row r="4940" spans="6:7">
      <c r="F4940" s="208"/>
      <c r="G4940" s="208"/>
    </row>
    <row r="4941" spans="6:7">
      <c r="F4941" s="208"/>
      <c r="G4941" s="208"/>
    </row>
    <row r="4942" spans="6:7">
      <c r="F4942" s="208"/>
      <c r="G4942" s="208"/>
    </row>
    <row r="4943" spans="6:7">
      <c r="F4943" s="208"/>
      <c r="G4943" s="208"/>
    </row>
    <row r="4944" spans="6:7">
      <c r="F4944" s="208"/>
      <c r="G4944" s="208"/>
    </row>
    <row r="4945" spans="6:7">
      <c r="F4945" s="208"/>
      <c r="G4945" s="208"/>
    </row>
    <row r="4946" spans="6:7">
      <c r="F4946" s="208"/>
      <c r="G4946" s="208"/>
    </row>
    <row r="4947" spans="6:7">
      <c r="F4947" s="208"/>
      <c r="G4947" s="208"/>
    </row>
    <row r="4948" spans="6:7">
      <c r="F4948" s="208"/>
      <c r="G4948" s="208"/>
    </row>
    <row r="4949" spans="6:7">
      <c r="F4949" s="208"/>
      <c r="G4949" s="208"/>
    </row>
    <row r="4950" spans="6:7">
      <c r="F4950" s="208"/>
      <c r="G4950" s="208"/>
    </row>
    <row r="4951" spans="6:7">
      <c r="F4951" s="208"/>
      <c r="G4951" s="208"/>
    </row>
    <row r="4952" spans="6:7">
      <c r="F4952" s="208"/>
      <c r="G4952" s="208"/>
    </row>
    <row r="4953" spans="6:7">
      <c r="F4953" s="208"/>
      <c r="G4953" s="208"/>
    </row>
    <row r="4954" spans="6:7">
      <c r="F4954" s="208"/>
      <c r="G4954" s="208"/>
    </row>
    <row r="4955" spans="6:7">
      <c r="F4955" s="208"/>
      <c r="G4955" s="208"/>
    </row>
    <row r="4956" spans="6:7">
      <c r="F4956" s="208"/>
      <c r="G4956" s="208"/>
    </row>
    <row r="4957" spans="6:7">
      <c r="F4957" s="208"/>
      <c r="G4957" s="208"/>
    </row>
    <row r="4958" spans="6:7">
      <c r="F4958" s="208"/>
      <c r="G4958" s="208"/>
    </row>
    <row r="4959" spans="6:7">
      <c r="F4959" s="208"/>
      <c r="G4959" s="208"/>
    </row>
    <row r="4960" spans="6:7">
      <c r="F4960" s="208"/>
      <c r="G4960" s="208"/>
    </row>
    <row r="4961" spans="6:7">
      <c r="F4961" s="208"/>
      <c r="G4961" s="208"/>
    </row>
    <row r="4962" spans="6:7">
      <c r="F4962" s="208"/>
      <c r="G4962" s="208"/>
    </row>
    <row r="4963" spans="6:7">
      <c r="F4963" s="208"/>
      <c r="G4963" s="208"/>
    </row>
    <row r="4964" spans="6:7">
      <c r="F4964" s="208"/>
      <c r="G4964" s="208"/>
    </row>
    <row r="4965" spans="6:7">
      <c r="F4965" s="208"/>
      <c r="G4965" s="208"/>
    </row>
    <row r="4966" spans="6:7">
      <c r="F4966" s="208"/>
      <c r="G4966" s="208"/>
    </row>
    <row r="4967" spans="6:7">
      <c r="F4967" s="208"/>
      <c r="G4967" s="208"/>
    </row>
    <row r="4968" spans="6:7">
      <c r="F4968" s="208"/>
      <c r="G4968" s="208"/>
    </row>
    <row r="4969" spans="6:7">
      <c r="F4969" s="208"/>
      <c r="G4969" s="208"/>
    </row>
    <row r="4970" spans="6:7">
      <c r="F4970" s="208"/>
      <c r="G4970" s="208"/>
    </row>
    <row r="4971" spans="6:7">
      <c r="F4971" s="208"/>
      <c r="G4971" s="208"/>
    </row>
    <row r="4972" spans="6:7">
      <c r="F4972" s="208"/>
      <c r="G4972" s="208"/>
    </row>
    <row r="4973" spans="6:7">
      <c r="F4973" s="208"/>
      <c r="G4973" s="208"/>
    </row>
    <row r="4974" spans="6:7">
      <c r="F4974" s="208"/>
      <c r="G4974" s="208"/>
    </row>
    <row r="4975" spans="6:7">
      <c r="F4975" s="208"/>
      <c r="G4975" s="208"/>
    </row>
    <row r="4976" spans="6:7">
      <c r="F4976" s="208"/>
      <c r="G4976" s="208"/>
    </row>
    <row r="4977" spans="6:7">
      <c r="F4977" s="208"/>
      <c r="G4977" s="208"/>
    </row>
    <row r="4978" spans="6:7">
      <c r="F4978" s="208"/>
      <c r="G4978" s="208"/>
    </row>
    <row r="4979" spans="6:7">
      <c r="F4979" s="208"/>
      <c r="G4979" s="208"/>
    </row>
    <row r="4980" spans="6:7">
      <c r="F4980" s="208"/>
      <c r="G4980" s="208"/>
    </row>
    <row r="4981" spans="6:7">
      <c r="F4981" s="208"/>
      <c r="G4981" s="208"/>
    </row>
    <row r="4982" spans="6:7">
      <c r="F4982" s="208"/>
      <c r="G4982" s="208"/>
    </row>
    <row r="4983" spans="6:7">
      <c r="F4983" s="208"/>
      <c r="G4983" s="208"/>
    </row>
    <row r="4984" spans="6:7">
      <c r="F4984" s="208"/>
      <c r="G4984" s="208"/>
    </row>
    <row r="4985" spans="6:7">
      <c r="F4985" s="208"/>
      <c r="G4985" s="208"/>
    </row>
    <row r="4986" spans="6:7">
      <c r="F4986" s="208"/>
      <c r="G4986" s="208"/>
    </row>
    <row r="4987" spans="6:7">
      <c r="F4987" s="208"/>
      <c r="G4987" s="208"/>
    </row>
    <row r="4988" spans="6:7">
      <c r="F4988" s="208"/>
      <c r="G4988" s="208"/>
    </row>
    <row r="4989" spans="6:7">
      <c r="F4989" s="208"/>
      <c r="G4989" s="208"/>
    </row>
    <row r="4990" spans="6:7">
      <c r="F4990" s="208"/>
      <c r="G4990" s="208"/>
    </row>
    <row r="4991" spans="6:7">
      <c r="F4991" s="208"/>
      <c r="G4991" s="208"/>
    </row>
    <row r="4992" spans="6:7">
      <c r="F4992" s="208"/>
      <c r="G4992" s="208"/>
    </row>
    <row r="4993" spans="6:7">
      <c r="F4993" s="208"/>
      <c r="G4993" s="208"/>
    </row>
    <row r="4994" spans="6:7">
      <c r="F4994" s="208"/>
      <c r="G4994" s="208"/>
    </row>
    <row r="4995" spans="6:7">
      <c r="F4995" s="208"/>
      <c r="G4995" s="208"/>
    </row>
    <row r="4996" spans="6:7">
      <c r="F4996" s="208"/>
      <c r="G4996" s="208"/>
    </row>
    <row r="4997" spans="6:7">
      <c r="F4997" s="208"/>
      <c r="G4997" s="208"/>
    </row>
    <row r="4998" spans="6:7">
      <c r="F4998" s="208"/>
      <c r="G4998" s="208"/>
    </row>
    <row r="4999" spans="6:7">
      <c r="F4999" s="208"/>
      <c r="G4999" s="208"/>
    </row>
    <row r="5000" spans="6:7">
      <c r="F5000" s="208"/>
      <c r="G5000" s="208"/>
    </row>
    <row r="5001" spans="6:7">
      <c r="F5001" s="208"/>
      <c r="G5001" s="208"/>
    </row>
    <row r="5002" spans="6:7">
      <c r="F5002" s="208"/>
      <c r="G5002" s="208"/>
    </row>
    <row r="5003" spans="6:7">
      <c r="F5003" s="208"/>
      <c r="G5003" s="208"/>
    </row>
    <row r="5004" spans="6:7">
      <c r="F5004" s="208"/>
      <c r="G5004" s="208"/>
    </row>
    <row r="5005" spans="6:7">
      <c r="F5005" s="208"/>
      <c r="G5005" s="208"/>
    </row>
    <row r="5006" spans="6:7">
      <c r="F5006" s="208"/>
      <c r="G5006" s="208"/>
    </row>
    <row r="5007" spans="6:7">
      <c r="F5007" s="208"/>
      <c r="G5007" s="208"/>
    </row>
    <row r="5008" spans="6:7">
      <c r="F5008" s="208"/>
      <c r="G5008" s="208"/>
    </row>
    <row r="5009" spans="6:7">
      <c r="F5009" s="208"/>
      <c r="G5009" s="208"/>
    </row>
    <row r="5010" spans="6:7">
      <c r="F5010" s="208"/>
      <c r="G5010" s="208"/>
    </row>
    <row r="5011" spans="6:7">
      <c r="F5011" s="208"/>
      <c r="G5011" s="208"/>
    </row>
    <row r="5012" spans="6:7">
      <c r="F5012" s="208"/>
      <c r="G5012" s="208"/>
    </row>
    <row r="5013" spans="6:7">
      <c r="F5013" s="208"/>
      <c r="G5013" s="208"/>
    </row>
    <row r="5014" spans="6:7">
      <c r="F5014" s="208"/>
      <c r="G5014" s="208"/>
    </row>
    <row r="5015" spans="6:7">
      <c r="F5015" s="208"/>
      <c r="G5015" s="208"/>
    </row>
    <row r="5016" spans="6:7">
      <c r="F5016" s="208"/>
      <c r="G5016" s="208"/>
    </row>
    <row r="5017" spans="6:7">
      <c r="F5017" s="208"/>
      <c r="G5017" s="208"/>
    </row>
    <row r="5018" spans="6:7">
      <c r="F5018" s="208"/>
      <c r="G5018" s="208"/>
    </row>
    <row r="5019" spans="6:7">
      <c r="F5019" s="208"/>
      <c r="G5019" s="208"/>
    </row>
    <row r="5020" spans="6:7">
      <c r="F5020" s="208"/>
      <c r="G5020" s="208"/>
    </row>
    <row r="5021" spans="6:7">
      <c r="F5021" s="208"/>
      <c r="G5021" s="208"/>
    </row>
    <row r="5022" spans="6:7">
      <c r="F5022" s="208"/>
      <c r="G5022" s="208"/>
    </row>
    <row r="5023" spans="6:7">
      <c r="F5023" s="208"/>
      <c r="G5023" s="208"/>
    </row>
    <row r="5024" spans="6:7">
      <c r="F5024" s="208"/>
      <c r="G5024" s="208"/>
    </row>
    <row r="5025" spans="6:7">
      <c r="F5025" s="208"/>
      <c r="G5025" s="208"/>
    </row>
    <row r="5026" spans="6:7">
      <c r="F5026" s="208"/>
      <c r="G5026" s="208"/>
    </row>
    <row r="5027" spans="6:7">
      <c r="F5027" s="208"/>
      <c r="G5027" s="208"/>
    </row>
    <row r="5028" spans="6:7">
      <c r="F5028" s="208"/>
      <c r="G5028" s="208"/>
    </row>
    <row r="5029" spans="6:7">
      <c r="F5029" s="208"/>
      <c r="G5029" s="208"/>
    </row>
    <row r="5030" spans="6:7">
      <c r="F5030" s="208"/>
      <c r="G5030" s="208"/>
    </row>
    <row r="5031" spans="6:7">
      <c r="F5031" s="208"/>
      <c r="G5031" s="208"/>
    </row>
    <row r="5032" spans="6:7">
      <c r="F5032" s="208"/>
      <c r="G5032" s="208"/>
    </row>
    <row r="5033" spans="6:7">
      <c r="F5033" s="208"/>
      <c r="G5033" s="208"/>
    </row>
    <row r="5034" spans="6:7">
      <c r="F5034" s="208"/>
      <c r="G5034" s="208"/>
    </row>
    <row r="5035" spans="6:7">
      <c r="F5035" s="208"/>
      <c r="G5035" s="208"/>
    </row>
    <row r="5036" spans="6:7">
      <c r="F5036" s="208"/>
      <c r="G5036" s="208"/>
    </row>
    <row r="5037" spans="6:7">
      <c r="F5037" s="208"/>
      <c r="G5037" s="208"/>
    </row>
    <row r="5038" spans="6:7">
      <c r="F5038" s="208"/>
      <c r="G5038" s="208"/>
    </row>
    <row r="5039" spans="6:7">
      <c r="F5039" s="208"/>
      <c r="G5039" s="208"/>
    </row>
    <row r="5040" spans="6:7">
      <c r="F5040" s="208"/>
      <c r="G5040" s="208"/>
    </row>
    <row r="5041" spans="6:7">
      <c r="F5041" s="208"/>
      <c r="G5041" s="208"/>
    </row>
    <row r="5042" spans="6:7">
      <c r="F5042" s="208"/>
      <c r="G5042" s="208"/>
    </row>
    <row r="5043" spans="6:7">
      <c r="F5043" s="208"/>
      <c r="G5043" s="208"/>
    </row>
    <row r="5044" spans="6:7">
      <c r="F5044" s="208"/>
      <c r="G5044" s="208"/>
    </row>
    <row r="5045" spans="6:7">
      <c r="F5045" s="208"/>
      <c r="G5045" s="208"/>
    </row>
    <row r="5046" spans="6:7">
      <c r="F5046" s="208"/>
      <c r="G5046" s="208"/>
    </row>
    <row r="5047" spans="6:7">
      <c r="F5047" s="208"/>
      <c r="G5047" s="208"/>
    </row>
    <row r="5048" spans="6:7">
      <c r="F5048" s="208"/>
      <c r="G5048" s="208"/>
    </row>
    <row r="5049" spans="6:7">
      <c r="F5049" s="208"/>
      <c r="G5049" s="208"/>
    </row>
    <row r="5050" spans="6:7">
      <c r="F5050" s="208"/>
      <c r="G5050" s="208"/>
    </row>
    <row r="5051" spans="6:7">
      <c r="F5051" s="208"/>
      <c r="G5051" s="208"/>
    </row>
    <row r="5052" spans="6:7">
      <c r="F5052" s="208"/>
      <c r="G5052" s="208"/>
    </row>
    <row r="5053" spans="6:7">
      <c r="F5053" s="208"/>
      <c r="G5053" s="208"/>
    </row>
    <row r="5054" spans="6:7">
      <c r="F5054" s="208"/>
      <c r="G5054" s="208"/>
    </row>
    <row r="5055" spans="6:7">
      <c r="F5055" s="208"/>
      <c r="G5055" s="208"/>
    </row>
    <row r="5056" spans="6:7">
      <c r="F5056" s="208"/>
      <c r="G5056" s="208"/>
    </row>
    <row r="5057" spans="6:7">
      <c r="F5057" s="208"/>
      <c r="G5057" s="208"/>
    </row>
    <row r="5058" spans="6:7">
      <c r="F5058" s="208"/>
      <c r="G5058" s="208"/>
    </row>
    <row r="5059" spans="6:7">
      <c r="F5059" s="208"/>
      <c r="G5059" s="208"/>
    </row>
    <row r="5060" spans="6:7">
      <c r="F5060" s="208"/>
      <c r="G5060" s="208"/>
    </row>
    <row r="5061" spans="6:7">
      <c r="F5061" s="208"/>
      <c r="G5061" s="208"/>
    </row>
    <row r="5062" spans="6:7">
      <c r="F5062" s="208"/>
      <c r="G5062" s="208"/>
    </row>
    <row r="5063" spans="6:7">
      <c r="F5063" s="208"/>
      <c r="G5063" s="208"/>
    </row>
    <row r="5064" spans="6:7">
      <c r="F5064" s="208"/>
      <c r="G5064" s="208"/>
    </row>
    <row r="5065" spans="6:7">
      <c r="F5065" s="208"/>
      <c r="G5065" s="208"/>
    </row>
    <row r="5066" spans="6:7">
      <c r="F5066" s="208"/>
      <c r="G5066" s="208"/>
    </row>
    <row r="5067" spans="6:7">
      <c r="F5067" s="208"/>
      <c r="G5067" s="208"/>
    </row>
    <row r="5068" spans="6:7">
      <c r="F5068" s="208"/>
      <c r="G5068" s="208"/>
    </row>
    <row r="5069" spans="6:7">
      <c r="F5069" s="208"/>
      <c r="G5069" s="208"/>
    </row>
    <row r="5070" spans="6:7">
      <c r="F5070" s="208"/>
      <c r="G5070" s="208"/>
    </row>
    <row r="5071" spans="6:7">
      <c r="F5071" s="208"/>
      <c r="G5071" s="208"/>
    </row>
    <row r="5072" spans="6:7">
      <c r="F5072" s="208"/>
      <c r="G5072" s="208"/>
    </row>
    <row r="5073" spans="6:7">
      <c r="F5073" s="208"/>
      <c r="G5073" s="208"/>
    </row>
    <row r="5074" spans="6:7">
      <c r="F5074" s="208"/>
      <c r="G5074" s="208"/>
    </row>
    <row r="5075" spans="6:7">
      <c r="F5075" s="208"/>
      <c r="G5075" s="208"/>
    </row>
    <row r="5076" spans="6:7">
      <c r="F5076" s="208"/>
      <c r="G5076" s="208"/>
    </row>
    <row r="5077" spans="6:7">
      <c r="F5077" s="208"/>
      <c r="G5077" s="208"/>
    </row>
    <row r="5078" spans="6:7">
      <c r="F5078" s="208"/>
      <c r="G5078" s="208"/>
    </row>
    <row r="5079" spans="6:7">
      <c r="F5079" s="208"/>
      <c r="G5079" s="208"/>
    </row>
    <row r="5080" spans="6:7">
      <c r="F5080" s="208"/>
      <c r="G5080" s="208"/>
    </row>
    <row r="5081" spans="6:7">
      <c r="F5081" s="208"/>
      <c r="G5081" s="208"/>
    </row>
    <row r="5082" spans="6:7">
      <c r="F5082" s="208"/>
      <c r="G5082" s="208"/>
    </row>
    <row r="5083" spans="6:7">
      <c r="F5083" s="208"/>
      <c r="G5083" s="208"/>
    </row>
    <row r="5084" spans="6:7">
      <c r="F5084" s="208"/>
      <c r="G5084" s="208"/>
    </row>
    <row r="5085" spans="6:7">
      <c r="F5085" s="208"/>
      <c r="G5085" s="208"/>
    </row>
    <row r="5086" spans="6:7">
      <c r="F5086" s="208"/>
      <c r="G5086" s="208"/>
    </row>
    <row r="5087" spans="6:7">
      <c r="F5087" s="208"/>
      <c r="G5087" s="208"/>
    </row>
    <row r="5088" spans="6:7">
      <c r="F5088" s="208"/>
      <c r="G5088" s="208"/>
    </row>
    <row r="5089" spans="6:7">
      <c r="F5089" s="208"/>
      <c r="G5089" s="208"/>
    </row>
    <row r="5090" spans="6:7">
      <c r="F5090" s="208"/>
      <c r="G5090" s="208"/>
    </row>
    <row r="5091" spans="6:7">
      <c r="F5091" s="208"/>
      <c r="G5091" s="208"/>
    </row>
    <row r="5092" spans="6:7">
      <c r="F5092" s="208"/>
      <c r="G5092" s="208"/>
    </row>
    <row r="5093" spans="6:7">
      <c r="F5093" s="208"/>
      <c r="G5093" s="208"/>
    </row>
    <row r="5094" spans="6:7">
      <c r="F5094" s="208"/>
      <c r="G5094" s="208"/>
    </row>
    <row r="5095" spans="6:7">
      <c r="F5095" s="208"/>
      <c r="G5095" s="208"/>
    </row>
    <row r="5096" spans="6:7">
      <c r="F5096" s="208"/>
      <c r="G5096" s="208"/>
    </row>
    <row r="5097" spans="6:7">
      <c r="F5097" s="208"/>
      <c r="G5097" s="208"/>
    </row>
    <row r="5098" spans="6:7">
      <c r="F5098" s="208"/>
      <c r="G5098" s="208"/>
    </row>
    <row r="5099" spans="6:7">
      <c r="F5099" s="208"/>
      <c r="G5099" s="208"/>
    </row>
    <row r="5100" spans="6:7">
      <c r="F5100" s="208"/>
      <c r="G5100" s="208"/>
    </row>
    <row r="5101" spans="6:7">
      <c r="F5101" s="208"/>
      <c r="G5101" s="208"/>
    </row>
    <row r="5102" spans="6:7">
      <c r="F5102" s="208"/>
      <c r="G5102" s="208"/>
    </row>
    <row r="5103" spans="6:7">
      <c r="F5103" s="208"/>
      <c r="G5103" s="208"/>
    </row>
    <row r="5104" spans="6:7">
      <c r="F5104" s="208"/>
      <c r="G5104" s="208"/>
    </row>
    <row r="5105" spans="6:7">
      <c r="F5105" s="208"/>
      <c r="G5105" s="208"/>
    </row>
    <row r="5106" spans="6:7">
      <c r="F5106" s="208"/>
      <c r="G5106" s="208"/>
    </row>
    <row r="5107" spans="6:7">
      <c r="F5107" s="208"/>
      <c r="G5107" s="208"/>
    </row>
    <row r="5108" spans="6:7">
      <c r="F5108" s="208"/>
      <c r="G5108" s="208"/>
    </row>
    <row r="5109" spans="6:7">
      <c r="F5109" s="208"/>
      <c r="G5109" s="208"/>
    </row>
    <row r="5110" spans="6:7">
      <c r="F5110" s="208"/>
      <c r="G5110" s="208"/>
    </row>
    <row r="5111" spans="6:7">
      <c r="F5111" s="208"/>
      <c r="G5111" s="208"/>
    </row>
    <row r="5112" spans="6:7">
      <c r="F5112" s="208"/>
      <c r="G5112" s="208"/>
    </row>
    <row r="5113" spans="6:7">
      <c r="F5113" s="208"/>
      <c r="G5113" s="208"/>
    </row>
    <row r="5114" spans="6:7">
      <c r="F5114" s="208"/>
      <c r="G5114" s="208"/>
    </row>
    <row r="5115" spans="6:7">
      <c r="F5115" s="208"/>
      <c r="G5115" s="208"/>
    </row>
    <row r="5116" spans="6:7">
      <c r="F5116" s="208"/>
      <c r="G5116" s="208"/>
    </row>
    <row r="5117" spans="6:7">
      <c r="F5117" s="208"/>
      <c r="G5117" s="208"/>
    </row>
    <row r="5118" spans="6:7">
      <c r="F5118" s="208"/>
      <c r="G5118" s="208"/>
    </row>
    <row r="5119" spans="6:7">
      <c r="F5119" s="208"/>
      <c r="G5119" s="208"/>
    </row>
    <row r="5120" spans="6:7">
      <c r="F5120" s="208"/>
      <c r="G5120" s="208"/>
    </row>
    <row r="5121" spans="6:7">
      <c r="F5121" s="208"/>
      <c r="G5121" s="208"/>
    </row>
    <row r="5122" spans="6:7">
      <c r="F5122" s="208"/>
      <c r="G5122" s="208"/>
    </row>
    <row r="5123" spans="6:7">
      <c r="F5123" s="208"/>
      <c r="G5123" s="208"/>
    </row>
    <row r="5124" spans="6:7">
      <c r="F5124" s="208"/>
      <c r="G5124" s="208"/>
    </row>
    <row r="5125" spans="6:7">
      <c r="F5125" s="208"/>
      <c r="G5125" s="208"/>
    </row>
    <row r="5126" spans="6:7">
      <c r="F5126" s="208"/>
      <c r="G5126" s="208"/>
    </row>
    <row r="5127" spans="6:7">
      <c r="F5127" s="208"/>
      <c r="G5127" s="208"/>
    </row>
    <row r="5128" spans="6:7">
      <c r="F5128" s="208"/>
      <c r="G5128" s="208"/>
    </row>
    <row r="5129" spans="6:7">
      <c r="F5129" s="208"/>
      <c r="G5129" s="208"/>
    </row>
    <row r="5130" spans="6:7">
      <c r="F5130" s="208"/>
      <c r="G5130" s="208"/>
    </row>
    <row r="5131" spans="6:7">
      <c r="F5131" s="208"/>
      <c r="G5131" s="208"/>
    </row>
    <row r="5132" spans="6:7">
      <c r="F5132" s="208"/>
      <c r="G5132" s="208"/>
    </row>
    <row r="5133" spans="6:7">
      <c r="F5133" s="208"/>
      <c r="G5133" s="208"/>
    </row>
    <row r="5134" spans="6:7">
      <c r="F5134" s="208"/>
      <c r="G5134" s="208"/>
    </row>
    <row r="5135" spans="6:7">
      <c r="F5135" s="208"/>
      <c r="G5135" s="208"/>
    </row>
    <row r="5136" spans="6:7">
      <c r="F5136" s="208"/>
      <c r="G5136" s="208"/>
    </row>
    <row r="5137" spans="6:7">
      <c r="F5137" s="208"/>
      <c r="G5137" s="208"/>
    </row>
    <row r="5138" spans="6:7">
      <c r="F5138" s="208"/>
      <c r="G5138" s="208"/>
    </row>
    <row r="5139" spans="6:7">
      <c r="F5139" s="208"/>
      <c r="G5139" s="208"/>
    </row>
    <row r="5140" spans="6:7">
      <c r="F5140" s="208"/>
      <c r="G5140" s="208"/>
    </row>
    <row r="5141" spans="6:7">
      <c r="F5141" s="208"/>
      <c r="G5141" s="208"/>
    </row>
    <row r="5142" spans="6:7">
      <c r="F5142" s="208"/>
      <c r="G5142" s="208"/>
    </row>
    <row r="5143" spans="6:7">
      <c r="F5143" s="208"/>
      <c r="G5143" s="208"/>
    </row>
    <row r="5144" spans="6:7">
      <c r="F5144" s="208"/>
      <c r="G5144" s="208"/>
    </row>
    <row r="5145" spans="6:7">
      <c r="F5145" s="208"/>
      <c r="G5145" s="208"/>
    </row>
    <row r="5146" spans="6:7">
      <c r="F5146" s="208"/>
      <c r="G5146" s="208"/>
    </row>
    <row r="5147" spans="6:7">
      <c r="F5147" s="208"/>
      <c r="G5147" s="208"/>
    </row>
    <row r="5148" spans="6:7">
      <c r="F5148" s="208"/>
      <c r="G5148" s="208"/>
    </row>
    <row r="5149" spans="6:7">
      <c r="F5149" s="208"/>
      <c r="G5149" s="208"/>
    </row>
    <row r="5150" spans="6:7">
      <c r="F5150" s="208"/>
      <c r="G5150" s="208"/>
    </row>
    <row r="5151" spans="6:7">
      <c r="F5151" s="208"/>
      <c r="G5151" s="208"/>
    </row>
    <row r="5152" spans="6:7">
      <c r="F5152" s="208"/>
      <c r="G5152" s="208"/>
    </row>
    <row r="5153" spans="6:7">
      <c r="F5153" s="208"/>
      <c r="G5153" s="208"/>
    </row>
    <row r="5154" spans="6:7">
      <c r="F5154" s="208"/>
      <c r="G5154" s="208"/>
    </row>
    <row r="5155" spans="6:7">
      <c r="F5155" s="208"/>
      <c r="G5155" s="208"/>
    </row>
    <row r="5156" spans="6:7">
      <c r="F5156" s="208"/>
      <c r="G5156" s="208"/>
    </row>
    <row r="5157" spans="6:7">
      <c r="F5157" s="208"/>
      <c r="G5157" s="208"/>
    </row>
    <row r="5158" spans="6:7">
      <c r="F5158" s="208"/>
      <c r="G5158" s="208"/>
    </row>
    <row r="5159" spans="6:7">
      <c r="F5159" s="208"/>
      <c r="G5159" s="208"/>
    </row>
    <row r="5160" spans="6:7">
      <c r="F5160" s="208"/>
      <c r="G5160" s="208"/>
    </row>
    <row r="5161" spans="6:7">
      <c r="F5161" s="208"/>
      <c r="G5161" s="208"/>
    </row>
    <row r="5162" spans="6:7">
      <c r="F5162" s="208"/>
      <c r="G5162" s="208"/>
    </row>
    <row r="5163" spans="6:7">
      <c r="F5163" s="208"/>
      <c r="G5163" s="208"/>
    </row>
    <row r="5164" spans="6:7">
      <c r="F5164" s="208"/>
      <c r="G5164" s="208"/>
    </row>
    <row r="5165" spans="6:7">
      <c r="F5165" s="208"/>
      <c r="G5165" s="208"/>
    </row>
    <row r="5166" spans="6:7">
      <c r="F5166" s="208"/>
      <c r="G5166" s="208"/>
    </row>
    <row r="5167" spans="6:7">
      <c r="F5167" s="208"/>
      <c r="G5167" s="208"/>
    </row>
    <row r="5168" spans="6:7">
      <c r="F5168" s="208"/>
      <c r="G5168" s="208"/>
    </row>
    <row r="5169" spans="6:7">
      <c r="F5169" s="208"/>
      <c r="G5169" s="208"/>
    </row>
    <row r="5170" spans="6:7">
      <c r="F5170" s="208"/>
      <c r="G5170" s="208"/>
    </row>
    <row r="5171" spans="6:7">
      <c r="F5171" s="208"/>
      <c r="G5171" s="208"/>
    </row>
    <row r="5172" spans="6:7">
      <c r="F5172" s="208"/>
      <c r="G5172" s="208"/>
    </row>
    <row r="5173" spans="6:7">
      <c r="F5173" s="208"/>
      <c r="G5173" s="208"/>
    </row>
    <row r="5174" spans="6:7">
      <c r="F5174" s="208"/>
      <c r="G5174" s="208"/>
    </row>
    <row r="5175" spans="6:7">
      <c r="F5175" s="208"/>
      <c r="G5175" s="208"/>
    </row>
    <row r="5176" spans="6:7">
      <c r="F5176" s="208"/>
      <c r="G5176" s="208"/>
    </row>
    <row r="5177" spans="6:7">
      <c r="F5177" s="208"/>
      <c r="G5177" s="208"/>
    </row>
    <row r="5178" spans="6:7">
      <c r="F5178" s="208"/>
      <c r="G5178" s="208"/>
    </row>
    <row r="5179" spans="6:7">
      <c r="F5179" s="208"/>
      <c r="G5179" s="208"/>
    </row>
    <row r="5180" spans="6:7">
      <c r="F5180" s="208"/>
      <c r="G5180" s="208"/>
    </row>
    <row r="5181" spans="6:7">
      <c r="F5181" s="208"/>
      <c r="G5181" s="208"/>
    </row>
    <row r="5182" spans="6:7">
      <c r="F5182" s="208"/>
      <c r="G5182" s="208"/>
    </row>
    <row r="5183" spans="6:7">
      <c r="F5183" s="208"/>
      <c r="G5183" s="208"/>
    </row>
    <row r="5184" spans="6:7">
      <c r="F5184" s="208"/>
      <c r="G5184" s="208"/>
    </row>
    <row r="5185" spans="6:7">
      <c r="F5185" s="208"/>
      <c r="G5185" s="208"/>
    </row>
    <row r="5186" spans="6:7">
      <c r="F5186" s="208"/>
      <c r="G5186" s="208"/>
    </row>
    <row r="5187" spans="6:7">
      <c r="F5187" s="208"/>
      <c r="G5187" s="208"/>
    </row>
    <row r="5188" spans="6:7">
      <c r="F5188" s="208"/>
      <c r="G5188" s="208"/>
    </row>
    <row r="5189" spans="6:7">
      <c r="F5189" s="208"/>
      <c r="G5189" s="208"/>
    </row>
    <row r="5190" spans="6:7">
      <c r="F5190" s="208"/>
      <c r="G5190" s="208"/>
    </row>
    <row r="5191" spans="6:7">
      <c r="F5191" s="208"/>
      <c r="G5191" s="208"/>
    </row>
    <row r="5192" spans="6:7">
      <c r="F5192" s="208"/>
      <c r="G5192" s="208"/>
    </row>
    <row r="5193" spans="6:7">
      <c r="F5193" s="208"/>
      <c r="G5193" s="208"/>
    </row>
    <row r="5194" spans="6:7">
      <c r="F5194" s="208"/>
      <c r="G5194" s="208"/>
    </row>
    <row r="5195" spans="6:7">
      <c r="F5195" s="208"/>
      <c r="G5195" s="208"/>
    </row>
    <row r="5196" spans="6:7">
      <c r="F5196" s="208"/>
      <c r="G5196" s="208"/>
    </row>
    <row r="5197" spans="6:7">
      <c r="F5197" s="208"/>
      <c r="G5197" s="208"/>
    </row>
    <row r="5198" spans="6:7">
      <c r="F5198" s="208"/>
      <c r="G5198" s="208"/>
    </row>
    <row r="5199" spans="6:7">
      <c r="F5199" s="208"/>
      <c r="G5199" s="208"/>
    </row>
    <row r="5200" spans="6:7">
      <c r="F5200" s="208"/>
      <c r="G5200" s="208"/>
    </row>
    <row r="5201" spans="6:7">
      <c r="F5201" s="208"/>
      <c r="G5201" s="208"/>
    </row>
    <row r="5202" spans="6:7">
      <c r="F5202" s="208"/>
      <c r="G5202" s="208"/>
    </row>
    <row r="5203" spans="6:7">
      <c r="F5203" s="208"/>
      <c r="G5203" s="208"/>
    </row>
    <row r="5204" spans="6:7">
      <c r="F5204" s="208"/>
      <c r="G5204" s="208"/>
    </row>
    <row r="5205" spans="6:7">
      <c r="F5205" s="208"/>
      <c r="G5205" s="208"/>
    </row>
    <row r="5206" spans="6:7">
      <c r="F5206" s="208"/>
      <c r="G5206" s="208"/>
    </row>
    <row r="5207" spans="6:7">
      <c r="F5207" s="208"/>
      <c r="G5207" s="208"/>
    </row>
    <row r="5208" spans="6:7">
      <c r="F5208" s="208"/>
      <c r="G5208" s="208"/>
    </row>
    <row r="5209" spans="6:7">
      <c r="F5209" s="208"/>
      <c r="G5209" s="208"/>
    </row>
    <row r="5210" spans="6:7">
      <c r="F5210" s="208"/>
      <c r="G5210" s="208"/>
    </row>
    <row r="5211" spans="6:7">
      <c r="F5211" s="208"/>
      <c r="G5211" s="208"/>
    </row>
    <row r="5212" spans="6:7">
      <c r="F5212" s="208"/>
      <c r="G5212" s="208"/>
    </row>
    <row r="5213" spans="6:7">
      <c r="F5213" s="208"/>
      <c r="G5213" s="208"/>
    </row>
    <row r="5214" spans="6:7">
      <c r="F5214" s="208"/>
      <c r="G5214" s="208"/>
    </row>
    <row r="5215" spans="6:7">
      <c r="F5215" s="208"/>
      <c r="G5215" s="208"/>
    </row>
    <row r="5216" spans="6:7">
      <c r="F5216" s="208"/>
      <c r="G5216" s="208"/>
    </row>
    <row r="5217" spans="6:7">
      <c r="F5217" s="208"/>
      <c r="G5217" s="208"/>
    </row>
    <row r="5218" spans="6:7">
      <c r="F5218" s="208"/>
      <c r="G5218" s="208"/>
    </row>
    <row r="5219" spans="6:7">
      <c r="F5219" s="208"/>
      <c r="G5219" s="208"/>
    </row>
    <row r="5220" spans="6:7">
      <c r="F5220" s="208"/>
      <c r="G5220" s="208"/>
    </row>
    <row r="5221" spans="6:7">
      <c r="F5221" s="208"/>
      <c r="G5221" s="208"/>
    </row>
    <row r="5222" spans="6:7">
      <c r="F5222" s="208"/>
      <c r="G5222" s="208"/>
    </row>
    <row r="5223" spans="6:7">
      <c r="F5223" s="208"/>
      <c r="G5223" s="208"/>
    </row>
    <row r="5224" spans="6:7">
      <c r="F5224" s="208"/>
      <c r="G5224" s="208"/>
    </row>
    <row r="5225" spans="6:7">
      <c r="F5225" s="208"/>
      <c r="G5225" s="208"/>
    </row>
    <row r="5226" spans="6:7">
      <c r="F5226" s="208"/>
      <c r="G5226" s="208"/>
    </row>
    <row r="5227" spans="6:7">
      <c r="F5227" s="208"/>
      <c r="G5227" s="208"/>
    </row>
    <row r="5228" spans="6:7">
      <c r="F5228" s="208"/>
      <c r="G5228" s="208"/>
    </row>
    <row r="5229" spans="6:7">
      <c r="F5229" s="208"/>
      <c r="G5229" s="208"/>
    </row>
    <row r="5230" spans="6:7">
      <c r="F5230" s="208"/>
      <c r="G5230" s="208"/>
    </row>
    <row r="5231" spans="6:7">
      <c r="F5231" s="208"/>
      <c r="G5231" s="208"/>
    </row>
    <row r="5232" spans="6:7">
      <c r="F5232" s="208"/>
      <c r="G5232" s="208"/>
    </row>
    <row r="5233" spans="6:7">
      <c r="F5233" s="208"/>
      <c r="G5233" s="208"/>
    </row>
    <row r="5234" spans="6:7">
      <c r="F5234" s="208"/>
      <c r="G5234" s="208"/>
    </row>
    <row r="5235" spans="6:7">
      <c r="F5235" s="208"/>
      <c r="G5235" s="208"/>
    </row>
    <row r="5236" spans="6:7">
      <c r="F5236" s="208"/>
      <c r="G5236" s="208"/>
    </row>
    <row r="5237" spans="6:7">
      <c r="F5237" s="208"/>
      <c r="G5237" s="208"/>
    </row>
    <row r="5238" spans="6:7">
      <c r="F5238" s="208"/>
      <c r="G5238" s="208"/>
    </row>
    <row r="5239" spans="6:7">
      <c r="F5239" s="208"/>
      <c r="G5239" s="208"/>
    </row>
    <row r="5240" spans="6:7">
      <c r="F5240" s="208"/>
      <c r="G5240" s="208"/>
    </row>
    <row r="5241" spans="6:7">
      <c r="F5241" s="208"/>
      <c r="G5241" s="208"/>
    </row>
    <row r="5242" spans="6:7">
      <c r="F5242" s="208"/>
      <c r="G5242" s="208"/>
    </row>
    <row r="5243" spans="6:7">
      <c r="F5243" s="208"/>
      <c r="G5243" s="208"/>
    </row>
    <row r="5244" spans="6:7">
      <c r="F5244" s="208"/>
      <c r="G5244" s="208"/>
    </row>
    <row r="5245" spans="6:7">
      <c r="F5245" s="208"/>
      <c r="G5245" s="208"/>
    </row>
    <row r="5246" spans="6:7">
      <c r="F5246" s="208"/>
      <c r="G5246" s="208"/>
    </row>
    <row r="5247" spans="6:7">
      <c r="F5247" s="208"/>
      <c r="G5247" s="208"/>
    </row>
    <row r="5248" spans="6:7">
      <c r="F5248" s="208"/>
      <c r="G5248" s="208"/>
    </row>
    <row r="5249" spans="6:7">
      <c r="F5249" s="208"/>
      <c r="G5249" s="208"/>
    </row>
    <row r="5250" spans="6:7">
      <c r="F5250" s="208"/>
      <c r="G5250" s="208"/>
    </row>
    <row r="5251" spans="6:7">
      <c r="F5251" s="208"/>
      <c r="G5251" s="208"/>
    </row>
    <row r="5252" spans="6:7">
      <c r="F5252" s="208"/>
      <c r="G5252" s="208"/>
    </row>
    <row r="5253" spans="6:7">
      <c r="F5253" s="208"/>
      <c r="G5253" s="208"/>
    </row>
    <row r="5254" spans="6:7">
      <c r="F5254" s="208"/>
      <c r="G5254" s="208"/>
    </row>
    <row r="5255" spans="6:7">
      <c r="F5255" s="208"/>
      <c r="G5255" s="208"/>
    </row>
    <row r="5256" spans="6:7">
      <c r="F5256" s="208"/>
      <c r="G5256" s="208"/>
    </row>
    <row r="5257" spans="6:7">
      <c r="F5257" s="208"/>
      <c r="G5257" s="208"/>
    </row>
    <row r="5258" spans="6:7">
      <c r="F5258" s="208"/>
      <c r="G5258" s="208"/>
    </row>
    <row r="5259" spans="6:7">
      <c r="F5259" s="208"/>
      <c r="G5259" s="208"/>
    </row>
    <row r="5260" spans="6:7">
      <c r="F5260" s="208"/>
      <c r="G5260" s="208"/>
    </row>
    <row r="5261" spans="6:7">
      <c r="F5261" s="208"/>
      <c r="G5261" s="208"/>
    </row>
    <row r="5262" spans="6:7">
      <c r="F5262" s="208"/>
      <c r="G5262" s="208"/>
    </row>
    <row r="5263" spans="6:7">
      <c r="F5263" s="208"/>
      <c r="G5263" s="208"/>
    </row>
    <row r="5264" spans="6:7">
      <c r="F5264" s="208"/>
      <c r="G5264" s="208"/>
    </row>
    <row r="5265" spans="6:7">
      <c r="F5265" s="208"/>
      <c r="G5265" s="208"/>
    </row>
    <row r="5266" spans="6:7">
      <c r="F5266" s="208"/>
      <c r="G5266" s="208"/>
    </row>
    <row r="5267" spans="6:7">
      <c r="F5267" s="208"/>
      <c r="G5267" s="208"/>
    </row>
    <row r="5268" spans="6:7">
      <c r="F5268" s="208"/>
      <c r="G5268" s="208"/>
    </row>
    <row r="5269" spans="6:7">
      <c r="F5269" s="208"/>
      <c r="G5269" s="208"/>
    </row>
    <row r="5270" spans="6:7">
      <c r="F5270" s="208"/>
      <c r="G5270" s="208"/>
    </row>
    <row r="5271" spans="6:7">
      <c r="F5271" s="208"/>
      <c r="G5271" s="208"/>
    </row>
    <row r="5272" spans="6:7">
      <c r="F5272" s="208"/>
      <c r="G5272" s="208"/>
    </row>
    <row r="5273" spans="6:7">
      <c r="F5273" s="208"/>
      <c r="G5273" s="208"/>
    </row>
    <row r="5274" spans="6:7">
      <c r="F5274" s="208"/>
      <c r="G5274" s="208"/>
    </row>
    <row r="5275" spans="6:7">
      <c r="F5275" s="208"/>
      <c r="G5275" s="208"/>
    </row>
    <row r="5276" spans="6:7">
      <c r="F5276" s="208"/>
      <c r="G5276" s="208"/>
    </row>
    <row r="5277" spans="6:7">
      <c r="F5277" s="208"/>
      <c r="G5277" s="208"/>
    </row>
    <row r="5278" spans="6:7">
      <c r="F5278" s="208"/>
      <c r="G5278" s="208"/>
    </row>
    <row r="5279" spans="6:7">
      <c r="F5279" s="208"/>
      <c r="G5279" s="208"/>
    </row>
    <row r="5280" spans="6:7">
      <c r="F5280" s="208"/>
      <c r="G5280" s="208"/>
    </row>
    <row r="5281" spans="6:7">
      <c r="F5281" s="208"/>
      <c r="G5281" s="208"/>
    </row>
    <row r="5282" spans="6:7">
      <c r="F5282" s="208"/>
      <c r="G5282" s="208"/>
    </row>
    <row r="5283" spans="6:7">
      <c r="F5283" s="208"/>
      <c r="G5283" s="208"/>
    </row>
    <row r="5284" spans="6:7">
      <c r="F5284" s="208"/>
      <c r="G5284" s="208"/>
    </row>
    <row r="5285" spans="6:7">
      <c r="F5285" s="208"/>
      <c r="G5285" s="208"/>
    </row>
    <row r="5286" spans="6:7">
      <c r="F5286" s="208"/>
      <c r="G5286" s="208"/>
    </row>
    <row r="5287" spans="6:7">
      <c r="F5287" s="208"/>
      <c r="G5287" s="208"/>
    </row>
    <row r="5288" spans="6:7">
      <c r="F5288" s="208"/>
      <c r="G5288" s="208"/>
    </row>
    <row r="5289" spans="6:7">
      <c r="F5289" s="208"/>
      <c r="G5289" s="208"/>
    </row>
    <row r="5290" spans="6:7">
      <c r="F5290" s="208"/>
      <c r="G5290" s="208"/>
    </row>
    <row r="5291" spans="6:7">
      <c r="F5291" s="208"/>
      <c r="G5291" s="208"/>
    </row>
    <row r="5292" spans="6:7">
      <c r="F5292" s="208"/>
      <c r="G5292" s="208"/>
    </row>
    <row r="5293" spans="6:7">
      <c r="F5293" s="208"/>
      <c r="G5293" s="208"/>
    </row>
    <row r="5294" spans="6:7">
      <c r="F5294" s="208"/>
      <c r="G5294" s="208"/>
    </row>
    <row r="5295" spans="6:7">
      <c r="F5295" s="208"/>
      <c r="G5295" s="208"/>
    </row>
    <row r="5296" spans="6:7">
      <c r="F5296" s="208"/>
      <c r="G5296" s="208"/>
    </row>
    <row r="5297" spans="6:7">
      <c r="F5297" s="208"/>
      <c r="G5297" s="208"/>
    </row>
    <row r="5298" spans="6:7">
      <c r="F5298" s="208"/>
      <c r="G5298" s="208"/>
    </row>
    <row r="5299" spans="6:7">
      <c r="F5299" s="208"/>
      <c r="G5299" s="208"/>
    </row>
    <row r="5300" spans="6:7">
      <c r="F5300" s="208"/>
      <c r="G5300" s="208"/>
    </row>
    <row r="5301" spans="6:7">
      <c r="F5301" s="208"/>
      <c r="G5301" s="208"/>
    </row>
    <row r="5302" spans="6:7">
      <c r="F5302" s="208"/>
      <c r="G5302" s="208"/>
    </row>
    <row r="5303" spans="6:7">
      <c r="F5303" s="208"/>
      <c r="G5303" s="208"/>
    </row>
    <row r="5304" spans="6:7">
      <c r="F5304" s="208"/>
      <c r="G5304" s="208"/>
    </row>
    <row r="5305" spans="6:7">
      <c r="F5305" s="208"/>
      <c r="G5305" s="208"/>
    </row>
    <row r="5306" spans="6:7">
      <c r="F5306" s="208"/>
      <c r="G5306" s="208"/>
    </row>
    <row r="5307" spans="6:7">
      <c r="F5307" s="208"/>
      <c r="G5307" s="208"/>
    </row>
    <row r="5308" spans="6:7">
      <c r="F5308" s="208"/>
      <c r="G5308" s="208"/>
    </row>
    <row r="5309" spans="6:7">
      <c r="F5309" s="208"/>
      <c r="G5309" s="208"/>
    </row>
    <row r="5310" spans="6:7">
      <c r="F5310" s="208"/>
      <c r="G5310" s="208"/>
    </row>
    <row r="5311" spans="6:7">
      <c r="F5311" s="208"/>
      <c r="G5311" s="208"/>
    </row>
    <row r="5312" spans="6:7">
      <c r="F5312" s="208"/>
      <c r="G5312" s="208"/>
    </row>
    <row r="5313" spans="6:7">
      <c r="F5313" s="208"/>
      <c r="G5313" s="208"/>
    </row>
    <row r="5314" spans="6:7">
      <c r="F5314" s="208"/>
      <c r="G5314" s="208"/>
    </row>
    <row r="5315" spans="6:7">
      <c r="F5315" s="208"/>
      <c r="G5315" s="208"/>
    </row>
    <row r="5316" spans="6:7">
      <c r="F5316" s="208"/>
      <c r="G5316" s="208"/>
    </row>
    <row r="5317" spans="6:7">
      <c r="F5317" s="208"/>
      <c r="G5317" s="208"/>
    </row>
    <row r="5318" spans="6:7">
      <c r="F5318" s="208"/>
      <c r="G5318" s="208"/>
    </row>
    <row r="5319" spans="6:7">
      <c r="F5319" s="208"/>
      <c r="G5319" s="208"/>
    </row>
    <row r="5320" spans="6:7">
      <c r="F5320" s="208"/>
      <c r="G5320" s="208"/>
    </row>
    <row r="5321" spans="6:7">
      <c r="F5321" s="208"/>
      <c r="G5321" s="208"/>
    </row>
    <row r="5322" spans="6:7">
      <c r="F5322" s="208"/>
      <c r="G5322" s="208"/>
    </row>
    <row r="5323" spans="6:7">
      <c r="F5323" s="208"/>
      <c r="G5323" s="208"/>
    </row>
    <row r="5324" spans="6:7">
      <c r="F5324" s="208"/>
      <c r="G5324" s="208"/>
    </row>
    <row r="5325" spans="6:7">
      <c r="F5325" s="208"/>
      <c r="G5325" s="208"/>
    </row>
    <row r="5326" spans="6:7">
      <c r="F5326" s="208"/>
      <c r="G5326" s="208"/>
    </row>
    <row r="5327" spans="6:7">
      <c r="F5327" s="208"/>
      <c r="G5327" s="208"/>
    </row>
    <row r="5328" spans="6:7">
      <c r="F5328" s="208"/>
      <c r="G5328" s="208"/>
    </row>
    <row r="5329" spans="6:7">
      <c r="F5329" s="208"/>
      <c r="G5329" s="208"/>
    </row>
    <row r="5330" spans="6:7">
      <c r="F5330" s="208"/>
      <c r="G5330" s="208"/>
    </row>
    <row r="5331" spans="6:7">
      <c r="F5331" s="208"/>
      <c r="G5331" s="208"/>
    </row>
    <row r="5332" spans="6:7">
      <c r="F5332" s="208"/>
      <c r="G5332" s="208"/>
    </row>
    <row r="5333" spans="6:7">
      <c r="F5333" s="208"/>
      <c r="G5333" s="208"/>
    </row>
    <row r="5334" spans="6:7">
      <c r="F5334" s="208"/>
      <c r="G5334" s="208"/>
    </row>
    <row r="5335" spans="6:7">
      <c r="F5335" s="208"/>
      <c r="G5335" s="208"/>
    </row>
    <row r="5336" spans="6:7">
      <c r="F5336" s="208"/>
      <c r="G5336" s="208"/>
    </row>
    <row r="5337" spans="6:7">
      <c r="F5337" s="208"/>
      <c r="G5337" s="208"/>
    </row>
    <row r="5338" spans="6:7">
      <c r="F5338" s="208"/>
      <c r="G5338" s="208"/>
    </row>
    <row r="5339" spans="6:7">
      <c r="F5339" s="208"/>
      <c r="G5339" s="208"/>
    </row>
    <row r="5340" spans="6:7">
      <c r="F5340" s="208"/>
      <c r="G5340" s="208"/>
    </row>
    <row r="5341" spans="6:7">
      <c r="F5341" s="208"/>
      <c r="G5341" s="208"/>
    </row>
    <row r="5342" spans="6:7">
      <c r="F5342" s="208"/>
      <c r="G5342" s="208"/>
    </row>
    <row r="5343" spans="6:7">
      <c r="F5343" s="208"/>
      <c r="G5343" s="208"/>
    </row>
    <row r="5344" spans="6:7">
      <c r="F5344" s="208"/>
      <c r="G5344" s="208"/>
    </row>
    <row r="5345" spans="6:7">
      <c r="F5345" s="208"/>
      <c r="G5345" s="208"/>
    </row>
    <row r="5346" spans="6:7">
      <c r="F5346" s="208"/>
      <c r="G5346" s="208"/>
    </row>
    <row r="5347" spans="6:7">
      <c r="F5347" s="208"/>
      <c r="G5347" s="208"/>
    </row>
    <row r="5348" spans="6:7">
      <c r="F5348" s="208"/>
      <c r="G5348" s="208"/>
    </row>
    <row r="5349" spans="6:7">
      <c r="F5349" s="208"/>
      <c r="G5349" s="208"/>
    </row>
    <row r="5350" spans="6:7">
      <c r="F5350" s="208"/>
      <c r="G5350" s="208"/>
    </row>
    <row r="5351" spans="6:7">
      <c r="F5351" s="208"/>
      <c r="G5351" s="208"/>
    </row>
    <row r="5352" spans="6:7">
      <c r="F5352" s="208"/>
      <c r="G5352" s="208"/>
    </row>
    <row r="5353" spans="6:7">
      <c r="F5353" s="208"/>
      <c r="G5353" s="208"/>
    </row>
    <row r="5354" spans="6:7">
      <c r="F5354" s="208"/>
      <c r="G5354" s="208"/>
    </row>
    <row r="5355" spans="6:7">
      <c r="F5355" s="208"/>
      <c r="G5355" s="208"/>
    </row>
    <row r="5356" spans="6:7">
      <c r="F5356" s="208"/>
      <c r="G5356" s="208"/>
    </row>
    <row r="5357" spans="6:7">
      <c r="F5357" s="208"/>
      <c r="G5357" s="208"/>
    </row>
    <row r="5358" spans="6:7">
      <c r="F5358" s="208"/>
      <c r="G5358" s="208"/>
    </row>
    <row r="5359" spans="6:7">
      <c r="F5359" s="208"/>
      <c r="G5359" s="208"/>
    </row>
    <row r="5360" spans="6:7">
      <c r="F5360" s="208"/>
      <c r="G5360" s="208"/>
    </row>
    <row r="5361" spans="6:7">
      <c r="F5361" s="208"/>
      <c r="G5361" s="208"/>
    </row>
    <row r="5362" spans="6:7">
      <c r="F5362" s="208"/>
      <c r="G5362" s="208"/>
    </row>
    <row r="5363" spans="6:7">
      <c r="F5363" s="208"/>
      <c r="G5363" s="208"/>
    </row>
    <row r="5364" spans="6:7">
      <c r="F5364" s="208"/>
      <c r="G5364" s="208"/>
    </row>
    <row r="5365" spans="6:7">
      <c r="F5365" s="208"/>
      <c r="G5365" s="208"/>
    </row>
    <row r="5366" spans="6:7">
      <c r="F5366" s="208"/>
      <c r="G5366" s="208"/>
    </row>
    <row r="5367" spans="6:7">
      <c r="F5367" s="208"/>
      <c r="G5367" s="208"/>
    </row>
    <row r="5368" spans="6:7">
      <c r="F5368" s="208"/>
      <c r="G5368" s="208"/>
    </row>
    <row r="5369" spans="6:7">
      <c r="F5369" s="208"/>
      <c r="G5369" s="208"/>
    </row>
    <row r="5370" spans="6:7">
      <c r="F5370" s="208"/>
      <c r="G5370" s="208"/>
    </row>
    <row r="5371" spans="6:7">
      <c r="F5371" s="208"/>
      <c r="G5371" s="208"/>
    </row>
    <row r="5372" spans="6:7">
      <c r="F5372" s="208"/>
      <c r="G5372" s="208"/>
    </row>
    <row r="5373" spans="6:7">
      <c r="F5373" s="208"/>
      <c r="G5373" s="208"/>
    </row>
    <row r="5374" spans="6:7">
      <c r="F5374" s="208"/>
      <c r="G5374" s="208"/>
    </row>
    <row r="5375" spans="6:7">
      <c r="F5375" s="208"/>
      <c r="G5375" s="208"/>
    </row>
    <row r="5376" spans="6:7">
      <c r="F5376" s="208"/>
      <c r="G5376" s="208"/>
    </row>
    <row r="5377" spans="6:7">
      <c r="F5377" s="208"/>
      <c r="G5377" s="208"/>
    </row>
    <row r="5378" spans="6:7">
      <c r="F5378" s="208"/>
      <c r="G5378" s="208"/>
    </row>
    <row r="5379" spans="6:7">
      <c r="F5379" s="208"/>
      <c r="G5379" s="208"/>
    </row>
    <row r="5380" spans="6:7">
      <c r="F5380" s="208"/>
      <c r="G5380" s="208"/>
    </row>
    <row r="5381" spans="6:7">
      <c r="F5381" s="208"/>
      <c r="G5381" s="208"/>
    </row>
    <row r="5382" spans="6:7">
      <c r="F5382" s="208"/>
      <c r="G5382" s="208"/>
    </row>
    <row r="5383" spans="6:7">
      <c r="F5383" s="208"/>
      <c r="G5383" s="208"/>
    </row>
    <row r="5384" spans="6:7">
      <c r="F5384" s="208"/>
      <c r="G5384" s="208"/>
    </row>
    <row r="5385" spans="6:7">
      <c r="F5385" s="208"/>
      <c r="G5385" s="208"/>
    </row>
    <row r="5386" spans="6:7">
      <c r="F5386" s="208"/>
      <c r="G5386" s="208"/>
    </row>
    <row r="5387" spans="6:7">
      <c r="F5387" s="208"/>
      <c r="G5387" s="208"/>
    </row>
    <row r="5388" spans="6:7">
      <c r="F5388" s="208"/>
      <c r="G5388" s="208"/>
    </row>
    <row r="5389" spans="6:7">
      <c r="F5389" s="208"/>
      <c r="G5389" s="208"/>
    </row>
    <row r="5390" spans="6:7">
      <c r="F5390" s="208"/>
      <c r="G5390" s="208"/>
    </row>
    <row r="5391" spans="6:7">
      <c r="F5391" s="208"/>
      <c r="G5391" s="208"/>
    </row>
    <row r="5392" spans="6:7">
      <c r="F5392" s="208"/>
      <c r="G5392" s="208"/>
    </row>
    <row r="5393" spans="6:7">
      <c r="F5393" s="208"/>
      <c r="G5393" s="208"/>
    </row>
    <row r="5394" spans="6:7">
      <c r="F5394" s="208"/>
      <c r="G5394" s="208"/>
    </row>
    <row r="5395" spans="6:7">
      <c r="F5395" s="208"/>
      <c r="G5395" s="208"/>
    </row>
    <row r="5396" spans="6:7">
      <c r="F5396" s="208"/>
      <c r="G5396" s="208"/>
    </row>
    <row r="5397" spans="6:7">
      <c r="F5397" s="208"/>
      <c r="G5397" s="208"/>
    </row>
    <row r="5398" spans="6:7">
      <c r="F5398" s="208"/>
      <c r="G5398" s="208"/>
    </row>
    <row r="5399" spans="6:7">
      <c r="F5399" s="208"/>
      <c r="G5399" s="208"/>
    </row>
    <row r="5400" spans="6:7">
      <c r="F5400" s="208"/>
      <c r="G5400" s="208"/>
    </row>
    <row r="5401" spans="6:7">
      <c r="F5401" s="208"/>
      <c r="G5401" s="208"/>
    </row>
    <row r="5402" spans="6:7">
      <c r="F5402" s="208"/>
      <c r="G5402" s="208"/>
    </row>
    <row r="5403" spans="6:7">
      <c r="F5403" s="208"/>
      <c r="G5403" s="208"/>
    </row>
    <row r="5404" spans="6:7">
      <c r="F5404" s="208"/>
      <c r="G5404" s="208"/>
    </row>
    <row r="5405" spans="6:7">
      <c r="F5405" s="208"/>
      <c r="G5405" s="208"/>
    </row>
    <row r="5406" spans="6:7">
      <c r="F5406" s="208"/>
      <c r="G5406" s="208"/>
    </row>
    <row r="5407" spans="6:7">
      <c r="F5407" s="208"/>
      <c r="G5407" s="208"/>
    </row>
    <row r="5408" spans="6:7">
      <c r="F5408" s="208"/>
      <c r="G5408" s="208"/>
    </row>
    <row r="5409" spans="6:7">
      <c r="F5409" s="208"/>
      <c r="G5409" s="208"/>
    </row>
    <row r="5410" spans="6:7">
      <c r="F5410" s="208"/>
      <c r="G5410" s="208"/>
    </row>
    <row r="5411" spans="6:7">
      <c r="F5411" s="208"/>
      <c r="G5411" s="208"/>
    </row>
    <row r="5412" spans="6:7">
      <c r="F5412" s="208"/>
      <c r="G5412" s="208"/>
    </row>
    <row r="5413" spans="6:7">
      <c r="F5413" s="208"/>
      <c r="G5413" s="208"/>
    </row>
    <row r="5414" spans="6:7">
      <c r="F5414" s="208"/>
      <c r="G5414" s="208"/>
    </row>
    <row r="5415" spans="6:7">
      <c r="F5415" s="208"/>
      <c r="G5415" s="208"/>
    </row>
    <row r="5416" spans="6:7">
      <c r="F5416" s="208"/>
      <c r="G5416" s="208"/>
    </row>
    <row r="5417" spans="6:7">
      <c r="F5417" s="208"/>
      <c r="G5417" s="208"/>
    </row>
    <row r="5418" spans="6:7">
      <c r="F5418" s="208"/>
      <c r="G5418" s="208"/>
    </row>
    <row r="5419" spans="6:7">
      <c r="F5419" s="208"/>
      <c r="G5419" s="208"/>
    </row>
    <row r="5420" spans="6:7">
      <c r="F5420" s="208"/>
      <c r="G5420" s="208"/>
    </row>
    <row r="5421" spans="6:7">
      <c r="F5421" s="208"/>
      <c r="G5421" s="208"/>
    </row>
    <row r="5422" spans="6:7">
      <c r="F5422" s="208"/>
      <c r="G5422" s="208"/>
    </row>
    <row r="5423" spans="6:7">
      <c r="F5423" s="208"/>
      <c r="G5423" s="208"/>
    </row>
    <row r="5424" spans="6:7">
      <c r="F5424" s="208"/>
      <c r="G5424" s="208"/>
    </row>
    <row r="5425" spans="6:7">
      <c r="F5425" s="208"/>
      <c r="G5425" s="208"/>
    </row>
    <row r="5426" spans="6:7">
      <c r="F5426" s="208"/>
      <c r="G5426" s="208"/>
    </row>
    <row r="5427" spans="6:7">
      <c r="F5427" s="208"/>
      <c r="G5427" s="208"/>
    </row>
    <row r="5428" spans="6:7">
      <c r="F5428" s="208"/>
      <c r="G5428" s="208"/>
    </row>
    <row r="5429" spans="6:7">
      <c r="F5429" s="208"/>
      <c r="G5429" s="208"/>
    </row>
    <row r="5430" spans="6:7">
      <c r="F5430" s="208"/>
      <c r="G5430" s="208"/>
    </row>
    <row r="5431" spans="6:7">
      <c r="F5431" s="208"/>
      <c r="G5431" s="208"/>
    </row>
    <row r="5432" spans="6:7">
      <c r="F5432" s="208"/>
      <c r="G5432" s="208"/>
    </row>
    <row r="5433" spans="6:7">
      <c r="F5433" s="208"/>
      <c r="G5433" s="208"/>
    </row>
    <row r="5434" spans="6:7">
      <c r="F5434" s="208"/>
      <c r="G5434" s="208"/>
    </row>
    <row r="5435" spans="6:7">
      <c r="F5435" s="208"/>
      <c r="G5435" s="208"/>
    </row>
    <row r="5436" spans="6:7">
      <c r="F5436" s="208"/>
      <c r="G5436" s="208"/>
    </row>
    <row r="5437" spans="6:7">
      <c r="F5437" s="208"/>
      <c r="G5437" s="208"/>
    </row>
    <row r="5438" spans="6:7">
      <c r="F5438" s="208"/>
      <c r="G5438" s="208"/>
    </row>
    <row r="5439" spans="6:7">
      <c r="F5439" s="208"/>
      <c r="G5439" s="208"/>
    </row>
    <row r="5440" spans="6:7">
      <c r="F5440" s="208"/>
      <c r="G5440" s="208"/>
    </row>
    <row r="5441" spans="6:7">
      <c r="F5441" s="208"/>
      <c r="G5441" s="208"/>
    </row>
    <row r="5442" spans="6:7">
      <c r="F5442" s="208"/>
      <c r="G5442" s="208"/>
    </row>
    <row r="5443" spans="6:7">
      <c r="F5443" s="208"/>
      <c r="G5443" s="208"/>
    </row>
    <row r="5444" spans="6:7">
      <c r="F5444" s="208"/>
      <c r="G5444" s="208"/>
    </row>
    <row r="5445" spans="6:7">
      <c r="F5445" s="208"/>
      <c r="G5445" s="208"/>
    </row>
    <row r="5446" spans="6:7">
      <c r="F5446" s="208"/>
      <c r="G5446" s="208"/>
    </row>
    <row r="5447" spans="6:7">
      <c r="F5447" s="208"/>
      <c r="G5447" s="208"/>
    </row>
    <row r="5448" spans="6:7">
      <c r="F5448" s="208"/>
      <c r="G5448" s="208"/>
    </row>
    <row r="5449" spans="6:7">
      <c r="F5449" s="208"/>
      <c r="G5449" s="208"/>
    </row>
    <row r="5450" spans="6:7">
      <c r="F5450" s="208"/>
      <c r="G5450" s="208"/>
    </row>
    <row r="5451" spans="6:7">
      <c r="F5451" s="208"/>
      <c r="G5451" s="208"/>
    </row>
    <row r="5452" spans="6:7">
      <c r="F5452" s="208"/>
      <c r="G5452" s="208"/>
    </row>
    <row r="5453" spans="6:7">
      <c r="F5453" s="208"/>
      <c r="G5453" s="208"/>
    </row>
    <row r="5454" spans="6:7">
      <c r="F5454" s="208"/>
      <c r="G5454" s="208"/>
    </row>
    <row r="5455" spans="6:7">
      <c r="F5455" s="208"/>
      <c r="G5455" s="208"/>
    </row>
    <row r="5456" spans="6:7">
      <c r="F5456" s="208"/>
      <c r="G5456" s="208"/>
    </row>
    <row r="5457" spans="6:7">
      <c r="F5457" s="208"/>
      <c r="G5457" s="208"/>
    </row>
    <row r="5458" spans="6:7">
      <c r="F5458" s="208"/>
      <c r="G5458" s="208"/>
    </row>
    <row r="5459" spans="6:7">
      <c r="F5459" s="208"/>
      <c r="G5459" s="208"/>
    </row>
    <row r="5460" spans="6:7">
      <c r="F5460" s="208"/>
      <c r="G5460" s="208"/>
    </row>
    <row r="5461" spans="6:7">
      <c r="F5461" s="208"/>
      <c r="G5461" s="208"/>
    </row>
    <row r="5462" spans="6:7">
      <c r="F5462" s="208"/>
      <c r="G5462" s="208"/>
    </row>
    <row r="5463" spans="6:7">
      <c r="F5463" s="208"/>
      <c r="G5463" s="208"/>
    </row>
    <row r="5464" spans="6:7">
      <c r="F5464" s="208"/>
      <c r="G5464" s="208"/>
    </row>
    <row r="5465" spans="6:7">
      <c r="F5465" s="208"/>
      <c r="G5465" s="208"/>
    </row>
    <row r="5466" spans="6:7">
      <c r="F5466" s="208"/>
      <c r="G5466" s="208"/>
    </row>
    <row r="5467" spans="6:7">
      <c r="F5467" s="208"/>
      <c r="G5467" s="208"/>
    </row>
    <row r="5468" spans="6:7">
      <c r="F5468" s="208"/>
      <c r="G5468" s="208"/>
    </row>
    <row r="5469" spans="6:7">
      <c r="F5469" s="208"/>
      <c r="G5469" s="208"/>
    </row>
    <row r="5470" spans="6:7">
      <c r="F5470" s="208"/>
      <c r="G5470" s="208"/>
    </row>
    <row r="5471" spans="6:7">
      <c r="F5471" s="208"/>
      <c r="G5471" s="208"/>
    </row>
    <row r="5472" spans="6:7">
      <c r="F5472" s="208"/>
      <c r="G5472" s="208"/>
    </row>
    <row r="5473" spans="6:7">
      <c r="F5473" s="208"/>
      <c r="G5473" s="208"/>
    </row>
    <row r="5474" spans="6:7">
      <c r="F5474" s="208"/>
      <c r="G5474" s="208"/>
    </row>
    <row r="5475" spans="6:7">
      <c r="F5475" s="208"/>
      <c r="G5475" s="208"/>
    </row>
    <row r="5476" spans="6:7">
      <c r="F5476" s="208"/>
      <c r="G5476" s="208"/>
    </row>
    <row r="5477" spans="6:7">
      <c r="F5477" s="208"/>
      <c r="G5477" s="208"/>
    </row>
    <row r="5478" spans="6:7">
      <c r="F5478" s="208"/>
      <c r="G5478" s="208"/>
    </row>
    <row r="5479" spans="6:7">
      <c r="F5479" s="208"/>
      <c r="G5479" s="208"/>
    </row>
    <row r="5480" spans="6:7">
      <c r="F5480" s="208"/>
      <c r="G5480" s="208"/>
    </row>
    <row r="5481" spans="6:7">
      <c r="F5481" s="208"/>
      <c r="G5481" s="208"/>
    </row>
    <row r="5482" spans="6:7">
      <c r="F5482" s="208"/>
      <c r="G5482" s="208"/>
    </row>
    <row r="5483" spans="6:7">
      <c r="F5483" s="208"/>
      <c r="G5483" s="208"/>
    </row>
    <row r="5484" spans="6:7">
      <c r="F5484" s="208"/>
      <c r="G5484" s="208"/>
    </row>
    <row r="5485" spans="6:7">
      <c r="F5485" s="208"/>
      <c r="G5485" s="208"/>
    </row>
    <row r="5486" spans="6:7">
      <c r="F5486" s="208"/>
      <c r="G5486" s="208"/>
    </row>
    <row r="5487" spans="6:7">
      <c r="F5487" s="208"/>
      <c r="G5487" s="208"/>
    </row>
    <row r="5488" spans="6:7">
      <c r="F5488" s="208"/>
      <c r="G5488" s="208"/>
    </row>
    <row r="5489" spans="6:7">
      <c r="F5489" s="208"/>
      <c r="G5489" s="208"/>
    </row>
    <row r="5490" spans="6:7">
      <c r="F5490" s="208"/>
      <c r="G5490" s="208"/>
    </row>
    <row r="5491" spans="6:7">
      <c r="F5491" s="208"/>
      <c r="G5491" s="208"/>
    </row>
    <row r="5492" spans="6:7">
      <c r="F5492" s="208"/>
      <c r="G5492" s="208"/>
    </row>
    <row r="5493" spans="6:7">
      <c r="F5493" s="208"/>
      <c r="G5493" s="208"/>
    </row>
    <row r="5494" spans="6:7">
      <c r="F5494" s="208"/>
      <c r="G5494" s="208"/>
    </row>
    <row r="5495" spans="6:7">
      <c r="F5495" s="208"/>
      <c r="G5495" s="208"/>
    </row>
    <row r="5496" spans="6:7">
      <c r="F5496" s="208"/>
      <c r="G5496" s="208"/>
    </row>
    <row r="5497" spans="6:7">
      <c r="F5497" s="208"/>
      <c r="G5497" s="208"/>
    </row>
    <row r="5498" spans="6:7">
      <c r="F5498" s="208"/>
      <c r="G5498" s="208"/>
    </row>
    <row r="5499" spans="6:7">
      <c r="F5499" s="208"/>
      <c r="G5499" s="208"/>
    </row>
    <row r="5500" spans="6:7">
      <c r="F5500" s="208"/>
      <c r="G5500" s="208"/>
    </row>
    <row r="5501" spans="6:7">
      <c r="F5501" s="208"/>
      <c r="G5501" s="208"/>
    </row>
    <row r="5502" spans="6:7">
      <c r="F5502" s="208"/>
      <c r="G5502" s="208"/>
    </row>
    <row r="5503" spans="6:7">
      <c r="F5503" s="208"/>
      <c r="G5503" s="208"/>
    </row>
    <row r="5504" spans="6:7">
      <c r="F5504" s="208"/>
      <c r="G5504" s="208"/>
    </row>
    <row r="5505" spans="6:7">
      <c r="F5505" s="208"/>
      <c r="G5505" s="208"/>
    </row>
    <row r="5506" spans="6:7">
      <c r="F5506" s="208"/>
      <c r="G5506" s="208"/>
    </row>
    <row r="5507" spans="6:7">
      <c r="F5507" s="208"/>
      <c r="G5507" s="208"/>
    </row>
    <row r="5508" spans="6:7">
      <c r="F5508" s="208"/>
      <c r="G5508" s="208"/>
    </row>
    <row r="5509" spans="6:7">
      <c r="F5509" s="208"/>
      <c r="G5509" s="208"/>
    </row>
    <row r="5510" spans="6:7">
      <c r="F5510" s="208"/>
      <c r="G5510" s="208"/>
    </row>
    <row r="5511" spans="6:7">
      <c r="F5511" s="208"/>
      <c r="G5511" s="208"/>
    </row>
    <row r="5512" spans="6:7">
      <c r="F5512" s="208"/>
      <c r="G5512" s="208"/>
    </row>
    <row r="5513" spans="6:7">
      <c r="F5513" s="208"/>
      <c r="G5513" s="208"/>
    </row>
    <row r="5514" spans="6:7">
      <c r="F5514" s="208"/>
      <c r="G5514" s="208"/>
    </row>
    <row r="5515" spans="6:7">
      <c r="F5515" s="208"/>
      <c r="G5515" s="208"/>
    </row>
    <row r="5516" spans="6:7">
      <c r="F5516" s="208"/>
      <c r="G5516" s="208"/>
    </row>
    <row r="5517" spans="6:7">
      <c r="F5517" s="208"/>
      <c r="G5517" s="208"/>
    </row>
    <row r="5518" spans="6:7">
      <c r="F5518" s="208"/>
      <c r="G5518" s="208"/>
    </row>
    <row r="5519" spans="6:7">
      <c r="F5519" s="208"/>
      <c r="G5519" s="208"/>
    </row>
    <row r="5520" spans="6:7">
      <c r="F5520" s="208"/>
      <c r="G5520" s="208"/>
    </row>
    <row r="5521" spans="6:7">
      <c r="F5521" s="208"/>
      <c r="G5521" s="208"/>
    </row>
    <row r="5522" spans="6:7">
      <c r="F5522" s="208"/>
      <c r="G5522" s="208"/>
    </row>
    <row r="5523" spans="6:7">
      <c r="F5523" s="208"/>
      <c r="G5523" s="208"/>
    </row>
    <row r="5524" spans="6:7">
      <c r="F5524" s="208"/>
      <c r="G5524" s="208"/>
    </row>
    <row r="5525" spans="6:7">
      <c r="F5525" s="208"/>
      <c r="G5525" s="208"/>
    </row>
    <row r="5526" spans="6:7">
      <c r="F5526" s="208"/>
      <c r="G5526" s="208"/>
    </row>
    <row r="5527" spans="6:7">
      <c r="F5527" s="208"/>
      <c r="G5527" s="208"/>
    </row>
    <row r="5528" spans="6:7">
      <c r="F5528" s="208"/>
      <c r="G5528" s="208"/>
    </row>
    <row r="5529" spans="6:7">
      <c r="F5529" s="208"/>
      <c r="G5529" s="208"/>
    </row>
    <row r="5530" spans="6:7">
      <c r="F5530" s="208"/>
      <c r="G5530" s="208"/>
    </row>
    <row r="5531" spans="6:7">
      <c r="F5531" s="208"/>
      <c r="G5531" s="208"/>
    </row>
    <row r="5532" spans="6:7">
      <c r="F5532" s="208"/>
      <c r="G5532" s="208"/>
    </row>
    <row r="5533" spans="6:7">
      <c r="F5533" s="208"/>
      <c r="G5533" s="208"/>
    </row>
    <row r="5534" spans="6:7">
      <c r="F5534" s="208"/>
      <c r="G5534" s="208"/>
    </row>
    <row r="5535" spans="6:7">
      <c r="F5535" s="208"/>
      <c r="G5535" s="208"/>
    </row>
    <row r="5536" spans="6:7">
      <c r="F5536" s="208"/>
      <c r="G5536" s="208"/>
    </row>
    <row r="5537" spans="6:7">
      <c r="F5537" s="208"/>
      <c r="G5537" s="208"/>
    </row>
    <row r="5538" spans="6:7">
      <c r="F5538" s="208"/>
      <c r="G5538" s="208"/>
    </row>
    <row r="5539" spans="6:7">
      <c r="F5539" s="208"/>
      <c r="G5539" s="208"/>
    </row>
    <row r="5540" spans="6:7">
      <c r="F5540" s="208"/>
      <c r="G5540" s="208"/>
    </row>
    <row r="5541" spans="6:7">
      <c r="F5541" s="208"/>
      <c r="G5541" s="208"/>
    </row>
    <row r="5542" spans="6:7">
      <c r="F5542" s="208"/>
      <c r="G5542" s="208"/>
    </row>
    <row r="5543" spans="6:7">
      <c r="F5543" s="208"/>
      <c r="G5543" s="208"/>
    </row>
    <row r="5544" spans="6:7">
      <c r="F5544" s="208"/>
      <c r="G5544" s="208"/>
    </row>
    <row r="5545" spans="6:7">
      <c r="F5545" s="208"/>
      <c r="G5545" s="208"/>
    </row>
    <row r="5546" spans="6:7">
      <c r="F5546" s="208"/>
      <c r="G5546" s="208"/>
    </row>
    <row r="5547" spans="6:7">
      <c r="F5547" s="208"/>
      <c r="G5547" s="208"/>
    </row>
    <row r="5548" spans="6:7">
      <c r="F5548" s="208"/>
      <c r="G5548" s="208"/>
    </row>
    <row r="5549" spans="6:7">
      <c r="F5549" s="208"/>
      <c r="G5549" s="208"/>
    </row>
    <row r="5550" spans="6:7">
      <c r="F5550" s="208"/>
      <c r="G5550" s="208"/>
    </row>
    <row r="5551" spans="6:7">
      <c r="F5551" s="208"/>
      <c r="G5551" s="208"/>
    </row>
    <row r="5552" spans="6:7">
      <c r="F5552" s="208"/>
      <c r="G5552" s="208"/>
    </row>
    <row r="5553" spans="6:7">
      <c r="F5553" s="208"/>
      <c r="G5553" s="208"/>
    </row>
    <row r="5554" spans="6:7">
      <c r="F5554" s="208"/>
      <c r="G5554" s="208"/>
    </row>
    <row r="5555" spans="6:7">
      <c r="F5555" s="208"/>
      <c r="G5555" s="208"/>
    </row>
    <row r="5556" spans="6:7">
      <c r="F5556" s="208"/>
      <c r="G5556" s="208"/>
    </row>
    <row r="5557" spans="6:7">
      <c r="F5557" s="208"/>
      <c r="G5557" s="208"/>
    </row>
    <row r="5558" spans="6:7">
      <c r="F5558" s="208"/>
      <c r="G5558" s="208"/>
    </row>
    <row r="5559" spans="6:7">
      <c r="F5559" s="208"/>
      <c r="G5559" s="208"/>
    </row>
    <row r="5560" spans="6:7">
      <c r="F5560" s="208"/>
      <c r="G5560" s="208"/>
    </row>
    <row r="5561" spans="6:7">
      <c r="F5561" s="208"/>
      <c r="G5561" s="208"/>
    </row>
    <row r="5562" spans="6:7">
      <c r="F5562" s="208"/>
      <c r="G5562" s="208"/>
    </row>
    <row r="5563" spans="6:7">
      <c r="F5563" s="208"/>
      <c r="G5563" s="208"/>
    </row>
    <row r="5564" spans="6:7">
      <c r="F5564" s="208"/>
      <c r="G5564" s="208"/>
    </row>
    <row r="5565" spans="6:7">
      <c r="F5565" s="208"/>
      <c r="G5565" s="208"/>
    </row>
    <row r="5566" spans="6:7">
      <c r="F5566" s="208"/>
      <c r="G5566" s="208"/>
    </row>
    <row r="5567" spans="6:7">
      <c r="F5567" s="208"/>
      <c r="G5567" s="208"/>
    </row>
    <row r="5568" spans="6:7">
      <c r="F5568" s="208"/>
      <c r="G5568" s="208"/>
    </row>
    <row r="5569" spans="6:7">
      <c r="F5569" s="208"/>
      <c r="G5569" s="208"/>
    </row>
    <row r="5570" spans="6:7">
      <c r="F5570" s="208"/>
      <c r="G5570" s="208"/>
    </row>
    <row r="5571" spans="6:7">
      <c r="F5571" s="208"/>
      <c r="G5571" s="208"/>
    </row>
    <row r="5572" spans="6:7">
      <c r="F5572" s="208"/>
      <c r="G5572" s="208"/>
    </row>
    <row r="5573" spans="6:7">
      <c r="F5573" s="208"/>
      <c r="G5573" s="208"/>
    </row>
    <row r="5574" spans="6:7">
      <c r="F5574" s="208"/>
      <c r="G5574" s="208"/>
    </row>
    <row r="5575" spans="6:7">
      <c r="F5575" s="208"/>
      <c r="G5575" s="208"/>
    </row>
    <row r="5576" spans="6:7">
      <c r="F5576" s="208"/>
      <c r="G5576" s="208"/>
    </row>
    <row r="5577" spans="6:7">
      <c r="F5577" s="208"/>
      <c r="G5577" s="208"/>
    </row>
    <row r="5578" spans="6:7">
      <c r="F5578" s="208"/>
      <c r="G5578" s="208"/>
    </row>
    <row r="5579" spans="6:7">
      <c r="F5579" s="208"/>
      <c r="G5579" s="208"/>
    </row>
    <row r="5580" spans="6:7">
      <c r="F5580" s="208"/>
      <c r="G5580" s="208"/>
    </row>
    <row r="5581" spans="6:7">
      <c r="F5581" s="208"/>
      <c r="G5581" s="208"/>
    </row>
    <row r="5582" spans="6:7">
      <c r="F5582" s="208"/>
      <c r="G5582" s="208"/>
    </row>
    <row r="5583" spans="6:7">
      <c r="F5583" s="208"/>
      <c r="G5583" s="208"/>
    </row>
    <row r="5584" spans="6:7">
      <c r="F5584" s="208"/>
      <c r="G5584" s="208"/>
    </row>
    <row r="5585" spans="6:7">
      <c r="F5585" s="208"/>
      <c r="G5585" s="208"/>
    </row>
    <row r="5586" spans="6:7">
      <c r="F5586" s="208"/>
      <c r="G5586" s="208"/>
    </row>
    <row r="5587" spans="6:7">
      <c r="F5587" s="208"/>
      <c r="G5587" s="208"/>
    </row>
    <row r="5588" spans="6:7">
      <c r="F5588" s="208"/>
      <c r="G5588" s="208"/>
    </row>
    <row r="5589" spans="6:7">
      <c r="F5589" s="208"/>
      <c r="G5589" s="208"/>
    </row>
    <row r="5590" spans="6:7">
      <c r="F5590" s="208"/>
      <c r="G5590" s="208"/>
    </row>
    <row r="5591" spans="6:7">
      <c r="F5591" s="208"/>
      <c r="G5591" s="208"/>
    </row>
    <row r="5592" spans="6:7">
      <c r="F5592" s="208"/>
      <c r="G5592" s="208"/>
    </row>
    <row r="5593" spans="6:7">
      <c r="F5593" s="208"/>
      <c r="G5593" s="208"/>
    </row>
    <row r="5594" spans="6:7">
      <c r="F5594" s="208"/>
      <c r="G5594" s="208"/>
    </row>
    <row r="5595" spans="6:7">
      <c r="F5595" s="208"/>
      <c r="G5595" s="208"/>
    </row>
    <row r="5596" spans="6:7">
      <c r="F5596" s="208"/>
      <c r="G5596" s="208"/>
    </row>
    <row r="5597" spans="6:7">
      <c r="F5597" s="208"/>
      <c r="G5597" s="208"/>
    </row>
    <row r="5598" spans="6:7">
      <c r="F5598" s="208"/>
      <c r="G5598" s="208"/>
    </row>
    <row r="5599" spans="6:7">
      <c r="F5599" s="208"/>
      <c r="G5599" s="208"/>
    </row>
    <row r="5600" spans="6:7">
      <c r="F5600" s="208"/>
      <c r="G5600" s="208"/>
    </row>
    <row r="5601" spans="6:7">
      <c r="F5601" s="208"/>
      <c r="G5601" s="208"/>
    </row>
    <row r="5602" spans="6:7">
      <c r="F5602" s="208"/>
      <c r="G5602" s="208"/>
    </row>
    <row r="5603" spans="6:7">
      <c r="F5603" s="208"/>
      <c r="G5603" s="208"/>
    </row>
    <row r="5604" spans="6:7">
      <c r="F5604" s="208"/>
      <c r="G5604" s="208"/>
    </row>
    <row r="5605" spans="6:7">
      <c r="F5605" s="208"/>
      <c r="G5605" s="208"/>
    </row>
    <row r="5606" spans="6:7">
      <c r="F5606" s="208"/>
      <c r="G5606" s="208"/>
    </row>
    <row r="5607" spans="6:7">
      <c r="F5607" s="208"/>
      <c r="G5607" s="208"/>
    </row>
    <row r="5608" spans="6:7">
      <c r="F5608" s="208"/>
      <c r="G5608" s="208"/>
    </row>
    <row r="5609" spans="6:7">
      <c r="F5609" s="208"/>
      <c r="G5609" s="208"/>
    </row>
    <row r="5610" spans="6:7">
      <c r="F5610" s="208"/>
      <c r="G5610" s="208"/>
    </row>
    <row r="5611" spans="6:7">
      <c r="F5611" s="208"/>
      <c r="G5611" s="208"/>
    </row>
    <row r="5612" spans="6:7">
      <c r="F5612" s="208"/>
      <c r="G5612" s="208"/>
    </row>
    <row r="5613" spans="6:7">
      <c r="F5613" s="208"/>
      <c r="G5613" s="208"/>
    </row>
    <row r="5614" spans="6:7">
      <c r="F5614" s="208"/>
      <c r="G5614" s="208"/>
    </row>
    <row r="5615" spans="6:7">
      <c r="F5615" s="208"/>
      <c r="G5615" s="208"/>
    </row>
    <row r="5616" spans="6:7">
      <c r="F5616" s="208"/>
      <c r="G5616" s="208"/>
    </row>
    <row r="5617" spans="6:7">
      <c r="F5617" s="208"/>
      <c r="G5617" s="208"/>
    </row>
    <row r="5618" spans="6:7">
      <c r="F5618" s="208"/>
      <c r="G5618" s="208"/>
    </row>
    <row r="5619" spans="6:7">
      <c r="F5619" s="208"/>
      <c r="G5619" s="208"/>
    </row>
    <row r="5620" spans="6:7">
      <c r="F5620" s="208"/>
      <c r="G5620" s="208"/>
    </row>
    <row r="5621" spans="6:7">
      <c r="F5621" s="208"/>
      <c r="G5621" s="208"/>
    </row>
    <row r="5622" spans="6:7">
      <c r="F5622" s="208"/>
      <c r="G5622" s="208"/>
    </row>
    <row r="5623" spans="6:7">
      <c r="F5623" s="208"/>
      <c r="G5623" s="208"/>
    </row>
    <row r="5624" spans="6:7">
      <c r="F5624" s="208"/>
      <c r="G5624" s="208"/>
    </row>
    <row r="5625" spans="6:7">
      <c r="F5625" s="208"/>
      <c r="G5625" s="208"/>
    </row>
    <row r="5626" spans="6:7">
      <c r="F5626" s="208"/>
      <c r="G5626" s="208"/>
    </row>
    <row r="5627" spans="6:7">
      <c r="F5627" s="208"/>
      <c r="G5627" s="208"/>
    </row>
    <row r="5628" spans="6:7">
      <c r="F5628" s="208"/>
      <c r="G5628" s="208"/>
    </row>
    <row r="5629" spans="6:7">
      <c r="F5629" s="208"/>
      <c r="G5629" s="208"/>
    </row>
    <row r="5630" spans="6:7">
      <c r="F5630" s="208"/>
      <c r="G5630" s="208"/>
    </row>
    <row r="5631" spans="6:7">
      <c r="F5631" s="208"/>
      <c r="G5631" s="208"/>
    </row>
    <row r="5632" spans="6:7">
      <c r="F5632" s="208"/>
      <c r="G5632" s="208"/>
    </row>
    <row r="5633" spans="6:7">
      <c r="F5633" s="208"/>
      <c r="G5633" s="208"/>
    </row>
    <row r="5634" spans="6:7">
      <c r="F5634" s="208"/>
      <c r="G5634" s="208"/>
    </row>
    <row r="5635" spans="6:7">
      <c r="F5635" s="208"/>
      <c r="G5635" s="208"/>
    </row>
    <row r="5636" spans="6:7">
      <c r="F5636" s="208"/>
      <c r="G5636" s="208"/>
    </row>
    <row r="5637" spans="6:7">
      <c r="F5637" s="208"/>
      <c r="G5637" s="208"/>
    </row>
    <row r="5638" spans="6:7">
      <c r="F5638" s="208"/>
      <c r="G5638" s="208"/>
    </row>
    <row r="5639" spans="6:7">
      <c r="F5639" s="208"/>
      <c r="G5639" s="208"/>
    </row>
    <row r="5640" spans="6:7">
      <c r="F5640" s="208"/>
      <c r="G5640" s="208"/>
    </row>
    <row r="5641" spans="6:7">
      <c r="F5641" s="208"/>
      <c r="G5641" s="208"/>
    </row>
    <row r="5642" spans="6:7">
      <c r="F5642" s="208"/>
      <c r="G5642" s="208"/>
    </row>
    <row r="5643" spans="6:7">
      <c r="F5643" s="208"/>
      <c r="G5643" s="208"/>
    </row>
    <row r="5644" spans="6:7">
      <c r="F5644" s="208"/>
      <c r="G5644" s="208"/>
    </row>
    <row r="5645" spans="6:7">
      <c r="F5645" s="208"/>
      <c r="G5645" s="208"/>
    </row>
    <row r="5646" spans="6:7">
      <c r="F5646" s="208"/>
      <c r="G5646" s="208"/>
    </row>
    <row r="5647" spans="6:7">
      <c r="F5647" s="208"/>
      <c r="G5647" s="208"/>
    </row>
    <row r="5648" spans="6:7">
      <c r="F5648" s="208"/>
      <c r="G5648" s="208"/>
    </row>
    <row r="5649" spans="6:7">
      <c r="F5649" s="208"/>
      <c r="G5649" s="208"/>
    </row>
    <row r="5650" spans="6:7">
      <c r="F5650" s="208"/>
      <c r="G5650" s="208"/>
    </row>
    <row r="5651" spans="6:7">
      <c r="F5651" s="208"/>
      <c r="G5651" s="208"/>
    </row>
    <row r="5652" spans="6:7">
      <c r="F5652" s="208"/>
      <c r="G5652" s="208"/>
    </row>
    <row r="5653" spans="6:7">
      <c r="F5653" s="208"/>
      <c r="G5653" s="208"/>
    </row>
    <row r="5654" spans="6:7">
      <c r="F5654" s="208"/>
      <c r="G5654" s="208"/>
    </row>
    <row r="5655" spans="6:7">
      <c r="F5655" s="208"/>
      <c r="G5655" s="208"/>
    </row>
    <row r="5656" spans="6:7">
      <c r="F5656" s="208"/>
      <c r="G5656" s="208"/>
    </row>
    <row r="5657" spans="6:7">
      <c r="F5657" s="208"/>
      <c r="G5657" s="208"/>
    </row>
    <row r="5658" spans="6:7">
      <c r="F5658" s="208"/>
      <c r="G5658" s="208"/>
    </row>
    <row r="5659" spans="6:7">
      <c r="F5659" s="208"/>
      <c r="G5659" s="208"/>
    </row>
    <row r="5660" spans="6:7">
      <c r="F5660" s="208"/>
      <c r="G5660" s="208"/>
    </row>
    <row r="5661" spans="6:7">
      <c r="F5661" s="208"/>
      <c r="G5661" s="208"/>
    </row>
    <row r="5662" spans="6:7">
      <c r="F5662" s="208"/>
      <c r="G5662" s="208"/>
    </row>
    <row r="5663" spans="6:7">
      <c r="F5663" s="208"/>
      <c r="G5663" s="208"/>
    </row>
    <row r="5664" spans="6:7">
      <c r="F5664" s="208"/>
      <c r="G5664" s="208"/>
    </row>
    <row r="5665" spans="6:7">
      <c r="F5665" s="208"/>
      <c r="G5665" s="208"/>
    </row>
    <row r="5666" spans="6:7">
      <c r="F5666" s="208"/>
      <c r="G5666" s="208"/>
    </row>
    <row r="5667" spans="6:7">
      <c r="F5667" s="208"/>
      <c r="G5667" s="208"/>
    </row>
    <row r="5668" spans="6:7">
      <c r="F5668" s="208"/>
      <c r="G5668" s="208"/>
    </row>
    <row r="5669" spans="6:7">
      <c r="F5669" s="208"/>
      <c r="G5669" s="208"/>
    </row>
    <row r="5670" spans="6:7">
      <c r="F5670" s="208"/>
      <c r="G5670" s="208"/>
    </row>
    <row r="5671" spans="6:7">
      <c r="F5671" s="208"/>
      <c r="G5671" s="208"/>
    </row>
    <row r="5672" spans="6:7">
      <c r="F5672" s="208"/>
      <c r="G5672" s="208"/>
    </row>
    <row r="5673" spans="6:7">
      <c r="F5673" s="208"/>
      <c r="G5673" s="208"/>
    </row>
    <row r="5674" spans="6:7">
      <c r="F5674" s="208"/>
      <c r="G5674" s="208"/>
    </row>
    <row r="5675" spans="6:7">
      <c r="F5675" s="208"/>
      <c r="G5675" s="208"/>
    </row>
    <row r="5676" spans="6:7">
      <c r="F5676" s="208"/>
      <c r="G5676" s="208"/>
    </row>
    <row r="5677" spans="6:7">
      <c r="F5677" s="208"/>
      <c r="G5677" s="208"/>
    </row>
    <row r="5678" spans="6:7">
      <c r="F5678" s="208"/>
      <c r="G5678" s="208"/>
    </row>
    <row r="5679" spans="6:7">
      <c r="F5679" s="208"/>
      <c r="G5679" s="208"/>
    </row>
    <row r="5680" spans="6:7">
      <c r="F5680" s="208"/>
      <c r="G5680" s="208"/>
    </row>
    <row r="5681" spans="6:7">
      <c r="F5681" s="208"/>
      <c r="G5681" s="208"/>
    </row>
    <row r="5682" spans="6:7">
      <c r="F5682" s="208"/>
      <c r="G5682" s="208"/>
    </row>
    <row r="5683" spans="6:7">
      <c r="F5683" s="208"/>
      <c r="G5683" s="208"/>
    </row>
    <row r="5684" spans="6:7">
      <c r="F5684" s="208"/>
      <c r="G5684" s="208"/>
    </row>
    <row r="5685" spans="6:7">
      <c r="F5685" s="208"/>
      <c r="G5685" s="208"/>
    </row>
    <row r="5686" spans="6:7">
      <c r="F5686" s="208"/>
      <c r="G5686" s="208"/>
    </row>
    <row r="5687" spans="6:7">
      <c r="F5687" s="208"/>
      <c r="G5687" s="208"/>
    </row>
    <row r="5688" spans="6:7">
      <c r="F5688" s="208"/>
      <c r="G5688" s="208"/>
    </row>
    <row r="5689" spans="6:7">
      <c r="F5689" s="208"/>
      <c r="G5689" s="208"/>
    </row>
    <row r="5690" spans="6:7">
      <c r="F5690" s="208"/>
      <c r="G5690" s="208"/>
    </row>
    <row r="5691" spans="6:7">
      <c r="F5691" s="208"/>
      <c r="G5691" s="208"/>
    </row>
    <row r="5692" spans="6:7">
      <c r="F5692" s="208"/>
      <c r="G5692" s="208"/>
    </row>
    <row r="5693" spans="6:7">
      <c r="F5693" s="208"/>
      <c r="G5693" s="208"/>
    </row>
    <row r="5694" spans="6:7">
      <c r="F5694" s="208"/>
      <c r="G5694" s="208"/>
    </row>
    <row r="5695" spans="6:7">
      <c r="F5695" s="208"/>
      <c r="G5695" s="208"/>
    </row>
    <row r="5696" spans="6:7">
      <c r="F5696" s="208"/>
      <c r="G5696" s="208"/>
    </row>
    <row r="5697" spans="6:7">
      <c r="F5697" s="208"/>
      <c r="G5697" s="208"/>
    </row>
    <row r="5698" spans="6:7">
      <c r="F5698" s="208"/>
      <c r="G5698" s="208"/>
    </row>
    <row r="5699" spans="6:7">
      <c r="F5699" s="208"/>
      <c r="G5699" s="208"/>
    </row>
    <row r="5700" spans="6:7">
      <c r="F5700" s="208"/>
      <c r="G5700" s="208"/>
    </row>
    <row r="5701" spans="6:7">
      <c r="F5701" s="208"/>
      <c r="G5701" s="208"/>
    </row>
    <row r="5702" spans="6:7">
      <c r="F5702" s="208"/>
      <c r="G5702" s="208"/>
    </row>
    <row r="5703" spans="6:7">
      <c r="F5703" s="208"/>
      <c r="G5703" s="208"/>
    </row>
    <row r="5704" spans="6:7">
      <c r="F5704" s="208"/>
      <c r="G5704" s="208"/>
    </row>
    <row r="5705" spans="6:7">
      <c r="F5705" s="208"/>
      <c r="G5705" s="208"/>
    </row>
    <row r="5706" spans="6:7">
      <c r="F5706" s="208"/>
      <c r="G5706" s="208"/>
    </row>
    <row r="5707" spans="6:7">
      <c r="F5707" s="208"/>
      <c r="G5707" s="208"/>
    </row>
    <row r="5708" spans="6:7">
      <c r="F5708" s="208"/>
      <c r="G5708" s="208"/>
    </row>
    <row r="5709" spans="6:7">
      <c r="F5709" s="208"/>
      <c r="G5709" s="208"/>
    </row>
    <row r="5710" spans="6:7">
      <c r="F5710" s="208"/>
      <c r="G5710" s="208"/>
    </row>
    <row r="5711" spans="6:7">
      <c r="F5711" s="208"/>
      <c r="G5711" s="208"/>
    </row>
    <row r="5712" spans="6:7">
      <c r="F5712" s="208"/>
      <c r="G5712" s="208"/>
    </row>
    <row r="5713" spans="6:7">
      <c r="F5713" s="208"/>
      <c r="G5713" s="208"/>
    </row>
    <row r="5714" spans="6:7">
      <c r="F5714" s="208"/>
      <c r="G5714" s="208"/>
    </row>
    <row r="5715" spans="6:7">
      <c r="F5715" s="208"/>
      <c r="G5715" s="208"/>
    </row>
    <row r="5716" spans="6:7">
      <c r="F5716" s="208"/>
      <c r="G5716" s="208"/>
    </row>
    <row r="5717" spans="6:7">
      <c r="F5717" s="208"/>
      <c r="G5717" s="208"/>
    </row>
    <row r="5718" spans="6:7">
      <c r="F5718" s="208"/>
      <c r="G5718" s="208"/>
    </row>
    <row r="5719" spans="6:7">
      <c r="F5719" s="208"/>
      <c r="G5719" s="208"/>
    </row>
    <row r="5720" spans="6:7">
      <c r="F5720" s="208"/>
      <c r="G5720" s="208"/>
    </row>
    <row r="5721" spans="6:7">
      <c r="F5721" s="208"/>
      <c r="G5721" s="208"/>
    </row>
    <row r="5722" spans="6:7">
      <c r="F5722" s="208"/>
      <c r="G5722" s="208"/>
    </row>
    <row r="5723" spans="6:7">
      <c r="F5723" s="208"/>
      <c r="G5723" s="208"/>
    </row>
    <row r="5724" spans="6:7">
      <c r="F5724" s="208"/>
      <c r="G5724" s="208"/>
    </row>
    <row r="5725" spans="6:7">
      <c r="F5725" s="208"/>
      <c r="G5725" s="208"/>
    </row>
    <row r="5726" spans="6:7">
      <c r="F5726" s="208"/>
      <c r="G5726" s="208"/>
    </row>
    <row r="5727" spans="6:7">
      <c r="F5727" s="208"/>
      <c r="G5727" s="208"/>
    </row>
    <row r="5728" spans="6:7">
      <c r="F5728" s="208"/>
      <c r="G5728" s="208"/>
    </row>
    <row r="5729" spans="6:7">
      <c r="F5729" s="208"/>
      <c r="G5729" s="208"/>
    </row>
    <row r="5730" spans="6:7">
      <c r="F5730" s="208"/>
      <c r="G5730" s="208"/>
    </row>
    <row r="5731" spans="6:7">
      <c r="F5731" s="208"/>
      <c r="G5731" s="208"/>
    </row>
    <row r="5732" spans="6:7">
      <c r="F5732" s="208"/>
      <c r="G5732" s="208"/>
    </row>
    <row r="5733" spans="6:7">
      <c r="F5733" s="208"/>
      <c r="G5733" s="208"/>
    </row>
    <row r="5734" spans="6:7">
      <c r="F5734" s="208"/>
      <c r="G5734" s="208"/>
    </row>
    <row r="5735" spans="6:7">
      <c r="F5735" s="208"/>
      <c r="G5735" s="208"/>
    </row>
    <row r="5736" spans="6:7">
      <c r="F5736" s="208"/>
      <c r="G5736" s="208"/>
    </row>
    <row r="5737" spans="6:7">
      <c r="F5737" s="208"/>
      <c r="G5737" s="208"/>
    </row>
    <row r="5738" spans="6:7">
      <c r="F5738" s="208"/>
      <c r="G5738" s="208"/>
    </row>
    <row r="5739" spans="6:7">
      <c r="F5739" s="208"/>
      <c r="G5739" s="208"/>
    </row>
    <row r="5740" spans="6:7">
      <c r="F5740" s="208"/>
      <c r="G5740" s="208"/>
    </row>
    <row r="5741" spans="6:7">
      <c r="F5741" s="208"/>
      <c r="G5741" s="208"/>
    </row>
    <row r="5742" spans="6:7">
      <c r="F5742" s="208"/>
      <c r="G5742" s="208"/>
    </row>
    <row r="5743" spans="6:7">
      <c r="F5743" s="208"/>
      <c r="G5743" s="208"/>
    </row>
    <row r="5744" spans="6:7">
      <c r="F5744" s="208"/>
      <c r="G5744" s="208"/>
    </row>
    <row r="5745" spans="6:7">
      <c r="F5745" s="208"/>
      <c r="G5745" s="208"/>
    </row>
    <row r="5746" spans="6:7">
      <c r="F5746" s="208"/>
      <c r="G5746" s="208"/>
    </row>
    <row r="5747" spans="6:7">
      <c r="F5747" s="208"/>
      <c r="G5747" s="208"/>
    </row>
    <row r="5748" spans="6:7">
      <c r="F5748" s="208"/>
      <c r="G5748" s="208"/>
    </row>
    <row r="5749" spans="6:7">
      <c r="F5749" s="208"/>
      <c r="G5749" s="208"/>
    </row>
    <row r="5750" spans="6:7">
      <c r="F5750" s="208"/>
      <c r="G5750" s="208"/>
    </row>
    <row r="5751" spans="6:7">
      <c r="F5751" s="208"/>
      <c r="G5751" s="208"/>
    </row>
    <row r="5752" spans="6:7">
      <c r="F5752" s="208"/>
      <c r="G5752" s="208"/>
    </row>
    <row r="5753" spans="6:7">
      <c r="F5753" s="208"/>
      <c r="G5753" s="208"/>
    </row>
    <row r="5754" spans="6:7">
      <c r="F5754" s="208"/>
      <c r="G5754" s="208"/>
    </row>
    <row r="5755" spans="6:7">
      <c r="F5755" s="208"/>
      <c r="G5755" s="208"/>
    </row>
    <row r="5756" spans="6:7">
      <c r="F5756" s="208"/>
      <c r="G5756" s="208"/>
    </row>
    <row r="5757" spans="6:7">
      <c r="F5757" s="208"/>
      <c r="G5757" s="208"/>
    </row>
    <row r="5758" spans="6:7">
      <c r="F5758" s="208"/>
      <c r="G5758" s="208"/>
    </row>
    <row r="5759" spans="6:7">
      <c r="F5759" s="208"/>
      <c r="G5759" s="208"/>
    </row>
    <row r="5760" spans="6:7">
      <c r="F5760" s="208"/>
      <c r="G5760" s="208"/>
    </row>
    <row r="5761" spans="6:7">
      <c r="F5761" s="208"/>
      <c r="G5761" s="208"/>
    </row>
    <row r="5762" spans="6:7">
      <c r="F5762" s="208"/>
      <c r="G5762" s="208"/>
    </row>
    <row r="5763" spans="6:7">
      <c r="F5763" s="208"/>
      <c r="G5763" s="208"/>
    </row>
    <row r="5764" spans="6:7">
      <c r="F5764" s="208"/>
      <c r="G5764" s="208"/>
    </row>
    <row r="5765" spans="6:7">
      <c r="F5765" s="208"/>
      <c r="G5765" s="208"/>
    </row>
    <row r="5766" spans="6:7">
      <c r="F5766" s="208"/>
      <c r="G5766" s="208"/>
    </row>
    <row r="5767" spans="6:7">
      <c r="F5767" s="208"/>
      <c r="G5767" s="208"/>
    </row>
    <row r="5768" spans="6:7">
      <c r="F5768" s="208"/>
      <c r="G5768" s="208"/>
    </row>
    <row r="5769" spans="6:7">
      <c r="F5769" s="208"/>
      <c r="G5769" s="208"/>
    </row>
    <row r="5770" spans="6:7">
      <c r="F5770" s="208"/>
      <c r="G5770" s="208"/>
    </row>
    <row r="5771" spans="6:7">
      <c r="F5771" s="208"/>
      <c r="G5771" s="208"/>
    </row>
    <row r="5772" spans="6:7">
      <c r="F5772" s="208"/>
      <c r="G5772" s="208"/>
    </row>
    <row r="5773" spans="6:7">
      <c r="F5773" s="208"/>
      <c r="G5773" s="208"/>
    </row>
    <row r="5774" spans="6:7">
      <c r="F5774" s="208"/>
      <c r="G5774" s="208"/>
    </row>
    <row r="5775" spans="6:7">
      <c r="F5775" s="208"/>
      <c r="G5775" s="208"/>
    </row>
    <row r="5776" spans="6:7">
      <c r="F5776" s="208"/>
      <c r="G5776" s="208"/>
    </row>
    <row r="5777" spans="6:7">
      <c r="F5777" s="208"/>
      <c r="G5777" s="208"/>
    </row>
    <row r="5778" spans="6:7">
      <c r="F5778" s="208"/>
      <c r="G5778" s="208"/>
    </row>
    <row r="5779" spans="6:7">
      <c r="F5779" s="208"/>
      <c r="G5779" s="208"/>
    </row>
    <row r="5780" spans="6:7">
      <c r="F5780" s="208"/>
      <c r="G5780" s="208"/>
    </row>
    <row r="5781" spans="6:7">
      <c r="F5781" s="208"/>
      <c r="G5781" s="208"/>
    </row>
    <row r="5782" spans="6:7">
      <c r="F5782" s="208"/>
      <c r="G5782" s="208"/>
    </row>
    <row r="5783" spans="6:7">
      <c r="F5783" s="208"/>
      <c r="G5783" s="208"/>
    </row>
    <row r="5784" spans="6:7">
      <c r="F5784" s="208"/>
      <c r="G5784" s="208"/>
    </row>
    <row r="5785" spans="6:7">
      <c r="F5785" s="208"/>
      <c r="G5785" s="208"/>
    </row>
    <row r="5786" spans="6:7">
      <c r="F5786" s="208"/>
      <c r="G5786" s="208"/>
    </row>
    <row r="5787" spans="6:7">
      <c r="F5787" s="208"/>
      <c r="G5787" s="208"/>
    </row>
    <row r="5788" spans="6:7">
      <c r="F5788" s="208"/>
      <c r="G5788" s="208"/>
    </row>
    <row r="5789" spans="6:7">
      <c r="F5789" s="208"/>
      <c r="G5789" s="208"/>
    </row>
    <row r="5790" spans="6:7">
      <c r="F5790" s="208"/>
      <c r="G5790" s="208"/>
    </row>
    <row r="5791" spans="6:7">
      <c r="F5791" s="208"/>
      <c r="G5791" s="208"/>
    </row>
    <row r="5792" spans="6:7">
      <c r="F5792" s="208"/>
      <c r="G5792" s="208"/>
    </row>
    <row r="5793" spans="6:7">
      <c r="F5793" s="208"/>
      <c r="G5793" s="208"/>
    </row>
    <row r="5794" spans="6:7">
      <c r="F5794" s="208"/>
      <c r="G5794" s="208"/>
    </row>
    <row r="5795" spans="6:7">
      <c r="F5795" s="208"/>
      <c r="G5795" s="208"/>
    </row>
    <row r="5796" spans="6:7">
      <c r="F5796" s="208"/>
      <c r="G5796" s="208"/>
    </row>
    <row r="5797" spans="6:7">
      <c r="F5797" s="208"/>
      <c r="G5797" s="208"/>
    </row>
    <row r="5798" spans="6:7">
      <c r="F5798" s="208"/>
      <c r="G5798" s="208"/>
    </row>
    <row r="5799" spans="6:7">
      <c r="F5799" s="208"/>
      <c r="G5799" s="208"/>
    </row>
    <row r="5800" spans="6:7">
      <c r="F5800" s="208"/>
      <c r="G5800" s="208"/>
    </row>
    <row r="5801" spans="6:7">
      <c r="F5801" s="208"/>
      <c r="G5801" s="208"/>
    </row>
    <row r="5802" spans="6:7">
      <c r="F5802" s="208"/>
      <c r="G5802" s="208"/>
    </row>
    <row r="5803" spans="6:7">
      <c r="F5803" s="208"/>
      <c r="G5803" s="208"/>
    </row>
    <row r="5804" spans="6:7">
      <c r="F5804" s="208"/>
      <c r="G5804" s="208"/>
    </row>
    <row r="5805" spans="6:7">
      <c r="F5805" s="208"/>
      <c r="G5805" s="208"/>
    </row>
    <row r="5806" spans="6:7">
      <c r="F5806" s="208"/>
      <c r="G5806" s="208"/>
    </row>
    <row r="5807" spans="6:7">
      <c r="F5807" s="208"/>
      <c r="G5807" s="208"/>
    </row>
    <row r="5808" spans="6:7">
      <c r="F5808" s="208"/>
      <c r="G5808" s="208"/>
    </row>
    <row r="5809" spans="6:7">
      <c r="F5809" s="208"/>
      <c r="G5809" s="208"/>
    </row>
    <row r="5810" spans="6:7">
      <c r="F5810" s="208"/>
      <c r="G5810" s="208"/>
    </row>
    <row r="5811" spans="6:7">
      <c r="F5811" s="208"/>
      <c r="G5811" s="208"/>
    </row>
    <row r="5812" spans="6:7">
      <c r="F5812" s="208"/>
      <c r="G5812" s="208"/>
    </row>
    <row r="5813" spans="6:7">
      <c r="F5813" s="208"/>
      <c r="G5813" s="208"/>
    </row>
    <row r="5814" spans="6:7">
      <c r="F5814" s="208"/>
      <c r="G5814" s="208"/>
    </row>
    <row r="5815" spans="6:7">
      <c r="F5815" s="208"/>
      <c r="G5815" s="208"/>
    </row>
    <row r="5816" spans="6:7">
      <c r="F5816" s="208"/>
      <c r="G5816" s="208"/>
    </row>
    <row r="5817" spans="6:7">
      <c r="F5817" s="208"/>
      <c r="G5817" s="208"/>
    </row>
    <row r="5818" spans="6:7">
      <c r="F5818" s="208"/>
      <c r="G5818" s="208"/>
    </row>
    <row r="5819" spans="6:7">
      <c r="F5819" s="208"/>
      <c r="G5819" s="208"/>
    </row>
    <row r="5820" spans="6:7">
      <c r="F5820" s="208"/>
      <c r="G5820" s="208"/>
    </row>
    <row r="5821" spans="6:7">
      <c r="F5821" s="208"/>
      <c r="G5821" s="208"/>
    </row>
    <row r="5822" spans="6:7">
      <c r="F5822" s="208"/>
      <c r="G5822" s="208"/>
    </row>
    <row r="5823" spans="6:7">
      <c r="F5823" s="208"/>
      <c r="G5823" s="208"/>
    </row>
    <row r="5824" spans="6:7">
      <c r="F5824" s="208"/>
      <c r="G5824" s="208"/>
    </row>
    <row r="5825" spans="6:7">
      <c r="F5825" s="208"/>
      <c r="G5825" s="208"/>
    </row>
    <row r="5826" spans="6:7">
      <c r="F5826" s="208"/>
      <c r="G5826" s="208"/>
    </row>
    <row r="5827" spans="6:7">
      <c r="F5827" s="208"/>
      <c r="G5827" s="208"/>
    </row>
    <row r="5828" spans="6:7">
      <c r="F5828" s="208"/>
      <c r="G5828" s="208"/>
    </row>
    <row r="5829" spans="6:7">
      <c r="F5829" s="208"/>
      <c r="G5829" s="208"/>
    </row>
    <row r="5830" spans="6:7">
      <c r="F5830" s="208"/>
      <c r="G5830" s="208"/>
    </row>
    <row r="5831" spans="6:7">
      <c r="F5831" s="208"/>
      <c r="G5831" s="208"/>
    </row>
    <row r="5832" spans="6:7">
      <c r="F5832" s="208"/>
      <c r="G5832" s="208"/>
    </row>
    <row r="5833" spans="6:7">
      <c r="F5833" s="208"/>
      <c r="G5833" s="208"/>
    </row>
    <row r="5834" spans="6:7">
      <c r="F5834" s="208"/>
      <c r="G5834" s="208"/>
    </row>
    <row r="5835" spans="6:7">
      <c r="F5835" s="208"/>
      <c r="G5835" s="208"/>
    </row>
    <row r="5836" spans="6:7">
      <c r="F5836" s="208"/>
      <c r="G5836" s="208"/>
    </row>
    <row r="5837" spans="6:7">
      <c r="F5837" s="208"/>
      <c r="G5837" s="208"/>
    </row>
    <row r="5838" spans="6:7">
      <c r="F5838" s="208"/>
      <c r="G5838" s="208"/>
    </row>
    <row r="5839" spans="6:7">
      <c r="F5839" s="208"/>
      <c r="G5839" s="208"/>
    </row>
    <row r="5840" spans="6:7">
      <c r="F5840" s="208"/>
      <c r="G5840" s="208"/>
    </row>
    <row r="5841" spans="6:7">
      <c r="F5841" s="208"/>
      <c r="G5841" s="208"/>
    </row>
    <row r="5842" spans="6:7">
      <c r="F5842" s="208"/>
      <c r="G5842" s="208"/>
    </row>
    <row r="5843" spans="6:7">
      <c r="F5843" s="208"/>
      <c r="G5843" s="208"/>
    </row>
    <row r="5844" spans="6:7">
      <c r="F5844" s="208"/>
      <c r="G5844" s="208"/>
    </row>
    <row r="5845" spans="6:7">
      <c r="F5845" s="208"/>
      <c r="G5845" s="208"/>
    </row>
    <row r="5846" spans="6:7">
      <c r="F5846" s="208"/>
      <c r="G5846" s="208"/>
    </row>
    <row r="5847" spans="6:7">
      <c r="F5847" s="208"/>
      <c r="G5847" s="208"/>
    </row>
    <row r="5848" spans="6:7">
      <c r="F5848" s="208"/>
      <c r="G5848" s="208"/>
    </row>
    <row r="5849" spans="6:7">
      <c r="F5849" s="208"/>
      <c r="G5849" s="208"/>
    </row>
    <row r="5850" spans="6:7">
      <c r="F5850" s="208"/>
      <c r="G5850" s="208"/>
    </row>
    <row r="5851" spans="6:7">
      <c r="F5851" s="208"/>
      <c r="G5851" s="208"/>
    </row>
    <row r="5852" spans="6:7">
      <c r="F5852" s="208"/>
      <c r="G5852" s="208"/>
    </row>
    <row r="5853" spans="6:7">
      <c r="F5853" s="208"/>
      <c r="G5853" s="208"/>
    </row>
    <row r="5854" spans="6:7">
      <c r="F5854" s="208"/>
      <c r="G5854" s="208"/>
    </row>
    <row r="5855" spans="6:7">
      <c r="F5855" s="208"/>
      <c r="G5855" s="208"/>
    </row>
    <row r="5856" spans="6:7">
      <c r="F5856" s="208"/>
      <c r="G5856" s="208"/>
    </row>
    <row r="5857" spans="6:7">
      <c r="F5857" s="208"/>
      <c r="G5857" s="208"/>
    </row>
    <row r="5858" spans="6:7">
      <c r="F5858" s="208"/>
      <c r="G5858" s="208"/>
    </row>
    <row r="5859" spans="6:7">
      <c r="F5859" s="208"/>
      <c r="G5859" s="208"/>
    </row>
    <row r="5860" spans="6:7">
      <c r="F5860" s="208"/>
      <c r="G5860" s="208"/>
    </row>
    <row r="5861" spans="6:7">
      <c r="F5861" s="208"/>
      <c r="G5861" s="208"/>
    </row>
    <row r="5862" spans="6:7">
      <c r="F5862" s="208"/>
      <c r="G5862" s="208"/>
    </row>
    <row r="5863" spans="6:7">
      <c r="F5863" s="208"/>
      <c r="G5863" s="208"/>
    </row>
    <row r="5864" spans="6:7">
      <c r="F5864" s="208"/>
      <c r="G5864" s="208"/>
    </row>
    <row r="5865" spans="6:7">
      <c r="F5865" s="208"/>
      <c r="G5865" s="208"/>
    </row>
    <row r="5866" spans="6:7">
      <c r="F5866" s="208"/>
      <c r="G5866" s="208"/>
    </row>
    <row r="5867" spans="6:7">
      <c r="F5867" s="208"/>
      <c r="G5867" s="208"/>
    </row>
    <row r="5868" spans="6:7">
      <c r="F5868" s="208"/>
      <c r="G5868" s="208"/>
    </row>
    <row r="5869" spans="6:7">
      <c r="F5869" s="208"/>
      <c r="G5869" s="208"/>
    </row>
    <row r="5870" spans="6:7">
      <c r="F5870" s="208"/>
      <c r="G5870" s="208"/>
    </row>
    <row r="5871" spans="6:7">
      <c r="F5871" s="208"/>
      <c r="G5871" s="208"/>
    </row>
    <row r="5872" spans="6:7">
      <c r="F5872" s="208"/>
      <c r="G5872" s="208"/>
    </row>
    <row r="5873" spans="6:7">
      <c r="F5873" s="208"/>
      <c r="G5873" s="208"/>
    </row>
    <row r="5874" spans="6:7">
      <c r="F5874" s="208"/>
      <c r="G5874" s="208"/>
    </row>
    <row r="5875" spans="6:7">
      <c r="F5875" s="208"/>
      <c r="G5875" s="208"/>
    </row>
    <row r="5876" spans="6:7">
      <c r="F5876" s="208"/>
      <c r="G5876" s="208"/>
    </row>
    <row r="5877" spans="6:7">
      <c r="F5877" s="208"/>
      <c r="G5877" s="208"/>
    </row>
    <row r="5878" spans="6:7">
      <c r="F5878" s="208"/>
      <c r="G5878" s="208"/>
    </row>
    <row r="5879" spans="6:7">
      <c r="F5879" s="208"/>
      <c r="G5879" s="208"/>
    </row>
    <row r="5880" spans="6:7">
      <c r="F5880" s="208"/>
      <c r="G5880" s="208"/>
    </row>
    <row r="5881" spans="6:7">
      <c r="F5881" s="208"/>
      <c r="G5881" s="208"/>
    </row>
    <row r="5882" spans="6:7">
      <c r="F5882" s="208"/>
      <c r="G5882" s="208"/>
    </row>
    <row r="5883" spans="6:7">
      <c r="F5883" s="208"/>
      <c r="G5883" s="208"/>
    </row>
    <row r="5884" spans="6:7">
      <c r="F5884" s="208"/>
      <c r="G5884" s="208"/>
    </row>
    <row r="5885" spans="6:7">
      <c r="F5885" s="208"/>
      <c r="G5885" s="208"/>
    </row>
    <row r="5886" spans="6:7">
      <c r="F5886" s="208"/>
      <c r="G5886" s="208"/>
    </row>
    <row r="5887" spans="6:7">
      <c r="F5887" s="208"/>
      <c r="G5887" s="208"/>
    </row>
    <row r="5888" spans="6:7">
      <c r="F5888" s="208"/>
      <c r="G5888" s="208"/>
    </row>
    <row r="5889" spans="6:7">
      <c r="F5889" s="208"/>
      <c r="G5889" s="208"/>
    </row>
    <row r="5890" spans="6:7">
      <c r="F5890" s="208"/>
      <c r="G5890" s="208"/>
    </row>
    <row r="5891" spans="6:7">
      <c r="F5891" s="208"/>
      <c r="G5891" s="208"/>
    </row>
    <row r="5892" spans="6:7">
      <c r="F5892" s="208"/>
      <c r="G5892" s="208"/>
    </row>
    <row r="5893" spans="6:7">
      <c r="F5893" s="208"/>
      <c r="G5893" s="208"/>
    </row>
    <row r="5894" spans="6:7">
      <c r="F5894" s="208"/>
      <c r="G5894" s="208"/>
    </row>
    <row r="5895" spans="6:7">
      <c r="F5895" s="208"/>
      <c r="G5895" s="208"/>
    </row>
    <row r="5896" spans="6:7">
      <c r="F5896" s="208"/>
      <c r="G5896" s="208"/>
    </row>
    <row r="5897" spans="6:7">
      <c r="F5897" s="208"/>
      <c r="G5897" s="208"/>
    </row>
    <row r="5898" spans="6:7">
      <c r="F5898" s="208"/>
      <c r="G5898" s="208"/>
    </row>
    <row r="5899" spans="6:7">
      <c r="F5899" s="208"/>
      <c r="G5899" s="208"/>
    </row>
    <row r="5900" spans="6:7">
      <c r="F5900" s="208"/>
      <c r="G5900" s="208"/>
    </row>
    <row r="5901" spans="6:7">
      <c r="F5901" s="208"/>
      <c r="G5901" s="208"/>
    </row>
    <row r="5902" spans="6:7">
      <c r="F5902" s="208"/>
      <c r="G5902" s="208"/>
    </row>
    <row r="5903" spans="6:7">
      <c r="F5903" s="208"/>
      <c r="G5903" s="208"/>
    </row>
    <row r="5904" spans="6:7">
      <c r="F5904" s="208"/>
      <c r="G5904" s="208"/>
    </row>
    <row r="5905" spans="6:7">
      <c r="F5905" s="208"/>
      <c r="G5905" s="208"/>
    </row>
    <row r="5906" spans="6:7">
      <c r="F5906" s="208"/>
      <c r="G5906" s="208"/>
    </row>
    <row r="5907" spans="6:7">
      <c r="F5907" s="208"/>
      <c r="G5907" s="208"/>
    </row>
    <row r="5908" spans="6:7">
      <c r="F5908" s="208"/>
      <c r="G5908" s="208"/>
    </row>
    <row r="5909" spans="6:7">
      <c r="F5909" s="208"/>
      <c r="G5909" s="208"/>
    </row>
    <row r="5910" spans="6:7">
      <c r="F5910" s="208"/>
      <c r="G5910" s="208"/>
    </row>
    <row r="5911" spans="6:7">
      <c r="F5911" s="208"/>
      <c r="G5911" s="208"/>
    </row>
    <row r="5912" spans="6:7">
      <c r="F5912" s="208"/>
      <c r="G5912" s="208"/>
    </row>
    <row r="5913" spans="6:7">
      <c r="F5913" s="208"/>
      <c r="G5913" s="208"/>
    </row>
    <row r="5914" spans="6:7">
      <c r="F5914" s="208"/>
      <c r="G5914" s="208"/>
    </row>
    <row r="5915" spans="6:7">
      <c r="F5915" s="208"/>
      <c r="G5915" s="208"/>
    </row>
    <row r="5916" spans="6:7">
      <c r="F5916" s="208"/>
      <c r="G5916" s="208"/>
    </row>
    <row r="5917" spans="6:7">
      <c r="F5917" s="208"/>
      <c r="G5917" s="208"/>
    </row>
    <row r="5918" spans="6:7">
      <c r="F5918" s="208"/>
      <c r="G5918" s="208"/>
    </row>
    <row r="5919" spans="6:7">
      <c r="F5919" s="208"/>
      <c r="G5919" s="208"/>
    </row>
    <row r="5920" spans="6:7">
      <c r="F5920" s="208"/>
      <c r="G5920" s="208"/>
    </row>
    <row r="5921" spans="6:7">
      <c r="F5921" s="208"/>
      <c r="G5921" s="208"/>
    </row>
    <row r="5922" spans="6:7">
      <c r="F5922" s="208"/>
      <c r="G5922" s="208"/>
    </row>
    <row r="5923" spans="6:7">
      <c r="F5923" s="208"/>
      <c r="G5923" s="208"/>
    </row>
    <row r="5924" spans="6:7">
      <c r="F5924" s="208"/>
      <c r="G5924" s="208"/>
    </row>
    <row r="5925" spans="6:7">
      <c r="F5925" s="208"/>
      <c r="G5925" s="208"/>
    </row>
    <row r="5926" spans="6:7">
      <c r="F5926" s="208"/>
      <c r="G5926" s="208"/>
    </row>
    <row r="5927" spans="6:7">
      <c r="F5927" s="208"/>
      <c r="G5927" s="208"/>
    </row>
    <row r="5928" spans="6:7">
      <c r="F5928" s="208"/>
      <c r="G5928" s="208"/>
    </row>
    <row r="5929" spans="6:7">
      <c r="F5929" s="208"/>
      <c r="G5929" s="208"/>
    </row>
    <row r="5930" spans="6:7">
      <c r="F5930" s="208"/>
      <c r="G5930" s="208"/>
    </row>
    <row r="5931" spans="6:7">
      <c r="F5931" s="208"/>
      <c r="G5931" s="208"/>
    </row>
    <row r="5932" spans="6:7">
      <c r="F5932" s="208"/>
      <c r="G5932" s="208"/>
    </row>
    <row r="5933" spans="6:7">
      <c r="F5933" s="208"/>
      <c r="G5933" s="208"/>
    </row>
    <row r="5934" spans="6:7">
      <c r="F5934" s="208"/>
      <c r="G5934" s="208"/>
    </row>
    <row r="5935" spans="6:7">
      <c r="F5935" s="208"/>
      <c r="G5935" s="208"/>
    </row>
    <row r="5936" spans="6:7">
      <c r="F5936" s="208"/>
      <c r="G5936" s="208"/>
    </row>
    <row r="5937" spans="6:7">
      <c r="F5937" s="208"/>
      <c r="G5937" s="208"/>
    </row>
    <row r="5938" spans="6:7">
      <c r="F5938" s="208"/>
      <c r="G5938" s="208"/>
    </row>
    <row r="5939" spans="6:7">
      <c r="F5939" s="208"/>
      <c r="G5939" s="208"/>
    </row>
    <row r="5940" spans="6:7">
      <c r="F5940" s="208"/>
      <c r="G5940" s="208"/>
    </row>
    <row r="5941" spans="6:7">
      <c r="F5941" s="208"/>
      <c r="G5941" s="208"/>
    </row>
    <row r="5942" spans="6:7">
      <c r="F5942" s="208"/>
      <c r="G5942" s="208"/>
    </row>
    <row r="5943" spans="6:7">
      <c r="F5943" s="208"/>
      <c r="G5943" s="208"/>
    </row>
    <row r="5944" spans="6:7">
      <c r="F5944" s="208"/>
      <c r="G5944" s="208"/>
    </row>
    <row r="5945" spans="6:7">
      <c r="F5945" s="208"/>
      <c r="G5945" s="208"/>
    </row>
    <row r="5946" spans="6:7">
      <c r="F5946" s="208"/>
      <c r="G5946" s="208"/>
    </row>
    <row r="5947" spans="6:7">
      <c r="F5947" s="208"/>
      <c r="G5947" s="208"/>
    </row>
    <row r="5948" spans="6:7">
      <c r="F5948" s="208"/>
      <c r="G5948" s="208"/>
    </row>
    <row r="5949" spans="6:7">
      <c r="F5949" s="208"/>
      <c r="G5949" s="208"/>
    </row>
    <row r="5950" spans="6:7">
      <c r="F5950" s="208"/>
      <c r="G5950" s="208"/>
    </row>
    <row r="5951" spans="6:7">
      <c r="F5951" s="208"/>
      <c r="G5951" s="208"/>
    </row>
    <row r="5952" spans="6:7">
      <c r="F5952" s="208"/>
      <c r="G5952" s="208"/>
    </row>
    <row r="5953" spans="6:7">
      <c r="F5953" s="208"/>
      <c r="G5953" s="208"/>
    </row>
    <row r="5954" spans="6:7">
      <c r="F5954" s="208"/>
      <c r="G5954" s="208"/>
    </row>
    <row r="5955" spans="6:7">
      <c r="F5955" s="208"/>
      <c r="G5955" s="208"/>
    </row>
    <row r="5956" spans="6:7">
      <c r="F5956" s="208"/>
      <c r="G5956" s="208"/>
    </row>
    <row r="5957" spans="6:7">
      <c r="F5957" s="208"/>
      <c r="G5957" s="208"/>
    </row>
    <row r="5958" spans="6:7">
      <c r="F5958" s="208"/>
      <c r="G5958" s="208"/>
    </row>
    <row r="5959" spans="6:7">
      <c r="F5959" s="208"/>
      <c r="G5959" s="208"/>
    </row>
    <row r="5960" spans="6:7">
      <c r="F5960" s="208"/>
      <c r="G5960" s="208"/>
    </row>
    <row r="5961" spans="6:7">
      <c r="F5961" s="208"/>
      <c r="G5961" s="208"/>
    </row>
    <row r="5962" spans="6:7">
      <c r="F5962" s="208"/>
      <c r="G5962" s="208"/>
    </row>
    <row r="5963" spans="6:7">
      <c r="F5963" s="208"/>
      <c r="G5963" s="208"/>
    </row>
    <row r="5964" spans="6:7">
      <c r="F5964" s="208"/>
      <c r="G5964" s="208"/>
    </row>
    <row r="5965" spans="6:7">
      <c r="F5965" s="208"/>
      <c r="G5965" s="208"/>
    </row>
    <row r="5966" spans="6:7">
      <c r="F5966" s="208"/>
      <c r="G5966" s="208"/>
    </row>
    <row r="5967" spans="6:7">
      <c r="F5967" s="208"/>
      <c r="G5967" s="208"/>
    </row>
    <row r="5968" spans="6:7">
      <c r="F5968" s="208"/>
      <c r="G5968" s="208"/>
    </row>
    <row r="5969" spans="6:7">
      <c r="F5969" s="208"/>
      <c r="G5969" s="208"/>
    </row>
    <row r="5970" spans="6:7">
      <c r="F5970" s="208"/>
      <c r="G5970" s="208"/>
    </row>
    <row r="5971" spans="6:7">
      <c r="F5971" s="208"/>
      <c r="G5971" s="208"/>
    </row>
    <row r="5972" spans="6:7">
      <c r="F5972" s="208"/>
      <c r="G5972" s="208"/>
    </row>
    <row r="5973" spans="6:7">
      <c r="F5973" s="208"/>
      <c r="G5973" s="208"/>
    </row>
    <row r="5974" spans="6:7">
      <c r="F5974" s="208"/>
      <c r="G5974" s="208"/>
    </row>
    <row r="5975" spans="6:7">
      <c r="F5975" s="208"/>
      <c r="G5975" s="208"/>
    </row>
    <row r="5976" spans="6:7">
      <c r="F5976" s="208"/>
      <c r="G5976" s="208"/>
    </row>
    <row r="5977" spans="6:7">
      <c r="F5977" s="208"/>
      <c r="G5977" s="208"/>
    </row>
    <row r="5978" spans="6:7">
      <c r="F5978" s="208"/>
      <c r="G5978" s="208"/>
    </row>
    <row r="5979" spans="6:7">
      <c r="F5979" s="208"/>
      <c r="G5979" s="208"/>
    </row>
    <row r="5980" spans="6:7">
      <c r="F5980" s="208"/>
      <c r="G5980" s="208"/>
    </row>
    <row r="5981" spans="6:7">
      <c r="F5981" s="208"/>
      <c r="G5981" s="208"/>
    </row>
    <row r="5982" spans="6:7">
      <c r="F5982" s="208"/>
      <c r="G5982" s="208"/>
    </row>
    <row r="5983" spans="6:7">
      <c r="F5983" s="208"/>
      <c r="G5983" s="208"/>
    </row>
    <row r="5984" spans="6:7">
      <c r="F5984" s="208"/>
      <c r="G5984" s="208"/>
    </row>
    <row r="5985" spans="6:7">
      <c r="F5985" s="208"/>
      <c r="G5985" s="208"/>
    </row>
    <row r="5986" spans="6:7">
      <c r="F5986" s="208"/>
      <c r="G5986" s="208"/>
    </row>
    <row r="5987" spans="6:7">
      <c r="F5987" s="208"/>
      <c r="G5987" s="208"/>
    </row>
    <row r="5988" spans="6:7">
      <c r="F5988" s="208"/>
      <c r="G5988" s="208"/>
    </row>
    <row r="5989" spans="6:7">
      <c r="F5989" s="208"/>
      <c r="G5989" s="208"/>
    </row>
    <row r="5990" spans="6:7">
      <c r="F5990" s="208"/>
      <c r="G5990" s="208"/>
    </row>
    <row r="5991" spans="6:7">
      <c r="F5991" s="208"/>
      <c r="G5991" s="208"/>
    </row>
    <row r="5992" spans="6:7">
      <c r="F5992" s="208"/>
      <c r="G5992" s="208"/>
    </row>
    <row r="5993" spans="6:7">
      <c r="F5993" s="208"/>
      <c r="G5993" s="208"/>
    </row>
    <row r="5994" spans="6:7">
      <c r="F5994" s="208"/>
      <c r="G5994" s="208"/>
    </row>
    <row r="5995" spans="6:7">
      <c r="F5995" s="208"/>
      <c r="G5995" s="208"/>
    </row>
    <row r="5996" spans="6:7">
      <c r="F5996" s="208"/>
      <c r="G5996" s="208"/>
    </row>
    <row r="5997" spans="6:7">
      <c r="F5997" s="208"/>
      <c r="G5997" s="208"/>
    </row>
    <row r="5998" spans="6:7">
      <c r="F5998" s="208"/>
      <c r="G5998" s="208"/>
    </row>
    <row r="5999" spans="6:7">
      <c r="F5999" s="208"/>
      <c r="G5999" s="208"/>
    </row>
    <row r="6000" spans="6:7">
      <c r="F6000" s="208"/>
      <c r="G6000" s="208"/>
    </row>
    <row r="6001" spans="6:7">
      <c r="F6001" s="208"/>
      <c r="G6001" s="208"/>
    </row>
    <row r="6002" spans="6:7">
      <c r="F6002" s="208"/>
      <c r="G6002" s="208"/>
    </row>
    <row r="6003" spans="6:7">
      <c r="F6003" s="208"/>
      <c r="G6003" s="208"/>
    </row>
    <row r="6004" spans="6:7">
      <c r="F6004" s="208"/>
      <c r="G6004" s="208"/>
    </row>
    <row r="6005" spans="6:7">
      <c r="F6005" s="208"/>
      <c r="G6005" s="208"/>
    </row>
    <row r="6006" spans="6:7">
      <c r="F6006" s="208"/>
      <c r="G6006" s="208"/>
    </row>
    <row r="6007" spans="6:7">
      <c r="F6007" s="208"/>
      <c r="G6007" s="208"/>
    </row>
    <row r="6008" spans="6:7">
      <c r="F6008" s="208"/>
      <c r="G6008" s="208"/>
    </row>
    <row r="6009" spans="6:7">
      <c r="F6009" s="208"/>
      <c r="G6009" s="208"/>
    </row>
    <row r="6010" spans="6:7">
      <c r="F6010" s="208"/>
      <c r="G6010" s="208"/>
    </row>
    <row r="6011" spans="6:7">
      <c r="F6011" s="208"/>
      <c r="G6011" s="208"/>
    </row>
    <row r="6012" spans="6:7">
      <c r="F6012" s="208"/>
      <c r="G6012" s="208"/>
    </row>
    <row r="6013" spans="6:7">
      <c r="F6013" s="208"/>
      <c r="G6013" s="208"/>
    </row>
    <row r="6014" spans="6:7">
      <c r="F6014" s="208"/>
      <c r="G6014" s="208"/>
    </row>
    <row r="6015" spans="6:7">
      <c r="F6015" s="208"/>
      <c r="G6015" s="208"/>
    </row>
    <row r="6016" spans="6:7">
      <c r="F6016" s="208"/>
      <c r="G6016" s="208"/>
    </row>
    <row r="6017" spans="6:7">
      <c r="F6017" s="208"/>
      <c r="G6017" s="208"/>
    </row>
    <row r="6018" spans="6:7">
      <c r="F6018" s="208"/>
      <c r="G6018" s="208"/>
    </row>
    <row r="6019" spans="6:7">
      <c r="F6019" s="208"/>
      <c r="G6019" s="208"/>
    </row>
    <row r="6020" spans="6:7">
      <c r="F6020" s="208"/>
      <c r="G6020" s="208"/>
    </row>
    <row r="6021" spans="6:7">
      <c r="F6021" s="208"/>
      <c r="G6021" s="208"/>
    </row>
    <row r="6022" spans="6:7">
      <c r="F6022" s="208"/>
      <c r="G6022" s="208"/>
    </row>
    <row r="6023" spans="6:7">
      <c r="F6023" s="208"/>
      <c r="G6023" s="208"/>
    </row>
    <row r="6024" spans="6:7">
      <c r="F6024" s="208"/>
      <c r="G6024" s="208"/>
    </row>
    <row r="6025" spans="6:7">
      <c r="F6025" s="208"/>
      <c r="G6025" s="208"/>
    </row>
    <row r="6026" spans="6:7">
      <c r="F6026" s="208"/>
      <c r="G6026" s="208"/>
    </row>
    <row r="6027" spans="6:7">
      <c r="F6027" s="208"/>
      <c r="G6027" s="208"/>
    </row>
    <row r="6028" spans="6:7">
      <c r="F6028" s="208"/>
      <c r="G6028" s="208"/>
    </row>
    <row r="6029" spans="6:7">
      <c r="F6029" s="208"/>
      <c r="G6029" s="208"/>
    </row>
    <row r="6030" spans="6:7">
      <c r="F6030" s="208"/>
      <c r="G6030" s="208"/>
    </row>
    <row r="6031" spans="6:7">
      <c r="F6031" s="208"/>
      <c r="G6031" s="208"/>
    </row>
    <row r="6032" spans="6:7">
      <c r="F6032" s="208"/>
      <c r="G6032" s="208"/>
    </row>
    <row r="6033" spans="6:7">
      <c r="F6033" s="208"/>
      <c r="G6033" s="208"/>
    </row>
    <row r="6034" spans="6:7">
      <c r="F6034" s="208"/>
      <c r="G6034" s="208"/>
    </row>
    <row r="6035" spans="6:7">
      <c r="F6035" s="208"/>
      <c r="G6035" s="208"/>
    </row>
    <row r="6036" spans="6:7">
      <c r="F6036" s="208"/>
      <c r="G6036" s="208"/>
    </row>
    <row r="6037" spans="6:7">
      <c r="F6037" s="208"/>
      <c r="G6037" s="208"/>
    </row>
    <row r="6038" spans="6:7">
      <c r="F6038" s="208"/>
      <c r="G6038" s="208"/>
    </row>
    <row r="6039" spans="6:7">
      <c r="F6039" s="208"/>
      <c r="G6039" s="208"/>
    </row>
    <row r="6040" spans="6:7">
      <c r="F6040" s="208"/>
      <c r="G6040" s="208"/>
    </row>
    <row r="6041" spans="6:7">
      <c r="F6041" s="208"/>
      <c r="G6041" s="208"/>
    </row>
    <row r="6042" spans="6:7">
      <c r="F6042" s="208"/>
      <c r="G6042" s="208"/>
    </row>
    <row r="6043" spans="6:7">
      <c r="F6043" s="208"/>
      <c r="G6043" s="208"/>
    </row>
    <row r="6044" spans="6:7">
      <c r="F6044" s="208"/>
      <c r="G6044" s="208"/>
    </row>
    <row r="6045" spans="6:7">
      <c r="F6045" s="208"/>
      <c r="G6045" s="208"/>
    </row>
    <row r="6046" spans="6:7">
      <c r="F6046" s="208"/>
      <c r="G6046" s="208"/>
    </row>
    <row r="6047" spans="6:7">
      <c r="F6047" s="208"/>
      <c r="G6047" s="208"/>
    </row>
    <row r="6048" spans="6:7">
      <c r="F6048" s="208"/>
      <c r="G6048" s="208"/>
    </row>
    <row r="6049" spans="6:7">
      <c r="F6049" s="208"/>
      <c r="G6049" s="208"/>
    </row>
    <row r="6050" spans="6:7">
      <c r="F6050" s="208"/>
      <c r="G6050" s="208"/>
    </row>
    <row r="6051" spans="6:7">
      <c r="F6051" s="208"/>
      <c r="G6051" s="208"/>
    </row>
    <row r="6052" spans="6:7">
      <c r="F6052" s="208"/>
      <c r="G6052" s="208"/>
    </row>
    <row r="6053" spans="6:7">
      <c r="F6053" s="208"/>
      <c r="G6053" s="208"/>
    </row>
    <row r="6054" spans="6:7">
      <c r="F6054" s="208"/>
      <c r="G6054" s="208"/>
    </row>
    <row r="6055" spans="6:7">
      <c r="F6055" s="208"/>
      <c r="G6055" s="208"/>
    </row>
    <row r="6056" spans="6:7">
      <c r="F6056" s="208"/>
      <c r="G6056" s="208"/>
    </row>
    <row r="6057" spans="6:7">
      <c r="F6057" s="208"/>
      <c r="G6057" s="208"/>
    </row>
    <row r="6058" spans="6:7">
      <c r="F6058" s="208"/>
      <c r="G6058" s="208"/>
    </row>
    <row r="6059" spans="6:7">
      <c r="F6059" s="208"/>
      <c r="G6059" s="208"/>
    </row>
    <row r="6060" spans="6:7">
      <c r="F6060" s="208"/>
      <c r="G6060" s="208"/>
    </row>
    <row r="6061" spans="6:7">
      <c r="F6061" s="208"/>
      <c r="G6061" s="208"/>
    </row>
    <row r="6062" spans="6:7">
      <c r="F6062" s="208"/>
      <c r="G6062" s="208"/>
    </row>
    <row r="6063" spans="6:7">
      <c r="F6063" s="208"/>
      <c r="G6063" s="208"/>
    </row>
    <row r="6064" spans="6:7">
      <c r="F6064" s="208"/>
      <c r="G6064" s="208"/>
    </row>
    <row r="6065" spans="6:7">
      <c r="F6065" s="208"/>
      <c r="G6065" s="208"/>
    </row>
    <row r="6066" spans="6:7">
      <c r="F6066" s="208"/>
      <c r="G6066" s="208"/>
    </row>
    <row r="6067" spans="6:7">
      <c r="F6067" s="208"/>
      <c r="G6067" s="208"/>
    </row>
    <row r="6068" spans="6:7">
      <c r="F6068" s="208"/>
      <c r="G6068" s="208"/>
    </row>
    <row r="6069" spans="6:7">
      <c r="F6069" s="208"/>
      <c r="G6069" s="208"/>
    </row>
    <row r="6070" spans="6:7">
      <c r="F6070" s="208"/>
      <c r="G6070" s="208"/>
    </row>
    <row r="6071" spans="6:7">
      <c r="F6071" s="208"/>
      <c r="G6071" s="208"/>
    </row>
    <row r="6072" spans="6:7">
      <c r="F6072" s="208"/>
      <c r="G6072" s="208"/>
    </row>
    <row r="6073" spans="6:7">
      <c r="F6073" s="208"/>
      <c r="G6073" s="208"/>
    </row>
    <row r="6074" spans="6:7">
      <c r="F6074" s="208"/>
      <c r="G6074" s="208"/>
    </row>
    <row r="6075" spans="6:7">
      <c r="F6075" s="208"/>
      <c r="G6075" s="208"/>
    </row>
    <row r="6076" spans="6:7">
      <c r="F6076" s="208"/>
      <c r="G6076" s="208"/>
    </row>
    <row r="6077" spans="6:7">
      <c r="F6077" s="208"/>
      <c r="G6077" s="208"/>
    </row>
    <row r="6078" spans="6:7">
      <c r="F6078" s="208"/>
      <c r="G6078" s="208"/>
    </row>
    <row r="6079" spans="6:7">
      <c r="F6079" s="208"/>
      <c r="G6079" s="208"/>
    </row>
    <row r="6080" spans="6:7">
      <c r="F6080" s="208"/>
      <c r="G6080" s="208"/>
    </row>
    <row r="6081" spans="6:7">
      <c r="F6081" s="208"/>
      <c r="G6081" s="208"/>
    </row>
    <row r="6082" spans="6:7">
      <c r="F6082" s="208"/>
      <c r="G6082" s="208"/>
    </row>
    <row r="6083" spans="6:7">
      <c r="F6083" s="208"/>
      <c r="G6083" s="208"/>
    </row>
    <row r="6084" spans="6:7">
      <c r="F6084" s="208"/>
      <c r="G6084" s="208"/>
    </row>
    <row r="6085" spans="6:7">
      <c r="F6085" s="208"/>
      <c r="G6085" s="208"/>
    </row>
    <row r="6086" spans="6:7">
      <c r="F6086" s="208"/>
      <c r="G6086" s="208"/>
    </row>
    <row r="6087" spans="6:7">
      <c r="F6087" s="208"/>
      <c r="G6087" s="208"/>
    </row>
    <row r="6088" spans="6:7">
      <c r="F6088" s="208"/>
      <c r="G6088" s="208"/>
    </row>
    <row r="6089" spans="6:7">
      <c r="F6089" s="208"/>
      <c r="G6089" s="208"/>
    </row>
    <row r="6090" spans="6:7">
      <c r="F6090" s="208"/>
      <c r="G6090" s="208"/>
    </row>
    <row r="6091" spans="6:7">
      <c r="F6091" s="208"/>
      <c r="G6091" s="208"/>
    </row>
    <row r="6092" spans="6:7">
      <c r="F6092" s="208"/>
      <c r="G6092" s="208"/>
    </row>
    <row r="6093" spans="6:7">
      <c r="F6093" s="208"/>
      <c r="G6093" s="208"/>
    </row>
    <row r="6094" spans="6:7">
      <c r="F6094" s="208"/>
      <c r="G6094" s="208"/>
    </row>
    <row r="6095" spans="6:7">
      <c r="F6095" s="208"/>
      <c r="G6095" s="208"/>
    </row>
    <row r="6096" spans="6:7">
      <c r="F6096" s="208"/>
      <c r="G6096" s="208"/>
    </row>
    <row r="6097" spans="6:7">
      <c r="F6097" s="208"/>
      <c r="G6097" s="208"/>
    </row>
    <row r="6098" spans="6:7">
      <c r="F6098" s="208"/>
      <c r="G6098" s="208"/>
    </row>
    <row r="6099" spans="6:7">
      <c r="F6099" s="208"/>
      <c r="G6099" s="208"/>
    </row>
    <row r="6100" spans="6:7">
      <c r="F6100" s="208"/>
      <c r="G6100" s="208"/>
    </row>
    <row r="6101" spans="6:7">
      <c r="F6101" s="208"/>
      <c r="G6101" s="208"/>
    </row>
    <row r="6102" spans="6:7">
      <c r="F6102" s="208"/>
      <c r="G6102" s="208"/>
    </row>
    <row r="6103" spans="6:7">
      <c r="F6103" s="208"/>
      <c r="G6103" s="208"/>
    </row>
    <row r="6104" spans="6:7">
      <c r="F6104" s="208"/>
      <c r="G6104" s="208"/>
    </row>
    <row r="6105" spans="6:7">
      <c r="F6105" s="208"/>
      <c r="G6105" s="208"/>
    </row>
    <row r="6106" spans="6:7">
      <c r="F6106" s="208"/>
      <c r="G6106" s="208"/>
    </row>
    <row r="6107" spans="6:7">
      <c r="F6107" s="208"/>
      <c r="G6107" s="208"/>
    </row>
    <row r="6108" spans="6:7">
      <c r="F6108" s="208"/>
      <c r="G6108" s="208"/>
    </row>
    <row r="6109" spans="6:7">
      <c r="F6109" s="208"/>
      <c r="G6109" s="208"/>
    </row>
    <row r="6110" spans="6:7">
      <c r="F6110" s="208"/>
      <c r="G6110" s="208"/>
    </row>
    <row r="6111" spans="6:7">
      <c r="F6111" s="208"/>
      <c r="G6111" s="208"/>
    </row>
    <row r="6112" spans="6:7">
      <c r="F6112" s="208"/>
      <c r="G6112" s="208"/>
    </row>
    <row r="6113" spans="6:7">
      <c r="F6113" s="208"/>
      <c r="G6113" s="208"/>
    </row>
    <row r="6114" spans="6:7">
      <c r="F6114" s="208"/>
      <c r="G6114" s="208"/>
    </row>
    <row r="6115" spans="6:7">
      <c r="F6115" s="208"/>
      <c r="G6115" s="208"/>
    </row>
    <row r="6116" spans="6:7">
      <c r="F6116" s="208"/>
      <c r="G6116" s="208"/>
    </row>
    <row r="6117" spans="6:7">
      <c r="F6117" s="208"/>
      <c r="G6117" s="208"/>
    </row>
    <row r="6118" spans="6:7">
      <c r="F6118" s="208"/>
      <c r="G6118" s="208"/>
    </row>
    <row r="6119" spans="6:7">
      <c r="F6119" s="208"/>
      <c r="G6119" s="208"/>
    </row>
    <row r="6120" spans="6:7">
      <c r="F6120" s="208"/>
      <c r="G6120" s="208"/>
    </row>
    <row r="6121" spans="6:7">
      <c r="F6121" s="208"/>
      <c r="G6121" s="208"/>
    </row>
    <row r="6122" spans="6:7">
      <c r="F6122" s="208"/>
      <c r="G6122" s="208"/>
    </row>
    <row r="6123" spans="6:7">
      <c r="F6123" s="208"/>
      <c r="G6123" s="208"/>
    </row>
    <row r="6124" spans="6:7">
      <c r="F6124" s="208"/>
      <c r="G6124" s="208"/>
    </row>
    <row r="6125" spans="6:7">
      <c r="F6125" s="208"/>
      <c r="G6125" s="208"/>
    </row>
    <row r="6126" spans="6:7">
      <c r="F6126" s="208"/>
      <c r="G6126" s="208"/>
    </row>
    <row r="6127" spans="6:7">
      <c r="F6127" s="208"/>
      <c r="G6127" s="208"/>
    </row>
    <row r="6128" spans="6:7">
      <c r="F6128" s="208"/>
      <c r="G6128" s="208"/>
    </row>
    <row r="6129" spans="6:7">
      <c r="F6129" s="208"/>
      <c r="G6129" s="208"/>
    </row>
    <row r="6130" spans="6:7">
      <c r="F6130" s="208"/>
      <c r="G6130" s="208"/>
    </row>
    <row r="6131" spans="6:7">
      <c r="F6131" s="208"/>
      <c r="G6131" s="208"/>
    </row>
    <row r="6132" spans="6:7">
      <c r="F6132" s="208"/>
      <c r="G6132" s="208"/>
    </row>
    <row r="6133" spans="6:7">
      <c r="F6133" s="208"/>
      <c r="G6133" s="208"/>
    </row>
    <row r="6134" spans="6:7">
      <c r="F6134" s="208"/>
      <c r="G6134" s="208"/>
    </row>
    <row r="6135" spans="6:7">
      <c r="F6135" s="208"/>
      <c r="G6135" s="208"/>
    </row>
    <row r="6136" spans="6:7">
      <c r="F6136" s="208"/>
      <c r="G6136" s="208"/>
    </row>
    <row r="6137" spans="6:7">
      <c r="F6137" s="208"/>
      <c r="G6137" s="208"/>
    </row>
    <row r="6138" spans="6:7">
      <c r="F6138" s="208"/>
      <c r="G6138" s="208"/>
    </row>
    <row r="6139" spans="6:7">
      <c r="F6139" s="208"/>
      <c r="G6139" s="208"/>
    </row>
    <row r="6140" spans="6:7">
      <c r="F6140" s="208"/>
      <c r="G6140" s="208"/>
    </row>
    <row r="6141" spans="6:7">
      <c r="F6141" s="208"/>
      <c r="G6141" s="208"/>
    </row>
    <row r="6142" spans="6:7">
      <c r="F6142" s="208"/>
      <c r="G6142" s="208"/>
    </row>
    <row r="6143" spans="6:7">
      <c r="F6143" s="208"/>
      <c r="G6143" s="208"/>
    </row>
    <row r="6144" spans="6:7">
      <c r="F6144" s="208"/>
      <c r="G6144" s="208"/>
    </row>
    <row r="6145" spans="6:7">
      <c r="F6145" s="208"/>
      <c r="G6145" s="208"/>
    </row>
    <row r="6146" spans="6:7">
      <c r="F6146" s="208"/>
      <c r="G6146" s="208"/>
    </row>
    <row r="6147" spans="6:7">
      <c r="F6147" s="208"/>
      <c r="G6147" s="208"/>
    </row>
    <row r="6148" spans="6:7">
      <c r="F6148" s="208"/>
      <c r="G6148" s="208"/>
    </row>
    <row r="6149" spans="6:7">
      <c r="F6149" s="208"/>
      <c r="G6149" s="208"/>
    </row>
    <row r="6150" spans="6:7">
      <c r="F6150" s="208"/>
      <c r="G6150" s="208"/>
    </row>
    <row r="6151" spans="6:7">
      <c r="F6151" s="208"/>
      <c r="G6151" s="208"/>
    </row>
    <row r="6152" spans="6:7">
      <c r="F6152" s="208"/>
      <c r="G6152" s="208"/>
    </row>
    <row r="6153" spans="6:7">
      <c r="F6153" s="208"/>
      <c r="G6153" s="208"/>
    </row>
    <row r="6154" spans="6:7">
      <c r="F6154" s="208"/>
      <c r="G6154" s="208"/>
    </row>
    <row r="6155" spans="6:7">
      <c r="F6155" s="208"/>
      <c r="G6155" s="208"/>
    </row>
    <row r="6156" spans="6:7">
      <c r="F6156" s="208"/>
      <c r="G6156" s="208"/>
    </row>
    <row r="6157" spans="6:7">
      <c r="F6157" s="208"/>
      <c r="G6157" s="208"/>
    </row>
    <row r="6158" spans="6:7">
      <c r="F6158" s="208"/>
      <c r="G6158" s="208"/>
    </row>
    <row r="6159" spans="6:7">
      <c r="F6159" s="208"/>
      <c r="G6159" s="208"/>
    </row>
    <row r="6160" spans="6:7">
      <c r="F6160" s="208"/>
      <c r="G6160" s="208"/>
    </row>
    <row r="6161" spans="6:7">
      <c r="F6161" s="208"/>
      <c r="G6161" s="208"/>
    </row>
    <row r="6162" spans="6:7">
      <c r="F6162" s="208"/>
      <c r="G6162" s="208"/>
    </row>
    <row r="6163" spans="6:7">
      <c r="F6163" s="208"/>
      <c r="G6163" s="208"/>
    </row>
    <row r="6164" spans="6:7">
      <c r="F6164" s="208"/>
      <c r="G6164" s="208"/>
    </row>
    <row r="6165" spans="6:7">
      <c r="F6165" s="208"/>
      <c r="G6165" s="208"/>
    </row>
    <row r="6166" spans="6:7">
      <c r="F6166" s="208"/>
      <c r="G6166" s="208"/>
    </row>
    <row r="6167" spans="6:7">
      <c r="F6167" s="208"/>
      <c r="G6167" s="208"/>
    </row>
    <row r="6168" spans="6:7">
      <c r="F6168" s="208"/>
      <c r="G6168" s="208"/>
    </row>
    <row r="6169" spans="6:7">
      <c r="F6169" s="208"/>
      <c r="G6169" s="208"/>
    </row>
    <row r="6170" spans="6:7">
      <c r="F6170" s="208"/>
      <c r="G6170" s="208"/>
    </row>
    <row r="6171" spans="6:7">
      <c r="F6171" s="208"/>
      <c r="G6171" s="208"/>
    </row>
    <row r="6172" spans="6:7">
      <c r="F6172" s="208"/>
      <c r="G6172" s="208"/>
    </row>
    <row r="6173" spans="6:7">
      <c r="F6173" s="208"/>
      <c r="G6173" s="208"/>
    </row>
    <row r="6174" spans="6:7">
      <c r="F6174" s="208"/>
      <c r="G6174" s="208"/>
    </row>
    <row r="6175" spans="6:7">
      <c r="F6175" s="208"/>
      <c r="G6175" s="208"/>
    </row>
    <row r="6176" spans="6:7">
      <c r="F6176" s="208"/>
      <c r="G6176" s="208"/>
    </row>
    <row r="6177" spans="6:7">
      <c r="F6177" s="208"/>
      <c r="G6177" s="208"/>
    </row>
    <row r="6178" spans="6:7">
      <c r="F6178" s="208"/>
      <c r="G6178" s="208"/>
    </row>
    <row r="6179" spans="6:7">
      <c r="F6179" s="208"/>
      <c r="G6179" s="208"/>
    </row>
    <row r="6180" spans="6:7">
      <c r="F6180" s="208"/>
      <c r="G6180" s="208"/>
    </row>
    <row r="6181" spans="6:7">
      <c r="F6181" s="208"/>
      <c r="G6181" s="208"/>
    </row>
    <row r="6182" spans="6:7">
      <c r="F6182" s="208"/>
      <c r="G6182" s="208"/>
    </row>
    <row r="6183" spans="6:7">
      <c r="F6183" s="208"/>
      <c r="G6183" s="208"/>
    </row>
    <row r="6184" spans="6:7">
      <c r="F6184" s="208"/>
      <c r="G6184" s="208"/>
    </row>
    <row r="6185" spans="6:7">
      <c r="F6185" s="208"/>
      <c r="G6185" s="208"/>
    </row>
    <row r="6186" spans="6:7">
      <c r="F6186" s="208"/>
      <c r="G6186" s="208"/>
    </row>
    <row r="6187" spans="6:7">
      <c r="F6187" s="208"/>
      <c r="G6187" s="208"/>
    </row>
    <row r="6188" spans="6:7">
      <c r="F6188" s="208"/>
      <c r="G6188" s="208"/>
    </row>
    <row r="6189" spans="6:7">
      <c r="F6189" s="208"/>
      <c r="G6189" s="208"/>
    </row>
    <row r="6190" spans="6:7">
      <c r="F6190" s="208"/>
      <c r="G6190" s="208"/>
    </row>
    <row r="6191" spans="6:7">
      <c r="F6191" s="208"/>
      <c r="G6191" s="208"/>
    </row>
    <row r="6192" spans="6:7">
      <c r="F6192" s="208"/>
      <c r="G6192" s="208"/>
    </row>
    <row r="6193" spans="6:7">
      <c r="F6193" s="208"/>
      <c r="G6193" s="208"/>
    </row>
    <row r="6194" spans="6:7">
      <c r="F6194" s="208"/>
      <c r="G6194" s="208"/>
    </row>
    <row r="6195" spans="6:7">
      <c r="F6195" s="208"/>
      <c r="G6195" s="208"/>
    </row>
    <row r="6196" spans="6:7">
      <c r="F6196" s="208"/>
      <c r="G6196" s="208"/>
    </row>
    <row r="6197" spans="6:7">
      <c r="F6197" s="208"/>
      <c r="G6197" s="208"/>
    </row>
    <row r="6198" spans="6:7">
      <c r="F6198" s="208"/>
      <c r="G6198" s="208"/>
    </row>
    <row r="6199" spans="6:7">
      <c r="F6199" s="208"/>
      <c r="G6199" s="208"/>
    </row>
    <row r="6200" spans="6:7">
      <c r="F6200" s="208"/>
      <c r="G6200" s="208"/>
    </row>
    <row r="6201" spans="6:7">
      <c r="F6201" s="208"/>
      <c r="G6201" s="208"/>
    </row>
    <row r="6202" spans="6:7">
      <c r="F6202" s="208"/>
      <c r="G6202" s="208"/>
    </row>
    <row r="6203" spans="6:7">
      <c r="F6203" s="208"/>
      <c r="G6203" s="208"/>
    </row>
    <row r="6204" spans="6:7">
      <c r="F6204" s="208"/>
      <c r="G6204" s="208"/>
    </row>
    <row r="6205" spans="6:7">
      <c r="F6205" s="208"/>
      <c r="G6205" s="208"/>
    </row>
    <row r="6206" spans="6:7">
      <c r="F6206" s="208"/>
      <c r="G6206" s="208"/>
    </row>
    <row r="6207" spans="6:7">
      <c r="F6207" s="208"/>
      <c r="G6207" s="208"/>
    </row>
    <row r="6208" spans="6:7">
      <c r="F6208" s="208"/>
      <c r="G6208" s="208"/>
    </row>
    <row r="6209" spans="6:7">
      <c r="F6209" s="208"/>
      <c r="G6209" s="208"/>
    </row>
    <row r="6210" spans="6:7">
      <c r="F6210" s="208"/>
      <c r="G6210" s="208"/>
    </row>
    <row r="6211" spans="6:7">
      <c r="F6211" s="208"/>
      <c r="G6211" s="208"/>
    </row>
    <row r="6212" spans="6:7">
      <c r="F6212" s="208"/>
      <c r="G6212" s="208"/>
    </row>
    <row r="6213" spans="6:7">
      <c r="F6213" s="208"/>
      <c r="G6213" s="208"/>
    </row>
    <row r="6214" spans="6:7">
      <c r="F6214" s="208"/>
      <c r="G6214" s="208"/>
    </row>
    <row r="6215" spans="6:7">
      <c r="F6215" s="208"/>
      <c r="G6215" s="208"/>
    </row>
    <row r="6216" spans="6:7">
      <c r="F6216" s="208"/>
      <c r="G6216" s="208"/>
    </row>
    <row r="6217" spans="6:7">
      <c r="F6217" s="208"/>
      <c r="G6217" s="208"/>
    </row>
    <row r="6218" spans="6:7">
      <c r="F6218" s="208"/>
      <c r="G6218" s="208"/>
    </row>
    <row r="6219" spans="6:7">
      <c r="F6219" s="208"/>
      <c r="G6219" s="208"/>
    </row>
    <row r="6220" spans="6:7">
      <c r="F6220" s="208"/>
      <c r="G6220" s="208"/>
    </row>
    <row r="6221" spans="6:7">
      <c r="F6221" s="208"/>
      <c r="G6221" s="208"/>
    </row>
    <row r="6222" spans="6:7">
      <c r="F6222" s="208"/>
      <c r="G6222" s="208"/>
    </row>
    <row r="6223" spans="6:7">
      <c r="F6223" s="208"/>
      <c r="G6223" s="208"/>
    </row>
    <row r="6224" spans="6:7">
      <c r="F6224" s="208"/>
      <c r="G6224" s="208"/>
    </row>
    <row r="6225" spans="6:7">
      <c r="F6225" s="208"/>
      <c r="G6225" s="208"/>
    </row>
    <row r="6226" spans="6:7">
      <c r="F6226" s="208"/>
      <c r="G6226" s="208"/>
    </row>
    <row r="6227" spans="6:7">
      <c r="F6227" s="208"/>
      <c r="G6227" s="208"/>
    </row>
    <row r="6228" spans="6:7">
      <c r="F6228" s="208"/>
      <c r="G6228" s="208"/>
    </row>
    <row r="6229" spans="6:7">
      <c r="F6229" s="208"/>
      <c r="G6229" s="208"/>
    </row>
    <row r="6230" spans="6:7">
      <c r="F6230" s="208"/>
      <c r="G6230" s="208"/>
    </row>
    <row r="6231" spans="6:7">
      <c r="F6231" s="208"/>
      <c r="G6231" s="208"/>
    </row>
    <row r="6232" spans="6:7">
      <c r="F6232" s="208"/>
      <c r="G6232" s="208"/>
    </row>
    <row r="6233" spans="6:7">
      <c r="F6233" s="208"/>
      <c r="G6233" s="208"/>
    </row>
    <row r="6234" spans="6:7">
      <c r="F6234" s="208"/>
      <c r="G6234" s="208"/>
    </row>
    <row r="6235" spans="6:7">
      <c r="F6235" s="208"/>
      <c r="G6235" s="208"/>
    </row>
    <row r="6236" spans="6:7">
      <c r="F6236" s="208"/>
      <c r="G6236" s="208"/>
    </row>
    <row r="6237" spans="6:7">
      <c r="F6237" s="208"/>
      <c r="G6237" s="208"/>
    </row>
    <row r="6238" spans="6:7">
      <c r="F6238" s="208"/>
      <c r="G6238" s="208"/>
    </row>
    <row r="6239" spans="6:7">
      <c r="F6239" s="208"/>
      <c r="G6239" s="208"/>
    </row>
    <row r="6240" spans="6:7">
      <c r="F6240" s="208"/>
      <c r="G6240" s="208"/>
    </row>
    <row r="6241" spans="6:7">
      <c r="F6241" s="208"/>
      <c r="G6241" s="208"/>
    </row>
    <row r="6242" spans="6:7">
      <c r="F6242" s="208"/>
      <c r="G6242" s="208"/>
    </row>
    <row r="6243" spans="6:7">
      <c r="F6243" s="208"/>
      <c r="G6243" s="208"/>
    </row>
    <row r="6244" spans="6:7">
      <c r="F6244" s="208"/>
      <c r="G6244" s="208"/>
    </row>
    <row r="6245" spans="6:7">
      <c r="F6245" s="208"/>
      <c r="G6245" s="208"/>
    </row>
    <row r="6246" spans="6:7">
      <c r="F6246" s="208"/>
      <c r="G6246" s="208"/>
    </row>
    <row r="6247" spans="6:7">
      <c r="F6247" s="208"/>
      <c r="G6247" s="208"/>
    </row>
    <row r="6248" spans="6:7">
      <c r="F6248" s="208"/>
      <c r="G6248" s="208"/>
    </row>
    <row r="6249" spans="6:7">
      <c r="F6249" s="208"/>
      <c r="G6249" s="208"/>
    </row>
    <row r="6250" spans="6:7">
      <c r="F6250" s="208"/>
      <c r="G6250" s="208"/>
    </row>
    <row r="6251" spans="6:7">
      <c r="F6251" s="208"/>
      <c r="G6251" s="208"/>
    </row>
    <row r="6252" spans="6:7">
      <c r="F6252" s="208"/>
      <c r="G6252" s="208"/>
    </row>
    <row r="6253" spans="6:7">
      <c r="F6253" s="208"/>
      <c r="G6253" s="208"/>
    </row>
    <row r="6254" spans="6:7">
      <c r="F6254" s="208"/>
      <c r="G6254" s="208"/>
    </row>
    <row r="6255" spans="6:7">
      <c r="F6255" s="208"/>
      <c r="G6255" s="208"/>
    </row>
    <row r="6256" spans="6:7">
      <c r="F6256" s="208"/>
      <c r="G6256" s="208"/>
    </row>
    <row r="6257" spans="6:7">
      <c r="F6257" s="208"/>
      <c r="G6257" s="208"/>
    </row>
    <row r="6258" spans="6:7">
      <c r="F6258" s="208"/>
      <c r="G6258" s="208"/>
    </row>
    <row r="6259" spans="6:7">
      <c r="F6259" s="208"/>
      <c r="G6259" s="208"/>
    </row>
    <row r="6260" spans="6:7">
      <c r="F6260" s="208"/>
      <c r="G6260" s="208"/>
    </row>
    <row r="6261" spans="6:7">
      <c r="F6261" s="208"/>
      <c r="G6261" s="208"/>
    </row>
    <row r="6262" spans="6:7">
      <c r="F6262" s="208"/>
      <c r="G6262" s="208"/>
    </row>
    <row r="6263" spans="6:7">
      <c r="F6263" s="208"/>
      <c r="G6263" s="208"/>
    </row>
    <row r="6264" spans="6:7">
      <c r="F6264" s="208"/>
      <c r="G6264" s="208"/>
    </row>
    <row r="6265" spans="6:7">
      <c r="F6265" s="208"/>
      <c r="G6265" s="208"/>
    </row>
    <row r="6266" spans="6:7">
      <c r="F6266" s="208"/>
      <c r="G6266" s="208"/>
    </row>
    <row r="6267" spans="6:7">
      <c r="F6267" s="208"/>
      <c r="G6267" s="208"/>
    </row>
    <row r="6268" spans="6:7">
      <c r="F6268" s="208"/>
      <c r="G6268" s="208"/>
    </row>
    <row r="6269" spans="6:7">
      <c r="F6269" s="208"/>
      <c r="G6269" s="208"/>
    </row>
    <row r="6270" spans="6:7">
      <c r="F6270" s="208"/>
      <c r="G6270" s="208"/>
    </row>
    <row r="6271" spans="6:7">
      <c r="F6271" s="208"/>
      <c r="G6271" s="208"/>
    </row>
    <row r="6272" spans="6:7">
      <c r="F6272" s="208"/>
      <c r="G6272" s="208"/>
    </row>
    <row r="6273" spans="6:7">
      <c r="F6273" s="208"/>
      <c r="G6273" s="208"/>
    </row>
    <row r="6274" spans="6:7">
      <c r="F6274" s="208"/>
      <c r="G6274" s="208"/>
    </row>
    <row r="6275" spans="6:7">
      <c r="F6275" s="208"/>
      <c r="G6275" s="208"/>
    </row>
    <row r="6276" spans="6:7">
      <c r="F6276" s="208"/>
      <c r="G6276" s="208"/>
    </row>
    <row r="6277" spans="6:7">
      <c r="F6277" s="208"/>
      <c r="G6277" s="208"/>
    </row>
    <row r="6278" spans="6:7">
      <c r="F6278" s="208"/>
      <c r="G6278" s="208"/>
    </row>
    <row r="6279" spans="6:7">
      <c r="F6279" s="208"/>
      <c r="G6279" s="208"/>
    </row>
    <row r="6280" spans="6:7">
      <c r="F6280" s="208"/>
      <c r="G6280" s="208"/>
    </row>
    <row r="6281" spans="6:7">
      <c r="F6281" s="208"/>
      <c r="G6281" s="208"/>
    </row>
    <row r="6282" spans="6:7">
      <c r="F6282" s="208"/>
      <c r="G6282" s="208"/>
    </row>
    <row r="6283" spans="6:7">
      <c r="F6283" s="208"/>
      <c r="G6283" s="208"/>
    </row>
    <row r="6284" spans="6:7">
      <c r="F6284" s="208"/>
      <c r="G6284" s="208"/>
    </row>
    <row r="6285" spans="6:7">
      <c r="F6285" s="208"/>
      <c r="G6285" s="208"/>
    </row>
    <row r="6286" spans="6:7">
      <c r="F6286" s="208"/>
      <c r="G6286" s="208"/>
    </row>
    <row r="6287" spans="6:7">
      <c r="F6287" s="208"/>
      <c r="G6287" s="208"/>
    </row>
    <row r="6288" spans="6:7">
      <c r="F6288" s="208"/>
      <c r="G6288" s="208"/>
    </row>
    <row r="6289" spans="6:7">
      <c r="F6289" s="208"/>
      <c r="G6289" s="208"/>
    </row>
    <row r="6290" spans="6:7">
      <c r="F6290" s="208"/>
      <c r="G6290" s="208"/>
    </row>
    <row r="6291" spans="6:7">
      <c r="F6291" s="208"/>
      <c r="G6291" s="208"/>
    </row>
    <row r="6292" spans="6:7">
      <c r="F6292" s="208"/>
      <c r="G6292" s="208"/>
    </row>
    <row r="6293" spans="6:7">
      <c r="F6293" s="208"/>
      <c r="G6293" s="208"/>
    </row>
    <row r="6294" spans="6:7">
      <c r="F6294" s="208"/>
      <c r="G6294" s="208"/>
    </row>
    <row r="6295" spans="6:7">
      <c r="F6295" s="208"/>
      <c r="G6295" s="208"/>
    </row>
    <row r="6296" spans="6:7">
      <c r="F6296" s="208"/>
      <c r="G6296" s="208"/>
    </row>
    <row r="6297" spans="6:7">
      <c r="F6297" s="208"/>
      <c r="G6297" s="208"/>
    </row>
    <row r="6298" spans="6:7">
      <c r="F6298" s="208"/>
      <c r="G6298" s="208"/>
    </row>
    <row r="6299" spans="6:7">
      <c r="F6299" s="208"/>
      <c r="G6299" s="208"/>
    </row>
    <row r="6300" spans="6:7">
      <c r="F6300" s="208"/>
      <c r="G6300" s="208"/>
    </row>
    <row r="6301" spans="6:7">
      <c r="F6301" s="208"/>
      <c r="G6301" s="208"/>
    </row>
    <row r="6302" spans="6:7">
      <c r="F6302" s="208"/>
      <c r="G6302" s="208"/>
    </row>
    <row r="6303" spans="6:7">
      <c r="F6303" s="208"/>
      <c r="G6303" s="208"/>
    </row>
    <row r="6304" spans="6:7">
      <c r="F6304" s="208"/>
      <c r="G6304" s="208"/>
    </row>
    <row r="6305" spans="6:7">
      <c r="F6305" s="208"/>
      <c r="G6305" s="208"/>
    </row>
    <row r="6306" spans="6:7">
      <c r="F6306" s="208"/>
      <c r="G6306" s="208"/>
    </row>
    <row r="6307" spans="6:7">
      <c r="F6307" s="208"/>
      <c r="G6307" s="208"/>
    </row>
    <row r="6308" spans="6:7">
      <c r="F6308" s="208"/>
      <c r="G6308" s="208"/>
    </row>
    <row r="6309" spans="6:7">
      <c r="F6309" s="208"/>
      <c r="G6309" s="208"/>
    </row>
    <row r="6310" spans="6:7">
      <c r="F6310" s="208"/>
      <c r="G6310" s="208"/>
    </row>
    <row r="6311" spans="6:7">
      <c r="F6311" s="208"/>
      <c r="G6311" s="208"/>
    </row>
    <row r="6312" spans="6:7">
      <c r="F6312" s="208"/>
      <c r="G6312" s="208"/>
    </row>
    <row r="6313" spans="6:7">
      <c r="F6313" s="208"/>
      <c r="G6313" s="208"/>
    </row>
    <row r="6314" spans="6:7">
      <c r="F6314" s="208"/>
      <c r="G6314" s="208"/>
    </row>
    <row r="6315" spans="6:7">
      <c r="F6315" s="208"/>
      <c r="G6315" s="208"/>
    </row>
    <row r="6316" spans="6:7">
      <c r="F6316" s="208"/>
      <c r="G6316" s="208"/>
    </row>
    <row r="6317" spans="6:7">
      <c r="F6317" s="208"/>
      <c r="G6317" s="208"/>
    </row>
    <row r="6318" spans="6:7">
      <c r="F6318" s="208"/>
      <c r="G6318" s="208"/>
    </row>
    <row r="6319" spans="6:7">
      <c r="F6319" s="208"/>
      <c r="G6319" s="208"/>
    </row>
    <row r="6320" spans="6:7">
      <c r="F6320" s="208"/>
      <c r="G6320" s="208"/>
    </row>
    <row r="6321" spans="6:7">
      <c r="F6321" s="208"/>
      <c r="G6321" s="208"/>
    </row>
    <row r="6322" spans="6:7">
      <c r="F6322" s="208"/>
      <c r="G6322" s="208"/>
    </row>
    <row r="6323" spans="6:7">
      <c r="F6323" s="208"/>
      <c r="G6323" s="208"/>
    </row>
    <row r="6324" spans="6:7">
      <c r="F6324" s="208"/>
      <c r="G6324" s="208"/>
    </row>
    <row r="6325" spans="6:7">
      <c r="F6325" s="208"/>
      <c r="G6325" s="208"/>
    </row>
    <row r="6326" spans="6:7">
      <c r="F6326" s="208"/>
      <c r="G6326" s="208"/>
    </row>
    <row r="6327" spans="6:7">
      <c r="F6327" s="208"/>
      <c r="G6327" s="208"/>
    </row>
    <row r="6328" spans="6:7">
      <c r="F6328" s="208"/>
      <c r="G6328" s="208"/>
    </row>
    <row r="6329" spans="6:7">
      <c r="F6329" s="208"/>
      <c r="G6329" s="208"/>
    </row>
    <row r="6330" spans="6:7">
      <c r="F6330" s="208"/>
      <c r="G6330" s="208"/>
    </row>
    <row r="6331" spans="6:7">
      <c r="F6331" s="208"/>
      <c r="G6331" s="208"/>
    </row>
    <row r="6332" spans="6:7">
      <c r="F6332" s="208"/>
      <c r="G6332" s="208"/>
    </row>
    <row r="6333" spans="6:7">
      <c r="F6333" s="208"/>
      <c r="G6333" s="208"/>
    </row>
    <row r="6334" spans="6:7">
      <c r="F6334" s="208"/>
      <c r="G6334" s="208"/>
    </row>
    <row r="6335" spans="6:7">
      <c r="F6335" s="208"/>
      <c r="G6335" s="208"/>
    </row>
    <row r="6336" spans="6:7">
      <c r="F6336" s="208"/>
      <c r="G6336" s="208"/>
    </row>
    <row r="6337" spans="6:7">
      <c r="F6337" s="208"/>
      <c r="G6337" s="208"/>
    </row>
    <row r="6338" spans="6:7">
      <c r="F6338" s="208"/>
      <c r="G6338" s="208"/>
    </row>
    <row r="6339" spans="6:7">
      <c r="F6339" s="208"/>
      <c r="G6339" s="208"/>
    </row>
    <row r="6340" spans="6:7">
      <c r="F6340" s="208"/>
      <c r="G6340" s="208"/>
    </row>
    <row r="6341" spans="6:7">
      <c r="F6341" s="208"/>
      <c r="G6341" s="208"/>
    </row>
    <row r="6342" spans="6:7">
      <c r="F6342" s="208"/>
      <c r="G6342" s="208"/>
    </row>
    <row r="6343" spans="6:7">
      <c r="F6343" s="208"/>
      <c r="G6343" s="208"/>
    </row>
    <row r="6344" spans="6:7">
      <c r="F6344" s="208"/>
      <c r="G6344" s="208"/>
    </row>
    <row r="6345" spans="6:7">
      <c r="F6345" s="208"/>
      <c r="G6345" s="208"/>
    </row>
    <row r="6346" spans="6:7">
      <c r="F6346" s="208"/>
      <c r="G6346" s="208"/>
    </row>
    <row r="6347" spans="6:7">
      <c r="F6347" s="208"/>
      <c r="G6347" s="208"/>
    </row>
    <row r="6348" spans="6:7">
      <c r="F6348" s="208"/>
      <c r="G6348" s="208"/>
    </row>
    <row r="6349" spans="6:7">
      <c r="F6349" s="208"/>
      <c r="G6349" s="208"/>
    </row>
    <row r="6350" spans="6:7">
      <c r="F6350" s="208"/>
      <c r="G6350" s="208"/>
    </row>
    <row r="6351" spans="6:7">
      <c r="F6351" s="208"/>
      <c r="G6351" s="208"/>
    </row>
    <row r="6352" spans="6:7">
      <c r="F6352" s="208"/>
      <c r="G6352" s="208"/>
    </row>
    <row r="6353" spans="6:7">
      <c r="F6353" s="208"/>
      <c r="G6353" s="208"/>
    </row>
    <row r="6354" spans="6:7">
      <c r="F6354" s="208"/>
      <c r="G6354" s="208"/>
    </row>
    <row r="6355" spans="6:7">
      <c r="F6355" s="208"/>
      <c r="G6355" s="208"/>
    </row>
    <row r="6356" spans="6:7">
      <c r="F6356" s="208"/>
      <c r="G6356" s="208"/>
    </row>
    <row r="6357" spans="6:7">
      <c r="F6357" s="208"/>
      <c r="G6357" s="208"/>
    </row>
    <row r="6358" spans="6:7">
      <c r="F6358" s="208"/>
      <c r="G6358" s="208"/>
    </row>
    <row r="6359" spans="6:7">
      <c r="F6359" s="208"/>
      <c r="G6359" s="208"/>
    </row>
    <row r="6360" spans="6:7">
      <c r="F6360" s="208"/>
      <c r="G6360" s="208"/>
    </row>
    <row r="6361" spans="6:7">
      <c r="F6361" s="208"/>
      <c r="G6361" s="208"/>
    </row>
    <row r="6362" spans="6:7">
      <c r="F6362" s="208"/>
      <c r="G6362" s="208"/>
    </row>
    <row r="6363" spans="6:7">
      <c r="F6363" s="208"/>
      <c r="G6363" s="208"/>
    </row>
    <row r="6364" spans="6:7">
      <c r="F6364" s="208"/>
      <c r="G6364" s="208"/>
    </row>
    <row r="6365" spans="6:7">
      <c r="F6365" s="208"/>
      <c r="G6365" s="208"/>
    </row>
    <row r="6366" spans="6:7">
      <c r="F6366" s="208"/>
      <c r="G6366" s="208"/>
    </row>
    <row r="6367" spans="6:7">
      <c r="F6367" s="208"/>
      <c r="G6367" s="208"/>
    </row>
    <row r="6368" spans="6:7">
      <c r="F6368" s="208"/>
      <c r="G6368" s="208"/>
    </row>
    <row r="6369" spans="6:7">
      <c r="F6369" s="208"/>
      <c r="G6369" s="208"/>
    </row>
    <row r="6370" spans="6:7">
      <c r="F6370" s="208"/>
      <c r="G6370" s="208"/>
    </row>
    <row r="6371" spans="6:7">
      <c r="F6371" s="208"/>
      <c r="G6371" s="208"/>
    </row>
    <row r="6372" spans="6:7">
      <c r="F6372" s="208"/>
      <c r="G6372" s="208"/>
    </row>
    <row r="6373" spans="6:7">
      <c r="F6373" s="208"/>
      <c r="G6373" s="208"/>
    </row>
    <row r="6374" spans="6:7">
      <c r="F6374" s="208"/>
      <c r="G6374" s="208"/>
    </row>
    <row r="6375" spans="6:7">
      <c r="F6375" s="208"/>
      <c r="G6375" s="208"/>
    </row>
    <row r="6376" spans="6:7">
      <c r="F6376" s="208"/>
      <c r="G6376" s="208"/>
    </row>
    <row r="6377" spans="6:7">
      <c r="F6377" s="208"/>
      <c r="G6377" s="208"/>
    </row>
    <row r="6378" spans="6:7">
      <c r="F6378" s="208"/>
      <c r="G6378" s="208"/>
    </row>
    <row r="6379" spans="6:7">
      <c r="F6379" s="208"/>
      <c r="G6379" s="208"/>
    </row>
    <row r="6380" spans="6:7">
      <c r="F6380" s="208"/>
      <c r="G6380" s="208"/>
    </row>
    <row r="6381" spans="6:7">
      <c r="F6381" s="208"/>
      <c r="G6381" s="208"/>
    </row>
    <row r="6382" spans="6:7">
      <c r="F6382" s="208"/>
      <c r="G6382" s="208"/>
    </row>
    <row r="6383" spans="6:7">
      <c r="F6383" s="208"/>
      <c r="G6383" s="208"/>
    </row>
    <row r="6384" spans="6:7">
      <c r="F6384" s="208"/>
      <c r="G6384" s="208"/>
    </row>
    <row r="6385" spans="6:7">
      <c r="F6385" s="208"/>
      <c r="G6385" s="208"/>
    </row>
    <row r="6386" spans="6:7">
      <c r="F6386" s="208"/>
      <c r="G6386" s="208"/>
    </row>
    <row r="6387" spans="6:7">
      <c r="F6387" s="208"/>
      <c r="G6387" s="208"/>
    </row>
    <row r="6388" spans="6:7">
      <c r="F6388" s="208"/>
      <c r="G6388" s="208"/>
    </row>
    <row r="6389" spans="6:7">
      <c r="F6389" s="208"/>
      <c r="G6389" s="208"/>
    </row>
    <row r="6390" spans="6:7">
      <c r="F6390" s="208"/>
      <c r="G6390" s="208"/>
    </row>
    <row r="6391" spans="6:7">
      <c r="F6391" s="208"/>
      <c r="G6391" s="208"/>
    </row>
    <row r="6392" spans="6:7">
      <c r="F6392" s="208"/>
      <c r="G6392" s="208"/>
    </row>
    <row r="6393" spans="6:7">
      <c r="F6393" s="208"/>
      <c r="G6393" s="208"/>
    </row>
    <row r="6394" spans="6:7">
      <c r="F6394" s="208"/>
      <c r="G6394" s="208"/>
    </row>
    <row r="6395" spans="6:7">
      <c r="F6395" s="208"/>
      <c r="G6395" s="208"/>
    </row>
    <row r="6396" spans="6:7">
      <c r="F6396" s="208"/>
      <c r="G6396" s="208"/>
    </row>
    <row r="6397" spans="6:7">
      <c r="F6397" s="208"/>
      <c r="G6397" s="208"/>
    </row>
    <row r="6398" spans="6:7">
      <c r="F6398" s="208"/>
      <c r="G6398" s="208"/>
    </row>
    <row r="6399" spans="6:7">
      <c r="F6399" s="208"/>
      <c r="G6399" s="208"/>
    </row>
    <row r="6400" spans="6:7">
      <c r="F6400" s="208"/>
      <c r="G6400" s="208"/>
    </row>
    <row r="6401" spans="6:7">
      <c r="F6401" s="208"/>
      <c r="G6401" s="208"/>
    </row>
    <row r="6402" spans="6:7">
      <c r="F6402" s="208"/>
      <c r="G6402" s="208"/>
    </row>
    <row r="6403" spans="6:7">
      <c r="F6403" s="208"/>
      <c r="G6403" s="208"/>
    </row>
    <row r="6404" spans="6:7">
      <c r="F6404" s="208"/>
      <c r="G6404" s="208"/>
    </row>
    <row r="6405" spans="6:7">
      <c r="F6405" s="208"/>
      <c r="G6405" s="208"/>
    </row>
    <row r="6406" spans="6:7">
      <c r="F6406" s="208"/>
      <c r="G6406" s="208"/>
    </row>
    <row r="6407" spans="6:7">
      <c r="F6407" s="208"/>
      <c r="G6407" s="208"/>
    </row>
    <row r="6408" spans="6:7">
      <c r="F6408" s="208"/>
      <c r="G6408" s="208"/>
    </row>
    <row r="6409" spans="6:7">
      <c r="F6409" s="208"/>
      <c r="G6409" s="208"/>
    </row>
    <row r="6410" spans="6:7">
      <c r="F6410" s="208"/>
      <c r="G6410" s="208"/>
    </row>
    <row r="6411" spans="6:7">
      <c r="F6411" s="208"/>
      <c r="G6411" s="208"/>
    </row>
    <row r="6412" spans="6:7">
      <c r="F6412" s="208"/>
      <c r="G6412" s="208"/>
    </row>
    <row r="6413" spans="6:7">
      <c r="F6413" s="208"/>
      <c r="G6413" s="208"/>
    </row>
    <row r="6414" spans="6:7">
      <c r="F6414" s="208"/>
      <c r="G6414" s="208"/>
    </row>
    <row r="6415" spans="6:7">
      <c r="F6415" s="208"/>
      <c r="G6415" s="208"/>
    </row>
    <row r="6416" spans="6:7">
      <c r="F6416" s="208"/>
      <c r="G6416" s="208"/>
    </row>
    <row r="6417" spans="6:7">
      <c r="F6417" s="208"/>
      <c r="G6417" s="208"/>
    </row>
    <row r="6418" spans="6:7">
      <c r="F6418" s="208"/>
      <c r="G6418" s="208"/>
    </row>
    <row r="6419" spans="6:7">
      <c r="F6419" s="208"/>
      <c r="G6419" s="208"/>
    </row>
    <row r="6420" spans="6:7">
      <c r="F6420" s="208"/>
      <c r="G6420" s="208"/>
    </row>
    <row r="6421" spans="6:7">
      <c r="F6421" s="208"/>
      <c r="G6421" s="208"/>
    </row>
    <row r="6422" spans="6:7">
      <c r="F6422" s="208"/>
      <c r="G6422" s="208"/>
    </row>
    <row r="6423" spans="6:7">
      <c r="F6423" s="208"/>
      <c r="G6423" s="208"/>
    </row>
    <row r="6424" spans="6:7">
      <c r="F6424" s="208"/>
      <c r="G6424" s="208"/>
    </row>
    <row r="6425" spans="6:7">
      <c r="F6425" s="208"/>
      <c r="G6425" s="208"/>
    </row>
    <row r="6426" spans="6:7">
      <c r="F6426" s="208"/>
      <c r="G6426" s="208"/>
    </row>
    <row r="6427" spans="6:7">
      <c r="F6427" s="208"/>
      <c r="G6427" s="208"/>
    </row>
    <row r="6428" spans="6:7">
      <c r="F6428" s="208"/>
      <c r="G6428" s="208"/>
    </row>
    <row r="6429" spans="6:7">
      <c r="F6429" s="208"/>
      <c r="G6429" s="208"/>
    </row>
    <row r="6430" spans="6:7">
      <c r="F6430" s="208"/>
      <c r="G6430" s="208"/>
    </row>
    <row r="6431" spans="6:7">
      <c r="F6431" s="208"/>
      <c r="G6431" s="208"/>
    </row>
    <row r="6432" spans="6:7">
      <c r="F6432" s="208"/>
      <c r="G6432" s="208"/>
    </row>
    <row r="6433" spans="6:7">
      <c r="F6433" s="208"/>
      <c r="G6433" s="208"/>
    </row>
    <row r="6434" spans="6:7">
      <c r="F6434" s="208"/>
      <c r="G6434" s="208"/>
    </row>
    <row r="6435" spans="6:7">
      <c r="F6435" s="208"/>
      <c r="G6435" s="208"/>
    </row>
    <row r="6436" spans="6:7">
      <c r="F6436" s="208"/>
      <c r="G6436" s="208"/>
    </row>
    <row r="6437" spans="6:7">
      <c r="F6437" s="208"/>
      <c r="G6437" s="208"/>
    </row>
    <row r="6438" spans="6:7">
      <c r="F6438" s="208"/>
      <c r="G6438" s="208"/>
    </row>
    <row r="6439" spans="6:7">
      <c r="F6439" s="208"/>
      <c r="G6439" s="208"/>
    </row>
    <row r="6440" spans="6:7">
      <c r="F6440" s="208"/>
      <c r="G6440" s="208"/>
    </row>
    <row r="6441" spans="6:7">
      <c r="F6441" s="208"/>
      <c r="G6441" s="208"/>
    </row>
    <row r="6442" spans="6:7">
      <c r="F6442" s="208"/>
      <c r="G6442" s="208"/>
    </row>
    <row r="6443" spans="6:7">
      <c r="F6443" s="208"/>
      <c r="G6443" s="208"/>
    </row>
    <row r="6444" spans="6:7">
      <c r="F6444" s="208"/>
      <c r="G6444" s="208"/>
    </row>
    <row r="6445" spans="6:7">
      <c r="F6445" s="208"/>
      <c r="G6445" s="208"/>
    </row>
    <row r="6446" spans="6:7">
      <c r="F6446" s="208"/>
      <c r="G6446" s="208"/>
    </row>
    <row r="6447" spans="6:7">
      <c r="F6447" s="208"/>
      <c r="G6447" s="208"/>
    </row>
    <row r="6448" spans="6:7">
      <c r="F6448" s="208"/>
      <c r="G6448" s="208"/>
    </row>
    <row r="6449" spans="6:7">
      <c r="F6449" s="208"/>
      <c r="G6449" s="208"/>
    </row>
    <row r="6450" spans="6:7">
      <c r="F6450" s="208"/>
      <c r="G6450" s="208"/>
    </row>
    <row r="6451" spans="6:7">
      <c r="F6451" s="208"/>
      <c r="G6451" s="208"/>
    </row>
    <row r="6452" spans="6:7">
      <c r="F6452" s="208"/>
      <c r="G6452" s="208"/>
    </row>
    <row r="6453" spans="6:7">
      <c r="F6453" s="208"/>
      <c r="G6453" s="208"/>
    </row>
    <row r="6454" spans="6:7">
      <c r="F6454" s="208"/>
      <c r="G6454" s="208"/>
    </row>
    <row r="6455" spans="6:7">
      <c r="F6455" s="208"/>
      <c r="G6455" s="208"/>
    </row>
    <row r="6456" spans="6:7">
      <c r="F6456" s="208"/>
      <c r="G6456" s="208"/>
    </row>
    <row r="6457" spans="6:7">
      <c r="F6457" s="208"/>
      <c r="G6457" s="208"/>
    </row>
    <row r="6458" spans="6:7">
      <c r="F6458" s="208"/>
      <c r="G6458" s="208"/>
    </row>
    <row r="6459" spans="6:7">
      <c r="F6459" s="208"/>
      <c r="G6459" s="208"/>
    </row>
    <row r="6460" spans="6:7">
      <c r="F6460" s="208"/>
      <c r="G6460" s="208"/>
    </row>
    <row r="6461" spans="6:7">
      <c r="F6461" s="208"/>
      <c r="G6461" s="208"/>
    </row>
    <row r="6462" spans="6:7">
      <c r="F6462" s="208"/>
      <c r="G6462" s="208"/>
    </row>
    <row r="6463" spans="6:7">
      <c r="F6463" s="208"/>
      <c r="G6463" s="208"/>
    </row>
    <row r="6464" spans="6:7">
      <c r="F6464" s="208"/>
      <c r="G6464" s="208"/>
    </row>
    <row r="6465" spans="6:7">
      <c r="F6465" s="208"/>
      <c r="G6465" s="208"/>
    </row>
    <row r="6466" spans="6:7">
      <c r="F6466" s="208"/>
      <c r="G6466" s="208"/>
    </row>
    <row r="6467" spans="6:7">
      <c r="F6467" s="208"/>
      <c r="G6467" s="208"/>
    </row>
    <row r="6468" spans="6:7">
      <c r="F6468" s="208"/>
      <c r="G6468" s="208"/>
    </row>
    <row r="6469" spans="6:7">
      <c r="F6469" s="208"/>
      <c r="G6469" s="208"/>
    </row>
    <row r="6470" spans="6:7">
      <c r="F6470" s="208"/>
      <c r="G6470" s="208"/>
    </row>
    <row r="6471" spans="6:7">
      <c r="F6471" s="208"/>
      <c r="G6471" s="208"/>
    </row>
    <row r="6472" spans="6:7">
      <c r="F6472" s="208"/>
      <c r="G6472" s="208"/>
    </row>
    <row r="6473" spans="6:7">
      <c r="F6473" s="208"/>
      <c r="G6473" s="208"/>
    </row>
    <row r="6474" spans="6:7">
      <c r="F6474" s="208"/>
      <c r="G6474" s="208"/>
    </row>
    <row r="6475" spans="6:7">
      <c r="F6475" s="208"/>
      <c r="G6475" s="208"/>
    </row>
    <row r="6476" spans="6:7">
      <c r="F6476" s="208"/>
      <c r="G6476" s="208"/>
    </row>
    <row r="6477" spans="6:7">
      <c r="F6477" s="208"/>
      <c r="G6477" s="208"/>
    </row>
    <row r="6478" spans="6:7">
      <c r="F6478" s="208"/>
      <c r="G6478" s="208"/>
    </row>
    <row r="6479" spans="6:7">
      <c r="F6479" s="208"/>
      <c r="G6479" s="208"/>
    </row>
    <row r="6480" spans="6:7">
      <c r="F6480" s="208"/>
      <c r="G6480" s="208"/>
    </row>
    <row r="6481" spans="6:7">
      <c r="F6481" s="208"/>
      <c r="G6481" s="208"/>
    </row>
    <row r="6482" spans="6:7">
      <c r="F6482" s="208"/>
      <c r="G6482" s="208"/>
    </row>
    <row r="6483" spans="6:7">
      <c r="F6483" s="208"/>
      <c r="G6483" s="208"/>
    </row>
    <row r="6484" spans="6:7">
      <c r="F6484" s="208"/>
      <c r="G6484" s="208"/>
    </row>
    <row r="6485" spans="6:7">
      <c r="F6485" s="208"/>
      <c r="G6485" s="208"/>
    </row>
    <row r="6486" spans="6:7">
      <c r="F6486" s="208"/>
      <c r="G6486" s="208"/>
    </row>
    <row r="6487" spans="6:7">
      <c r="F6487" s="208"/>
      <c r="G6487" s="208"/>
    </row>
    <row r="6488" spans="6:7">
      <c r="F6488" s="208"/>
      <c r="G6488" s="208"/>
    </row>
    <row r="6489" spans="6:7">
      <c r="F6489" s="208"/>
      <c r="G6489" s="208"/>
    </row>
    <row r="6490" spans="6:7">
      <c r="F6490" s="208"/>
      <c r="G6490" s="208"/>
    </row>
    <row r="6491" spans="6:7">
      <c r="F6491" s="208"/>
      <c r="G6491" s="208"/>
    </row>
    <row r="6492" spans="6:7">
      <c r="F6492" s="208"/>
      <c r="G6492" s="208"/>
    </row>
    <row r="6493" spans="6:7">
      <c r="F6493" s="208"/>
      <c r="G6493" s="208"/>
    </row>
    <row r="6494" spans="6:7">
      <c r="F6494" s="208"/>
      <c r="G6494" s="208"/>
    </row>
    <row r="6495" spans="6:7">
      <c r="F6495" s="208"/>
      <c r="G6495" s="208"/>
    </row>
    <row r="6496" spans="6:7">
      <c r="F6496" s="208"/>
      <c r="G6496" s="208"/>
    </row>
    <row r="6497" spans="6:7">
      <c r="F6497" s="208"/>
      <c r="G6497" s="208"/>
    </row>
    <row r="6498" spans="6:7">
      <c r="F6498" s="208"/>
      <c r="G6498" s="208"/>
    </row>
    <row r="6499" spans="6:7">
      <c r="F6499" s="208"/>
      <c r="G6499" s="208"/>
    </row>
    <row r="6500" spans="6:7">
      <c r="F6500" s="208"/>
      <c r="G6500" s="208"/>
    </row>
    <row r="6501" spans="6:7">
      <c r="F6501" s="208"/>
      <c r="G6501" s="208"/>
    </row>
    <row r="6502" spans="6:7">
      <c r="F6502" s="208"/>
      <c r="G6502" s="208"/>
    </row>
    <row r="6503" spans="6:7">
      <c r="F6503" s="208"/>
      <c r="G6503" s="208"/>
    </row>
    <row r="6504" spans="6:7">
      <c r="F6504" s="208"/>
      <c r="G6504" s="208"/>
    </row>
    <row r="6505" spans="6:7">
      <c r="F6505" s="208"/>
      <c r="G6505" s="208"/>
    </row>
    <row r="6506" spans="6:7">
      <c r="F6506" s="208"/>
      <c r="G6506" s="208"/>
    </row>
    <row r="6507" spans="6:7">
      <c r="F6507" s="208"/>
      <c r="G6507" s="208"/>
    </row>
    <row r="6508" spans="6:7">
      <c r="F6508" s="208"/>
      <c r="G6508" s="208"/>
    </row>
    <row r="6509" spans="6:7">
      <c r="F6509" s="208"/>
      <c r="G6509" s="208"/>
    </row>
    <row r="6510" spans="6:7">
      <c r="F6510" s="208"/>
      <c r="G6510" s="208"/>
    </row>
    <row r="6511" spans="6:7">
      <c r="F6511" s="208"/>
      <c r="G6511" s="208"/>
    </row>
    <row r="6512" spans="6:7">
      <c r="F6512" s="208"/>
      <c r="G6512" s="208"/>
    </row>
    <row r="6513" spans="6:7">
      <c r="F6513" s="208"/>
      <c r="G6513" s="208"/>
    </row>
    <row r="6514" spans="6:7">
      <c r="F6514" s="208"/>
      <c r="G6514" s="208"/>
    </row>
    <row r="6515" spans="6:7">
      <c r="F6515" s="208"/>
      <c r="G6515" s="208"/>
    </row>
    <row r="6516" spans="6:7">
      <c r="F6516" s="208"/>
      <c r="G6516" s="208"/>
    </row>
    <row r="6517" spans="6:7">
      <c r="F6517" s="208"/>
      <c r="G6517" s="208"/>
    </row>
    <row r="6518" spans="6:7">
      <c r="F6518" s="208"/>
      <c r="G6518" s="208"/>
    </row>
    <row r="6519" spans="6:7">
      <c r="F6519" s="208"/>
      <c r="G6519" s="208"/>
    </row>
    <row r="6520" spans="6:7">
      <c r="F6520" s="208"/>
      <c r="G6520" s="208"/>
    </row>
    <row r="6521" spans="6:7">
      <c r="F6521" s="208"/>
      <c r="G6521" s="208"/>
    </row>
    <row r="6522" spans="6:7">
      <c r="F6522" s="208"/>
      <c r="G6522" s="208"/>
    </row>
    <row r="6523" spans="6:7">
      <c r="F6523" s="208"/>
      <c r="G6523" s="208"/>
    </row>
    <row r="6524" spans="6:7">
      <c r="F6524" s="208"/>
      <c r="G6524" s="208"/>
    </row>
    <row r="6525" spans="6:7">
      <c r="F6525" s="208"/>
      <c r="G6525" s="208"/>
    </row>
    <row r="6526" spans="6:7">
      <c r="F6526" s="208"/>
      <c r="G6526" s="208"/>
    </row>
    <row r="6527" spans="6:7">
      <c r="F6527" s="208"/>
      <c r="G6527" s="208"/>
    </row>
    <row r="6528" spans="6:7">
      <c r="F6528" s="208"/>
      <c r="G6528" s="208"/>
    </row>
    <row r="6529" spans="6:7">
      <c r="F6529" s="208"/>
      <c r="G6529" s="208"/>
    </row>
    <row r="6530" spans="6:7">
      <c r="F6530" s="208"/>
      <c r="G6530" s="208"/>
    </row>
    <row r="6531" spans="6:7">
      <c r="F6531" s="208"/>
      <c r="G6531" s="208"/>
    </row>
    <row r="6532" spans="6:7">
      <c r="F6532" s="208"/>
      <c r="G6532" s="208"/>
    </row>
    <row r="6533" spans="6:7">
      <c r="F6533" s="208"/>
      <c r="G6533" s="208"/>
    </row>
    <row r="6534" spans="6:7">
      <c r="F6534" s="208"/>
      <c r="G6534" s="208"/>
    </row>
    <row r="6535" spans="6:7">
      <c r="F6535" s="208"/>
      <c r="G6535" s="208"/>
    </row>
    <row r="6536" spans="6:7">
      <c r="F6536" s="208"/>
      <c r="G6536" s="208"/>
    </row>
    <row r="6537" spans="6:7">
      <c r="F6537" s="208"/>
      <c r="G6537" s="208"/>
    </row>
    <row r="6538" spans="6:7">
      <c r="F6538" s="208"/>
      <c r="G6538" s="208"/>
    </row>
    <row r="6539" spans="6:7">
      <c r="F6539" s="208"/>
      <c r="G6539" s="208"/>
    </row>
    <row r="6540" spans="6:7">
      <c r="F6540" s="208"/>
      <c r="G6540" s="208"/>
    </row>
    <row r="6541" spans="6:7">
      <c r="F6541" s="208"/>
      <c r="G6541" s="208"/>
    </row>
    <row r="6542" spans="6:7">
      <c r="F6542" s="208"/>
      <c r="G6542" s="208"/>
    </row>
    <row r="6543" spans="6:7">
      <c r="F6543" s="208"/>
      <c r="G6543" s="208"/>
    </row>
    <row r="6544" spans="6:7">
      <c r="F6544" s="208"/>
      <c r="G6544" s="208"/>
    </row>
    <row r="6545" spans="6:7">
      <c r="F6545" s="208"/>
      <c r="G6545" s="208"/>
    </row>
    <row r="6546" spans="6:7">
      <c r="F6546" s="208"/>
      <c r="G6546" s="208"/>
    </row>
    <row r="6547" spans="6:7">
      <c r="F6547" s="208"/>
      <c r="G6547" s="208"/>
    </row>
    <row r="6548" spans="6:7">
      <c r="F6548" s="208"/>
      <c r="G6548" s="208"/>
    </row>
    <row r="6549" spans="6:7">
      <c r="F6549" s="208"/>
      <c r="G6549" s="208"/>
    </row>
    <row r="6550" spans="6:7">
      <c r="F6550" s="208"/>
      <c r="G6550" s="208"/>
    </row>
    <row r="6551" spans="6:7">
      <c r="F6551" s="208"/>
      <c r="G6551" s="208"/>
    </row>
    <row r="6552" spans="6:7">
      <c r="F6552" s="208"/>
      <c r="G6552" s="208"/>
    </row>
    <row r="6553" spans="6:7">
      <c r="F6553" s="208"/>
      <c r="G6553" s="208"/>
    </row>
    <row r="6554" spans="6:7">
      <c r="F6554" s="208"/>
      <c r="G6554" s="208"/>
    </row>
    <row r="6555" spans="6:7">
      <c r="F6555" s="208"/>
      <c r="G6555" s="208"/>
    </row>
    <row r="6556" spans="6:7">
      <c r="F6556" s="208"/>
      <c r="G6556" s="208"/>
    </row>
    <row r="6557" spans="6:7">
      <c r="F6557" s="208"/>
      <c r="G6557" s="208"/>
    </row>
    <row r="6558" spans="6:7">
      <c r="F6558" s="208"/>
      <c r="G6558" s="208"/>
    </row>
    <row r="6559" spans="6:7">
      <c r="F6559" s="208"/>
      <c r="G6559" s="208"/>
    </row>
    <row r="6560" spans="6:7">
      <c r="F6560" s="208"/>
      <c r="G6560" s="208"/>
    </row>
    <row r="6561" spans="6:7">
      <c r="F6561" s="208"/>
      <c r="G6561" s="208"/>
    </row>
    <row r="6562" spans="6:7">
      <c r="F6562" s="208"/>
      <c r="G6562" s="208"/>
    </row>
    <row r="6563" spans="6:7">
      <c r="F6563" s="208"/>
      <c r="G6563" s="208"/>
    </row>
    <row r="6564" spans="6:7">
      <c r="F6564" s="208"/>
      <c r="G6564" s="208"/>
    </row>
    <row r="6565" spans="6:7">
      <c r="F6565" s="208"/>
      <c r="G6565" s="208"/>
    </row>
    <row r="6566" spans="6:7">
      <c r="F6566" s="208"/>
      <c r="G6566" s="208"/>
    </row>
    <row r="6567" spans="6:7">
      <c r="F6567" s="208"/>
      <c r="G6567" s="208"/>
    </row>
    <row r="6568" spans="6:7">
      <c r="F6568" s="208"/>
      <c r="G6568" s="208"/>
    </row>
    <row r="6569" spans="6:7">
      <c r="F6569" s="208"/>
      <c r="G6569" s="208"/>
    </row>
    <row r="6570" spans="6:7">
      <c r="F6570" s="208"/>
      <c r="G6570" s="208"/>
    </row>
    <row r="6571" spans="6:7">
      <c r="F6571" s="208"/>
      <c r="G6571" s="208"/>
    </row>
    <row r="6572" spans="6:7">
      <c r="F6572" s="208"/>
      <c r="G6572" s="208"/>
    </row>
    <row r="6573" spans="6:7">
      <c r="F6573" s="208"/>
      <c r="G6573" s="208"/>
    </row>
    <row r="6574" spans="6:7">
      <c r="F6574" s="208"/>
      <c r="G6574" s="208"/>
    </row>
    <row r="6575" spans="6:7">
      <c r="F6575" s="208"/>
      <c r="G6575" s="208"/>
    </row>
    <row r="6576" spans="6:7">
      <c r="F6576" s="208"/>
      <c r="G6576" s="208"/>
    </row>
    <row r="6577" spans="6:7">
      <c r="F6577" s="208"/>
      <c r="G6577" s="208"/>
    </row>
    <row r="6578" spans="6:7">
      <c r="F6578" s="208"/>
      <c r="G6578" s="208"/>
    </row>
    <row r="6579" spans="6:7">
      <c r="F6579" s="208"/>
      <c r="G6579" s="208"/>
    </row>
    <row r="6580" spans="6:7">
      <c r="F6580" s="208"/>
      <c r="G6580" s="208"/>
    </row>
    <row r="6581" spans="6:7">
      <c r="F6581" s="208"/>
      <c r="G6581" s="208"/>
    </row>
    <row r="6582" spans="6:7">
      <c r="F6582" s="208"/>
      <c r="G6582" s="208"/>
    </row>
    <row r="6583" spans="6:7">
      <c r="F6583" s="208"/>
      <c r="G6583" s="208"/>
    </row>
    <row r="6584" spans="6:7">
      <c r="F6584" s="208"/>
      <c r="G6584" s="208"/>
    </row>
    <row r="6585" spans="6:7">
      <c r="F6585" s="208"/>
      <c r="G6585" s="208"/>
    </row>
    <row r="6586" spans="6:7">
      <c r="F6586" s="208"/>
      <c r="G6586" s="208"/>
    </row>
    <row r="6587" spans="6:7">
      <c r="F6587" s="208"/>
      <c r="G6587" s="208"/>
    </row>
    <row r="6588" spans="6:7">
      <c r="F6588" s="208"/>
      <c r="G6588" s="208"/>
    </row>
    <row r="6589" spans="6:7">
      <c r="F6589" s="208"/>
      <c r="G6589" s="208"/>
    </row>
    <row r="6590" spans="6:7">
      <c r="F6590" s="208"/>
      <c r="G6590" s="208"/>
    </row>
    <row r="6591" spans="6:7">
      <c r="F6591" s="208"/>
      <c r="G6591" s="208"/>
    </row>
    <row r="6592" spans="6:7">
      <c r="F6592" s="208"/>
      <c r="G6592" s="208"/>
    </row>
    <row r="6593" spans="6:7">
      <c r="F6593" s="208"/>
      <c r="G6593" s="208"/>
    </row>
    <row r="6594" spans="6:7">
      <c r="F6594" s="208"/>
      <c r="G6594" s="208"/>
    </row>
    <row r="6595" spans="6:7">
      <c r="F6595" s="208"/>
      <c r="G6595" s="208"/>
    </row>
    <row r="6596" spans="6:7">
      <c r="F6596" s="208"/>
      <c r="G6596" s="208"/>
    </row>
    <row r="6597" spans="6:7">
      <c r="F6597" s="208"/>
      <c r="G6597" s="208"/>
    </row>
    <row r="6598" spans="6:7">
      <c r="F6598" s="208"/>
      <c r="G6598" s="208"/>
    </row>
    <row r="6599" spans="6:7">
      <c r="F6599" s="208"/>
      <c r="G6599" s="208"/>
    </row>
    <row r="6600" spans="6:7">
      <c r="F6600" s="208"/>
      <c r="G6600" s="208"/>
    </row>
    <row r="6601" spans="6:7">
      <c r="F6601" s="208"/>
      <c r="G6601" s="208"/>
    </row>
    <row r="6602" spans="6:7">
      <c r="F6602" s="208"/>
      <c r="G6602" s="208"/>
    </row>
    <row r="6603" spans="6:7">
      <c r="F6603" s="208"/>
      <c r="G6603" s="208"/>
    </row>
    <row r="6604" spans="6:7">
      <c r="F6604" s="208"/>
      <c r="G6604" s="208"/>
    </row>
    <row r="6605" spans="6:7">
      <c r="F6605" s="208"/>
      <c r="G6605" s="208"/>
    </row>
    <row r="6606" spans="6:7">
      <c r="F6606" s="208"/>
      <c r="G6606" s="208"/>
    </row>
    <row r="6607" spans="6:7">
      <c r="F6607" s="208"/>
      <c r="G6607" s="208"/>
    </row>
    <row r="6608" spans="6:7">
      <c r="F6608" s="208"/>
      <c r="G6608" s="208"/>
    </row>
    <row r="6609" spans="6:7">
      <c r="F6609" s="208"/>
      <c r="G6609" s="208"/>
    </row>
    <row r="6610" spans="6:7">
      <c r="F6610" s="208"/>
      <c r="G6610" s="208"/>
    </row>
    <row r="6611" spans="6:7">
      <c r="F6611" s="208"/>
      <c r="G6611" s="208"/>
    </row>
    <row r="6612" spans="6:7">
      <c r="F6612" s="208"/>
      <c r="G6612" s="208"/>
    </row>
    <row r="6613" spans="6:7">
      <c r="F6613" s="208"/>
      <c r="G6613" s="208"/>
    </row>
    <row r="6614" spans="6:7">
      <c r="F6614" s="208"/>
      <c r="G6614" s="208"/>
    </row>
    <row r="6615" spans="6:7">
      <c r="F6615" s="208"/>
      <c r="G6615" s="208"/>
    </row>
    <row r="6616" spans="6:7">
      <c r="F6616" s="208"/>
      <c r="G6616" s="208"/>
    </row>
    <row r="6617" spans="6:7">
      <c r="F6617" s="208"/>
      <c r="G6617" s="208"/>
    </row>
    <row r="6618" spans="6:7">
      <c r="F6618" s="208"/>
      <c r="G6618" s="208"/>
    </row>
    <row r="6619" spans="6:7">
      <c r="F6619" s="208"/>
      <c r="G6619" s="208"/>
    </row>
    <row r="6620" spans="6:7">
      <c r="F6620" s="208"/>
      <c r="G6620" s="208"/>
    </row>
    <row r="6621" spans="6:7">
      <c r="F6621" s="208"/>
      <c r="G6621" s="208"/>
    </row>
    <row r="6622" spans="6:7">
      <c r="F6622" s="208"/>
      <c r="G6622" s="208"/>
    </row>
    <row r="6623" spans="6:7">
      <c r="F6623" s="208"/>
      <c r="G6623" s="208"/>
    </row>
    <row r="6624" spans="6:7">
      <c r="F6624" s="208"/>
      <c r="G6624" s="208"/>
    </row>
    <row r="6625" spans="6:7">
      <c r="F6625" s="208"/>
      <c r="G6625" s="208"/>
    </row>
    <row r="6626" spans="6:7">
      <c r="F6626" s="208"/>
      <c r="G6626" s="208"/>
    </row>
    <row r="6627" spans="6:7">
      <c r="F6627" s="208"/>
      <c r="G6627" s="208"/>
    </row>
    <row r="6628" spans="6:7">
      <c r="F6628" s="208"/>
      <c r="G6628" s="208"/>
    </row>
    <row r="6629" spans="6:7">
      <c r="F6629" s="208"/>
      <c r="G6629" s="208"/>
    </row>
    <row r="6630" spans="6:7">
      <c r="F6630" s="208"/>
      <c r="G6630" s="208"/>
    </row>
    <row r="6631" spans="6:7">
      <c r="F6631" s="208"/>
      <c r="G6631" s="208"/>
    </row>
    <row r="6632" spans="6:7">
      <c r="F6632" s="208"/>
      <c r="G6632" s="208"/>
    </row>
    <row r="6633" spans="6:7">
      <c r="F6633" s="208"/>
      <c r="G6633" s="208"/>
    </row>
    <row r="6634" spans="6:7">
      <c r="F6634" s="208"/>
      <c r="G6634" s="208"/>
    </row>
    <row r="6635" spans="6:7">
      <c r="F6635" s="208"/>
      <c r="G6635" s="208"/>
    </row>
    <row r="6636" spans="6:7">
      <c r="F6636" s="208"/>
      <c r="G6636" s="208"/>
    </row>
    <row r="6637" spans="6:7">
      <c r="F6637" s="208"/>
      <c r="G6637" s="208"/>
    </row>
    <row r="6638" spans="6:7">
      <c r="F6638" s="208"/>
      <c r="G6638" s="208"/>
    </row>
    <row r="6639" spans="6:7">
      <c r="F6639" s="208"/>
      <c r="G6639" s="208"/>
    </row>
    <row r="6640" spans="6:7">
      <c r="F6640" s="208"/>
      <c r="G6640" s="208"/>
    </row>
    <row r="6641" spans="6:7">
      <c r="F6641" s="208"/>
      <c r="G6641" s="208"/>
    </row>
    <row r="6642" spans="6:7">
      <c r="F6642" s="208"/>
      <c r="G6642" s="208"/>
    </row>
    <row r="6643" spans="6:7">
      <c r="F6643" s="208"/>
      <c r="G6643" s="208"/>
    </row>
    <row r="6644" spans="6:7">
      <c r="F6644" s="208"/>
      <c r="G6644" s="208"/>
    </row>
    <row r="6645" spans="6:7">
      <c r="F6645" s="208"/>
      <c r="G6645" s="208"/>
    </row>
    <row r="6646" spans="6:7">
      <c r="F6646" s="208"/>
      <c r="G6646" s="208"/>
    </row>
    <row r="6647" spans="6:7">
      <c r="F6647" s="208"/>
      <c r="G6647" s="208"/>
    </row>
    <row r="6648" spans="6:7">
      <c r="F6648" s="208"/>
      <c r="G6648" s="208"/>
    </row>
    <row r="6649" spans="6:7">
      <c r="F6649" s="208"/>
      <c r="G6649" s="208"/>
    </row>
    <row r="6650" spans="6:7">
      <c r="F6650" s="208"/>
      <c r="G6650" s="208"/>
    </row>
    <row r="6651" spans="6:7">
      <c r="F6651" s="208"/>
      <c r="G6651" s="208"/>
    </row>
    <row r="6652" spans="6:7">
      <c r="F6652" s="208"/>
      <c r="G6652" s="208"/>
    </row>
    <row r="6653" spans="6:7">
      <c r="F6653" s="208"/>
      <c r="G6653" s="208"/>
    </row>
    <row r="6654" spans="6:7">
      <c r="F6654" s="208"/>
      <c r="G6654" s="208"/>
    </row>
    <row r="6655" spans="6:7">
      <c r="F6655" s="208"/>
      <c r="G6655" s="208"/>
    </row>
    <row r="6656" spans="6:7">
      <c r="F6656" s="208"/>
      <c r="G6656" s="208"/>
    </row>
    <row r="6657" spans="6:7">
      <c r="F6657" s="208"/>
      <c r="G6657" s="208"/>
    </row>
    <row r="6658" spans="6:7">
      <c r="F6658" s="208"/>
      <c r="G6658" s="208"/>
    </row>
    <row r="6659" spans="6:7">
      <c r="F6659" s="208"/>
      <c r="G6659" s="208"/>
    </row>
    <row r="6660" spans="6:7">
      <c r="F6660" s="208"/>
      <c r="G6660" s="208"/>
    </row>
    <row r="6661" spans="6:7">
      <c r="F6661" s="208"/>
      <c r="G6661" s="208"/>
    </row>
    <row r="6662" spans="6:7">
      <c r="F6662" s="208"/>
      <c r="G6662" s="208"/>
    </row>
    <row r="6663" spans="6:7">
      <c r="F6663" s="208"/>
      <c r="G6663" s="208"/>
    </row>
    <row r="6664" spans="6:7">
      <c r="F6664" s="208"/>
      <c r="G6664" s="208"/>
    </row>
    <row r="6665" spans="6:7">
      <c r="F6665" s="208"/>
      <c r="G6665" s="208"/>
    </row>
    <row r="6666" spans="6:7">
      <c r="F6666" s="208"/>
      <c r="G6666" s="208"/>
    </row>
    <row r="6667" spans="6:7">
      <c r="F6667" s="208"/>
      <c r="G6667" s="208"/>
    </row>
    <row r="6668" spans="6:7">
      <c r="F6668" s="208"/>
      <c r="G6668" s="208"/>
    </row>
    <row r="6669" spans="6:7">
      <c r="F6669" s="208"/>
      <c r="G6669" s="208"/>
    </row>
    <row r="6670" spans="6:7">
      <c r="F6670" s="208"/>
      <c r="G6670" s="208"/>
    </row>
    <row r="6671" spans="6:7">
      <c r="F6671" s="208"/>
      <c r="G6671" s="208"/>
    </row>
    <row r="6672" spans="6:7">
      <c r="F6672" s="208"/>
      <c r="G6672" s="208"/>
    </row>
    <row r="6673" spans="6:7">
      <c r="F6673" s="208"/>
      <c r="G6673" s="208"/>
    </row>
    <row r="6674" spans="6:7">
      <c r="F6674" s="208"/>
      <c r="G6674" s="208"/>
    </row>
    <row r="6675" spans="6:7">
      <c r="F6675" s="208"/>
      <c r="G6675" s="208"/>
    </row>
    <row r="6676" spans="6:7">
      <c r="F6676" s="208"/>
      <c r="G6676" s="208"/>
    </row>
    <row r="6677" spans="6:7">
      <c r="F6677" s="208"/>
      <c r="G6677" s="208"/>
    </row>
    <row r="6678" spans="6:7">
      <c r="F6678" s="208"/>
      <c r="G6678" s="208"/>
    </row>
    <row r="6679" spans="6:7">
      <c r="F6679" s="208"/>
      <c r="G6679" s="208"/>
    </row>
    <row r="6680" spans="6:7">
      <c r="F6680" s="208"/>
      <c r="G6680" s="208"/>
    </row>
    <row r="6681" spans="6:7">
      <c r="F6681" s="208"/>
      <c r="G6681" s="208"/>
    </row>
    <row r="6682" spans="6:7">
      <c r="F6682" s="208"/>
      <c r="G6682" s="208"/>
    </row>
    <row r="6683" spans="6:7">
      <c r="F6683" s="208"/>
      <c r="G6683" s="208"/>
    </row>
    <row r="6684" spans="6:7">
      <c r="F6684" s="208"/>
      <c r="G6684" s="208"/>
    </row>
    <row r="6685" spans="6:7">
      <c r="F6685" s="208"/>
      <c r="G6685" s="208"/>
    </row>
    <row r="6686" spans="6:7">
      <c r="F6686" s="208"/>
      <c r="G6686" s="208"/>
    </row>
    <row r="6687" spans="6:7">
      <c r="F6687" s="208"/>
      <c r="G6687" s="208"/>
    </row>
    <row r="6688" spans="6:7">
      <c r="F6688" s="208"/>
      <c r="G6688" s="208"/>
    </row>
    <row r="6689" spans="6:7">
      <c r="F6689" s="208"/>
      <c r="G6689" s="208"/>
    </row>
    <row r="6690" spans="6:7">
      <c r="F6690" s="208"/>
      <c r="G6690" s="208"/>
    </row>
    <row r="6691" spans="6:7">
      <c r="F6691" s="208"/>
      <c r="G6691" s="208"/>
    </row>
    <row r="6692" spans="6:7">
      <c r="F6692" s="208"/>
      <c r="G6692" s="208"/>
    </row>
    <row r="6693" spans="6:7">
      <c r="F6693" s="208"/>
      <c r="G6693" s="208"/>
    </row>
    <row r="6694" spans="6:7">
      <c r="F6694" s="208"/>
      <c r="G6694" s="208"/>
    </row>
    <row r="6695" spans="6:7">
      <c r="F6695" s="208"/>
      <c r="G6695" s="208"/>
    </row>
    <row r="6696" spans="6:7">
      <c r="F6696" s="208"/>
      <c r="G6696" s="208"/>
    </row>
    <row r="6697" spans="6:7">
      <c r="F6697" s="208"/>
      <c r="G6697" s="208"/>
    </row>
    <row r="6698" spans="6:7">
      <c r="F6698" s="208"/>
      <c r="G6698" s="208"/>
    </row>
    <row r="6699" spans="6:7">
      <c r="F6699" s="208"/>
      <c r="G6699" s="208"/>
    </row>
    <row r="6700" spans="6:7">
      <c r="F6700" s="208"/>
      <c r="G6700" s="208"/>
    </row>
    <row r="6701" spans="6:7">
      <c r="F6701" s="208"/>
      <c r="G6701" s="208"/>
    </row>
    <row r="6702" spans="6:7">
      <c r="F6702" s="208"/>
      <c r="G6702" s="208"/>
    </row>
    <row r="6703" spans="6:7">
      <c r="F6703" s="208"/>
      <c r="G6703" s="208"/>
    </row>
    <row r="6704" spans="6:7">
      <c r="F6704" s="208"/>
      <c r="G6704" s="208"/>
    </row>
    <row r="6705" spans="6:7">
      <c r="F6705" s="208"/>
      <c r="G6705" s="208"/>
    </row>
    <row r="6706" spans="6:7">
      <c r="F6706" s="208"/>
      <c r="G6706" s="208"/>
    </row>
    <row r="6707" spans="6:7">
      <c r="F6707" s="208"/>
      <c r="G6707" s="208"/>
    </row>
    <row r="6708" spans="6:7">
      <c r="F6708" s="208"/>
      <c r="G6708" s="208"/>
    </row>
    <row r="6709" spans="6:7">
      <c r="F6709" s="208"/>
      <c r="G6709" s="208"/>
    </row>
    <row r="6710" spans="6:7">
      <c r="F6710" s="208"/>
      <c r="G6710" s="208"/>
    </row>
    <row r="6711" spans="6:7">
      <c r="F6711" s="208"/>
      <c r="G6711" s="208"/>
    </row>
    <row r="6712" spans="6:7">
      <c r="F6712" s="208"/>
      <c r="G6712" s="208"/>
    </row>
    <row r="6713" spans="6:7">
      <c r="F6713" s="208"/>
      <c r="G6713" s="208"/>
    </row>
    <row r="6714" spans="6:7">
      <c r="F6714" s="208"/>
      <c r="G6714" s="208"/>
    </row>
    <row r="6715" spans="6:7">
      <c r="F6715" s="208"/>
      <c r="G6715" s="208"/>
    </row>
    <row r="6716" spans="6:7">
      <c r="F6716" s="208"/>
      <c r="G6716" s="208"/>
    </row>
    <row r="6717" spans="6:7">
      <c r="F6717" s="208"/>
      <c r="G6717" s="208"/>
    </row>
    <row r="6718" spans="6:7">
      <c r="F6718" s="208"/>
      <c r="G6718" s="208"/>
    </row>
    <row r="6719" spans="6:7">
      <c r="F6719" s="208"/>
      <c r="G6719" s="208"/>
    </row>
    <row r="6720" spans="6:7">
      <c r="F6720" s="208"/>
      <c r="G6720" s="208"/>
    </row>
    <row r="6721" spans="6:7">
      <c r="F6721" s="208"/>
      <c r="G6721" s="208"/>
    </row>
    <row r="6722" spans="6:7">
      <c r="F6722" s="208"/>
      <c r="G6722" s="208"/>
    </row>
    <row r="6723" spans="6:7">
      <c r="F6723" s="208"/>
      <c r="G6723" s="208"/>
    </row>
    <row r="6724" spans="6:7">
      <c r="F6724" s="208"/>
      <c r="G6724" s="208"/>
    </row>
    <row r="6725" spans="6:7">
      <c r="F6725" s="208"/>
      <c r="G6725" s="208"/>
    </row>
    <row r="6726" spans="6:7">
      <c r="F6726" s="208"/>
      <c r="G6726" s="208"/>
    </row>
    <row r="6727" spans="6:7">
      <c r="F6727" s="208"/>
      <c r="G6727" s="208"/>
    </row>
    <row r="6728" spans="6:7">
      <c r="F6728" s="208"/>
      <c r="G6728" s="208"/>
    </row>
    <row r="6729" spans="6:7">
      <c r="F6729" s="208"/>
      <c r="G6729" s="208"/>
    </row>
    <row r="6730" spans="6:7">
      <c r="F6730" s="208"/>
      <c r="G6730" s="208"/>
    </row>
    <row r="6731" spans="6:7">
      <c r="F6731" s="208"/>
      <c r="G6731" s="208"/>
    </row>
    <row r="6732" spans="6:7">
      <c r="F6732" s="208"/>
      <c r="G6732" s="208"/>
    </row>
    <row r="6733" spans="6:7">
      <c r="F6733" s="208"/>
      <c r="G6733" s="208"/>
    </row>
    <row r="6734" spans="6:7">
      <c r="F6734" s="208"/>
      <c r="G6734" s="208"/>
    </row>
    <row r="6735" spans="6:7">
      <c r="F6735" s="208"/>
      <c r="G6735" s="208"/>
    </row>
    <row r="6736" spans="6:7">
      <c r="F6736" s="208"/>
      <c r="G6736" s="208"/>
    </row>
    <row r="6737" spans="6:7">
      <c r="F6737" s="208"/>
      <c r="G6737" s="208"/>
    </row>
    <row r="6738" spans="6:7">
      <c r="F6738" s="208"/>
      <c r="G6738" s="208"/>
    </row>
    <row r="6739" spans="6:7">
      <c r="F6739" s="208"/>
      <c r="G6739" s="208"/>
    </row>
    <row r="6740" spans="6:7">
      <c r="F6740" s="208"/>
      <c r="G6740" s="208"/>
    </row>
    <row r="6741" spans="6:7">
      <c r="F6741" s="208"/>
      <c r="G6741" s="208"/>
    </row>
    <row r="6742" spans="6:7">
      <c r="F6742" s="208"/>
      <c r="G6742" s="208"/>
    </row>
    <row r="6743" spans="6:7">
      <c r="F6743" s="208"/>
      <c r="G6743" s="208"/>
    </row>
    <row r="6744" spans="6:7">
      <c r="F6744" s="208"/>
      <c r="G6744" s="208"/>
    </row>
    <row r="6745" spans="6:7">
      <c r="F6745" s="208"/>
      <c r="G6745" s="208"/>
    </row>
    <row r="6746" spans="6:7">
      <c r="F6746" s="208"/>
      <c r="G6746" s="208"/>
    </row>
    <row r="6747" spans="6:7">
      <c r="F6747" s="208"/>
      <c r="G6747" s="208"/>
    </row>
    <row r="6748" spans="6:7">
      <c r="F6748" s="208"/>
      <c r="G6748" s="208"/>
    </row>
    <row r="6749" spans="6:7">
      <c r="F6749" s="208"/>
      <c r="G6749" s="208"/>
    </row>
    <row r="6750" spans="6:7">
      <c r="F6750" s="208"/>
      <c r="G6750" s="208"/>
    </row>
    <row r="6751" spans="6:7">
      <c r="F6751" s="208"/>
      <c r="G6751" s="208"/>
    </row>
    <row r="6752" spans="6:7">
      <c r="F6752" s="208"/>
      <c r="G6752" s="208"/>
    </row>
    <row r="6753" spans="6:7">
      <c r="F6753" s="208"/>
      <c r="G6753" s="208"/>
    </row>
    <row r="6754" spans="6:7">
      <c r="F6754" s="208"/>
      <c r="G6754" s="208"/>
    </row>
    <row r="6755" spans="6:7">
      <c r="F6755" s="208"/>
      <c r="G6755" s="208"/>
    </row>
    <row r="6756" spans="6:7">
      <c r="F6756" s="208"/>
      <c r="G6756" s="208"/>
    </row>
    <row r="6757" spans="6:7">
      <c r="F6757" s="208"/>
      <c r="G6757" s="208"/>
    </row>
    <row r="6758" spans="6:7">
      <c r="F6758" s="208"/>
      <c r="G6758" s="208"/>
    </row>
    <row r="6759" spans="6:7">
      <c r="F6759" s="208"/>
      <c r="G6759" s="208"/>
    </row>
    <row r="6760" spans="6:7">
      <c r="F6760" s="208"/>
      <c r="G6760" s="208"/>
    </row>
    <row r="6761" spans="6:7">
      <c r="F6761" s="208"/>
      <c r="G6761" s="208"/>
    </row>
    <row r="6762" spans="6:7">
      <c r="F6762" s="208"/>
      <c r="G6762" s="208"/>
    </row>
    <row r="6763" spans="6:7">
      <c r="F6763" s="208"/>
      <c r="G6763" s="208"/>
    </row>
    <row r="6764" spans="6:7">
      <c r="F6764" s="208"/>
      <c r="G6764" s="208"/>
    </row>
    <row r="6765" spans="6:7">
      <c r="F6765" s="208"/>
      <c r="G6765" s="208"/>
    </row>
    <row r="6766" spans="6:7">
      <c r="F6766" s="208"/>
      <c r="G6766" s="208"/>
    </row>
    <row r="6767" spans="6:7">
      <c r="F6767" s="208"/>
      <c r="G6767" s="208"/>
    </row>
    <row r="6768" spans="6:7">
      <c r="F6768" s="208"/>
      <c r="G6768" s="208"/>
    </row>
    <row r="6769" spans="6:7">
      <c r="F6769" s="208"/>
      <c r="G6769" s="208"/>
    </row>
    <row r="6770" spans="6:7">
      <c r="F6770" s="208"/>
      <c r="G6770" s="208"/>
    </row>
    <row r="6771" spans="6:7">
      <c r="F6771" s="208"/>
      <c r="G6771" s="208"/>
    </row>
    <row r="6772" spans="6:7">
      <c r="F6772" s="208"/>
      <c r="G6772" s="208"/>
    </row>
    <row r="6773" spans="6:7">
      <c r="F6773" s="208"/>
      <c r="G6773" s="208"/>
    </row>
    <row r="6774" spans="6:7">
      <c r="F6774" s="208"/>
      <c r="G6774" s="208"/>
    </row>
    <row r="6775" spans="6:7">
      <c r="F6775" s="208"/>
      <c r="G6775" s="208"/>
    </row>
    <row r="6776" spans="6:7">
      <c r="F6776" s="208"/>
      <c r="G6776" s="208"/>
    </row>
    <row r="6777" spans="6:7">
      <c r="F6777" s="208"/>
      <c r="G6777" s="208"/>
    </row>
    <row r="6778" spans="6:7">
      <c r="F6778" s="208"/>
      <c r="G6778" s="208"/>
    </row>
    <row r="6779" spans="6:7">
      <c r="F6779" s="208"/>
      <c r="G6779" s="208"/>
    </row>
    <row r="6780" spans="6:7">
      <c r="F6780" s="208"/>
      <c r="G6780" s="208"/>
    </row>
    <row r="6781" spans="6:7">
      <c r="F6781" s="208"/>
      <c r="G6781" s="208"/>
    </row>
    <row r="6782" spans="6:7">
      <c r="F6782" s="208"/>
      <c r="G6782" s="208"/>
    </row>
    <row r="6783" spans="6:7">
      <c r="F6783" s="208"/>
      <c r="G6783" s="208"/>
    </row>
    <row r="6784" spans="6:7">
      <c r="F6784" s="208"/>
      <c r="G6784" s="208"/>
    </row>
    <row r="6785" spans="6:7">
      <c r="F6785" s="208"/>
      <c r="G6785" s="208"/>
    </row>
    <row r="6786" spans="6:7">
      <c r="F6786" s="208"/>
      <c r="G6786" s="208"/>
    </row>
    <row r="6787" spans="6:7">
      <c r="F6787" s="208"/>
      <c r="G6787" s="208"/>
    </row>
    <row r="6788" spans="6:7">
      <c r="F6788" s="208"/>
      <c r="G6788" s="208"/>
    </row>
    <row r="6789" spans="6:7">
      <c r="F6789" s="208"/>
      <c r="G6789" s="208"/>
    </row>
    <row r="6790" spans="6:7">
      <c r="F6790" s="208"/>
      <c r="G6790" s="208"/>
    </row>
    <row r="6791" spans="6:7">
      <c r="F6791" s="208"/>
      <c r="G6791" s="208"/>
    </row>
    <row r="6792" spans="6:7">
      <c r="F6792" s="208"/>
      <c r="G6792" s="208"/>
    </row>
    <row r="6793" spans="6:7">
      <c r="F6793" s="208"/>
      <c r="G6793" s="208"/>
    </row>
    <row r="6794" spans="6:7">
      <c r="F6794" s="208"/>
      <c r="G6794" s="208"/>
    </row>
    <row r="6795" spans="6:7">
      <c r="F6795" s="208"/>
      <c r="G6795" s="208"/>
    </row>
    <row r="6796" spans="6:7">
      <c r="F6796" s="208"/>
      <c r="G6796" s="208"/>
    </row>
    <row r="6797" spans="6:7">
      <c r="F6797" s="208"/>
      <c r="G6797" s="208"/>
    </row>
    <row r="6798" spans="6:7">
      <c r="F6798" s="208"/>
      <c r="G6798" s="208"/>
    </row>
    <row r="6799" spans="6:7">
      <c r="F6799" s="208"/>
      <c r="G6799" s="208"/>
    </row>
    <row r="6800" spans="6:7">
      <c r="F6800" s="208"/>
      <c r="G6800" s="208"/>
    </row>
    <row r="6801" spans="6:7">
      <c r="F6801" s="208"/>
      <c r="G6801" s="208"/>
    </row>
    <row r="6802" spans="6:7">
      <c r="F6802" s="208"/>
      <c r="G6802" s="208"/>
    </row>
    <row r="6803" spans="6:7">
      <c r="F6803" s="208"/>
      <c r="G6803" s="208"/>
    </row>
    <row r="6804" spans="6:7">
      <c r="F6804" s="208"/>
      <c r="G6804" s="208"/>
    </row>
    <row r="6805" spans="6:7">
      <c r="F6805" s="208"/>
      <c r="G6805" s="208"/>
    </row>
    <row r="6806" spans="6:7">
      <c r="F6806" s="208"/>
      <c r="G6806" s="208"/>
    </row>
    <row r="6807" spans="6:7">
      <c r="F6807" s="208"/>
      <c r="G6807" s="208"/>
    </row>
    <row r="6808" spans="6:7">
      <c r="F6808" s="208"/>
      <c r="G6808" s="208"/>
    </row>
    <row r="6809" spans="6:7">
      <c r="F6809" s="208"/>
      <c r="G6809" s="208"/>
    </row>
    <row r="6810" spans="6:7">
      <c r="F6810" s="208"/>
      <c r="G6810" s="208"/>
    </row>
    <row r="6811" spans="6:7">
      <c r="F6811" s="208"/>
      <c r="G6811" s="208"/>
    </row>
    <row r="6812" spans="6:7">
      <c r="F6812" s="208"/>
      <c r="G6812" s="208"/>
    </row>
    <row r="6813" spans="6:7">
      <c r="F6813" s="208"/>
      <c r="G6813" s="208"/>
    </row>
    <row r="6814" spans="6:7">
      <c r="F6814" s="208"/>
      <c r="G6814" s="208"/>
    </row>
    <row r="6815" spans="6:7">
      <c r="F6815" s="208"/>
      <c r="G6815" s="208"/>
    </row>
    <row r="6816" spans="6:7">
      <c r="F6816" s="208"/>
      <c r="G6816" s="208"/>
    </row>
    <row r="6817" spans="6:7">
      <c r="F6817" s="208"/>
      <c r="G6817" s="208"/>
    </row>
    <row r="6818" spans="6:7">
      <c r="F6818" s="208"/>
      <c r="G6818" s="208"/>
    </row>
    <row r="6819" spans="6:7">
      <c r="F6819" s="208"/>
      <c r="G6819" s="208"/>
    </row>
    <row r="6820" spans="6:7">
      <c r="F6820" s="208"/>
      <c r="G6820" s="208"/>
    </row>
    <row r="6821" spans="6:7">
      <c r="F6821" s="208"/>
      <c r="G6821" s="208"/>
    </row>
    <row r="6822" spans="6:7">
      <c r="F6822" s="208"/>
      <c r="G6822" s="208"/>
    </row>
    <row r="6823" spans="6:7">
      <c r="F6823" s="208"/>
      <c r="G6823" s="208"/>
    </row>
    <row r="6824" spans="6:7">
      <c r="F6824" s="208"/>
      <c r="G6824" s="208"/>
    </row>
    <row r="6825" spans="6:7">
      <c r="F6825" s="208"/>
      <c r="G6825" s="208"/>
    </row>
    <row r="6826" spans="6:7">
      <c r="F6826" s="208"/>
      <c r="G6826" s="208"/>
    </row>
    <row r="6827" spans="6:7">
      <c r="F6827" s="208"/>
      <c r="G6827" s="208"/>
    </row>
    <row r="6828" spans="6:7">
      <c r="F6828" s="208"/>
      <c r="G6828" s="208"/>
    </row>
    <row r="6829" spans="6:7">
      <c r="F6829" s="208"/>
      <c r="G6829" s="208"/>
    </row>
    <row r="6830" spans="6:7">
      <c r="F6830" s="208"/>
      <c r="G6830" s="208"/>
    </row>
    <row r="6831" spans="6:7">
      <c r="F6831" s="208"/>
      <c r="G6831" s="208"/>
    </row>
    <row r="6832" spans="6:7">
      <c r="F6832" s="208"/>
      <c r="G6832" s="208"/>
    </row>
    <row r="6833" spans="6:7">
      <c r="F6833" s="208"/>
      <c r="G6833" s="208"/>
    </row>
    <row r="6834" spans="6:7">
      <c r="F6834" s="208"/>
      <c r="G6834" s="208"/>
    </row>
    <row r="6835" spans="6:7">
      <c r="F6835" s="208"/>
      <c r="G6835" s="208"/>
    </row>
    <row r="6836" spans="6:7">
      <c r="F6836" s="208"/>
      <c r="G6836" s="208"/>
    </row>
    <row r="6837" spans="6:7">
      <c r="F6837" s="208"/>
      <c r="G6837" s="208"/>
    </row>
    <row r="6838" spans="6:7">
      <c r="F6838" s="208"/>
      <c r="G6838" s="208"/>
    </row>
    <row r="6839" spans="6:7">
      <c r="F6839" s="208"/>
      <c r="G6839" s="208"/>
    </row>
    <row r="6840" spans="6:7">
      <c r="F6840" s="208"/>
      <c r="G6840" s="208"/>
    </row>
    <row r="6841" spans="6:7">
      <c r="F6841" s="208"/>
      <c r="G6841" s="208"/>
    </row>
    <row r="6842" spans="6:7">
      <c r="F6842" s="208"/>
      <c r="G6842" s="208"/>
    </row>
    <row r="6843" spans="6:7">
      <c r="F6843" s="208"/>
      <c r="G6843" s="208"/>
    </row>
    <row r="6844" spans="6:7">
      <c r="F6844" s="208"/>
      <c r="G6844" s="208"/>
    </row>
    <row r="6845" spans="6:7">
      <c r="F6845" s="208"/>
      <c r="G6845" s="208"/>
    </row>
    <row r="6846" spans="6:7">
      <c r="F6846" s="208"/>
      <c r="G6846" s="208"/>
    </row>
    <row r="6847" spans="6:7">
      <c r="F6847" s="208"/>
      <c r="G6847" s="208"/>
    </row>
    <row r="6848" spans="6:7">
      <c r="F6848" s="208"/>
      <c r="G6848" s="208"/>
    </row>
    <row r="6849" spans="6:7">
      <c r="F6849" s="208"/>
      <c r="G6849" s="208"/>
    </row>
    <row r="6850" spans="6:7">
      <c r="F6850" s="208"/>
      <c r="G6850" s="208"/>
    </row>
    <row r="6851" spans="6:7">
      <c r="F6851" s="208"/>
      <c r="G6851" s="208"/>
    </row>
    <row r="6852" spans="6:7">
      <c r="F6852" s="208"/>
      <c r="G6852" s="208"/>
    </row>
    <row r="6853" spans="6:7">
      <c r="F6853" s="208"/>
      <c r="G6853" s="208"/>
    </row>
    <row r="6854" spans="6:7">
      <c r="F6854" s="208"/>
      <c r="G6854" s="208"/>
    </row>
    <row r="6855" spans="6:7">
      <c r="F6855" s="208"/>
      <c r="G6855" s="208"/>
    </row>
    <row r="6856" spans="6:7">
      <c r="F6856" s="208"/>
      <c r="G6856" s="208"/>
    </row>
    <row r="6857" spans="6:7">
      <c r="F6857" s="208"/>
      <c r="G6857" s="208"/>
    </row>
    <row r="6858" spans="6:7">
      <c r="F6858" s="208"/>
      <c r="G6858" s="208"/>
    </row>
    <row r="6859" spans="6:7">
      <c r="F6859" s="208"/>
      <c r="G6859" s="208"/>
    </row>
    <row r="6860" spans="6:7">
      <c r="F6860" s="208"/>
      <c r="G6860" s="208"/>
    </row>
    <row r="6861" spans="6:7">
      <c r="F6861" s="208"/>
      <c r="G6861" s="208"/>
    </row>
    <row r="6862" spans="6:7">
      <c r="F6862" s="208"/>
      <c r="G6862" s="208"/>
    </row>
    <row r="6863" spans="6:7">
      <c r="F6863" s="208"/>
      <c r="G6863" s="208"/>
    </row>
    <row r="6864" spans="6:7">
      <c r="F6864" s="208"/>
      <c r="G6864" s="208"/>
    </row>
    <row r="6865" spans="6:7">
      <c r="F6865" s="208"/>
      <c r="G6865" s="208"/>
    </row>
    <row r="6866" spans="6:7">
      <c r="F6866" s="208"/>
      <c r="G6866" s="208"/>
    </row>
    <row r="6867" spans="6:7">
      <c r="F6867" s="208"/>
      <c r="G6867" s="208"/>
    </row>
    <row r="6868" spans="6:7">
      <c r="F6868" s="208"/>
      <c r="G6868" s="208"/>
    </row>
    <row r="6869" spans="6:7">
      <c r="F6869" s="208"/>
      <c r="G6869" s="208"/>
    </row>
    <row r="6870" spans="6:7">
      <c r="F6870" s="208"/>
      <c r="G6870" s="208"/>
    </row>
    <row r="6871" spans="6:7">
      <c r="F6871" s="208"/>
      <c r="G6871" s="208"/>
    </row>
    <row r="6872" spans="6:7">
      <c r="F6872" s="208"/>
      <c r="G6872" s="208"/>
    </row>
    <row r="6873" spans="6:7">
      <c r="F6873" s="208"/>
      <c r="G6873" s="208"/>
    </row>
    <row r="6874" spans="6:7">
      <c r="F6874" s="208"/>
      <c r="G6874" s="208"/>
    </row>
    <row r="6875" spans="6:7">
      <c r="F6875" s="208"/>
      <c r="G6875" s="208"/>
    </row>
    <row r="6876" spans="6:7">
      <c r="F6876" s="208"/>
      <c r="G6876" s="208"/>
    </row>
    <row r="6877" spans="6:7">
      <c r="F6877" s="208"/>
      <c r="G6877" s="208"/>
    </row>
    <row r="6878" spans="6:7">
      <c r="F6878" s="208"/>
      <c r="G6878" s="208"/>
    </row>
    <row r="6879" spans="6:7">
      <c r="F6879" s="208"/>
      <c r="G6879" s="208"/>
    </row>
    <row r="6880" spans="6:7">
      <c r="F6880" s="208"/>
      <c r="G6880" s="208"/>
    </row>
    <row r="6881" spans="6:7">
      <c r="F6881" s="208"/>
      <c r="G6881" s="208"/>
    </row>
    <row r="6882" spans="6:7">
      <c r="F6882" s="208"/>
      <c r="G6882" s="208"/>
    </row>
    <row r="6883" spans="6:7">
      <c r="F6883" s="208"/>
      <c r="G6883" s="208"/>
    </row>
    <row r="6884" spans="6:7">
      <c r="F6884" s="208"/>
      <c r="G6884" s="208"/>
    </row>
    <row r="6885" spans="6:7">
      <c r="F6885" s="208"/>
      <c r="G6885" s="208"/>
    </row>
    <row r="6886" spans="6:7">
      <c r="F6886" s="208"/>
      <c r="G6886" s="208"/>
    </row>
    <row r="6887" spans="6:7">
      <c r="F6887" s="208"/>
      <c r="G6887" s="208"/>
    </row>
    <row r="6888" spans="6:7">
      <c r="F6888" s="208"/>
      <c r="G6888" s="208"/>
    </row>
    <row r="6889" spans="6:7">
      <c r="F6889" s="208"/>
      <c r="G6889" s="208"/>
    </row>
    <row r="6890" spans="6:7">
      <c r="F6890" s="208"/>
      <c r="G6890" s="208"/>
    </row>
    <row r="6891" spans="6:7">
      <c r="F6891" s="208"/>
      <c r="G6891" s="208"/>
    </row>
    <row r="6892" spans="6:7">
      <c r="F6892" s="208"/>
      <c r="G6892" s="208"/>
    </row>
    <row r="6893" spans="6:7">
      <c r="F6893" s="208"/>
      <c r="G6893" s="208"/>
    </row>
    <row r="6894" spans="6:7">
      <c r="F6894" s="208"/>
      <c r="G6894" s="208"/>
    </row>
    <row r="6895" spans="6:7">
      <c r="F6895" s="208"/>
      <c r="G6895" s="208"/>
    </row>
    <row r="6896" spans="6:7">
      <c r="F6896" s="208"/>
      <c r="G6896" s="208"/>
    </row>
    <row r="6897" spans="6:7">
      <c r="F6897" s="208"/>
      <c r="G6897" s="208"/>
    </row>
    <row r="6898" spans="6:7">
      <c r="F6898" s="208"/>
      <c r="G6898" s="208"/>
    </row>
    <row r="6899" spans="6:7">
      <c r="F6899" s="208"/>
      <c r="G6899" s="208"/>
    </row>
    <row r="6900" spans="6:7">
      <c r="F6900" s="208"/>
      <c r="G6900" s="208"/>
    </row>
    <row r="6901" spans="6:7">
      <c r="F6901" s="208"/>
      <c r="G6901" s="208"/>
    </row>
    <row r="6902" spans="6:7">
      <c r="F6902" s="208"/>
      <c r="G6902" s="208"/>
    </row>
    <row r="6903" spans="6:7">
      <c r="F6903" s="208"/>
      <c r="G6903" s="208"/>
    </row>
    <row r="6904" spans="6:7">
      <c r="F6904" s="208"/>
      <c r="G6904" s="208"/>
    </row>
    <row r="6905" spans="6:7">
      <c r="F6905" s="208"/>
      <c r="G6905" s="208"/>
    </row>
    <row r="6906" spans="6:7">
      <c r="F6906" s="208"/>
      <c r="G6906" s="208"/>
    </row>
    <row r="6907" spans="6:7">
      <c r="F6907" s="208"/>
      <c r="G6907" s="208"/>
    </row>
    <row r="6908" spans="6:7">
      <c r="F6908" s="208"/>
      <c r="G6908" s="208"/>
    </row>
    <row r="6909" spans="6:7">
      <c r="F6909" s="208"/>
      <c r="G6909" s="208"/>
    </row>
    <row r="6910" spans="6:7">
      <c r="F6910" s="208"/>
      <c r="G6910" s="208"/>
    </row>
    <row r="6911" spans="6:7">
      <c r="F6911" s="208"/>
      <c r="G6911" s="208"/>
    </row>
    <row r="6912" spans="6:7">
      <c r="F6912" s="208"/>
      <c r="G6912" s="208"/>
    </row>
    <row r="6913" spans="6:7">
      <c r="F6913" s="208"/>
      <c r="G6913" s="208"/>
    </row>
    <row r="6914" spans="6:7">
      <c r="F6914" s="208"/>
      <c r="G6914" s="208"/>
    </row>
    <row r="6915" spans="6:7">
      <c r="F6915" s="208"/>
      <c r="G6915" s="208"/>
    </row>
    <row r="6916" spans="6:7">
      <c r="F6916" s="208"/>
      <c r="G6916" s="208"/>
    </row>
    <row r="6917" spans="6:7">
      <c r="F6917" s="208"/>
      <c r="G6917" s="208"/>
    </row>
    <row r="6918" spans="6:7">
      <c r="F6918" s="208"/>
      <c r="G6918" s="208"/>
    </row>
    <row r="6919" spans="6:7">
      <c r="F6919" s="208"/>
      <c r="G6919" s="208"/>
    </row>
    <row r="6920" spans="6:7">
      <c r="F6920" s="208"/>
      <c r="G6920" s="208"/>
    </row>
    <row r="6921" spans="6:7">
      <c r="F6921" s="208"/>
      <c r="G6921" s="208"/>
    </row>
    <row r="6922" spans="6:7">
      <c r="F6922" s="208"/>
      <c r="G6922" s="208"/>
    </row>
    <row r="6923" spans="6:7">
      <c r="F6923" s="208"/>
      <c r="G6923" s="208"/>
    </row>
    <row r="6924" spans="6:7">
      <c r="F6924" s="208"/>
      <c r="G6924" s="208"/>
    </row>
    <row r="6925" spans="6:7">
      <c r="F6925" s="208"/>
      <c r="G6925" s="208"/>
    </row>
    <row r="6926" spans="6:7">
      <c r="F6926" s="208"/>
      <c r="G6926" s="208"/>
    </row>
    <row r="6927" spans="6:7">
      <c r="F6927" s="208"/>
      <c r="G6927" s="208"/>
    </row>
    <row r="6928" spans="6:7">
      <c r="F6928" s="208"/>
      <c r="G6928" s="208"/>
    </row>
    <row r="6929" spans="6:7">
      <c r="F6929" s="208"/>
      <c r="G6929" s="208"/>
    </row>
    <row r="6930" spans="6:7">
      <c r="F6930" s="208"/>
      <c r="G6930" s="208"/>
    </row>
    <row r="6931" spans="6:7">
      <c r="F6931" s="208"/>
      <c r="G6931" s="208"/>
    </row>
    <row r="6932" spans="6:7">
      <c r="F6932" s="208"/>
      <c r="G6932" s="208"/>
    </row>
    <row r="6933" spans="6:7">
      <c r="F6933" s="208"/>
      <c r="G6933" s="208"/>
    </row>
    <row r="6934" spans="6:7">
      <c r="F6934" s="208"/>
      <c r="G6934" s="208"/>
    </row>
    <row r="6935" spans="6:7">
      <c r="F6935" s="208"/>
      <c r="G6935" s="208"/>
    </row>
    <row r="6936" spans="6:7">
      <c r="F6936" s="208"/>
      <c r="G6936" s="208"/>
    </row>
    <row r="6937" spans="6:7">
      <c r="F6937" s="208"/>
      <c r="G6937" s="208"/>
    </row>
    <row r="6938" spans="6:7">
      <c r="F6938" s="208"/>
      <c r="G6938" s="208"/>
    </row>
    <row r="6939" spans="6:7">
      <c r="F6939" s="208"/>
      <c r="G6939" s="208"/>
    </row>
    <row r="6940" spans="6:7">
      <c r="F6940" s="208"/>
      <c r="G6940" s="208"/>
    </row>
    <row r="6941" spans="6:7">
      <c r="F6941" s="208"/>
      <c r="G6941" s="208"/>
    </row>
    <row r="6942" spans="6:7">
      <c r="F6942" s="208"/>
      <c r="G6942" s="208"/>
    </row>
    <row r="6943" spans="6:7">
      <c r="F6943" s="208"/>
      <c r="G6943" s="208"/>
    </row>
    <row r="6944" spans="6:7">
      <c r="F6944" s="208"/>
      <c r="G6944" s="208"/>
    </row>
    <row r="6945" spans="6:7">
      <c r="F6945" s="208"/>
      <c r="G6945" s="208"/>
    </row>
    <row r="6946" spans="6:7">
      <c r="F6946" s="208"/>
      <c r="G6946" s="208"/>
    </row>
    <row r="6947" spans="6:7">
      <c r="F6947" s="208"/>
      <c r="G6947" s="208"/>
    </row>
    <row r="6948" spans="6:7">
      <c r="F6948" s="208"/>
      <c r="G6948" s="208"/>
    </row>
    <row r="6949" spans="6:7">
      <c r="F6949" s="208"/>
      <c r="G6949" s="208"/>
    </row>
    <row r="6950" spans="6:7">
      <c r="F6950" s="208"/>
      <c r="G6950" s="208"/>
    </row>
    <row r="6951" spans="6:7">
      <c r="F6951" s="208"/>
      <c r="G6951" s="208"/>
    </row>
    <row r="6952" spans="6:7">
      <c r="F6952" s="208"/>
      <c r="G6952" s="208"/>
    </row>
    <row r="6953" spans="6:7">
      <c r="F6953" s="208"/>
      <c r="G6953" s="208"/>
    </row>
    <row r="6954" spans="6:7">
      <c r="F6954" s="208"/>
      <c r="G6954" s="208"/>
    </row>
    <row r="6955" spans="6:7">
      <c r="F6955" s="208"/>
      <c r="G6955" s="208"/>
    </row>
    <row r="6956" spans="6:7">
      <c r="F6956" s="208"/>
      <c r="G6956" s="208"/>
    </row>
    <row r="6957" spans="6:7">
      <c r="F6957" s="208"/>
      <c r="G6957" s="208"/>
    </row>
    <row r="6958" spans="6:7">
      <c r="F6958" s="208"/>
      <c r="G6958" s="208"/>
    </row>
    <row r="6959" spans="6:7">
      <c r="F6959" s="208"/>
      <c r="G6959" s="208"/>
    </row>
    <row r="6960" spans="6:7">
      <c r="F6960" s="208"/>
      <c r="G6960" s="208"/>
    </row>
    <row r="6961" spans="6:7">
      <c r="F6961" s="208"/>
      <c r="G6961" s="208"/>
    </row>
    <row r="6962" spans="6:7">
      <c r="F6962" s="208"/>
      <c r="G6962" s="208"/>
    </row>
    <row r="6963" spans="6:7">
      <c r="F6963" s="208"/>
      <c r="G6963" s="208"/>
    </row>
    <row r="6964" spans="6:7">
      <c r="F6964" s="208"/>
      <c r="G6964" s="208"/>
    </row>
    <row r="6965" spans="6:7">
      <c r="F6965" s="208"/>
      <c r="G6965" s="208"/>
    </row>
    <row r="6966" spans="6:7">
      <c r="F6966" s="208"/>
      <c r="G6966" s="208"/>
    </row>
    <row r="6967" spans="6:7">
      <c r="F6967" s="208"/>
      <c r="G6967" s="208"/>
    </row>
    <row r="6968" spans="6:7">
      <c r="F6968" s="208"/>
      <c r="G6968" s="208"/>
    </row>
    <row r="6969" spans="6:7">
      <c r="F6969" s="208"/>
      <c r="G6969" s="208"/>
    </row>
    <row r="6970" spans="6:7">
      <c r="F6970" s="208"/>
      <c r="G6970" s="208"/>
    </row>
    <row r="6971" spans="6:7">
      <c r="F6971" s="208"/>
      <c r="G6971" s="208"/>
    </row>
    <row r="6972" spans="6:7">
      <c r="F6972" s="208"/>
      <c r="G6972" s="208"/>
    </row>
    <row r="6973" spans="6:7">
      <c r="F6973" s="208"/>
      <c r="G6973" s="208"/>
    </row>
    <row r="6974" spans="6:7">
      <c r="F6974" s="208"/>
      <c r="G6974" s="208"/>
    </row>
    <row r="6975" spans="6:7">
      <c r="F6975" s="208"/>
      <c r="G6975" s="208"/>
    </row>
    <row r="6976" spans="6:7">
      <c r="F6976" s="208"/>
      <c r="G6976" s="208"/>
    </row>
    <row r="6977" spans="6:7">
      <c r="F6977" s="208"/>
      <c r="G6977" s="208"/>
    </row>
    <row r="6978" spans="6:7">
      <c r="F6978" s="208"/>
      <c r="G6978" s="208"/>
    </row>
    <row r="6979" spans="6:7">
      <c r="F6979" s="208"/>
      <c r="G6979" s="208"/>
    </row>
    <row r="6980" spans="6:7">
      <c r="F6980" s="208"/>
      <c r="G6980" s="208"/>
    </row>
    <row r="6981" spans="6:7">
      <c r="F6981" s="208"/>
      <c r="G6981" s="208"/>
    </row>
    <row r="6982" spans="6:7">
      <c r="F6982" s="208"/>
      <c r="G6982" s="208"/>
    </row>
    <row r="6983" spans="6:7">
      <c r="F6983" s="208"/>
      <c r="G6983" s="208"/>
    </row>
    <row r="6984" spans="6:7">
      <c r="F6984" s="208"/>
      <c r="G6984" s="208"/>
    </row>
    <row r="6985" spans="6:7">
      <c r="F6985" s="208"/>
      <c r="G6985" s="208"/>
    </row>
    <row r="6986" spans="6:7">
      <c r="F6986" s="208"/>
      <c r="G6986" s="208"/>
    </row>
    <row r="6987" spans="6:7">
      <c r="F6987" s="208"/>
      <c r="G6987" s="208"/>
    </row>
    <row r="6988" spans="6:7">
      <c r="F6988" s="208"/>
      <c r="G6988" s="208"/>
    </row>
    <row r="6989" spans="6:7">
      <c r="F6989" s="208"/>
      <c r="G6989" s="208"/>
    </row>
    <row r="6990" spans="6:7">
      <c r="F6990" s="208"/>
      <c r="G6990" s="208"/>
    </row>
    <row r="6991" spans="6:7">
      <c r="F6991" s="208"/>
      <c r="G6991" s="208"/>
    </row>
    <row r="6992" spans="6:7">
      <c r="F6992" s="208"/>
      <c r="G6992" s="208"/>
    </row>
    <row r="6993" spans="6:7">
      <c r="F6993" s="208"/>
      <c r="G6993" s="208"/>
    </row>
    <row r="6994" spans="6:7">
      <c r="F6994" s="208"/>
      <c r="G6994" s="208"/>
    </row>
    <row r="6995" spans="6:7">
      <c r="F6995" s="208"/>
      <c r="G6995" s="208"/>
    </row>
    <row r="6996" spans="6:7">
      <c r="F6996" s="208"/>
      <c r="G6996" s="208"/>
    </row>
    <row r="6997" spans="6:7">
      <c r="F6997" s="208"/>
      <c r="G6997" s="208"/>
    </row>
    <row r="6998" spans="6:7">
      <c r="F6998" s="208"/>
      <c r="G6998" s="208"/>
    </row>
    <row r="6999" spans="6:7">
      <c r="F6999" s="208"/>
      <c r="G6999" s="208"/>
    </row>
    <row r="7000" spans="6:7">
      <c r="F7000" s="208"/>
      <c r="G7000" s="208"/>
    </row>
    <row r="7001" spans="6:7">
      <c r="F7001" s="208"/>
      <c r="G7001" s="208"/>
    </row>
    <row r="7002" spans="6:7">
      <c r="F7002" s="208"/>
      <c r="G7002" s="208"/>
    </row>
    <row r="7003" spans="6:7">
      <c r="F7003" s="208"/>
      <c r="G7003" s="208"/>
    </row>
    <row r="7004" spans="6:7">
      <c r="F7004" s="208"/>
      <c r="G7004" s="208"/>
    </row>
    <row r="7005" spans="6:7">
      <c r="F7005" s="208"/>
      <c r="G7005" s="208"/>
    </row>
    <row r="7006" spans="6:7">
      <c r="F7006" s="208"/>
      <c r="G7006" s="208"/>
    </row>
    <row r="7007" spans="6:7">
      <c r="F7007" s="208"/>
      <c r="G7007" s="208"/>
    </row>
    <row r="7008" spans="6:7">
      <c r="F7008" s="208"/>
      <c r="G7008" s="208"/>
    </row>
    <row r="7009" spans="6:7">
      <c r="F7009" s="208"/>
      <c r="G7009" s="208"/>
    </row>
    <row r="7010" spans="6:7">
      <c r="F7010" s="208"/>
      <c r="G7010" s="208"/>
    </row>
    <row r="7011" spans="6:7">
      <c r="F7011" s="208"/>
      <c r="G7011" s="208"/>
    </row>
    <row r="7012" spans="6:7">
      <c r="F7012" s="208"/>
      <c r="G7012" s="208"/>
    </row>
    <row r="7013" spans="6:7">
      <c r="F7013" s="208"/>
      <c r="G7013" s="208"/>
    </row>
    <row r="7014" spans="6:7">
      <c r="F7014" s="208"/>
      <c r="G7014" s="208"/>
    </row>
    <row r="7015" spans="6:7">
      <c r="F7015" s="208"/>
      <c r="G7015" s="208"/>
    </row>
    <row r="7016" spans="6:7">
      <c r="F7016" s="208"/>
      <c r="G7016" s="208"/>
    </row>
    <row r="7017" spans="6:7">
      <c r="F7017" s="208"/>
      <c r="G7017" s="208"/>
    </row>
    <row r="7018" spans="6:7">
      <c r="F7018" s="208"/>
      <c r="G7018" s="208"/>
    </row>
    <row r="7019" spans="6:7">
      <c r="F7019" s="208"/>
      <c r="G7019" s="208"/>
    </row>
    <row r="7020" spans="6:7">
      <c r="F7020" s="208"/>
      <c r="G7020" s="208"/>
    </row>
    <row r="7021" spans="6:7">
      <c r="F7021" s="208"/>
      <c r="G7021" s="208"/>
    </row>
    <row r="7022" spans="6:7">
      <c r="F7022" s="208"/>
      <c r="G7022" s="208"/>
    </row>
    <row r="7023" spans="6:7">
      <c r="F7023" s="208"/>
      <c r="G7023" s="208"/>
    </row>
    <row r="7024" spans="6:7">
      <c r="F7024" s="208"/>
      <c r="G7024" s="208"/>
    </row>
    <row r="7025" spans="6:7">
      <c r="F7025" s="208"/>
      <c r="G7025" s="208"/>
    </row>
    <row r="7026" spans="6:7">
      <c r="F7026" s="208"/>
      <c r="G7026" s="208"/>
    </row>
    <row r="7027" spans="6:7">
      <c r="F7027" s="208"/>
      <c r="G7027" s="208"/>
    </row>
    <row r="7028" spans="6:7">
      <c r="F7028" s="208"/>
      <c r="G7028" s="208"/>
    </row>
    <row r="7029" spans="6:7">
      <c r="F7029" s="208"/>
      <c r="G7029" s="208"/>
    </row>
    <row r="7030" spans="6:7">
      <c r="F7030" s="208"/>
      <c r="G7030" s="208"/>
    </row>
    <row r="7031" spans="6:7">
      <c r="F7031" s="208"/>
      <c r="G7031" s="208"/>
    </row>
    <row r="7032" spans="6:7">
      <c r="F7032" s="208"/>
      <c r="G7032" s="208"/>
    </row>
    <row r="7033" spans="6:7">
      <c r="F7033" s="208"/>
      <c r="G7033" s="208"/>
    </row>
    <row r="7034" spans="6:7">
      <c r="F7034" s="208"/>
      <c r="G7034" s="208"/>
    </row>
    <row r="7035" spans="6:7">
      <c r="F7035" s="208"/>
      <c r="G7035" s="208"/>
    </row>
    <row r="7036" spans="6:7">
      <c r="F7036" s="208"/>
      <c r="G7036" s="208"/>
    </row>
    <row r="7037" spans="6:7">
      <c r="F7037" s="208"/>
      <c r="G7037" s="208"/>
    </row>
    <row r="7038" spans="6:7">
      <c r="F7038" s="208"/>
      <c r="G7038" s="208"/>
    </row>
    <row r="7039" spans="6:7">
      <c r="F7039" s="208"/>
      <c r="G7039" s="208"/>
    </row>
    <row r="7040" spans="6:7">
      <c r="F7040" s="208"/>
      <c r="G7040" s="208"/>
    </row>
    <row r="7041" spans="6:7">
      <c r="F7041" s="208"/>
      <c r="G7041" s="208"/>
    </row>
    <row r="7042" spans="6:7">
      <c r="F7042" s="208"/>
      <c r="G7042" s="208"/>
    </row>
    <row r="7043" spans="6:7">
      <c r="F7043" s="208"/>
      <c r="G7043" s="208"/>
    </row>
    <row r="7044" spans="6:7">
      <c r="F7044" s="208"/>
      <c r="G7044" s="208"/>
    </row>
    <row r="7045" spans="6:7">
      <c r="F7045" s="208"/>
      <c r="G7045" s="208"/>
    </row>
    <row r="7046" spans="6:7">
      <c r="F7046" s="208"/>
      <c r="G7046" s="208"/>
    </row>
    <row r="7047" spans="6:7">
      <c r="F7047" s="208"/>
      <c r="G7047" s="208"/>
    </row>
    <row r="7048" spans="6:7">
      <c r="F7048" s="208"/>
      <c r="G7048" s="208"/>
    </row>
    <row r="7049" spans="6:7">
      <c r="F7049" s="208"/>
      <c r="G7049" s="208"/>
    </row>
    <row r="7050" spans="6:7">
      <c r="F7050" s="208"/>
      <c r="G7050" s="208"/>
    </row>
    <row r="7051" spans="6:7">
      <c r="F7051" s="208"/>
      <c r="G7051" s="208"/>
    </row>
    <row r="7052" spans="6:7">
      <c r="F7052" s="208"/>
      <c r="G7052" s="208"/>
    </row>
    <row r="7053" spans="6:7">
      <c r="F7053" s="208"/>
      <c r="G7053" s="208"/>
    </row>
    <row r="7054" spans="6:7">
      <c r="F7054" s="208"/>
      <c r="G7054" s="208"/>
    </row>
    <row r="7055" spans="6:7">
      <c r="F7055" s="208"/>
      <c r="G7055" s="208"/>
    </row>
    <row r="7056" spans="6:7">
      <c r="F7056" s="208"/>
      <c r="G7056" s="208"/>
    </row>
    <row r="7057" spans="6:7">
      <c r="F7057" s="208"/>
      <c r="G7057" s="208"/>
    </row>
    <row r="7058" spans="6:7">
      <c r="F7058" s="208"/>
      <c r="G7058" s="208"/>
    </row>
    <row r="7059" spans="6:7">
      <c r="F7059" s="208"/>
      <c r="G7059" s="208"/>
    </row>
    <row r="7060" spans="6:7">
      <c r="F7060" s="208"/>
      <c r="G7060" s="208"/>
    </row>
    <row r="7061" spans="6:7">
      <c r="F7061" s="208"/>
      <c r="G7061" s="208"/>
    </row>
    <row r="7062" spans="6:7">
      <c r="F7062" s="208"/>
      <c r="G7062" s="208"/>
    </row>
    <row r="7063" spans="6:7">
      <c r="F7063" s="208"/>
      <c r="G7063" s="208"/>
    </row>
    <row r="7064" spans="6:7">
      <c r="F7064" s="208"/>
      <c r="G7064" s="208"/>
    </row>
    <row r="7065" spans="6:7">
      <c r="F7065" s="208"/>
      <c r="G7065" s="208"/>
    </row>
    <row r="7066" spans="6:7">
      <c r="F7066" s="208"/>
      <c r="G7066" s="208"/>
    </row>
    <row r="7067" spans="6:7">
      <c r="F7067" s="208"/>
      <c r="G7067" s="208"/>
    </row>
    <row r="7068" spans="6:7">
      <c r="F7068" s="208"/>
      <c r="G7068" s="208"/>
    </row>
    <row r="7069" spans="6:7">
      <c r="F7069" s="208"/>
      <c r="G7069" s="208"/>
    </row>
    <row r="7070" spans="6:7">
      <c r="F7070" s="208"/>
      <c r="G7070" s="208"/>
    </row>
    <row r="7071" spans="6:7">
      <c r="F7071" s="208"/>
      <c r="G7071" s="208"/>
    </row>
    <row r="7072" spans="6:7">
      <c r="F7072" s="208"/>
      <c r="G7072" s="208"/>
    </row>
    <row r="7073" spans="6:7">
      <c r="F7073" s="208"/>
      <c r="G7073" s="208"/>
    </row>
    <row r="7074" spans="6:7">
      <c r="F7074" s="208"/>
      <c r="G7074" s="208"/>
    </row>
    <row r="7075" spans="6:7">
      <c r="F7075" s="208"/>
      <c r="G7075" s="208"/>
    </row>
    <row r="7076" spans="6:7">
      <c r="F7076" s="208"/>
      <c r="G7076" s="208"/>
    </row>
    <row r="7077" spans="6:7">
      <c r="F7077" s="208"/>
      <c r="G7077" s="208"/>
    </row>
    <row r="7078" spans="6:7">
      <c r="F7078" s="208"/>
      <c r="G7078" s="208"/>
    </row>
    <row r="7079" spans="6:7">
      <c r="F7079" s="208"/>
      <c r="G7079" s="208"/>
    </row>
    <row r="7080" spans="6:7">
      <c r="F7080" s="208"/>
      <c r="G7080" s="208"/>
    </row>
    <row r="7081" spans="6:7">
      <c r="F7081" s="208"/>
      <c r="G7081" s="208"/>
    </row>
    <row r="7082" spans="6:7">
      <c r="F7082" s="208"/>
      <c r="G7082" s="208"/>
    </row>
    <row r="7083" spans="6:7">
      <c r="F7083" s="208"/>
      <c r="G7083" s="208"/>
    </row>
    <row r="7084" spans="6:7">
      <c r="F7084" s="208"/>
      <c r="G7084" s="208"/>
    </row>
    <row r="7085" spans="6:7">
      <c r="F7085" s="208"/>
      <c r="G7085" s="208"/>
    </row>
    <row r="7086" spans="6:7">
      <c r="F7086" s="208"/>
      <c r="G7086" s="208"/>
    </row>
    <row r="7087" spans="6:7">
      <c r="F7087" s="208"/>
      <c r="G7087" s="208"/>
    </row>
    <row r="7088" spans="6:7">
      <c r="F7088" s="208"/>
      <c r="G7088" s="208"/>
    </row>
    <row r="7089" spans="6:7">
      <c r="F7089" s="208"/>
      <c r="G7089" s="208"/>
    </row>
    <row r="7090" spans="6:7">
      <c r="F7090" s="208"/>
      <c r="G7090" s="208"/>
    </row>
    <row r="7091" spans="6:7">
      <c r="F7091" s="208"/>
      <c r="G7091" s="208"/>
    </row>
    <row r="7092" spans="6:7">
      <c r="F7092" s="208"/>
      <c r="G7092" s="208"/>
    </row>
    <row r="7093" spans="6:7">
      <c r="F7093" s="208"/>
      <c r="G7093" s="208"/>
    </row>
    <row r="7094" spans="6:7">
      <c r="F7094" s="208"/>
      <c r="G7094" s="208"/>
    </row>
    <row r="7095" spans="6:7">
      <c r="F7095" s="208"/>
      <c r="G7095" s="208"/>
    </row>
    <row r="7096" spans="6:7">
      <c r="F7096" s="208"/>
      <c r="G7096" s="208"/>
    </row>
    <row r="7097" spans="6:7">
      <c r="F7097" s="208"/>
      <c r="G7097" s="208"/>
    </row>
    <row r="7098" spans="6:7">
      <c r="F7098" s="208"/>
      <c r="G7098" s="208"/>
    </row>
    <row r="7099" spans="6:7">
      <c r="F7099" s="208"/>
      <c r="G7099" s="208"/>
    </row>
    <row r="7100" spans="6:7">
      <c r="F7100" s="208"/>
      <c r="G7100" s="208"/>
    </row>
    <row r="7101" spans="6:7">
      <c r="F7101" s="208"/>
      <c r="G7101" s="208"/>
    </row>
    <row r="7102" spans="6:7">
      <c r="F7102" s="208"/>
      <c r="G7102" s="208"/>
    </row>
    <row r="7103" spans="6:7">
      <c r="F7103" s="208"/>
      <c r="G7103" s="208"/>
    </row>
    <row r="7104" spans="6:7">
      <c r="F7104" s="208"/>
      <c r="G7104" s="208"/>
    </row>
    <row r="7105" spans="6:7">
      <c r="F7105" s="208"/>
      <c r="G7105" s="208"/>
    </row>
    <row r="7106" spans="6:7">
      <c r="F7106" s="208"/>
      <c r="G7106" s="208"/>
    </row>
    <row r="7107" spans="6:7">
      <c r="F7107" s="208"/>
      <c r="G7107" s="208"/>
    </row>
    <row r="7108" spans="6:7">
      <c r="F7108" s="208"/>
      <c r="G7108" s="208"/>
    </row>
    <row r="7109" spans="6:7">
      <c r="F7109" s="208"/>
      <c r="G7109" s="208"/>
    </row>
    <row r="7110" spans="6:7">
      <c r="F7110" s="208"/>
      <c r="G7110" s="208"/>
    </row>
    <row r="7111" spans="6:7">
      <c r="F7111" s="208"/>
      <c r="G7111" s="208"/>
    </row>
    <row r="7112" spans="6:7">
      <c r="F7112" s="208"/>
      <c r="G7112" s="208"/>
    </row>
    <row r="7113" spans="6:7">
      <c r="F7113" s="208"/>
      <c r="G7113" s="208"/>
    </row>
    <row r="7114" spans="6:7">
      <c r="F7114" s="208"/>
      <c r="G7114" s="208"/>
    </row>
    <row r="7115" spans="6:7">
      <c r="F7115" s="208"/>
      <c r="G7115" s="208"/>
    </row>
    <row r="7116" spans="6:7">
      <c r="F7116" s="208"/>
      <c r="G7116" s="208"/>
    </row>
    <row r="7117" spans="6:7">
      <c r="F7117" s="208"/>
      <c r="G7117" s="208"/>
    </row>
    <row r="7118" spans="6:7">
      <c r="F7118" s="208"/>
      <c r="G7118" s="208"/>
    </row>
    <row r="7119" spans="6:7">
      <c r="F7119" s="208"/>
      <c r="G7119" s="208"/>
    </row>
    <row r="7120" spans="6:7">
      <c r="F7120" s="208"/>
      <c r="G7120" s="208"/>
    </row>
    <row r="7121" spans="6:7">
      <c r="F7121" s="208"/>
      <c r="G7121" s="208"/>
    </row>
    <row r="7122" spans="6:7">
      <c r="F7122" s="208"/>
      <c r="G7122" s="208"/>
    </row>
    <row r="7123" spans="6:7">
      <c r="F7123" s="208"/>
      <c r="G7123" s="208"/>
    </row>
    <row r="7124" spans="6:7">
      <c r="F7124" s="208"/>
      <c r="G7124" s="208"/>
    </row>
    <row r="7125" spans="6:7">
      <c r="F7125" s="208"/>
      <c r="G7125" s="208"/>
    </row>
    <row r="7126" spans="6:7">
      <c r="F7126" s="208"/>
      <c r="G7126" s="208"/>
    </row>
    <row r="7127" spans="6:7">
      <c r="F7127" s="208"/>
      <c r="G7127" s="208"/>
    </row>
    <row r="7128" spans="6:7">
      <c r="F7128" s="208"/>
      <c r="G7128" s="208"/>
    </row>
    <row r="7129" spans="6:7">
      <c r="F7129" s="208"/>
      <c r="G7129" s="208"/>
    </row>
    <row r="7130" spans="6:7">
      <c r="F7130" s="208"/>
      <c r="G7130" s="208"/>
    </row>
    <row r="7131" spans="6:7">
      <c r="F7131" s="208"/>
      <c r="G7131" s="208"/>
    </row>
    <row r="7132" spans="6:7">
      <c r="F7132" s="208"/>
      <c r="G7132" s="208"/>
    </row>
    <row r="7133" spans="6:7">
      <c r="F7133" s="208"/>
      <c r="G7133" s="208"/>
    </row>
    <row r="7134" spans="6:7">
      <c r="F7134" s="208"/>
      <c r="G7134" s="208"/>
    </row>
    <row r="7135" spans="6:7">
      <c r="F7135" s="208"/>
      <c r="G7135" s="208"/>
    </row>
    <row r="7136" spans="6:7">
      <c r="F7136" s="208"/>
      <c r="G7136" s="208"/>
    </row>
    <row r="7137" spans="6:7">
      <c r="F7137" s="208"/>
      <c r="G7137" s="208"/>
    </row>
    <row r="7138" spans="6:7">
      <c r="F7138" s="208"/>
      <c r="G7138" s="208"/>
    </row>
    <row r="7139" spans="6:7">
      <c r="F7139" s="208"/>
      <c r="G7139" s="208"/>
    </row>
    <row r="7140" spans="6:7">
      <c r="F7140" s="208"/>
      <c r="G7140" s="208"/>
    </row>
    <row r="7141" spans="6:7">
      <c r="F7141" s="208"/>
      <c r="G7141" s="208"/>
    </row>
    <row r="7142" spans="6:7">
      <c r="F7142" s="208"/>
      <c r="G7142" s="208"/>
    </row>
    <row r="7143" spans="6:7">
      <c r="F7143" s="208"/>
      <c r="G7143" s="208"/>
    </row>
    <row r="7144" spans="6:7">
      <c r="F7144" s="208"/>
      <c r="G7144" s="208"/>
    </row>
    <row r="7145" spans="6:7">
      <c r="F7145" s="208"/>
      <c r="G7145" s="208"/>
    </row>
    <row r="7146" spans="6:7">
      <c r="F7146" s="208"/>
      <c r="G7146" s="208"/>
    </row>
    <row r="7147" spans="6:7">
      <c r="F7147" s="208"/>
      <c r="G7147" s="208"/>
    </row>
    <row r="7148" spans="6:7">
      <c r="F7148" s="208"/>
      <c r="G7148" s="208"/>
    </row>
    <row r="7149" spans="6:7">
      <c r="F7149" s="208"/>
      <c r="G7149" s="208"/>
    </row>
    <row r="7150" spans="6:7">
      <c r="F7150" s="208"/>
      <c r="G7150" s="208"/>
    </row>
    <row r="7151" spans="6:7">
      <c r="F7151" s="208"/>
      <c r="G7151" s="208"/>
    </row>
    <row r="7152" spans="6:7">
      <c r="F7152" s="208"/>
      <c r="G7152" s="208"/>
    </row>
    <row r="7153" spans="6:7">
      <c r="F7153" s="208"/>
      <c r="G7153" s="208"/>
    </row>
    <row r="7154" spans="6:7">
      <c r="F7154" s="208"/>
      <c r="G7154" s="208"/>
    </row>
    <row r="7155" spans="6:7">
      <c r="F7155" s="208"/>
      <c r="G7155" s="208"/>
    </row>
    <row r="7156" spans="6:7">
      <c r="F7156" s="208"/>
      <c r="G7156" s="208"/>
    </row>
    <row r="7157" spans="6:7">
      <c r="F7157" s="208"/>
      <c r="G7157" s="208"/>
    </row>
    <row r="7158" spans="6:7">
      <c r="F7158" s="208"/>
      <c r="G7158" s="208"/>
    </row>
    <row r="7159" spans="6:7">
      <c r="F7159" s="208"/>
      <c r="G7159" s="208"/>
    </row>
    <row r="7160" spans="6:7">
      <c r="F7160" s="208"/>
      <c r="G7160" s="208"/>
    </row>
    <row r="7161" spans="6:7">
      <c r="F7161" s="208"/>
      <c r="G7161" s="208"/>
    </row>
    <row r="7162" spans="6:7">
      <c r="F7162" s="208"/>
      <c r="G7162" s="208"/>
    </row>
    <row r="7163" spans="6:7">
      <c r="F7163" s="208"/>
      <c r="G7163" s="208"/>
    </row>
    <row r="7164" spans="6:7">
      <c r="F7164" s="208"/>
      <c r="G7164" s="208"/>
    </row>
    <row r="7165" spans="6:7">
      <c r="F7165" s="208"/>
      <c r="G7165" s="208"/>
    </row>
    <row r="7166" spans="6:7">
      <c r="F7166" s="208"/>
      <c r="G7166" s="208"/>
    </row>
    <row r="7167" spans="6:7">
      <c r="F7167" s="208"/>
      <c r="G7167" s="208"/>
    </row>
    <row r="7168" spans="6:7">
      <c r="F7168" s="208"/>
      <c r="G7168" s="208"/>
    </row>
    <row r="7169" spans="6:7">
      <c r="F7169" s="208"/>
      <c r="G7169" s="208"/>
    </row>
    <row r="7170" spans="6:7">
      <c r="F7170" s="208"/>
      <c r="G7170" s="208"/>
    </row>
    <row r="7171" spans="6:7">
      <c r="F7171" s="208"/>
      <c r="G7171" s="208"/>
    </row>
    <row r="7172" spans="6:7">
      <c r="F7172" s="208"/>
      <c r="G7172" s="208"/>
    </row>
    <row r="7173" spans="6:7">
      <c r="F7173" s="208"/>
      <c r="G7173" s="208"/>
    </row>
    <row r="7174" spans="6:7">
      <c r="F7174" s="208"/>
      <c r="G7174" s="208"/>
    </row>
    <row r="7175" spans="6:7">
      <c r="F7175" s="208"/>
      <c r="G7175" s="208"/>
    </row>
    <row r="7176" spans="6:7">
      <c r="F7176" s="208"/>
      <c r="G7176" s="208"/>
    </row>
    <row r="7177" spans="6:7">
      <c r="F7177" s="208"/>
      <c r="G7177" s="208"/>
    </row>
    <row r="7178" spans="6:7">
      <c r="F7178" s="208"/>
      <c r="G7178" s="208"/>
    </row>
    <row r="7179" spans="6:7">
      <c r="F7179" s="208"/>
      <c r="G7179" s="208"/>
    </row>
    <row r="7180" spans="6:7">
      <c r="F7180" s="208"/>
      <c r="G7180" s="208"/>
    </row>
    <row r="7181" spans="6:7">
      <c r="F7181" s="208"/>
      <c r="G7181" s="208"/>
    </row>
    <row r="7182" spans="6:7">
      <c r="F7182" s="208"/>
      <c r="G7182" s="208"/>
    </row>
    <row r="7183" spans="6:7">
      <c r="F7183" s="208"/>
      <c r="G7183" s="208"/>
    </row>
    <row r="7184" spans="6:7">
      <c r="F7184" s="208"/>
      <c r="G7184" s="208"/>
    </row>
    <row r="7185" spans="6:7">
      <c r="F7185" s="208"/>
      <c r="G7185" s="208"/>
    </row>
    <row r="7186" spans="6:7">
      <c r="F7186" s="208"/>
      <c r="G7186" s="208"/>
    </row>
    <row r="7187" spans="6:7">
      <c r="F7187" s="208"/>
      <c r="G7187" s="208"/>
    </row>
    <row r="7188" spans="6:7">
      <c r="F7188" s="208"/>
      <c r="G7188" s="208"/>
    </row>
    <row r="7189" spans="6:7">
      <c r="F7189" s="208"/>
      <c r="G7189" s="208"/>
    </row>
    <row r="7190" spans="6:7">
      <c r="F7190" s="208"/>
      <c r="G7190" s="208"/>
    </row>
    <row r="7191" spans="6:7">
      <c r="F7191" s="208"/>
      <c r="G7191" s="208"/>
    </row>
    <row r="7192" spans="6:7">
      <c r="F7192" s="208"/>
      <c r="G7192" s="208"/>
    </row>
    <row r="7193" spans="6:7">
      <c r="F7193" s="208"/>
      <c r="G7193" s="208"/>
    </row>
    <row r="7194" spans="6:7">
      <c r="F7194" s="208"/>
      <c r="G7194" s="208"/>
    </row>
    <row r="7195" spans="6:7">
      <c r="F7195" s="208"/>
      <c r="G7195" s="208"/>
    </row>
    <row r="7196" spans="6:7">
      <c r="F7196" s="208"/>
      <c r="G7196" s="208"/>
    </row>
    <row r="7197" spans="6:7">
      <c r="F7197" s="208"/>
      <c r="G7197" s="208"/>
    </row>
    <row r="7198" spans="6:7">
      <c r="F7198" s="208"/>
      <c r="G7198" s="208"/>
    </row>
    <row r="7199" spans="6:7">
      <c r="F7199" s="208"/>
      <c r="G7199" s="208"/>
    </row>
    <row r="7200" spans="6:7">
      <c r="F7200" s="208"/>
      <c r="G7200" s="208"/>
    </row>
    <row r="7201" spans="6:7">
      <c r="F7201" s="208"/>
      <c r="G7201" s="208"/>
    </row>
    <row r="7202" spans="6:7">
      <c r="F7202" s="208"/>
      <c r="G7202" s="208"/>
    </row>
    <row r="7203" spans="6:7">
      <c r="F7203" s="208"/>
      <c r="G7203" s="208"/>
    </row>
    <row r="7204" spans="6:7">
      <c r="F7204" s="208"/>
      <c r="G7204" s="208"/>
    </row>
    <row r="7205" spans="6:7">
      <c r="F7205" s="208"/>
      <c r="G7205" s="208"/>
    </row>
    <row r="7206" spans="6:7">
      <c r="F7206" s="208"/>
      <c r="G7206" s="208"/>
    </row>
    <row r="7207" spans="6:7">
      <c r="F7207" s="208"/>
      <c r="G7207" s="208"/>
    </row>
    <row r="7208" spans="6:7">
      <c r="F7208" s="208"/>
      <c r="G7208" s="208"/>
    </row>
    <row r="7209" spans="6:7">
      <c r="F7209" s="208"/>
      <c r="G7209" s="208"/>
    </row>
    <row r="7210" spans="6:7">
      <c r="F7210" s="208"/>
      <c r="G7210" s="208"/>
    </row>
    <row r="7211" spans="6:7">
      <c r="F7211" s="208"/>
      <c r="G7211" s="208"/>
    </row>
    <row r="7212" spans="6:7">
      <c r="F7212" s="208"/>
      <c r="G7212" s="208"/>
    </row>
    <row r="7213" spans="6:7">
      <c r="F7213" s="208"/>
      <c r="G7213" s="208"/>
    </row>
    <row r="7214" spans="6:7">
      <c r="F7214" s="208"/>
      <c r="G7214" s="208"/>
    </row>
    <row r="7215" spans="6:7">
      <c r="F7215" s="208"/>
      <c r="G7215" s="208"/>
    </row>
    <row r="7216" spans="6:7">
      <c r="F7216" s="208"/>
      <c r="G7216" s="208"/>
    </row>
    <row r="7217" spans="6:7">
      <c r="F7217" s="208"/>
      <c r="G7217" s="208"/>
    </row>
    <row r="7218" spans="6:7">
      <c r="F7218" s="208"/>
      <c r="G7218" s="208"/>
    </row>
    <row r="7219" spans="6:7">
      <c r="F7219" s="208"/>
      <c r="G7219" s="208"/>
    </row>
    <row r="7220" spans="6:7">
      <c r="F7220" s="208"/>
      <c r="G7220" s="208"/>
    </row>
    <row r="7221" spans="6:7">
      <c r="F7221" s="208"/>
      <c r="G7221" s="208"/>
    </row>
    <row r="7222" spans="6:7">
      <c r="F7222" s="208"/>
      <c r="G7222" s="208"/>
    </row>
    <row r="7223" spans="6:7">
      <c r="F7223" s="208"/>
      <c r="G7223" s="208"/>
    </row>
    <row r="7224" spans="6:7">
      <c r="F7224" s="208"/>
      <c r="G7224" s="208"/>
    </row>
    <row r="7225" spans="6:7">
      <c r="F7225" s="208"/>
      <c r="G7225" s="208"/>
    </row>
    <row r="7226" spans="6:7">
      <c r="F7226" s="208"/>
      <c r="G7226" s="208"/>
    </row>
    <row r="7227" spans="6:7">
      <c r="F7227" s="208"/>
      <c r="G7227" s="208"/>
    </row>
    <row r="7228" spans="6:7">
      <c r="F7228" s="208"/>
      <c r="G7228" s="208"/>
    </row>
    <row r="7229" spans="6:7">
      <c r="F7229" s="208"/>
      <c r="G7229" s="208"/>
    </row>
    <row r="7230" spans="6:7">
      <c r="F7230" s="208"/>
      <c r="G7230" s="208"/>
    </row>
    <row r="7231" spans="6:7">
      <c r="F7231" s="208"/>
      <c r="G7231" s="208"/>
    </row>
    <row r="7232" spans="6:7">
      <c r="F7232" s="208"/>
      <c r="G7232" s="208"/>
    </row>
    <row r="7233" spans="6:7">
      <c r="F7233" s="208"/>
      <c r="G7233" s="208"/>
    </row>
    <row r="7234" spans="6:7">
      <c r="F7234" s="208"/>
      <c r="G7234" s="208"/>
    </row>
    <row r="7235" spans="6:7">
      <c r="F7235" s="208"/>
      <c r="G7235" s="208"/>
    </row>
    <row r="7236" spans="6:7">
      <c r="F7236" s="208"/>
      <c r="G7236" s="208"/>
    </row>
    <row r="7237" spans="6:7">
      <c r="F7237" s="208"/>
      <c r="G7237" s="208"/>
    </row>
    <row r="7238" spans="6:7">
      <c r="F7238" s="208"/>
      <c r="G7238" s="208"/>
    </row>
    <row r="7239" spans="6:7">
      <c r="F7239" s="208"/>
      <c r="G7239" s="208"/>
    </row>
    <row r="7240" spans="6:7">
      <c r="F7240" s="208"/>
      <c r="G7240" s="208"/>
    </row>
    <row r="7241" spans="6:7">
      <c r="F7241" s="208"/>
      <c r="G7241" s="208"/>
    </row>
    <row r="7242" spans="6:7">
      <c r="F7242" s="208"/>
      <c r="G7242" s="208"/>
    </row>
    <row r="7243" spans="6:7">
      <c r="F7243" s="208"/>
      <c r="G7243" s="208"/>
    </row>
    <row r="7244" spans="6:7">
      <c r="F7244" s="208"/>
      <c r="G7244" s="208"/>
    </row>
    <row r="7245" spans="6:7">
      <c r="F7245" s="208"/>
      <c r="G7245" s="208"/>
    </row>
    <row r="7246" spans="6:7">
      <c r="F7246" s="208"/>
      <c r="G7246" s="208"/>
    </row>
    <row r="7247" spans="6:7">
      <c r="F7247" s="208"/>
      <c r="G7247" s="208"/>
    </row>
    <row r="7248" spans="6:7">
      <c r="F7248" s="208"/>
      <c r="G7248" s="208"/>
    </row>
    <row r="7249" spans="6:7">
      <c r="F7249" s="208"/>
      <c r="G7249" s="208"/>
    </row>
    <row r="7250" spans="6:7">
      <c r="F7250" s="208"/>
      <c r="G7250" s="208"/>
    </row>
    <row r="7251" spans="6:7">
      <c r="F7251" s="208"/>
      <c r="G7251" s="208"/>
    </row>
    <row r="7252" spans="6:7">
      <c r="F7252" s="208"/>
      <c r="G7252" s="208"/>
    </row>
    <row r="7253" spans="6:7">
      <c r="F7253" s="208"/>
      <c r="G7253" s="208"/>
    </row>
    <row r="7254" spans="6:7">
      <c r="F7254" s="208"/>
      <c r="G7254" s="208"/>
    </row>
    <row r="7255" spans="6:7">
      <c r="F7255" s="208"/>
      <c r="G7255" s="208"/>
    </row>
    <row r="7256" spans="6:7">
      <c r="F7256" s="208"/>
      <c r="G7256" s="208"/>
    </row>
    <row r="7257" spans="6:7">
      <c r="F7257" s="208"/>
      <c r="G7257" s="208"/>
    </row>
    <row r="7258" spans="6:7">
      <c r="F7258" s="208"/>
      <c r="G7258" s="208"/>
    </row>
    <row r="7259" spans="6:7">
      <c r="F7259" s="208"/>
      <c r="G7259" s="208"/>
    </row>
    <row r="7260" spans="6:7">
      <c r="F7260" s="208"/>
      <c r="G7260" s="208"/>
    </row>
    <row r="7261" spans="6:7">
      <c r="F7261" s="208"/>
      <c r="G7261" s="208"/>
    </row>
    <row r="7262" spans="6:7">
      <c r="F7262" s="208"/>
      <c r="G7262" s="208"/>
    </row>
    <row r="7263" spans="6:7">
      <c r="F7263" s="208"/>
      <c r="G7263" s="208"/>
    </row>
    <row r="7264" spans="6:7">
      <c r="F7264" s="208"/>
      <c r="G7264" s="208"/>
    </row>
    <row r="7265" spans="6:7">
      <c r="F7265" s="208"/>
      <c r="G7265" s="208"/>
    </row>
    <row r="7266" spans="6:7">
      <c r="F7266" s="208"/>
      <c r="G7266" s="208"/>
    </row>
    <row r="7267" spans="6:7">
      <c r="F7267" s="208"/>
      <c r="G7267" s="208"/>
    </row>
    <row r="7268" spans="6:7">
      <c r="F7268" s="208"/>
      <c r="G7268" s="208"/>
    </row>
    <row r="7269" spans="6:7">
      <c r="F7269" s="208"/>
      <c r="G7269" s="208"/>
    </row>
    <row r="7270" spans="6:7">
      <c r="F7270" s="208"/>
      <c r="G7270" s="208"/>
    </row>
    <row r="7271" spans="6:7">
      <c r="F7271" s="208"/>
      <c r="G7271" s="208"/>
    </row>
    <row r="7272" spans="6:7">
      <c r="F7272" s="208"/>
      <c r="G7272" s="208"/>
    </row>
    <row r="7273" spans="6:7">
      <c r="F7273" s="208"/>
      <c r="G7273" s="208"/>
    </row>
    <row r="7274" spans="6:7">
      <c r="F7274" s="208"/>
      <c r="G7274" s="208"/>
    </row>
    <row r="7275" spans="6:7">
      <c r="F7275" s="208"/>
      <c r="G7275" s="208"/>
    </row>
    <row r="7276" spans="6:7">
      <c r="F7276" s="208"/>
      <c r="G7276" s="208"/>
    </row>
    <row r="7277" spans="6:7">
      <c r="F7277" s="208"/>
      <c r="G7277" s="208"/>
    </row>
    <row r="7278" spans="6:7">
      <c r="F7278" s="208"/>
      <c r="G7278" s="208"/>
    </row>
    <row r="7279" spans="6:7">
      <c r="F7279" s="208"/>
      <c r="G7279" s="208"/>
    </row>
    <row r="7280" spans="6:7">
      <c r="F7280" s="208"/>
      <c r="G7280" s="208"/>
    </row>
    <row r="7281" spans="6:7">
      <c r="F7281" s="208"/>
      <c r="G7281" s="208"/>
    </row>
    <row r="7282" spans="6:7">
      <c r="F7282" s="208"/>
      <c r="G7282" s="208"/>
    </row>
    <row r="7283" spans="6:7">
      <c r="F7283" s="208"/>
      <c r="G7283" s="208"/>
    </row>
    <row r="7284" spans="6:7">
      <c r="F7284" s="208"/>
      <c r="G7284" s="208"/>
    </row>
    <row r="7285" spans="6:7">
      <c r="F7285" s="208"/>
      <c r="G7285" s="208"/>
    </row>
    <row r="7286" spans="6:7">
      <c r="F7286" s="208"/>
      <c r="G7286" s="208"/>
    </row>
    <row r="7287" spans="6:7">
      <c r="F7287" s="208"/>
      <c r="G7287" s="208"/>
    </row>
    <row r="7288" spans="6:7">
      <c r="F7288" s="208"/>
      <c r="G7288" s="208"/>
    </row>
    <row r="7289" spans="6:7">
      <c r="F7289" s="208"/>
      <c r="G7289" s="208"/>
    </row>
    <row r="7290" spans="6:7">
      <c r="F7290" s="208"/>
      <c r="G7290" s="208"/>
    </row>
    <row r="7291" spans="6:7">
      <c r="F7291" s="208"/>
      <c r="G7291" s="208"/>
    </row>
    <row r="7292" spans="6:7">
      <c r="F7292" s="208"/>
      <c r="G7292" s="208"/>
    </row>
    <row r="7293" spans="6:7">
      <c r="F7293" s="208"/>
      <c r="G7293" s="208"/>
    </row>
    <row r="7294" spans="6:7">
      <c r="F7294" s="208"/>
      <c r="G7294" s="208"/>
    </row>
    <row r="7295" spans="6:7">
      <c r="F7295" s="208"/>
      <c r="G7295" s="208"/>
    </row>
    <row r="7296" spans="6:7">
      <c r="F7296" s="208"/>
      <c r="G7296" s="208"/>
    </row>
    <row r="7297" spans="6:7">
      <c r="F7297" s="208"/>
      <c r="G7297" s="208"/>
    </row>
    <row r="7298" spans="6:7">
      <c r="F7298" s="208"/>
      <c r="G7298" s="208"/>
    </row>
    <row r="7299" spans="6:7">
      <c r="F7299" s="208"/>
      <c r="G7299" s="208"/>
    </row>
    <row r="7300" spans="6:7">
      <c r="F7300" s="208"/>
      <c r="G7300" s="208"/>
    </row>
    <row r="7301" spans="6:7">
      <c r="F7301" s="208"/>
      <c r="G7301" s="208"/>
    </row>
    <row r="7302" spans="6:7">
      <c r="F7302" s="208"/>
      <c r="G7302" s="208"/>
    </row>
    <row r="7303" spans="6:7">
      <c r="F7303" s="208"/>
      <c r="G7303" s="208"/>
    </row>
    <row r="7304" spans="6:7">
      <c r="F7304" s="208"/>
      <c r="G7304" s="208"/>
    </row>
    <row r="7305" spans="6:7">
      <c r="F7305" s="208"/>
      <c r="G7305" s="208"/>
    </row>
    <row r="7306" spans="6:7">
      <c r="F7306" s="208"/>
      <c r="G7306" s="208"/>
    </row>
    <row r="7307" spans="6:7">
      <c r="F7307" s="208"/>
      <c r="G7307" s="208"/>
    </row>
    <row r="7308" spans="6:7">
      <c r="F7308" s="208"/>
      <c r="G7308" s="208"/>
    </row>
    <row r="7309" spans="6:7">
      <c r="F7309" s="208"/>
      <c r="G7309" s="208"/>
    </row>
    <row r="7310" spans="6:7">
      <c r="F7310" s="208"/>
      <c r="G7310" s="208"/>
    </row>
    <row r="7311" spans="6:7">
      <c r="F7311" s="208"/>
      <c r="G7311" s="208"/>
    </row>
    <row r="7312" spans="6:7">
      <c r="F7312" s="208"/>
      <c r="G7312" s="208"/>
    </row>
    <row r="7313" spans="6:7">
      <c r="F7313" s="208"/>
      <c r="G7313" s="208"/>
    </row>
    <row r="7314" spans="6:7">
      <c r="F7314" s="208"/>
      <c r="G7314" s="208"/>
    </row>
    <row r="7315" spans="6:7">
      <c r="F7315" s="208"/>
      <c r="G7315" s="208"/>
    </row>
    <row r="7316" spans="6:7">
      <c r="F7316" s="208"/>
      <c r="G7316" s="208"/>
    </row>
    <row r="7317" spans="6:7">
      <c r="F7317" s="208"/>
      <c r="G7317" s="208"/>
    </row>
    <row r="7318" spans="6:7">
      <c r="F7318" s="208"/>
      <c r="G7318" s="208"/>
    </row>
    <row r="7319" spans="6:7">
      <c r="F7319" s="208"/>
      <c r="G7319" s="208"/>
    </row>
    <row r="7320" spans="6:7">
      <c r="F7320" s="208"/>
      <c r="G7320" s="208"/>
    </row>
    <row r="7321" spans="6:7">
      <c r="F7321" s="208"/>
      <c r="G7321" s="208"/>
    </row>
    <row r="7322" spans="6:7">
      <c r="F7322" s="208"/>
      <c r="G7322" s="208"/>
    </row>
    <row r="7323" spans="6:7">
      <c r="F7323" s="208"/>
      <c r="G7323" s="208"/>
    </row>
    <row r="7324" spans="6:7">
      <c r="F7324" s="208"/>
      <c r="G7324" s="208"/>
    </row>
    <row r="7325" spans="6:7">
      <c r="F7325" s="208"/>
      <c r="G7325" s="208"/>
    </row>
    <row r="7326" spans="6:7">
      <c r="F7326" s="208"/>
      <c r="G7326" s="208"/>
    </row>
    <row r="7327" spans="6:7">
      <c r="F7327" s="208"/>
      <c r="G7327" s="208"/>
    </row>
    <row r="7328" spans="6:7">
      <c r="F7328" s="208"/>
      <c r="G7328" s="208"/>
    </row>
    <row r="7329" spans="6:7">
      <c r="F7329" s="208"/>
      <c r="G7329" s="208"/>
    </row>
    <row r="7330" spans="6:7">
      <c r="F7330" s="208"/>
      <c r="G7330" s="208"/>
    </row>
    <row r="7331" spans="6:7">
      <c r="F7331" s="208"/>
      <c r="G7331" s="208"/>
    </row>
    <row r="7332" spans="6:7">
      <c r="F7332" s="208"/>
      <c r="G7332" s="208"/>
    </row>
    <row r="7333" spans="6:7">
      <c r="F7333" s="208"/>
      <c r="G7333" s="208"/>
    </row>
    <row r="7334" spans="6:7">
      <c r="F7334" s="208"/>
      <c r="G7334" s="208"/>
    </row>
    <row r="7335" spans="6:7">
      <c r="F7335" s="208"/>
      <c r="G7335" s="208"/>
    </row>
    <row r="7336" spans="6:7">
      <c r="F7336" s="208"/>
      <c r="G7336" s="208"/>
    </row>
    <row r="7337" spans="6:7">
      <c r="F7337" s="208"/>
      <c r="G7337" s="208"/>
    </row>
    <row r="7338" spans="6:7">
      <c r="F7338" s="208"/>
      <c r="G7338" s="208"/>
    </row>
    <row r="7339" spans="6:7">
      <c r="F7339" s="208"/>
      <c r="G7339" s="208"/>
    </row>
    <row r="7340" spans="6:7">
      <c r="F7340" s="208"/>
      <c r="G7340" s="208"/>
    </row>
    <row r="7341" spans="6:7">
      <c r="F7341" s="208"/>
      <c r="G7341" s="208"/>
    </row>
    <row r="7342" spans="6:7">
      <c r="F7342" s="208"/>
      <c r="G7342" s="208"/>
    </row>
    <row r="7343" spans="6:7">
      <c r="F7343" s="208"/>
      <c r="G7343" s="208"/>
    </row>
    <row r="7344" spans="6:7">
      <c r="F7344" s="208"/>
      <c r="G7344" s="208"/>
    </row>
    <row r="7345" spans="6:7">
      <c r="F7345" s="208"/>
      <c r="G7345" s="208"/>
    </row>
    <row r="7346" spans="6:7">
      <c r="F7346" s="208"/>
      <c r="G7346" s="208"/>
    </row>
    <row r="7347" spans="6:7">
      <c r="F7347" s="208"/>
      <c r="G7347" s="208"/>
    </row>
    <row r="7348" spans="6:7">
      <c r="F7348" s="208"/>
      <c r="G7348" s="208"/>
    </row>
    <row r="7349" spans="6:7">
      <c r="F7349" s="208"/>
      <c r="G7349" s="208"/>
    </row>
    <row r="7350" spans="6:7">
      <c r="F7350" s="208"/>
      <c r="G7350" s="208"/>
    </row>
    <row r="7351" spans="6:7">
      <c r="F7351" s="208"/>
      <c r="G7351" s="208"/>
    </row>
    <row r="7352" spans="6:7">
      <c r="F7352" s="208"/>
      <c r="G7352" s="208"/>
    </row>
    <row r="7353" spans="6:7">
      <c r="F7353" s="208"/>
      <c r="G7353" s="208"/>
    </row>
    <row r="7354" spans="6:7">
      <c r="F7354" s="208"/>
      <c r="G7354" s="208"/>
    </row>
    <row r="7355" spans="6:7">
      <c r="F7355" s="208"/>
      <c r="G7355" s="208"/>
    </row>
    <row r="7356" spans="6:7">
      <c r="F7356" s="208"/>
      <c r="G7356" s="208"/>
    </row>
    <row r="7357" spans="6:7">
      <c r="F7357" s="208"/>
      <c r="G7357" s="208"/>
    </row>
    <row r="7358" spans="6:7">
      <c r="F7358" s="208"/>
      <c r="G7358" s="208"/>
    </row>
    <row r="7359" spans="6:7">
      <c r="F7359" s="208"/>
      <c r="G7359" s="208"/>
    </row>
    <row r="7360" spans="6:7">
      <c r="F7360" s="208"/>
      <c r="G7360" s="208"/>
    </row>
    <row r="7361" spans="6:7">
      <c r="F7361" s="208"/>
      <c r="G7361" s="208"/>
    </row>
    <row r="7362" spans="6:7">
      <c r="F7362" s="208"/>
      <c r="G7362" s="208"/>
    </row>
    <row r="7363" spans="6:7">
      <c r="F7363" s="208"/>
      <c r="G7363" s="208"/>
    </row>
    <row r="7364" spans="6:7">
      <c r="F7364" s="208"/>
      <c r="G7364" s="208"/>
    </row>
    <row r="7365" spans="6:7">
      <c r="F7365" s="208"/>
      <c r="G7365" s="208"/>
    </row>
    <row r="7366" spans="6:7">
      <c r="F7366" s="208"/>
      <c r="G7366" s="208"/>
    </row>
    <row r="7367" spans="6:7">
      <c r="F7367" s="208"/>
      <c r="G7367" s="208"/>
    </row>
    <row r="7368" spans="6:7">
      <c r="F7368" s="208"/>
      <c r="G7368" s="208"/>
    </row>
    <row r="7369" spans="6:7">
      <c r="F7369" s="208"/>
      <c r="G7369" s="208"/>
    </row>
    <row r="7370" spans="6:7">
      <c r="F7370" s="208"/>
      <c r="G7370" s="208"/>
    </row>
    <row r="7371" spans="6:7">
      <c r="F7371" s="208"/>
      <c r="G7371" s="208"/>
    </row>
    <row r="7372" spans="6:7">
      <c r="F7372" s="208"/>
      <c r="G7372" s="208"/>
    </row>
    <row r="7373" spans="6:7">
      <c r="F7373" s="208"/>
      <c r="G7373" s="208"/>
    </row>
    <row r="7374" spans="6:7">
      <c r="F7374" s="208"/>
      <c r="G7374" s="208"/>
    </row>
    <row r="7375" spans="6:7">
      <c r="F7375" s="208"/>
      <c r="G7375" s="208"/>
    </row>
    <row r="7376" spans="6:7">
      <c r="F7376" s="208"/>
      <c r="G7376" s="208"/>
    </row>
    <row r="7377" spans="6:7">
      <c r="F7377" s="208"/>
      <c r="G7377" s="208"/>
    </row>
    <row r="7378" spans="6:7">
      <c r="F7378" s="208"/>
      <c r="G7378" s="208"/>
    </row>
    <row r="7379" spans="6:7">
      <c r="F7379" s="208"/>
      <c r="G7379" s="208"/>
    </row>
    <row r="7380" spans="6:7">
      <c r="F7380" s="208"/>
      <c r="G7380" s="208"/>
    </row>
    <row r="7381" spans="6:7">
      <c r="F7381" s="208"/>
      <c r="G7381" s="208"/>
    </row>
    <row r="7382" spans="6:7">
      <c r="F7382" s="208"/>
      <c r="G7382" s="208"/>
    </row>
    <row r="7383" spans="6:7">
      <c r="F7383" s="208"/>
      <c r="G7383" s="208"/>
    </row>
    <row r="7384" spans="6:7">
      <c r="F7384" s="208"/>
      <c r="G7384" s="208"/>
    </row>
    <row r="7385" spans="6:7">
      <c r="F7385" s="208"/>
      <c r="G7385" s="208"/>
    </row>
    <row r="7386" spans="6:7">
      <c r="F7386" s="208"/>
      <c r="G7386" s="208"/>
    </row>
    <row r="7387" spans="6:7">
      <c r="F7387" s="208"/>
      <c r="G7387" s="208"/>
    </row>
    <row r="7388" spans="6:7">
      <c r="F7388" s="208"/>
      <c r="G7388" s="208"/>
    </row>
    <row r="7389" spans="6:7">
      <c r="F7389" s="208"/>
      <c r="G7389" s="208"/>
    </row>
    <row r="7390" spans="6:7">
      <c r="F7390" s="208"/>
      <c r="G7390" s="208"/>
    </row>
    <row r="7391" spans="6:7">
      <c r="F7391" s="208"/>
      <c r="G7391" s="208"/>
    </row>
    <row r="7392" spans="6:7">
      <c r="F7392" s="208"/>
      <c r="G7392" s="208"/>
    </row>
    <row r="7393" spans="6:7">
      <c r="F7393" s="208"/>
      <c r="G7393" s="208"/>
    </row>
    <row r="7394" spans="6:7">
      <c r="F7394" s="208"/>
      <c r="G7394" s="208"/>
    </row>
    <row r="7395" spans="6:7">
      <c r="F7395" s="208"/>
      <c r="G7395" s="208"/>
    </row>
    <row r="7396" spans="6:7">
      <c r="F7396" s="208"/>
      <c r="G7396" s="208"/>
    </row>
    <row r="7397" spans="6:7">
      <c r="F7397" s="208"/>
      <c r="G7397" s="208"/>
    </row>
    <row r="7398" spans="6:7">
      <c r="F7398" s="208"/>
      <c r="G7398" s="208"/>
    </row>
    <row r="7399" spans="6:7">
      <c r="F7399" s="208"/>
      <c r="G7399" s="208"/>
    </row>
    <row r="7400" spans="6:7">
      <c r="F7400" s="208"/>
      <c r="G7400" s="208"/>
    </row>
    <row r="7401" spans="6:7">
      <c r="F7401" s="208"/>
      <c r="G7401" s="208"/>
    </row>
    <row r="7402" spans="6:7">
      <c r="F7402" s="208"/>
      <c r="G7402" s="208"/>
    </row>
    <row r="7403" spans="6:7">
      <c r="F7403" s="208"/>
      <c r="G7403" s="208"/>
    </row>
    <row r="7404" spans="6:7">
      <c r="F7404" s="208"/>
      <c r="G7404" s="208"/>
    </row>
    <row r="7405" spans="6:7">
      <c r="F7405" s="208"/>
      <c r="G7405" s="208"/>
    </row>
    <row r="7406" spans="6:7">
      <c r="F7406" s="208"/>
      <c r="G7406" s="208"/>
    </row>
    <row r="7407" spans="6:7">
      <c r="F7407" s="208"/>
      <c r="G7407" s="208"/>
    </row>
    <row r="7408" spans="6:7">
      <c r="F7408" s="208"/>
      <c r="G7408" s="208"/>
    </row>
    <row r="7409" spans="6:7">
      <c r="F7409" s="208"/>
      <c r="G7409" s="208"/>
    </row>
    <row r="7410" spans="6:7">
      <c r="F7410" s="208"/>
      <c r="G7410" s="208"/>
    </row>
    <row r="7411" spans="6:7">
      <c r="F7411" s="208"/>
      <c r="G7411" s="208"/>
    </row>
    <row r="7412" spans="6:7">
      <c r="F7412" s="208"/>
      <c r="G7412" s="208"/>
    </row>
    <row r="7413" spans="6:7">
      <c r="F7413" s="208"/>
      <c r="G7413" s="208"/>
    </row>
    <row r="7414" spans="6:7">
      <c r="F7414" s="208"/>
      <c r="G7414" s="208"/>
    </row>
    <row r="7415" spans="6:7">
      <c r="F7415" s="208"/>
      <c r="G7415" s="208"/>
    </row>
    <row r="7416" spans="6:7">
      <c r="F7416" s="208"/>
      <c r="G7416" s="208"/>
    </row>
    <row r="7417" spans="6:7">
      <c r="F7417" s="208"/>
      <c r="G7417" s="208"/>
    </row>
    <row r="7418" spans="6:7">
      <c r="F7418" s="208"/>
      <c r="G7418" s="208"/>
    </row>
    <row r="7419" spans="6:7">
      <c r="F7419" s="208"/>
      <c r="G7419" s="208"/>
    </row>
    <row r="7420" spans="6:7">
      <c r="F7420" s="208"/>
      <c r="G7420" s="208"/>
    </row>
    <row r="7421" spans="6:7">
      <c r="F7421" s="208"/>
      <c r="G7421" s="208"/>
    </row>
    <row r="7422" spans="6:7">
      <c r="F7422" s="208"/>
      <c r="G7422" s="208"/>
    </row>
    <row r="7423" spans="6:7">
      <c r="F7423" s="208"/>
      <c r="G7423" s="208"/>
    </row>
    <row r="7424" spans="6:7">
      <c r="F7424" s="208"/>
      <c r="G7424" s="208"/>
    </row>
    <row r="7425" spans="6:7">
      <c r="F7425" s="208"/>
      <c r="G7425" s="208"/>
    </row>
    <row r="7426" spans="6:7">
      <c r="F7426" s="208"/>
      <c r="G7426" s="208"/>
    </row>
    <row r="7427" spans="6:7">
      <c r="F7427" s="208"/>
      <c r="G7427" s="208"/>
    </row>
    <row r="7428" spans="6:7">
      <c r="F7428" s="208"/>
      <c r="G7428" s="208"/>
    </row>
    <row r="7429" spans="6:7">
      <c r="F7429" s="208"/>
      <c r="G7429" s="208"/>
    </row>
    <row r="7430" spans="6:7">
      <c r="F7430" s="208"/>
      <c r="G7430" s="208"/>
    </row>
    <row r="7431" spans="6:7">
      <c r="F7431" s="208"/>
      <c r="G7431" s="208"/>
    </row>
    <row r="7432" spans="6:7">
      <c r="F7432" s="208"/>
      <c r="G7432" s="208"/>
    </row>
    <row r="7433" spans="6:7">
      <c r="F7433" s="208"/>
      <c r="G7433" s="208"/>
    </row>
    <row r="7434" spans="6:7">
      <c r="F7434" s="208"/>
      <c r="G7434" s="208"/>
    </row>
    <row r="7435" spans="6:7">
      <c r="F7435" s="208"/>
      <c r="G7435" s="208"/>
    </row>
    <row r="7436" spans="6:7">
      <c r="F7436" s="208"/>
      <c r="G7436" s="208"/>
    </row>
    <row r="7437" spans="6:7">
      <c r="F7437" s="208"/>
      <c r="G7437" s="208"/>
    </row>
    <row r="7438" spans="6:7">
      <c r="F7438" s="208"/>
      <c r="G7438" s="208"/>
    </row>
    <row r="7439" spans="6:7">
      <c r="F7439" s="208"/>
      <c r="G7439" s="208"/>
    </row>
    <row r="7440" spans="6:7">
      <c r="F7440" s="208"/>
      <c r="G7440" s="208"/>
    </row>
    <row r="7441" spans="6:7">
      <c r="F7441" s="208"/>
      <c r="G7441" s="208"/>
    </row>
    <row r="7442" spans="6:7">
      <c r="F7442" s="208"/>
      <c r="G7442" s="208"/>
    </row>
    <row r="7443" spans="6:7">
      <c r="F7443" s="208"/>
      <c r="G7443" s="208"/>
    </row>
    <row r="7444" spans="6:7">
      <c r="F7444" s="208"/>
      <c r="G7444" s="208"/>
    </row>
    <row r="7445" spans="6:7">
      <c r="F7445" s="208"/>
      <c r="G7445" s="208"/>
    </row>
    <row r="7446" spans="6:7">
      <c r="F7446" s="208"/>
      <c r="G7446" s="208"/>
    </row>
    <row r="7447" spans="6:7">
      <c r="F7447" s="208"/>
      <c r="G7447" s="208"/>
    </row>
    <row r="7448" spans="6:7">
      <c r="F7448" s="208"/>
      <c r="G7448" s="208"/>
    </row>
    <row r="7449" spans="6:7">
      <c r="F7449" s="208"/>
      <c r="G7449" s="208"/>
    </row>
    <row r="7450" spans="6:7">
      <c r="F7450" s="208"/>
      <c r="G7450" s="208"/>
    </row>
    <row r="7451" spans="6:7">
      <c r="F7451" s="208"/>
      <c r="G7451" s="208"/>
    </row>
    <row r="7452" spans="6:7">
      <c r="F7452" s="208"/>
      <c r="G7452" s="208"/>
    </row>
    <row r="7453" spans="6:7">
      <c r="F7453" s="208"/>
      <c r="G7453" s="208"/>
    </row>
    <row r="7454" spans="6:7">
      <c r="F7454" s="208"/>
      <c r="G7454" s="208"/>
    </row>
    <row r="7455" spans="6:7">
      <c r="F7455" s="208"/>
      <c r="G7455" s="208"/>
    </row>
    <row r="7456" spans="6:7">
      <c r="F7456" s="208"/>
      <c r="G7456" s="208"/>
    </row>
    <row r="7457" spans="6:7">
      <c r="F7457" s="208"/>
      <c r="G7457" s="208"/>
    </row>
    <row r="7458" spans="6:7">
      <c r="F7458" s="208"/>
      <c r="G7458" s="208"/>
    </row>
    <row r="7459" spans="6:7">
      <c r="F7459" s="208"/>
      <c r="G7459" s="208"/>
    </row>
    <row r="7460" spans="6:7">
      <c r="F7460" s="208"/>
      <c r="G7460" s="208"/>
    </row>
    <row r="7461" spans="6:7">
      <c r="F7461" s="208"/>
      <c r="G7461" s="208"/>
    </row>
    <row r="7462" spans="6:7">
      <c r="F7462" s="208"/>
      <c r="G7462" s="208"/>
    </row>
    <row r="7463" spans="6:7">
      <c r="F7463" s="208"/>
      <c r="G7463" s="208"/>
    </row>
    <row r="7464" spans="6:7">
      <c r="F7464" s="208"/>
      <c r="G7464" s="208"/>
    </row>
    <row r="7465" spans="6:7">
      <c r="F7465" s="208"/>
      <c r="G7465" s="208"/>
    </row>
    <row r="7466" spans="6:7">
      <c r="F7466" s="208"/>
      <c r="G7466" s="208"/>
    </row>
    <row r="7467" spans="6:7">
      <c r="F7467" s="208"/>
      <c r="G7467" s="208"/>
    </row>
    <row r="7468" spans="6:7">
      <c r="F7468" s="208"/>
      <c r="G7468" s="208"/>
    </row>
    <row r="7469" spans="6:7">
      <c r="F7469" s="208"/>
      <c r="G7469" s="208"/>
    </row>
    <row r="7470" spans="6:7">
      <c r="F7470" s="208"/>
      <c r="G7470" s="208"/>
    </row>
    <row r="7471" spans="6:7">
      <c r="F7471" s="208"/>
      <c r="G7471" s="208"/>
    </row>
    <row r="7472" spans="6:7">
      <c r="F7472" s="208"/>
      <c r="G7472" s="208"/>
    </row>
    <row r="7473" spans="6:7">
      <c r="F7473" s="208"/>
      <c r="G7473" s="208"/>
    </row>
    <row r="7474" spans="6:7">
      <c r="F7474" s="208"/>
      <c r="G7474" s="208"/>
    </row>
    <row r="7475" spans="6:7">
      <c r="F7475" s="208"/>
      <c r="G7475" s="208"/>
    </row>
    <row r="7476" spans="6:7">
      <c r="F7476" s="208"/>
      <c r="G7476" s="208"/>
    </row>
    <row r="7477" spans="6:7">
      <c r="F7477" s="208"/>
      <c r="G7477" s="208"/>
    </row>
    <row r="7478" spans="6:7">
      <c r="F7478" s="208"/>
      <c r="G7478" s="208"/>
    </row>
    <row r="7479" spans="6:7">
      <c r="F7479" s="208"/>
      <c r="G7479" s="208"/>
    </row>
    <row r="7480" spans="6:7">
      <c r="F7480" s="208"/>
      <c r="G7480" s="208"/>
    </row>
    <row r="7481" spans="6:7">
      <c r="F7481" s="208"/>
      <c r="G7481" s="208"/>
    </row>
    <row r="7482" spans="6:7">
      <c r="F7482" s="208"/>
      <c r="G7482" s="208"/>
    </row>
    <row r="7483" spans="6:7">
      <c r="F7483" s="208"/>
      <c r="G7483" s="208"/>
    </row>
    <row r="7484" spans="6:7">
      <c r="F7484" s="208"/>
      <c r="G7484" s="208"/>
    </row>
    <row r="7485" spans="6:7">
      <c r="F7485" s="208"/>
      <c r="G7485" s="208"/>
    </row>
    <row r="7486" spans="6:7">
      <c r="F7486" s="208"/>
      <c r="G7486" s="208"/>
    </row>
    <row r="7487" spans="6:7">
      <c r="F7487" s="208"/>
      <c r="G7487" s="208"/>
    </row>
    <row r="7488" spans="6:7">
      <c r="F7488" s="208"/>
      <c r="G7488" s="208"/>
    </row>
    <row r="7489" spans="6:7">
      <c r="F7489" s="208"/>
      <c r="G7489" s="208"/>
    </row>
    <row r="7490" spans="6:7">
      <c r="F7490" s="208"/>
      <c r="G7490" s="208"/>
    </row>
    <row r="7491" spans="6:7">
      <c r="F7491" s="208"/>
      <c r="G7491" s="208"/>
    </row>
    <row r="7492" spans="6:7">
      <c r="F7492" s="208"/>
      <c r="G7492" s="208"/>
    </row>
    <row r="7493" spans="6:7">
      <c r="F7493" s="208"/>
      <c r="G7493" s="208"/>
    </row>
    <row r="7494" spans="6:7">
      <c r="F7494" s="208"/>
      <c r="G7494" s="208"/>
    </row>
    <row r="7495" spans="6:7">
      <c r="F7495" s="208"/>
      <c r="G7495" s="208"/>
    </row>
    <row r="7496" spans="6:7">
      <c r="F7496" s="208"/>
      <c r="G7496" s="208"/>
    </row>
    <row r="7497" spans="6:7">
      <c r="F7497" s="208"/>
      <c r="G7497" s="208"/>
    </row>
    <row r="7498" spans="6:7">
      <c r="F7498" s="208"/>
      <c r="G7498" s="208"/>
    </row>
    <row r="7499" spans="6:7">
      <c r="F7499" s="208"/>
      <c r="G7499" s="208"/>
    </row>
    <row r="7500" spans="6:7">
      <c r="F7500" s="208"/>
      <c r="G7500" s="208"/>
    </row>
    <row r="7501" spans="6:7">
      <c r="F7501" s="208"/>
      <c r="G7501" s="208"/>
    </row>
    <row r="7502" spans="6:7">
      <c r="F7502" s="208"/>
      <c r="G7502" s="208"/>
    </row>
    <row r="7503" spans="6:7">
      <c r="F7503" s="208"/>
      <c r="G7503" s="208"/>
    </row>
    <row r="7504" spans="6:7">
      <c r="F7504" s="208"/>
      <c r="G7504" s="208"/>
    </row>
    <row r="7505" spans="6:7">
      <c r="F7505" s="208"/>
      <c r="G7505" s="208"/>
    </row>
    <row r="7506" spans="6:7">
      <c r="F7506" s="208"/>
      <c r="G7506" s="208"/>
    </row>
    <row r="7507" spans="6:7">
      <c r="F7507" s="208"/>
      <c r="G7507" s="208"/>
    </row>
    <row r="7508" spans="6:7">
      <c r="F7508" s="208"/>
      <c r="G7508" s="208"/>
    </row>
    <row r="7509" spans="6:7">
      <c r="F7509" s="208"/>
      <c r="G7509" s="208"/>
    </row>
    <row r="7510" spans="6:7">
      <c r="F7510" s="208"/>
      <c r="G7510" s="208"/>
    </row>
    <row r="7511" spans="6:7">
      <c r="F7511" s="208"/>
      <c r="G7511" s="208"/>
    </row>
    <row r="7512" spans="6:7">
      <c r="F7512" s="208"/>
      <c r="G7512" s="208"/>
    </row>
    <row r="7513" spans="6:7">
      <c r="F7513" s="208"/>
      <c r="G7513" s="208"/>
    </row>
    <row r="7514" spans="6:7">
      <c r="F7514" s="208"/>
      <c r="G7514" s="208"/>
    </row>
    <row r="7515" spans="6:7">
      <c r="F7515" s="208"/>
      <c r="G7515" s="208"/>
    </row>
    <row r="7516" spans="6:7">
      <c r="F7516" s="208"/>
      <c r="G7516" s="208"/>
    </row>
    <row r="7517" spans="6:7">
      <c r="F7517" s="208"/>
      <c r="G7517" s="208"/>
    </row>
    <row r="7518" spans="6:7">
      <c r="F7518" s="208"/>
      <c r="G7518" s="208"/>
    </row>
    <row r="7519" spans="6:7">
      <c r="F7519" s="208"/>
      <c r="G7519" s="208"/>
    </row>
    <row r="7520" spans="6:7">
      <c r="F7520" s="208"/>
      <c r="G7520" s="208"/>
    </row>
    <row r="7521" spans="6:7">
      <c r="F7521" s="208"/>
      <c r="G7521" s="208"/>
    </row>
    <row r="7522" spans="6:7">
      <c r="F7522" s="208"/>
      <c r="G7522" s="208"/>
    </row>
    <row r="7523" spans="6:7">
      <c r="F7523" s="208"/>
      <c r="G7523" s="208"/>
    </row>
    <row r="7524" spans="6:7">
      <c r="F7524" s="208"/>
      <c r="G7524" s="208"/>
    </row>
    <row r="7525" spans="6:7">
      <c r="F7525" s="208"/>
      <c r="G7525" s="208"/>
    </row>
    <row r="7526" spans="6:7">
      <c r="F7526" s="208"/>
      <c r="G7526" s="208"/>
    </row>
    <row r="7527" spans="6:7">
      <c r="F7527" s="208"/>
      <c r="G7527" s="208"/>
    </row>
    <row r="7528" spans="6:7">
      <c r="F7528" s="208"/>
      <c r="G7528" s="208"/>
    </row>
    <row r="7529" spans="6:7">
      <c r="F7529" s="208"/>
      <c r="G7529" s="208"/>
    </row>
    <row r="7530" spans="6:7">
      <c r="F7530" s="208"/>
      <c r="G7530" s="208"/>
    </row>
    <row r="7531" spans="6:7">
      <c r="F7531" s="208"/>
      <c r="G7531" s="208"/>
    </row>
    <row r="7532" spans="6:7">
      <c r="F7532" s="208"/>
      <c r="G7532" s="208"/>
    </row>
    <row r="7533" spans="6:7">
      <c r="F7533" s="208"/>
      <c r="G7533" s="208"/>
    </row>
    <row r="7534" spans="6:7">
      <c r="F7534" s="208"/>
      <c r="G7534" s="208"/>
    </row>
    <row r="7535" spans="6:7">
      <c r="F7535" s="208"/>
      <c r="G7535" s="208"/>
    </row>
    <row r="7536" spans="6:7">
      <c r="F7536" s="208"/>
      <c r="G7536" s="208"/>
    </row>
    <row r="7537" spans="6:7">
      <c r="F7537" s="208"/>
      <c r="G7537" s="208"/>
    </row>
    <row r="7538" spans="6:7">
      <c r="F7538" s="208"/>
      <c r="G7538" s="208"/>
    </row>
    <row r="7539" spans="6:7">
      <c r="F7539" s="208"/>
      <c r="G7539" s="208"/>
    </row>
    <row r="7540" spans="6:7">
      <c r="F7540" s="208"/>
      <c r="G7540" s="208"/>
    </row>
    <row r="7541" spans="6:7">
      <c r="F7541" s="208"/>
      <c r="G7541" s="208"/>
    </row>
    <row r="7542" spans="6:7">
      <c r="F7542" s="208"/>
      <c r="G7542" s="208"/>
    </row>
    <row r="7543" spans="6:7">
      <c r="F7543" s="208"/>
      <c r="G7543" s="208"/>
    </row>
    <row r="7544" spans="6:7">
      <c r="F7544" s="208"/>
      <c r="G7544" s="208"/>
    </row>
    <row r="7545" spans="6:7">
      <c r="F7545" s="208"/>
      <c r="G7545" s="208"/>
    </row>
    <row r="7546" spans="6:7">
      <c r="F7546" s="208"/>
      <c r="G7546" s="208"/>
    </row>
    <row r="7547" spans="6:7">
      <c r="F7547" s="208"/>
      <c r="G7547" s="208"/>
    </row>
    <row r="7548" spans="6:7">
      <c r="F7548" s="208"/>
      <c r="G7548" s="208"/>
    </row>
    <row r="7549" spans="6:7">
      <c r="F7549" s="208"/>
      <c r="G7549" s="208"/>
    </row>
    <row r="7550" spans="6:7">
      <c r="F7550" s="208"/>
      <c r="G7550" s="208"/>
    </row>
    <row r="7551" spans="6:7">
      <c r="F7551" s="208"/>
      <c r="G7551" s="208"/>
    </row>
    <row r="7552" spans="6:7">
      <c r="F7552" s="208"/>
      <c r="G7552" s="208"/>
    </row>
    <row r="7553" spans="6:7">
      <c r="F7553" s="208"/>
      <c r="G7553" s="208"/>
    </row>
    <row r="7554" spans="6:7">
      <c r="F7554" s="208"/>
      <c r="G7554" s="208"/>
    </row>
    <row r="7555" spans="6:7">
      <c r="F7555" s="208"/>
      <c r="G7555" s="208"/>
    </row>
    <row r="7556" spans="6:7">
      <c r="F7556" s="208"/>
      <c r="G7556" s="208"/>
    </row>
    <row r="7557" spans="6:7">
      <c r="F7557" s="208"/>
      <c r="G7557" s="208"/>
    </row>
    <row r="7558" spans="6:7">
      <c r="F7558" s="208"/>
      <c r="G7558" s="208"/>
    </row>
    <row r="7559" spans="6:7">
      <c r="F7559" s="208"/>
      <c r="G7559" s="208"/>
    </row>
    <row r="7560" spans="6:7">
      <c r="F7560" s="208"/>
      <c r="G7560" s="208"/>
    </row>
    <row r="7561" spans="6:7">
      <c r="F7561" s="208"/>
      <c r="G7561" s="208"/>
    </row>
    <row r="7562" spans="6:7">
      <c r="F7562" s="208"/>
      <c r="G7562" s="208"/>
    </row>
    <row r="7563" spans="6:7">
      <c r="F7563" s="208"/>
      <c r="G7563" s="208"/>
    </row>
    <row r="7564" spans="6:7">
      <c r="F7564" s="208"/>
      <c r="G7564" s="208"/>
    </row>
    <row r="7565" spans="6:7">
      <c r="F7565" s="208"/>
      <c r="G7565" s="208"/>
    </row>
    <row r="7566" spans="6:7">
      <c r="F7566" s="208"/>
      <c r="G7566" s="208"/>
    </row>
    <row r="7567" spans="6:7">
      <c r="F7567" s="208"/>
      <c r="G7567" s="208"/>
    </row>
    <row r="7568" spans="6:7">
      <c r="F7568" s="208"/>
      <c r="G7568" s="208"/>
    </row>
    <row r="7569" spans="6:7">
      <c r="F7569" s="208"/>
      <c r="G7569" s="208"/>
    </row>
    <row r="7570" spans="6:7">
      <c r="F7570" s="208"/>
      <c r="G7570" s="208"/>
    </row>
    <row r="7571" spans="6:7">
      <c r="F7571" s="208"/>
      <c r="G7571" s="208"/>
    </row>
    <row r="7572" spans="6:7">
      <c r="F7572" s="208"/>
      <c r="G7572" s="208"/>
    </row>
    <row r="7573" spans="6:7">
      <c r="F7573" s="208"/>
      <c r="G7573" s="208"/>
    </row>
    <row r="7574" spans="6:7">
      <c r="F7574" s="208"/>
      <c r="G7574" s="208"/>
    </row>
    <row r="7575" spans="6:7">
      <c r="F7575" s="208"/>
      <c r="G7575" s="208"/>
    </row>
    <row r="7576" spans="6:7">
      <c r="F7576" s="208"/>
      <c r="G7576" s="208"/>
    </row>
    <row r="7577" spans="6:7">
      <c r="F7577" s="208"/>
      <c r="G7577" s="208"/>
    </row>
    <row r="7578" spans="6:7">
      <c r="F7578" s="208"/>
      <c r="G7578" s="208"/>
    </row>
    <row r="7579" spans="6:7">
      <c r="F7579" s="208"/>
      <c r="G7579" s="208"/>
    </row>
    <row r="7580" spans="6:7">
      <c r="F7580" s="208"/>
      <c r="G7580" s="208"/>
    </row>
    <row r="7581" spans="6:7">
      <c r="F7581" s="208"/>
      <c r="G7581" s="208"/>
    </row>
    <row r="7582" spans="6:7">
      <c r="F7582" s="208"/>
      <c r="G7582" s="208"/>
    </row>
    <row r="7583" spans="6:7">
      <c r="F7583" s="208"/>
      <c r="G7583" s="208"/>
    </row>
    <row r="7584" spans="6:7">
      <c r="F7584" s="208"/>
      <c r="G7584" s="208"/>
    </row>
    <row r="7585" spans="6:7">
      <c r="F7585" s="208"/>
      <c r="G7585" s="208"/>
    </row>
    <row r="7586" spans="6:7">
      <c r="F7586" s="208"/>
      <c r="G7586" s="208"/>
    </row>
    <row r="7587" spans="6:7">
      <c r="F7587" s="208"/>
      <c r="G7587" s="208"/>
    </row>
    <row r="7588" spans="6:7">
      <c r="F7588" s="208"/>
      <c r="G7588" s="208"/>
    </row>
    <row r="7589" spans="6:7">
      <c r="F7589" s="208"/>
      <c r="G7589" s="208"/>
    </row>
    <row r="7590" spans="6:7">
      <c r="F7590" s="208"/>
      <c r="G7590" s="208"/>
    </row>
    <row r="7591" spans="6:7">
      <c r="F7591" s="208"/>
      <c r="G7591" s="208"/>
    </row>
    <row r="7592" spans="6:7">
      <c r="F7592" s="208"/>
      <c r="G7592" s="208"/>
    </row>
    <row r="7593" spans="6:7">
      <c r="F7593" s="208"/>
      <c r="G7593" s="208"/>
    </row>
    <row r="7594" spans="6:7">
      <c r="F7594" s="208"/>
      <c r="G7594" s="208"/>
    </row>
    <row r="7595" spans="6:7">
      <c r="F7595" s="208"/>
      <c r="G7595" s="208"/>
    </row>
    <row r="7596" spans="6:7">
      <c r="F7596" s="208"/>
      <c r="G7596" s="208"/>
    </row>
    <row r="7597" spans="6:7">
      <c r="F7597" s="208"/>
      <c r="G7597" s="208"/>
    </row>
    <row r="7598" spans="6:7">
      <c r="F7598" s="208"/>
      <c r="G7598" s="208"/>
    </row>
    <row r="7599" spans="6:7">
      <c r="F7599" s="208"/>
      <c r="G7599" s="208"/>
    </row>
    <row r="7600" spans="6:7">
      <c r="F7600" s="208"/>
      <c r="G7600" s="208"/>
    </row>
    <row r="7601" spans="6:7">
      <c r="F7601" s="208"/>
      <c r="G7601" s="208"/>
    </row>
    <row r="7602" spans="6:7">
      <c r="F7602" s="208"/>
      <c r="G7602" s="208"/>
    </row>
    <row r="7603" spans="6:7">
      <c r="F7603" s="208"/>
      <c r="G7603" s="208"/>
    </row>
    <row r="7604" spans="6:7">
      <c r="F7604" s="208"/>
      <c r="G7604" s="208"/>
    </row>
    <row r="7605" spans="6:7">
      <c r="F7605" s="208"/>
      <c r="G7605" s="208"/>
    </row>
    <row r="7606" spans="6:7">
      <c r="F7606" s="208"/>
      <c r="G7606" s="208"/>
    </row>
    <row r="7607" spans="6:7">
      <c r="F7607" s="208"/>
      <c r="G7607" s="208"/>
    </row>
    <row r="7608" spans="6:7">
      <c r="F7608" s="208"/>
      <c r="G7608" s="208"/>
    </row>
    <row r="7609" spans="6:7">
      <c r="F7609" s="208"/>
      <c r="G7609" s="208"/>
    </row>
    <row r="7610" spans="6:7">
      <c r="F7610" s="208"/>
      <c r="G7610" s="208"/>
    </row>
    <row r="7611" spans="6:7">
      <c r="F7611" s="208"/>
      <c r="G7611" s="208"/>
    </row>
    <row r="7612" spans="6:7">
      <c r="F7612" s="208"/>
      <c r="G7612" s="208"/>
    </row>
    <row r="7613" spans="6:7">
      <c r="F7613" s="208"/>
      <c r="G7613" s="208"/>
    </row>
    <row r="7614" spans="6:7">
      <c r="F7614" s="208"/>
      <c r="G7614" s="208"/>
    </row>
    <row r="7615" spans="6:7">
      <c r="F7615" s="208"/>
      <c r="G7615" s="208"/>
    </row>
    <row r="7616" spans="6:7">
      <c r="F7616" s="208"/>
      <c r="G7616" s="208"/>
    </row>
    <row r="7617" spans="6:7">
      <c r="F7617" s="208"/>
      <c r="G7617" s="208"/>
    </row>
    <row r="7618" spans="6:7">
      <c r="F7618" s="208"/>
      <c r="G7618" s="208"/>
    </row>
    <row r="7619" spans="6:7">
      <c r="F7619" s="208"/>
      <c r="G7619" s="208"/>
    </row>
    <row r="7620" spans="6:7">
      <c r="F7620" s="208"/>
      <c r="G7620" s="208"/>
    </row>
    <row r="7621" spans="6:7">
      <c r="F7621" s="208"/>
      <c r="G7621" s="208"/>
    </row>
    <row r="7622" spans="6:7">
      <c r="F7622" s="208"/>
      <c r="G7622" s="208"/>
    </row>
    <row r="7623" spans="6:7">
      <c r="F7623" s="208"/>
      <c r="G7623" s="208"/>
    </row>
    <row r="7624" spans="6:7">
      <c r="F7624" s="208"/>
      <c r="G7624" s="208"/>
    </row>
    <row r="7625" spans="6:7">
      <c r="F7625" s="208"/>
      <c r="G7625" s="208"/>
    </row>
    <row r="7626" spans="6:7">
      <c r="F7626" s="208"/>
      <c r="G7626" s="208"/>
    </row>
    <row r="7627" spans="6:7">
      <c r="F7627" s="208"/>
      <c r="G7627" s="208"/>
    </row>
    <row r="7628" spans="6:7">
      <c r="F7628" s="208"/>
      <c r="G7628" s="208"/>
    </row>
    <row r="7629" spans="6:7">
      <c r="F7629" s="208"/>
      <c r="G7629" s="208"/>
    </row>
    <row r="7630" spans="6:7">
      <c r="F7630" s="208"/>
      <c r="G7630" s="208"/>
    </row>
    <row r="7631" spans="6:7">
      <c r="F7631" s="208"/>
      <c r="G7631" s="208"/>
    </row>
    <row r="7632" spans="6:7">
      <c r="F7632" s="208"/>
      <c r="G7632" s="208"/>
    </row>
    <row r="7633" spans="6:7">
      <c r="F7633" s="208"/>
      <c r="G7633" s="208"/>
    </row>
    <row r="7634" spans="6:7">
      <c r="F7634" s="208"/>
      <c r="G7634" s="208"/>
    </row>
    <row r="7635" spans="6:7">
      <c r="F7635" s="208"/>
      <c r="G7635" s="208"/>
    </row>
    <row r="7636" spans="6:7">
      <c r="F7636" s="208"/>
      <c r="G7636" s="208"/>
    </row>
    <row r="7637" spans="6:7">
      <c r="F7637" s="208"/>
      <c r="G7637" s="208"/>
    </row>
    <row r="7638" spans="6:7">
      <c r="F7638" s="208"/>
      <c r="G7638" s="208"/>
    </row>
    <row r="7639" spans="6:7">
      <c r="F7639" s="208"/>
      <c r="G7639" s="208"/>
    </row>
    <row r="7640" spans="6:7">
      <c r="F7640" s="208"/>
      <c r="G7640" s="208"/>
    </row>
    <row r="7641" spans="6:7">
      <c r="F7641" s="208"/>
      <c r="G7641" s="208"/>
    </row>
    <row r="7642" spans="6:7">
      <c r="F7642" s="208"/>
      <c r="G7642" s="208"/>
    </row>
    <row r="7643" spans="6:7">
      <c r="F7643" s="208"/>
      <c r="G7643" s="208"/>
    </row>
    <row r="7644" spans="6:7">
      <c r="F7644" s="208"/>
      <c r="G7644" s="208"/>
    </row>
    <row r="7645" spans="6:7">
      <c r="F7645" s="208"/>
      <c r="G7645" s="208"/>
    </row>
    <row r="7646" spans="6:7">
      <c r="F7646" s="208"/>
      <c r="G7646" s="208"/>
    </row>
    <row r="7647" spans="6:7">
      <c r="F7647" s="208"/>
      <c r="G7647" s="208"/>
    </row>
    <row r="7648" spans="6:7">
      <c r="F7648" s="208"/>
      <c r="G7648" s="208"/>
    </row>
    <row r="7649" spans="6:7">
      <c r="F7649" s="208"/>
      <c r="G7649" s="208"/>
    </row>
    <row r="7650" spans="6:7">
      <c r="F7650" s="208"/>
      <c r="G7650" s="208"/>
    </row>
    <row r="7651" spans="6:7">
      <c r="F7651" s="208"/>
      <c r="G7651" s="208"/>
    </row>
    <row r="7652" spans="6:7">
      <c r="F7652" s="208"/>
      <c r="G7652" s="208"/>
    </row>
    <row r="7653" spans="6:7">
      <c r="F7653" s="208"/>
      <c r="G7653" s="208"/>
    </row>
    <row r="7654" spans="6:7">
      <c r="F7654" s="208"/>
      <c r="G7654" s="208"/>
    </row>
    <row r="7655" spans="6:7">
      <c r="F7655" s="208"/>
      <c r="G7655" s="208"/>
    </row>
    <row r="7656" spans="6:7">
      <c r="F7656" s="208"/>
      <c r="G7656" s="208"/>
    </row>
    <row r="7657" spans="6:7">
      <c r="F7657" s="208"/>
      <c r="G7657" s="208"/>
    </row>
    <row r="7658" spans="6:7">
      <c r="F7658" s="208"/>
      <c r="G7658" s="208"/>
    </row>
    <row r="7659" spans="6:7">
      <c r="F7659" s="208"/>
      <c r="G7659" s="208"/>
    </row>
    <row r="7660" spans="6:7">
      <c r="F7660" s="208"/>
      <c r="G7660" s="208"/>
    </row>
    <row r="7661" spans="6:7">
      <c r="F7661" s="208"/>
      <c r="G7661" s="208"/>
    </row>
    <row r="7662" spans="6:7">
      <c r="F7662" s="208"/>
      <c r="G7662" s="208"/>
    </row>
    <row r="7663" spans="6:7">
      <c r="F7663" s="208"/>
      <c r="G7663" s="208"/>
    </row>
    <row r="7664" spans="6:7">
      <c r="F7664" s="208"/>
      <c r="G7664" s="208"/>
    </row>
    <row r="7665" spans="6:7">
      <c r="F7665" s="208"/>
      <c r="G7665" s="208"/>
    </row>
    <row r="7666" spans="6:7">
      <c r="F7666" s="208"/>
      <c r="G7666" s="208"/>
    </row>
    <row r="7667" spans="6:7">
      <c r="F7667" s="208"/>
      <c r="G7667" s="208"/>
    </row>
    <row r="7668" spans="6:7">
      <c r="F7668" s="208"/>
      <c r="G7668" s="208"/>
    </row>
    <row r="7669" spans="6:7">
      <c r="F7669" s="208"/>
      <c r="G7669" s="208"/>
    </row>
    <row r="7670" spans="6:7">
      <c r="F7670" s="208"/>
      <c r="G7670" s="208"/>
    </row>
    <row r="7671" spans="6:7">
      <c r="F7671" s="208"/>
      <c r="G7671" s="208"/>
    </row>
    <row r="7672" spans="6:7">
      <c r="F7672" s="208"/>
      <c r="G7672" s="208"/>
    </row>
    <row r="7673" spans="6:7">
      <c r="F7673" s="208"/>
      <c r="G7673" s="208"/>
    </row>
    <row r="7674" spans="6:7">
      <c r="F7674" s="208"/>
      <c r="G7674" s="208"/>
    </row>
    <row r="7675" spans="6:7">
      <c r="F7675" s="208"/>
      <c r="G7675" s="208"/>
    </row>
    <row r="7676" spans="6:7">
      <c r="F7676" s="208"/>
      <c r="G7676" s="208"/>
    </row>
    <row r="7677" spans="6:7">
      <c r="F7677" s="208"/>
      <c r="G7677" s="208"/>
    </row>
    <row r="7678" spans="6:7">
      <c r="F7678" s="208"/>
      <c r="G7678" s="208"/>
    </row>
    <row r="7679" spans="6:7">
      <c r="F7679" s="208"/>
      <c r="G7679" s="208"/>
    </row>
    <row r="7680" spans="6:7">
      <c r="F7680" s="208"/>
      <c r="G7680" s="208"/>
    </row>
    <row r="7681" spans="6:7">
      <c r="F7681" s="208"/>
      <c r="G7681" s="208"/>
    </row>
    <row r="7682" spans="6:7">
      <c r="F7682" s="208"/>
      <c r="G7682" s="208"/>
    </row>
    <row r="7683" spans="6:7">
      <c r="F7683" s="208"/>
      <c r="G7683" s="208"/>
    </row>
    <row r="7684" spans="6:7">
      <c r="F7684" s="208"/>
      <c r="G7684" s="208"/>
    </row>
    <row r="7685" spans="6:7">
      <c r="F7685" s="208"/>
      <c r="G7685" s="208"/>
    </row>
    <row r="7686" spans="6:7">
      <c r="F7686" s="208"/>
      <c r="G7686" s="208"/>
    </row>
    <row r="7687" spans="6:7">
      <c r="F7687" s="208"/>
      <c r="G7687" s="208"/>
    </row>
    <row r="7688" spans="6:7">
      <c r="F7688" s="208"/>
      <c r="G7688" s="208"/>
    </row>
    <row r="7689" spans="6:7">
      <c r="F7689" s="208"/>
      <c r="G7689" s="208"/>
    </row>
    <row r="7690" spans="6:7">
      <c r="F7690" s="208"/>
      <c r="G7690" s="208"/>
    </row>
    <row r="7691" spans="6:7">
      <c r="F7691" s="208"/>
      <c r="G7691" s="208"/>
    </row>
    <row r="7692" spans="6:7">
      <c r="F7692" s="208"/>
      <c r="G7692" s="208"/>
    </row>
    <row r="7693" spans="6:7">
      <c r="F7693" s="208"/>
      <c r="G7693" s="208"/>
    </row>
    <row r="7694" spans="6:7">
      <c r="F7694" s="208"/>
      <c r="G7694" s="208"/>
    </row>
    <row r="7695" spans="6:7">
      <c r="F7695" s="208"/>
      <c r="G7695" s="208"/>
    </row>
    <row r="7696" spans="6:7">
      <c r="F7696" s="208"/>
      <c r="G7696" s="208"/>
    </row>
    <row r="7697" spans="6:7">
      <c r="F7697" s="208"/>
      <c r="G7697" s="208"/>
    </row>
    <row r="7698" spans="6:7">
      <c r="F7698" s="208"/>
      <c r="G7698" s="208"/>
    </row>
    <row r="7699" spans="6:7">
      <c r="F7699" s="208"/>
      <c r="G7699" s="208"/>
    </row>
    <row r="7700" spans="6:7">
      <c r="F7700" s="208"/>
      <c r="G7700" s="208"/>
    </row>
    <row r="7701" spans="6:7">
      <c r="F7701" s="208"/>
      <c r="G7701" s="208"/>
    </row>
    <row r="7702" spans="6:7">
      <c r="F7702" s="208"/>
      <c r="G7702" s="208"/>
    </row>
    <row r="7703" spans="6:7">
      <c r="F7703" s="208"/>
      <c r="G7703" s="208"/>
    </row>
    <row r="7704" spans="6:7">
      <c r="F7704" s="208"/>
      <c r="G7704" s="208"/>
    </row>
    <row r="7705" spans="6:7">
      <c r="F7705" s="208"/>
      <c r="G7705" s="208"/>
    </row>
    <row r="7706" spans="6:7">
      <c r="F7706" s="208"/>
      <c r="G7706" s="208"/>
    </row>
    <row r="7707" spans="6:7">
      <c r="F7707" s="208"/>
      <c r="G7707" s="208"/>
    </row>
    <row r="7708" spans="6:7">
      <c r="F7708" s="208"/>
      <c r="G7708" s="208"/>
    </row>
    <row r="7709" spans="6:7">
      <c r="F7709" s="208"/>
      <c r="G7709" s="208"/>
    </row>
    <row r="7710" spans="6:7">
      <c r="F7710" s="208"/>
      <c r="G7710" s="208"/>
    </row>
    <row r="7711" spans="6:7">
      <c r="F7711" s="208"/>
      <c r="G7711" s="208"/>
    </row>
    <row r="7712" spans="6:7">
      <c r="F7712" s="208"/>
      <c r="G7712" s="208"/>
    </row>
    <row r="7713" spans="6:7">
      <c r="F7713" s="208"/>
      <c r="G7713" s="208"/>
    </row>
    <row r="7714" spans="6:7">
      <c r="F7714" s="208"/>
      <c r="G7714" s="208"/>
    </row>
    <row r="7715" spans="6:7">
      <c r="F7715" s="208"/>
      <c r="G7715" s="208"/>
    </row>
    <row r="7716" spans="6:7">
      <c r="F7716" s="208"/>
      <c r="G7716" s="208"/>
    </row>
    <row r="7717" spans="6:7">
      <c r="F7717" s="208"/>
      <c r="G7717" s="208"/>
    </row>
    <row r="7718" spans="6:7">
      <c r="F7718" s="208"/>
      <c r="G7718" s="208"/>
    </row>
    <row r="7719" spans="6:7">
      <c r="F7719" s="208"/>
      <c r="G7719" s="208"/>
    </row>
    <row r="7720" spans="6:7">
      <c r="F7720" s="208"/>
      <c r="G7720" s="208"/>
    </row>
    <row r="7721" spans="6:7">
      <c r="F7721" s="208"/>
      <c r="G7721" s="208"/>
    </row>
    <row r="7722" spans="6:7">
      <c r="F7722" s="208"/>
      <c r="G7722" s="208"/>
    </row>
    <row r="7723" spans="6:7">
      <c r="F7723" s="208"/>
      <c r="G7723" s="208"/>
    </row>
    <row r="7724" spans="6:7">
      <c r="F7724" s="208"/>
      <c r="G7724" s="208"/>
    </row>
    <row r="7725" spans="6:7">
      <c r="F7725" s="208"/>
      <c r="G7725" s="208"/>
    </row>
    <row r="7726" spans="6:7">
      <c r="F7726" s="208"/>
      <c r="G7726" s="208"/>
    </row>
    <row r="7727" spans="6:7">
      <c r="F7727" s="208"/>
      <c r="G7727" s="208"/>
    </row>
    <row r="7728" spans="6:7">
      <c r="F7728" s="208"/>
      <c r="G7728" s="208"/>
    </row>
    <row r="7729" spans="6:7">
      <c r="F7729" s="208"/>
      <c r="G7729" s="208"/>
    </row>
    <row r="7730" spans="6:7">
      <c r="F7730" s="208"/>
      <c r="G7730" s="208"/>
    </row>
    <row r="7731" spans="6:7">
      <c r="F7731" s="208"/>
      <c r="G7731" s="208"/>
    </row>
    <row r="7732" spans="6:7">
      <c r="F7732" s="208"/>
      <c r="G7732" s="208"/>
    </row>
    <row r="7733" spans="6:7">
      <c r="F7733" s="208"/>
      <c r="G7733" s="208"/>
    </row>
    <row r="7734" spans="6:7">
      <c r="F7734" s="208"/>
      <c r="G7734" s="208"/>
    </row>
    <row r="7735" spans="6:7">
      <c r="F7735" s="208"/>
      <c r="G7735" s="208"/>
    </row>
    <row r="7736" spans="6:7">
      <c r="F7736" s="208"/>
      <c r="G7736" s="208"/>
    </row>
    <row r="7737" spans="6:7">
      <c r="F7737" s="208"/>
      <c r="G7737" s="208"/>
    </row>
    <row r="7738" spans="6:7">
      <c r="F7738" s="208"/>
      <c r="G7738" s="208"/>
    </row>
    <row r="7739" spans="6:7">
      <c r="F7739" s="208"/>
      <c r="G7739" s="208"/>
    </row>
    <row r="7740" spans="6:7">
      <c r="F7740" s="208"/>
      <c r="G7740" s="208"/>
    </row>
    <row r="7741" spans="6:7">
      <c r="F7741" s="208"/>
      <c r="G7741" s="208"/>
    </row>
    <row r="7742" spans="6:7">
      <c r="F7742" s="208"/>
      <c r="G7742" s="208"/>
    </row>
    <row r="7743" spans="6:7">
      <c r="F7743" s="208"/>
      <c r="G7743" s="208"/>
    </row>
    <row r="7744" spans="6:7">
      <c r="F7744" s="208"/>
      <c r="G7744" s="208"/>
    </row>
    <row r="7745" spans="6:7">
      <c r="F7745" s="208"/>
      <c r="G7745" s="208"/>
    </row>
    <row r="7746" spans="6:7">
      <c r="F7746" s="208"/>
      <c r="G7746" s="208"/>
    </row>
    <row r="7747" spans="6:7">
      <c r="F7747" s="208"/>
      <c r="G7747" s="208"/>
    </row>
    <row r="7748" spans="6:7">
      <c r="F7748" s="208"/>
      <c r="G7748" s="208"/>
    </row>
    <row r="7749" spans="6:7">
      <c r="F7749" s="208"/>
      <c r="G7749" s="208"/>
    </row>
    <row r="7750" spans="6:7">
      <c r="F7750" s="208"/>
      <c r="G7750" s="208"/>
    </row>
    <row r="7751" spans="6:7">
      <c r="F7751" s="208"/>
      <c r="G7751" s="208"/>
    </row>
    <row r="7752" spans="6:7">
      <c r="F7752" s="208"/>
      <c r="G7752" s="208"/>
    </row>
    <row r="7753" spans="6:7">
      <c r="F7753" s="208"/>
      <c r="G7753" s="208"/>
    </row>
    <row r="7754" spans="6:7">
      <c r="F7754" s="208"/>
      <c r="G7754" s="208"/>
    </row>
    <row r="7755" spans="6:7">
      <c r="F7755" s="208"/>
      <c r="G7755" s="208"/>
    </row>
    <row r="7756" spans="6:7">
      <c r="F7756" s="208"/>
      <c r="G7756" s="208"/>
    </row>
    <row r="7757" spans="6:7">
      <c r="F7757" s="208"/>
      <c r="G7757" s="208"/>
    </row>
    <row r="7758" spans="6:7">
      <c r="F7758" s="208"/>
      <c r="G7758" s="208"/>
    </row>
    <row r="7759" spans="6:7">
      <c r="F7759" s="208"/>
      <c r="G7759" s="208"/>
    </row>
    <row r="7760" spans="6:7">
      <c r="F7760" s="208"/>
      <c r="G7760" s="208"/>
    </row>
    <row r="7761" spans="6:7">
      <c r="F7761" s="208"/>
      <c r="G7761" s="208"/>
    </row>
    <row r="7762" spans="6:7">
      <c r="F7762" s="208"/>
      <c r="G7762" s="208"/>
    </row>
    <row r="7763" spans="6:7">
      <c r="F7763" s="208"/>
      <c r="G7763" s="208"/>
    </row>
    <row r="7764" spans="6:7">
      <c r="F7764" s="208"/>
      <c r="G7764" s="208"/>
    </row>
    <row r="7765" spans="6:7">
      <c r="F7765" s="208"/>
      <c r="G7765" s="208"/>
    </row>
    <row r="7766" spans="6:7">
      <c r="F7766" s="208"/>
      <c r="G7766" s="208"/>
    </row>
    <row r="7767" spans="6:7">
      <c r="F7767" s="208"/>
      <c r="G7767" s="208"/>
    </row>
    <row r="7768" spans="6:7">
      <c r="F7768" s="208"/>
      <c r="G7768" s="208"/>
    </row>
    <row r="7769" spans="6:7">
      <c r="F7769" s="208"/>
      <c r="G7769" s="208"/>
    </row>
    <row r="7770" spans="6:7">
      <c r="F7770" s="208"/>
      <c r="G7770" s="208"/>
    </row>
    <row r="7771" spans="6:7">
      <c r="F7771" s="208"/>
      <c r="G7771" s="208"/>
    </row>
    <row r="7772" spans="6:7">
      <c r="F7772" s="208"/>
      <c r="G7772" s="208"/>
    </row>
    <row r="7773" spans="6:7">
      <c r="F7773" s="208"/>
      <c r="G7773" s="208"/>
    </row>
    <row r="7774" spans="6:7">
      <c r="F7774" s="208"/>
      <c r="G7774" s="208"/>
    </row>
    <row r="7775" spans="6:7">
      <c r="F7775" s="208"/>
      <c r="G7775" s="208"/>
    </row>
    <row r="7776" spans="6:7">
      <c r="F7776" s="208"/>
      <c r="G7776" s="208"/>
    </row>
    <row r="7777" spans="6:7">
      <c r="F7777" s="208"/>
      <c r="G7777" s="208"/>
    </row>
    <row r="7778" spans="6:7">
      <c r="F7778" s="208"/>
      <c r="G7778" s="208"/>
    </row>
    <row r="7779" spans="6:7">
      <c r="F7779" s="208"/>
      <c r="G7779" s="208"/>
    </row>
    <row r="7780" spans="6:7">
      <c r="F7780" s="208"/>
      <c r="G7780" s="208"/>
    </row>
    <row r="7781" spans="6:7">
      <c r="F7781" s="208"/>
      <c r="G7781" s="208"/>
    </row>
    <row r="7782" spans="6:7">
      <c r="F7782" s="208"/>
      <c r="G7782" s="208"/>
    </row>
    <row r="7783" spans="6:7">
      <c r="F7783" s="208"/>
      <c r="G7783" s="208"/>
    </row>
    <row r="7784" spans="6:7">
      <c r="F7784" s="208"/>
      <c r="G7784" s="208"/>
    </row>
    <row r="7785" spans="6:7">
      <c r="F7785" s="208"/>
      <c r="G7785" s="208"/>
    </row>
    <row r="7786" spans="6:7">
      <c r="F7786" s="208"/>
      <c r="G7786" s="208"/>
    </row>
    <row r="7787" spans="6:7">
      <c r="F7787" s="208"/>
      <c r="G7787" s="208"/>
    </row>
    <row r="7788" spans="6:7">
      <c r="F7788" s="208"/>
      <c r="G7788" s="208"/>
    </row>
    <row r="7789" spans="6:7">
      <c r="F7789" s="208"/>
      <c r="G7789" s="208"/>
    </row>
    <row r="7790" spans="6:7">
      <c r="F7790" s="208"/>
      <c r="G7790" s="208"/>
    </row>
    <row r="7791" spans="6:7">
      <c r="F7791" s="208"/>
      <c r="G7791" s="208"/>
    </row>
    <row r="7792" spans="6:7">
      <c r="F7792" s="208"/>
      <c r="G7792" s="208"/>
    </row>
    <row r="7793" spans="6:7">
      <c r="F7793" s="208"/>
      <c r="G7793" s="208"/>
    </row>
    <row r="7794" spans="6:7">
      <c r="F7794" s="208"/>
      <c r="G7794" s="208"/>
    </row>
    <row r="7795" spans="6:7">
      <c r="F7795" s="208"/>
      <c r="G7795" s="208"/>
    </row>
    <row r="7796" spans="6:7">
      <c r="F7796" s="208"/>
      <c r="G7796" s="208"/>
    </row>
    <row r="7797" spans="6:7">
      <c r="F7797" s="208"/>
      <c r="G7797" s="208"/>
    </row>
    <row r="7798" spans="6:7">
      <c r="F7798" s="208"/>
      <c r="G7798" s="208"/>
    </row>
    <row r="7799" spans="6:7">
      <c r="F7799" s="208"/>
      <c r="G7799" s="208"/>
    </row>
    <row r="7800" spans="6:7">
      <c r="F7800" s="208"/>
      <c r="G7800" s="208"/>
    </row>
    <row r="7801" spans="6:7">
      <c r="F7801" s="208"/>
      <c r="G7801" s="208"/>
    </row>
    <row r="7802" spans="6:7">
      <c r="F7802" s="208"/>
      <c r="G7802" s="208"/>
    </row>
    <row r="7803" spans="6:7">
      <c r="F7803" s="208"/>
      <c r="G7803" s="208"/>
    </row>
    <row r="7804" spans="6:7">
      <c r="F7804" s="208"/>
      <c r="G7804" s="208"/>
    </row>
    <row r="7805" spans="6:7">
      <c r="F7805" s="208"/>
      <c r="G7805" s="208"/>
    </row>
    <row r="7806" spans="6:7">
      <c r="F7806" s="208"/>
      <c r="G7806" s="208"/>
    </row>
    <row r="7807" spans="6:7">
      <c r="F7807" s="208"/>
      <c r="G7807" s="208"/>
    </row>
    <row r="7808" spans="6:7">
      <c r="F7808" s="208"/>
      <c r="G7808" s="208"/>
    </row>
    <row r="7809" spans="6:7">
      <c r="F7809" s="208"/>
      <c r="G7809" s="208"/>
    </row>
    <row r="7810" spans="6:7">
      <c r="F7810" s="208"/>
      <c r="G7810" s="208"/>
    </row>
    <row r="7811" spans="6:7">
      <c r="F7811" s="208"/>
      <c r="G7811" s="208"/>
    </row>
    <row r="7812" spans="6:7">
      <c r="F7812" s="208"/>
      <c r="G7812" s="208"/>
    </row>
    <row r="7813" spans="6:7">
      <c r="F7813" s="208"/>
      <c r="G7813" s="208"/>
    </row>
    <row r="7814" spans="6:7">
      <c r="F7814" s="208"/>
      <c r="G7814" s="208"/>
    </row>
    <row r="7815" spans="6:7">
      <c r="F7815" s="208"/>
      <c r="G7815" s="208"/>
    </row>
    <row r="7816" spans="6:7">
      <c r="F7816" s="208"/>
      <c r="G7816" s="208"/>
    </row>
    <row r="7817" spans="6:7">
      <c r="F7817" s="208"/>
      <c r="G7817" s="208"/>
    </row>
    <row r="7818" spans="6:7">
      <c r="F7818" s="208"/>
      <c r="G7818" s="208"/>
    </row>
    <row r="7819" spans="6:7">
      <c r="F7819" s="208"/>
      <c r="G7819" s="208"/>
    </row>
    <row r="7820" spans="6:7">
      <c r="F7820" s="208"/>
      <c r="G7820" s="208"/>
    </row>
    <row r="7821" spans="6:7">
      <c r="F7821" s="208"/>
      <c r="G7821" s="208"/>
    </row>
    <row r="7822" spans="6:7">
      <c r="F7822" s="208"/>
      <c r="G7822" s="208"/>
    </row>
    <row r="7823" spans="6:7">
      <c r="F7823" s="208"/>
      <c r="G7823" s="208"/>
    </row>
    <row r="7824" spans="6:7">
      <c r="F7824" s="208"/>
      <c r="G7824" s="208"/>
    </row>
    <row r="7825" spans="6:7">
      <c r="F7825" s="208"/>
      <c r="G7825" s="208"/>
    </row>
    <row r="7826" spans="6:7">
      <c r="F7826" s="208"/>
      <c r="G7826" s="208"/>
    </row>
    <row r="7827" spans="6:7">
      <c r="F7827" s="208"/>
      <c r="G7827" s="208"/>
    </row>
    <row r="7828" spans="6:7">
      <c r="F7828" s="208"/>
      <c r="G7828" s="208"/>
    </row>
    <row r="7829" spans="6:7">
      <c r="F7829" s="208"/>
      <c r="G7829" s="208"/>
    </row>
    <row r="7830" spans="6:7">
      <c r="F7830" s="208"/>
      <c r="G7830" s="208"/>
    </row>
    <row r="7831" spans="6:7">
      <c r="F7831" s="208"/>
      <c r="G7831" s="208"/>
    </row>
    <row r="7832" spans="6:7">
      <c r="F7832" s="208"/>
      <c r="G7832" s="208"/>
    </row>
    <row r="7833" spans="6:7">
      <c r="F7833" s="208"/>
      <c r="G7833" s="208"/>
    </row>
    <row r="7834" spans="6:7">
      <c r="F7834" s="208"/>
      <c r="G7834" s="208"/>
    </row>
    <row r="7835" spans="6:7">
      <c r="F7835" s="208"/>
      <c r="G7835" s="208"/>
    </row>
    <row r="7836" spans="6:7">
      <c r="F7836" s="208"/>
      <c r="G7836" s="208"/>
    </row>
    <row r="7837" spans="6:7">
      <c r="F7837" s="208"/>
      <c r="G7837" s="208"/>
    </row>
    <row r="7838" spans="6:7">
      <c r="F7838" s="208"/>
      <c r="G7838" s="208"/>
    </row>
    <row r="7839" spans="6:7">
      <c r="F7839" s="208"/>
      <c r="G7839" s="208"/>
    </row>
    <row r="7840" spans="6:7">
      <c r="F7840" s="208"/>
      <c r="G7840" s="208"/>
    </row>
    <row r="7841" spans="6:7">
      <c r="F7841" s="208"/>
      <c r="G7841" s="208"/>
    </row>
    <row r="7842" spans="6:7">
      <c r="F7842" s="208"/>
      <c r="G7842" s="208"/>
    </row>
    <row r="7843" spans="6:7">
      <c r="F7843" s="208"/>
      <c r="G7843" s="208"/>
    </row>
    <row r="7844" spans="6:7">
      <c r="F7844" s="208"/>
      <c r="G7844" s="208"/>
    </row>
    <row r="7845" spans="6:7">
      <c r="F7845" s="208"/>
      <c r="G7845" s="208"/>
    </row>
    <row r="7846" spans="6:7">
      <c r="F7846" s="208"/>
      <c r="G7846" s="208"/>
    </row>
    <row r="7847" spans="6:7">
      <c r="F7847" s="208"/>
      <c r="G7847" s="208"/>
    </row>
    <row r="7848" spans="6:7">
      <c r="F7848" s="208"/>
      <c r="G7848" s="208"/>
    </row>
    <row r="7849" spans="6:7">
      <c r="F7849" s="208"/>
      <c r="G7849" s="208"/>
    </row>
    <row r="7850" spans="6:7">
      <c r="F7850" s="208"/>
      <c r="G7850" s="208"/>
    </row>
    <row r="7851" spans="6:7">
      <c r="F7851" s="208"/>
      <c r="G7851" s="208"/>
    </row>
    <row r="7852" spans="6:7">
      <c r="F7852" s="208"/>
      <c r="G7852" s="208"/>
    </row>
    <row r="7853" spans="6:7">
      <c r="F7853" s="208"/>
      <c r="G7853" s="208"/>
    </row>
    <row r="7854" spans="6:7">
      <c r="F7854" s="208"/>
      <c r="G7854" s="208"/>
    </row>
    <row r="7855" spans="6:7">
      <c r="F7855" s="208"/>
      <c r="G7855" s="208"/>
    </row>
    <row r="7856" spans="6:7">
      <c r="F7856" s="208"/>
      <c r="G7856" s="208"/>
    </row>
    <row r="7857" spans="6:7">
      <c r="F7857" s="208"/>
      <c r="G7857" s="208"/>
    </row>
    <row r="7858" spans="6:7">
      <c r="F7858" s="208"/>
      <c r="G7858" s="208"/>
    </row>
    <row r="7859" spans="6:7">
      <c r="F7859" s="208"/>
      <c r="G7859" s="208"/>
    </row>
    <row r="7860" spans="6:7">
      <c r="F7860" s="208"/>
      <c r="G7860" s="208"/>
    </row>
    <row r="7861" spans="6:7">
      <c r="F7861" s="208"/>
      <c r="G7861" s="208"/>
    </row>
    <row r="7862" spans="6:7">
      <c r="F7862" s="208"/>
      <c r="G7862" s="208"/>
    </row>
    <row r="7863" spans="6:7">
      <c r="F7863" s="208"/>
      <c r="G7863" s="208"/>
    </row>
    <row r="7864" spans="6:7">
      <c r="F7864" s="208"/>
      <c r="G7864" s="208"/>
    </row>
    <row r="7865" spans="6:7">
      <c r="F7865" s="208"/>
      <c r="G7865" s="208"/>
    </row>
    <row r="7866" spans="6:7">
      <c r="F7866" s="208"/>
      <c r="G7866" s="208"/>
    </row>
    <row r="7867" spans="6:7">
      <c r="F7867" s="208"/>
      <c r="G7867" s="208"/>
    </row>
    <row r="7868" spans="6:7">
      <c r="F7868" s="208"/>
      <c r="G7868" s="208"/>
    </row>
    <row r="7869" spans="6:7">
      <c r="F7869" s="208"/>
      <c r="G7869" s="208"/>
    </row>
    <row r="7870" spans="6:7">
      <c r="F7870" s="208"/>
      <c r="G7870" s="208"/>
    </row>
    <row r="7871" spans="6:7">
      <c r="F7871" s="208"/>
      <c r="G7871" s="208"/>
    </row>
    <row r="7872" spans="6:7">
      <c r="F7872" s="208"/>
      <c r="G7872" s="208"/>
    </row>
    <row r="7873" spans="6:7">
      <c r="F7873" s="208"/>
      <c r="G7873" s="208"/>
    </row>
    <row r="7874" spans="6:7">
      <c r="F7874" s="208"/>
      <c r="G7874" s="208"/>
    </row>
    <row r="7875" spans="6:7">
      <c r="F7875" s="208"/>
      <c r="G7875" s="208"/>
    </row>
    <row r="7876" spans="6:7">
      <c r="F7876" s="208"/>
      <c r="G7876" s="208"/>
    </row>
    <row r="7877" spans="6:7">
      <c r="F7877" s="208"/>
      <c r="G7877" s="208"/>
    </row>
    <row r="7878" spans="6:7">
      <c r="F7878" s="208"/>
      <c r="G7878" s="208"/>
    </row>
    <row r="7879" spans="6:7">
      <c r="F7879" s="208"/>
      <c r="G7879" s="208"/>
    </row>
    <row r="7880" spans="6:7">
      <c r="F7880" s="208"/>
      <c r="G7880" s="208"/>
    </row>
    <row r="7881" spans="6:7">
      <c r="F7881" s="208"/>
      <c r="G7881" s="208"/>
    </row>
    <row r="7882" spans="6:7">
      <c r="F7882" s="208"/>
      <c r="G7882" s="208"/>
    </row>
    <row r="7883" spans="6:7">
      <c r="F7883" s="208"/>
      <c r="G7883" s="208"/>
    </row>
    <row r="7884" spans="6:7">
      <c r="F7884" s="208"/>
      <c r="G7884" s="208"/>
    </row>
    <row r="7885" spans="6:7">
      <c r="F7885" s="208"/>
      <c r="G7885" s="208"/>
    </row>
    <row r="7886" spans="6:7">
      <c r="F7886" s="208"/>
      <c r="G7886" s="208"/>
    </row>
    <row r="7887" spans="6:7">
      <c r="F7887" s="208"/>
      <c r="G7887" s="208"/>
    </row>
    <row r="7888" spans="6:7">
      <c r="F7888" s="208"/>
      <c r="G7888" s="208"/>
    </row>
    <row r="7889" spans="6:7">
      <c r="F7889" s="208"/>
      <c r="G7889" s="208"/>
    </row>
    <row r="7890" spans="6:7">
      <c r="F7890" s="208"/>
      <c r="G7890" s="208"/>
    </row>
    <row r="7891" spans="6:7">
      <c r="F7891" s="208"/>
      <c r="G7891" s="208"/>
    </row>
    <row r="7892" spans="6:7">
      <c r="F7892" s="208"/>
      <c r="G7892" s="208"/>
    </row>
    <row r="7893" spans="6:7">
      <c r="F7893" s="208"/>
      <c r="G7893" s="208"/>
    </row>
    <row r="7894" spans="6:7">
      <c r="F7894" s="208"/>
      <c r="G7894" s="208"/>
    </row>
    <row r="7895" spans="6:7">
      <c r="F7895" s="208"/>
      <c r="G7895" s="208"/>
    </row>
    <row r="7896" spans="6:7">
      <c r="F7896" s="208"/>
      <c r="G7896" s="208"/>
    </row>
    <row r="7897" spans="6:7">
      <c r="F7897" s="208"/>
      <c r="G7897" s="208"/>
    </row>
    <row r="7898" spans="6:7">
      <c r="F7898" s="208"/>
      <c r="G7898" s="208"/>
    </row>
    <row r="7899" spans="6:7">
      <c r="F7899" s="208"/>
      <c r="G7899" s="208"/>
    </row>
    <row r="7900" spans="6:7">
      <c r="F7900" s="208"/>
      <c r="G7900" s="208"/>
    </row>
    <row r="7901" spans="6:7">
      <c r="F7901" s="208"/>
      <c r="G7901" s="208"/>
    </row>
    <row r="7902" spans="6:7">
      <c r="F7902" s="208"/>
      <c r="G7902" s="208"/>
    </row>
    <row r="7903" spans="6:7">
      <c r="F7903" s="208"/>
      <c r="G7903" s="208"/>
    </row>
    <row r="7904" spans="6:7">
      <c r="F7904" s="208"/>
      <c r="G7904" s="208"/>
    </row>
    <row r="7905" spans="6:7">
      <c r="F7905" s="208"/>
      <c r="G7905" s="208"/>
    </row>
    <row r="7906" spans="6:7">
      <c r="F7906" s="208"/>
      <c r="G7906" s="208"/>
    </row>
    <row r="7907" spans="6:7">
      <c r="F7907" s="208"/>
      <c r="G7907" s="208"/>
    </row>
    <row r="7908" spans="6:7">
      <c r="F7908" s="208"/>
      <c r="G7908" s="208"/>
    </row>
    <row r="7909" spans="6:7">
      <c r="F7909" s="208"/>
      <c r="G7909" s="208"/>
    </row>
    <row r="7910" spans="6:7">
      <c r="F7910" s="208"/>
      <c r="G7910" s="208"/>
    </row>
    <row r="7911" spans="6:7">
      <c r="F7911" s="208"/>
      <c r="G7911" s="208"/>
    </row>
    <row r="7912" spans="6:7">
      <c r="F7912" s="208"/>
      <c r="G7912" s="208"/>
    </row>
    <row r="7913" spans="6:7">
      <c r="F7913" s="208"/>
      <c r="G7913" s="208"/>
    </row>
    <row r="7914" spans="6:7">
      <c r="F7914" s="208"/>
      <c r="G7914" s="208"/>
    </row>
    <row r="7915" spans="6:7">
      <c r="F7915" s="208"/>
      <c r="G7915" s="208"/>
    </row>
    <row r="7916" spans="6:7">
      <c r="F7916" s="208"/>
      <c r="G7916" s="208"/>
    </row>
    <row r="7917" spans="6:7">
      <c r="F7917" s="208"/>
      <c r="G7917" s="208"/>
    </row>
    <row r="7918" spans="6:7">
      <c r="F7918" s="208"/>
      <c r="G7918" s="208"/>
    </row>
    <row r="7919" spans="6:7">
      <c r="F7919" s="208"/>
      <c r="G7919" s="208"/>
    </row>
    <row r="7920" spans="6:7">
      <c r="F7920" s="208"/>
      <c r="G7920" s="208"/>
    </row>
    <row r="7921" spans="6:7">
      <c r="F7921" s="208"/>
      <c r="G7921" s="208"/>
    </row>
    <row r="7922" spans="6:7">
      <c r="F7922" s="208"/>
      <c r="G7922" s="208"/>
    </row>
    <row r="7923" spans="6:7">
      <c r="F7923" s="208"/>
      <c r="G7923" s="208"/>
    </row>
    <row r="7924" spans="6:7">
      <c r="F7924" s="208"/>
      <c r="G7924" s="208"/>
    </row>
    <row r="7925" spans="6:7">
      <c r="F7925" s="208"/>
      <c r="G7925" s="208"/>
    </row>
    <row r="7926" spans="6:7">
      <c r="F7926" s="208"/>
      <c r="G7926" s="208"/>
    </row>
    <row r="7927" spans="6:7">
      <c r="F7927" s="208"/>
      <c r="G7927" s="208"/>
    </row>
    <row r="7928" spans="6:7">
      <c r="F7928" s="208"/>
      <c r="G7928" s="208"/>
    </row>
    <row r="7929" spans="6:7">
      <c r="F7929" s="208"/>
      <c r="G7929" s="208"/>
    </row>
    <row r="7930" spans="6:7">
      <c r="F7930" s="208"/>
      <c r="G7930" s="208"/>
    </row>
    <row r="7931" spans="6:7">
      <c r="F7931" s="208"/>
      <c r="G7931" s="208"/>
    </row>
    <row r="7932" spans="6:7">
      <c r="F7932" s="208"/>
      <c r="G7932" s="208"/>
    </row>
    <row r="7933" spans="6:7">
      <c r="F7933" s="208"/>
      <c r="G7933" s="208"/>
    </row>
    <row r="7934" spans="6:7">
      <c r="F7934" s="208"/>
      <c r="G7934" s="208"/>
    </row>
    <row r="7935" spans="6:7">
      <c r="F7935" s="208"/>
      <c r="G7935" s="208"/>
    </row>
    <row r="7936" spans="6:7">
      <c r="F7936" s="208"/>
      <c r="G7936" s="208"/>
    </row>
    <row r="7937" spans="6:7">
      <c r="F7937" s="208"/>
      <c r="G7937" s="208"/>
    </row>
    <row r="7938" spans="6:7">
      <c r="F7938" s="208"/>
      <c r="G7938" s="208"/>
    </row>
    <row r="7939" spans="6:7">
      <c r="F7939" s="208"/>
      <c r="G7939" s="208"/>
    </row>
    <row r="7940" spans="6:7">
      <c r="F7940" s="208"/>
      <c r="G7940" s="208"/>
    </row>
    <row r="7941" spans="6:7">
      <c r="F7941" s="208"/>
      <c r="G7941" s="208"/>
    </row>
    <row r="7942" spans="6:7">
      <c r="F7942" s="208"/>
      <c r="G7942" s="208"/>
    </row>
    <row r="7943" spans="6:7">
      <c r="F7943" s="208"/>
      <c r="G7943" s="208"/>
    </row>
    <row r="7944" spans="6:7">
      <c r="F7944" s="208"/>
      <c r="G7944" s="208"/>
    </row>
    <row r="7945" spans="6:7">
      <c r="F7945" s="208"/>
      <c r="G7945" s="208"/>
    </row>
    <row r="7946" spans="6:7">
      <c r="F7946" s="208"/>
      <c r="G7946" s="208"/>
    </row>
    <row r="7947" spans="6:7">
      <c r="F7947" s="208"/>
      <c r="G7947" s="208"/>
    </row>
    <row r="7948" spans="6:7">
      <c r="F7948" s="208"/>
      <c r="G7948" s="208"/>
    </row>
    <row r="7949" spans="6:7">
      <c r="F7949" s="208"/>
      <c r="G7949" s="208"/>
    </row>
    <row r="7950" spans="6:7">
      <c r="F7950" s="208"/>
      <c r="G7950" s="208"/>
    </row>
    <row r="7951" spans="6:7">
      <c r="F7951" s="208"/>
      <c r="G7951" s="208"/>
    </row>
    <row r="7952" spans="6:7">
      <c r="F7952" s="208"/>
      <c r="G7952" s="208"/>
    </row>
    <row r="7953" spans="6:7">
      <c r="F7953" s="208"/>
      <c r="G7953" s="208"/>
    </row>
    <row r="7954" spans="6:7">
      <c r="F7954" s="208"/>
      <c r="G7954" s="208"/>
    </row>
    <row r="7955" spans="6:7">
      <c r="F7955" s="208"/>
      <c r="G7955" s="208"/>
    </row>
    <row r="7956" spans="6:7">
      <c r="F7956" s="208"/>
      <c r="G7956" s="208"/>
    </row>
    <row r="7957" spans="6:7">
      <c r="F7957" s="208"/>
      <c r="G7957" s="208"/>
    </row>
    <row r="7958" spans="6:7">
      <c r="F7958" s="208"/>
      <c r="G7958" s="208"/>
    </row>
    <row r="7959" spans="6:7">
      <c r="F7959" s="208"/>
      <c r="G7959" s="208"/>
    </row>
    <row r="7960" spans="6:7">
      <c r="F7960" s="208"/>
      <c r="G7960" s="208"/>
    </row>
    <row r="7961" spans="6:7">
      <c r="F7961" s="208"/>
      <c r="G7961" s="208"/>
    </row>
    <row r="7962" spans="6:7">
      <c r="F7962" s="208"/>
      <c r="G7962" s="208"/>
    </row>
    <row r="7963" spans="6:7">
      <c r="F7963" s="208"/>
      <c r="G7963" s="208"/>
    </row>
    <row r="7964" spans="6:7">
      <c r="F7964" s="208"/>
      <c r="G7964" s="208"/>
    </row>
    <row r="7965" spans="6:7">
      <c r="F7965" s="208"/>
      <c r="G7965" s="208"/>
    </row>
    <row r="7966" spans="6:7">
      <c r="F7966" s="208"/>
      <c r="G7966" s="208"/>
    </row>
    <row r="7967" spans="6:7">
      <c r="F7967" s="208"/>
      <c r="G7967" s="208"/>
    </row>
    <row r="7968" spans="6:7">
      <c r="F7968" s="208"/>
      <c r="G7968" s="208"/>
    </row>
    <row r="7969" spans="6:7">
      <c r="F7969" s="208"/>
      <c r="G7969" s="208"/>
    </row>
    <row r="7970" spans="6:7">
      <c r="F7970" s="208"/>
      <c r="G7970" s="208"/>
    </row>
    <row r="7971" spans="6:7">
      <c r="F7971" s="208"/>
      <c r="G7971" s="208"/>
    </row>
    <row r="7972" spans="6:7">
      <c r="F7972" s="208"/>
      <c r="G7972" s="208"/>
    </row>
    <row r="7973" spans="6:7">
      <c r="F7973" s="208"/>
      <c r="G7973" s="208"/>
    </row>
    <row r="7974" spans="6:7">
      <c r="F7974" s="208"/>
      <c r="G7974" s="208"/>
    </row>
    <row r="7975" spans="6:7">
      <c r="F7975" s="208"/>
      <c r="G7975" s="208"/>
    </row>
    <row r="7976" spans="6:7">
      <c r="F7976" s="208"/>
      <c r="G7976" s="208"/>
    </row>
    <row r="7977" spans="6:7">
      <c r="F7977" s="208"/>
      <c r="G7977" s="208"/>
    </row>
    <row r="7978" spans="6:7">
      <c r="F7978" s="208"/>
      <c r="G7978" s="208"/>
    </row>
    <row r="7979" spans="6:7">
      <c r="F7979" s="208"/>
      <c r="G7979" s="208"/>
    </row>
    <row r="7980" spans="6:7">
      <c r="F7980" s="208"/>
      <c r="G7980" s="208"/>
    </row>
    <row r="7981" spans="6:7">
      <c r="F7981" s="208"/>
      <c r="G7981" s="208"/>
    </row>
    <row r="7982" spans="6:7">
      <c r="F7982" s="208"/>
      <c r="G7982" s="208"/>
    </row>
    <row r="7983" spans="6:7">
      <c r="F7983" s="208"/>
      <c r="G7983" s="208"/>
    </row>
    <row r="7984" spans="6:7">
      <c r="F7984" s="208"/>
      <c r="G7984" s="208"/>
    </row>
    <row r="7985" spans="6:7">
      <c r="F7985" s="208"/>
      <c r="G7985" s="208"/>
    </row>
    <row r="7986" spans="6:7">
      <c r="F7986" s="208"/>
      <c r="G7986" s="208"/>
    </row>
    <row r="7987" spans="6:7">
      <c r="F7987" s="208"/>
      <c r="G7987" s="208"/>
    </row>
    <row r="7988" spans="6:7">
      <c r="F7988" s="208"/>
      <c r="G7988" s="208"/>
    </row>
    <row r="7989" spans="6:7">
      <c r="F7989" s="208"/>
      <c r="G7989" s="208"/>
    </row>
    <row r="7990" spans="6:7">
      <c r="F7990" s="208"/>
      <c r="G7990" s="208"/>
    </row>
    <row r="7991" spans="6:7">
      <c r="F7991" s="208"/>
      <c r="G7991" s="208"/>
    </row>
    <row r="7992" spans="6:7">
      <c r="F7992" s="208"/>
      <c r="G7992" s="208"/>
    </row>
    <row r="7993" spans="6:7">
      <c r="F7993" s="208"/>
      <c r="G7993" s="208"/>
    </row>
    <row r="7994" spans="6:7">
      <c r="F7994" s="208"/>
      <c r="G7994" s="208"/>
    </row>
    <row r="7995" spans="6:7">
      <c r="F7995" s="208"/>
      <c r="G7995" s="208"/>
    </row>
    <row r="7996" spans="6:7">
      <c r="F7996" s="208"/>
      <c r="G7996" s="208"/>
    </row>
    <row r="7997" spans="6:7">
      <c r="F7997" s="208"/>
      <c r="G7997" s="208"/>
    </row>
    <row r="7998" spans="6:7">
      <c r="F7998" s="208"/>
      <c r="G7998" s="208"/>
    </row>
    <row r="7999" spans="6:7">
      <c r="F7999" s="208"/>
      <c r="G7999" s="208"/>
    </row>
    <row r="8000" spans="6:7">
      <c r="F8000" s="208"/>
      <c r="G8000" s="208"/>
    </row>
    <row r="8001" spans="6:7">
      <c r="F8001" s="208"/>
      <c r="G8001" s="208"/>
    </row>
    <row r="8002" spans="6:7">
      <c r="F8002" s="208"/>
      <c r="G8002" s="208"/>
    </row>
    <row r="8003" spans="6:7">
      <c r="F8003" s="208"/>
      <c r="G8003" s="208"/>
    </row>
    <row r="8004" spans="6:7">
      <c r="F8004" s="208"/>
      <c r="G8004" s="208"/>
    </row>
    <row r="8005" spans="6:7">
      <c r="F8005" s="208"/>
      <c r="G8005" s="208"/>
    </row>
    <row r="8006" spans="6:7">
      <c r="F8006" s="208"/>
      <c r="G8006" s="208"/>
    </row>
    <row r="8007" spans="6:7">
      <c r="F8007" s="208"/>
      <c r="G8007" s="208"/>
    </row>
    <row r="8008" spans="6:7">
      <c r="F8008" s="208"/>
      <c r="G8008" s="208"/>
    </row>
    <row r="8009" spans="6:7">
      <c r="F8009" s="208"/>
      <c r="G8009" s="208"/>
    </row>
    <row r="8010" spans="6:7">
      <c r="F8010" s="208"/>
      <c r="G8010" s="208"/>
    </row>
    <row r="8011" spans="6:7">
      <c r="F8011" s="208"/>
      <c r="G8011" s="208"/>
    </row>
    <row r="8012" spans="6:7">
      <c r="F8012" s="208"/>
      <c r="G8012" s="208"/>
    </row>
    <row r="8013" spans="6:7">
      <c r="F8013" s="208"/>
      <c r="G8013" s="208"/>
    </row>
    <row r="8014" spans="6:7">
      <c r="F8014" s="208"/>
      <c r="G8014" s="208"/>
    </row>
    <row r="8015" spans="6:7">
      <c r="F8015" s="208"/>
      <c r="G8015" s="208"/>
    </row>
    <row r="8016" spans="6:7">
      <c r="F8016" s="208"/>
      <c r="G8016" s="208"/>
    </row>
    <row r="8017" spans="6:7">
      <c r="F8017" s="208"/>
      <c r="G8017" s="208"/>
    </row>
    <row r="8018" spans="6:7">
      <c r="F8018" s="208"/>
      <c r="G8018" s="208"/>
    </row>
    <row r="8019" spans="6:7">
      <c r="F8019" s="208"/>
      <c r="G8019" s="208"/>
    </row>
    <row r="8020" spans="6:7">
      <c r="F8020" s="208"/>
      <c r="G8020" s="208"/>
    </row>
    <row r="8021" spans="6:7">
      <c r="F8021" s="208"/>
      <c r="G8021" s="208"/>
    </row>
    <row r="8022" spans="6:7">
      <c r="F8022" s="208"/>
      <c r="G8022" s="208"/>
    </row>
    <row r="8023" spans="6:7">
      <c r="F8023" s="208"/>
      <c r="G8023" s="208"/>
    </row>
    <row r="8024" spans="6:7">
      <c r="F8024" s="208"/>
      <c r="G8024" s="208"/>
    </row>
    <row r="8025" spans="6:7">
      <c r="F8025" s="208"/>
      <c r="G8025" s="208"/>
    </row>
    <row r="8026" spans="6:7">
      <c r="F8026" s="208"/>
      <c r="G8026" s="208"/>
    </row>
    <row r="8027" spans="6:7">
      <c r="F8027" s="208"/>
      <c r="G8027" s="208"/>
    </row>
    <row r="8028" spans="6:7">
      <c r="F8028" s="208"/>
      <c r="G8028" s="208"/>
    </row>
    <row r="8029" spans="6:7">
      <c r="F8029" s="208"/>
      <c r="G8029" s="208"/>
    </row>
    <row r="8030" spans="6:7">
      <c r="F8030" s="208"/>
      <c r="G8030" s="208"/>
    </row>
    <row r="8031" spans="6:7">
      <c r="F8031" s="208"/>
      <c r="G8031" s="208"/>
    </row>
    <row r="8032" spans="6:7">
      <c r="F8032" s="208"/>
      <c r="G8032" s="208"/>
    </row>
    <row r="8033" spans="6:7">
      <c r="F8033" s="208"/>
      <c r="G8033" s="208"/>
    </row>
    <row r="8034" spans="6:7">
      <c r="F8034" s="208"/>
      <c r="G8034" s="208"/>
    </row>
    <row r="8035" spans="6:7">
      <c r="F8035" s="208"/>
      <c r="G8035" s="208"/>
    </row>
    <row r="8036" spans="6:7">
      <c r="F8036" s="208"/>
      <c r="G8036" s="208"/>
    </row>
    <row r="8037" spans="6:7">
      <c r="F8037" s="208"/>
      <c r="G8037" s="208"/>
    </row>
    <row r="8038" spans="6:7">
      <c r="F8038" s="208"/>
      <c r="G8038" s="208"/>
    </row>
    <row r="8039" spans="6:7">
      <c r="F8039" s="208"/>
      <c r="G8039" s="208"/>
    </row>
    <row r="8040" spans="6:7">
      <c r="F8040" s="208"/>
      <c r="G8040" s="208"/>
    </row>
    <row r="8041" spans="6:7">
      <c r="F8041" s="208"/>
      <c r="G8041" s="208"/>
    </row>
    <row r="8042" spans="6:7">
      <c r="F8042" s="208"/>
      <c r="G8042" s="208"/>
    </row>
    <row r="8043" spans="6:7">
      <c r="F8043" s="208"/>
      <c r="G8043" s="208"/>
    </row>
    <row r="8044" spans="6:7">
      <c r="F8044" s="208"/>
      <c r="G8044" s="208"/>
    </row>
    <row r="8045" spans="6:7">
      <c r="F8045" s="208"/>
      <c r="G8045" s="208"/>
    </row>
    <row r="8046" spans="6:7">
      <c r="F8046" s="208"/>
      <c r="G8046" s="208"/>
    </row>
    <row r="8047" spans="6:7">
      <c r="F8047" s="208"/>
      <c r="G8047" s="208"/>
    </row>
    <row r="8048" spans="6:7">
      <c r="F8048" s="208"/>
      <c r="G8048" s="208"/>
    </row>
    <row r="8049" spans="6:7">
      <c r="F8049" s="208"/>
      <c r="G8049" s="208"/>
    </row>
    <row r="8050" spans="6:7">
      <c r="F8050" s="208"/>
      <c r="G8050" s="208"/>
    </row>
    <row r="8051" spans="6:7">
      <c r="F8051" s="208"/>
      <c r="G8051" s="208"/>
    </row>
    <row r="8052" spans="6:7">
      <c r="F8052" s="208"/>
      <c r="G8052" s="208"/>
    </row>
    <row r="8053" spans="6:7">
      <c r="F8053" s="208"/>
      <c r="G8053" s="208"/>
    </row>
    <row r="8054" spans="6:7">
      <c r="F8054" s="208"/>
      <c r="G8054" s="208"/>
    </row>
    <row r="8055" spans="6:7">
      <c r="F8055" s="208"/>
      <c r="G8055" s="208"/>
    </row>
    <row r="8056" spans="6:7">
      <c r="F8056" s="208"/>
      <c r="G8056" s="208"/>
    </row>
    <row r="8057" spans="6:7">
      <c r="F8057" s="208"/>
      <c r="G8057" s="208"/>
    </row>
    <row r="8058" spans="6:7">
      <c r="F8058" s="208"/>
      <c r="G8058" s="208"/>
    </row>
    <row r="8059" spans="6:7">
      <c r="F8059" s="208"/>
      <c r="G8059" s="208"/>
    </row>
    <row r="8060" spans="6:7">
      <c r="F8060" s="208"/>
      <c r="G8060" s="208"/>
    </row>
    <row r="8061" spans="6:7">
      <c r="F8061" s="208"/>
      <c r="G8061" s="208"/>
    </row>
    <row r="8062" spans="6:7">
      <c r="F8062" s="208"/>
      <c r="G8062" s="208"/>
    </row>
    <row r="8063" spans="6:7">
      <c r="F8063" s="208"/>
      <c r="G8063" s="208"/>
    </row>
    <row r="8064" spans="6:7">
      <c r="F8064" s="208"/>
      <c r="G8064" s="208"/>
    </row>
    <row r="8065" spans="6:7">
      <c r="F8065" s="208"/>
      <c r="G8065" s="208"/>
    </row>
    <row r="8066" spans="6:7">
      <c r="F8066" s="208"/>
      <c r="G8066" s="208"/>
    </row>
    <row r="8067" spans="6:7">
      <c r="F8067" s="208"/>
      <c r="G8067" s="208"/>
    </row>
    <row r="8068" spans="6:7">
      <c r="F8068" s="208"/>
      <c r="G8068" s="208"/>
    </row>
    <row r="8069" spans="6:7">
      <c r="F8069" s="208"/>
      <c r="G8069" s="208"/>
    </row>
    <row r="8070" spans="6:7">
      <c r="F8070" s="208"/>
      <c r="G8070" s="208"/>
    </row>
    <row r="8071" spans="6:7">
      <c r="F8071" s="208"/>
      <c r="G8071" s="208"/>
    </row>
    <row r="8072" spans="6:7">
      <c r="F8072" s="208"/>
      <c r="G8072" s="208"/>
    </row>
    <row r="8073" spans="6:7">
      <c r="F8073" s="208"/>
      <c r="G8073" s="208"/>
    </row>
    <row r="8074" spans="6:7">
      <c r="F8074" s="208"/>
      <c r="G8074" s="208"/>
    </row>
    <row r="8075" spans="6:7">
      <c r="F8075" s="208"/>
      <c r="G8075" s="208"/>
    </row>
    <row r="8076" spans="6:7">
      <c r="F8076" s="208"/>
      <c r="G8076" s="208"/>
    </row>
    <row r="8077" spans="6:7">
      <c r="F8077" s="208"/>
      <c r="G8077" s="208"/>
    </row>
    <row r="8078" spans="6:7">
      <c r="F8078" s="208"/>
      <c r="G8078" s="208"/>
    </row>
    <row r="8079" spans="6:7">
      <c r="F8079" s="208"/>
      <c r="G8079" s="208"/>
    </row>
    <row r="8080" spans="6:7">
      <c r="F8080" s="208"/>
      <c r="G8080" s="208"/>
    </row>
    <row r="8081" spans="6:7">
      <c r="F8081" s="208"/>
      <c r="G8081" s="208"/>
    </row>
    <row r="8082" spans="6:7">
      <c r="F8082" s="208"/>
      <c r="G8082" s="208"/>
    </row>
    <row r="8083" spans="6:7">
      <c r="F8083" s="208"/>
      <c r="G8083" s="208"/>
    </row>
    <row r="8084" spans="6:7">
      <c r="F8084" s="208"/>
      <c r="G8084" s="208"/>
    </row>
    <row r="8085" spans="6:7">
      <c r="F8085" s="208"/>
      <c r="G8085" s="208"/>
    </row>
    <row r="8086" spans="6:7">
      <c r="F8086" s="208"/>
      <c r="G8086" s="208"/>
    </row>
    <row r="8087" spans="6:7">
      <c r="F8087" s="208"/>
      <c r="G8087" s="208"/>
    </row>
    <row r="8088" spans="6:7">
      <c r="F8088" s="208"/>
      <c r="G8088" s="208"/>
    </row>
    <row r="8089" spans="6:7">
      <c r="F8089" s="208"/>
      <c r="G8089" s="208"/>
    </row>
    <row r="8090" spans="6:7">
      <c r="F8090" s="208"/>
      <c r="G8090" s="208"/>
    </row>
    <row r="8091" spans="6:7">
      <c r="F8091" s="208"/>
      <c r="G8091" s="208"/>
    </row>
    <row r="8092" spans="6:7">
      <c r="F8092" s="208"/>
      <c r="G8092" s="208"/>
    </row>
    <row r="8093" spans="6:7">
      <c r="F8093" s="208"/>
      <c r="G8093" s="208"/>
    </row>
    <row r="8094" spans="6:7">
      <c r="F8094" s="208"/>
      <c r="G8094" s="208"/>
    </row>
    <row r="8095" spans="6:7">
      <c r="F8095" s="208"/>
      <c r="G8095" s="208"/>
    </row>
    <row r="8096" spans="6:7">
      <c r="F8096" s="208"/>
      <c r="G8096" s="208"/>
    </row>
    <row r="8097" spans="6:7">
      <c r="F8097" s="208"/>
      <c r="G8097" s="208"/>
    </row>
    <row r="8098" spans="6:7">
      <c r="F8098" s="208"/>
      <c r="G8098" s="208"/>
    </row>
    <row r="8099" spans="6:7">
      <c r="F8099" s="208"/>
      <c r="G8099" s="208"/>
    </row>
    <row r="8100" spans="6:7">
      <c r="F8100" s="208"/>
      <c r="G8100" s="208"/>
    </row>
    <row r="8101" spans="6:7">
      <c r="F8101" s="208"/>
      <c r="G8101" s="208"/>
    </row>
    <row r="8102" spans="6:7">
      <c r="F8102" s="208"/>
      <c r="G8102" s="208"/>
    </row>
    <row r="8103" spans="6:7">
      <c r="F8103" s="208"/>
      <c r="G8103" s="208"/>
    </row>
    <row r="8104" spans="6:7">
      <c r="F8104" s="208"/>
      <c r="G8104" s="208"/>
    </row>
    <row r="8105" spans="6:7">
      <c r="F8105" s="208"/>
      <c r="G8105" s="208"/>
    </row>
    <row r="8106" spans="6:7">
      <c r="F8106" s="208"/>
      <c r="G8106" s="208"/>
    </row>
    <row r="8107" spans="6:7">
      <c r="F8107" s="208"/>
      <c r="G8107" s="208"/>
    </row>
    <row r="8108" spans="6:7">
      <c r="F8108" s="208"/>
      <c r="G8108" s="208"/>
    </row>
    <row r="8109" spans="6:7">
      <c r="F8109" s="208"/>
      <c r="G8109" s="208"/>
    </row>
    <row r="8110" spans="6:7">
      <c r="F8110" s="208"/>
      <c r="G8110" s="208"/>
    </row>
    <row r="8111" spans="6:7">
      <c r="F8111" s="208"/>
      <c r="G8111" s="208"/>
    </row>
    <row r="8112" spans="6:7">
      <c r="F8112" s="208"/>
      <c r="G8112" s="208"/>
    </row>
    <row r="8113" spans="6:7">
      <c r="F8113" s="208"/>
      <c r="G8113" s="208"/>
    </row>
    <row r="8114" spans="6:7">
      <c r="F8114" s="208"/>
      <c r="G8114" s="208"/>
    </row>
    <row r="8115" spans="6:7">
      <c r="F8115" s="208"/>
      <c r="G8115" s="208"/>
    </row>
    <row r="8116" spans="6:7">
      <c r="F8116" s="208"/>
      <c r="G8116" s="208"/>
    </row>
    <row r="8117" spans="6:7">
      <c r="F8117" s="208"/>
      <c r="G8117" s="208"/>
    </row>
    <row r="8118" spans="6:7">
      <c r="F8118" s="208"/>
      <c r="G8118" s="208"/>
    </row>
    <row r="8119" spans="6:7">
      <c r="F8119" s="208"/>
      <c r="G8119" s="208"/>
    </row>
    <row r="8120" spans="6:7">
      <c r="F8120" s="208"/>
      <c r="G8120" s="208"/>
    </row>
    <row r="8121" spans="6:7">
      <c r="F8121" s="208"/>
      <c r="G8121" s="208"/>
    </row>
    <row r="8122" spans="6:7">
      <c r="F8122" s="208"/>
      <c r="G8122" s="208"/>
    </row>
    <row r="8123" spans="6:7">
      <c r="F8123" s="208"/>
      <c r="G8123" s="208"/>
    </row>
    <row r="8124" spans="6:7">
      <c r="F8124" s="208"/>
      <c r="G8124" s="208"/>
    </row>
    <row r="8125" spans="6:7">
      <c r="F8125" s="208"/>
      <c r="G8125" s="208"/>
    </row>
    <row r="8126" spans="6:7">
      <c r="F8126" s="208"/>
      <c r="G8126" s="208"/>
    </row>
    <row r="8127" spans="6:7">
      <c r="F8127" s="208"/>
      <c r="G8127" s="208"/>
    </row>
    <row r="8128" spans="6:7">
      <c r="F8128" s="208"/>
      <c r="G8128" s="208"/>
    </row>
    <row r="8129" spans="6:7">
      <c r="F8129" s="208"/>
      <c r="G8129" s="208"/>
    </row>
    <row r="8130" spans="6:7">
      <c r="F8130" s="208"/>
      <c r="G8130" s="208"/>
    </row>
    <row r="8131" spans="6:7">
      <c r="F8131" s="208"/>
      <c r="G8131" s="208"/>
    </row>
    <row r="8132" spans="6:7">
      <c r="F8132" s="208"/>
      <c r="G8132" s="208"/>
    </row>
    <row r="8133" spans="6:7">
      <c r="F8133" s="208"/>
      <c r="G8133" s="208"/>
    </row>
    <row r="8134" spans="6:7">
      <c r="F8134" s="208"/>
      <c r="G8134" s="208"/>
    </row>
    <row r="8135" spans="6:7">
      <c r="F8135" s="208"/>
      <c r="G8135" s="208"/>
    </row>
    <row r="8136" spans="6:7">
      <c r="F8136" s="208"/>
      <c r="G8136" s="208"/>
    </row>
    <row r="8137" spans="6:7">
      <c r="F8137" s="208"/>
      <c r="G8137" s="208"/>
    </row>
    <row r="8138" spans="6:7">
      <c r="F8138" s="208"/>
      <c r="G8138" s="208"/>
    </row>
    <row r="8139" spans="6:7">
      <c r="F8139" s="208"/>
      <c r="G8139" s="208"/>
    </row>
    <row r="8140" spans="6:7">
      <c r="F8140" s="208"/>
      <c r="G8140" s="208"/>
    </row>
    <row r="8141" spans="6:7">
      <c r="F8141" s="208"/>
      <c r="G8141" s="208"/>
    </row>
    <row r="8142" spans="6:7">
      <c r="F8142" s="208"/>
      <c r="G8142" s="208"/>
    </row>
    <row r="8143" spans="6:7">
      <c r="F8143" s="208"/>
      <c r="G8143" s="208"/>
    </row>
    <row r="8144" spans="6:7">
      <c r="F8144" s="208"/>
      <c r="G8144" s="208"/>
    </row>
    <row r="8145" spans="6:7">
      <c r="F8145" s="208"/>
      <c r="G8145" s="208"/>
    </row>
    <row r="8146" spans="6:7">
      <c r="F8146" s="208"/>
      <c r="G8146" s="208"/>
    </row>
    <row r="8147" spans="6:7">
      <c r="F8147" s="208"/>
      <c r="G8147" s="208"/>
    </row>
    <row r="8148" spans="6:7">
      <c r="F8148" s="208"/>
      <c r="G8148" s="208"/>
    </row>
    <row r="8149" spans="6:7">
      <c r="F8149" s="208"/>
      <c r="G8149" s="208"/>
    </row>
    <row r="8150" spans="6:7">
      <c r="F8150" s="208"/>
      <c r="G8150" s="208"/>
    </row>
    <row r="8151" spans="6:7">
      <c r="F8151" s="208"/>
      <c r="G8151" s="208"/>
    </row>
    <row r="8152" spans="6:7">
      <c r="F8152" s="208"/>
      <c r="G8152" s="208"/>
    </row>
    <row r="8153" spans="6:7">
      <c r="F8153" s="208"/>
      <c r="G8153" s="208"/>
    </row>
    <row r="8154" spans="6:7">
      <c r="F8154" s="208"/>
      <c r="G8154" s="208"/>
    </row>
    <row r="8155" spans="6:7">
      <c r="F8155" s="208"/>
      <c r="G8155" s="208"/>
    </row>
    <row r="8156" spans="6:7">
      <c r="F8156" s="208"/>
      <c r="G8156" s="208"/>
    </row>
    <row r="8157" spans="6:7">
      <c r="F8157" s="208"/>
      <c r="G8157" s="208"/>
    </row>
    <row r="8158" spans="6:7">
      <c r="F8158" s="208"/>
      <c r="G8158" s="208"/>
    </row>
    <row r="8159" spans="6:7">
      <c r="F8159" s="208"/>
      <c r="G8159" s="208"/>
    </row>
    <row r="8160" spans="6:7">
      <c r="F8160" s="208"/>
      <c r="G8160" s="208"/>
    </row>
    <row r="8161" spans="6:7">
      <c r="F8161" s="208"/>
      <c r="G8161" s="208"/>
    </row>
    <row r="8162" spans="6:7">
      <c r="F8162" s="208"/>
      <c r="G8162" s="208"/>
    </row>
    <row r="8163" spans="6:7">
      <c r="F8163" s="208"/>
      <c r="G8163" s="208"/>
    </row>
    <row r="8164" spans="6:7">
      <c r="F8164" s="208"/>
      <c r="G8164" s="208"/>
    </row>
    <row r="8165" spans="6:7">
      <c r="F8165" s="208"/>
      <c r="G8165" s="208"/>
    </row>
    <row r="8166" spans="6:7">
      <c r="F8166" s="208"/>
      <c r="G8166" s="208"/>
    </row>
    <row r="8167" spans="6:7">
      <c r="F8167" s="208"/>
      <c r="G8167" s="208"/>
    </row>
    <row r="8168" spans="6:7">
      <c r="F8168" s="208"/>
      <c r="G8168" s="208"/>
    </row>
    <row r="8169" spans="6:7">
      <c r="F8169" s="208"/>
      <c r="G8169" s="208"/>
    </row>
    <row r="8170" spans="6:7">
      <c r="F8170" s="208"/>
      <c r="G8170" s="208"/>
    </row>
    <row r="8171" spans="6:7">
      <c r="F8171" s="208"/>
      <c r="G8171" s="208"/>
    </row>
    <row r="8172" spans="6:7">
      <c r="F8172" s="208"/>
      <c r="G8172" s="208"/>
    </row>
    <row r="8173" spans="6:7">
      <c r="F8173" s="208"/>
      <c r="G8173" s="208"/>
    </row>
    <row r="8174" spans="6:7">
      <c r="F8174" s="208"/>
      <c r="G8174" s="208"/>
    </row>
    <row r="8175" spans="6:7">
      <c r="F8175" s="208"/>
      <c r="G8175" s="208"/>
    </row>
    <row r="8176" spans="6:7">
      <c r="F8176" s="208"/>
      <c r="G8176" s="208"/>
    </row>
    <row r="8177" spans="6:7">
      <c r="F8177" s="208"/>
      <c r="G8177" s="208"/>
    </row>
    <row r="8178" spans="6:7">
      <c r="F8178" s="208"/>
      <c r="G8178" s="208"/>
    </row>
    <row r="8179" spans="6:7">
      <c r="F8179" s="208"/>
      <c r="G8179" s="208"/>
    </row>
    <row r="8180" spans="6:7">
      <c r="F8180" s="208"/>
      <c r="G8180" s="208"/>
    </row>
    <row r="8181" spans="6:7">
      <c r="F8181" s="208"/>
      <c r="G8181" s="208"/>
    </row>
    <row r="8182" spans="6:7">
      <c r="F8182" s="208"/>
      <c r="G8182" s="208"/>
    </row>
    <row r="8183" spans="6:7">
      <c r="F8183" s="208"/>
      <c r="G8183" s="208"/>
    </row>
    <row r="8184" spans="6:7">
      <c r="F8184" s="208"/>
      <c r="G8184" s="208"/>
    </row>
    <row r="8185" spans="6:7">
      <c r="F8185" s="208"/>
      <c r="G8185" s="208"/>
    </row>
    <row r="8186" spans="6:7">
      <c r="F8186" s="208"/>
      <c r="G8186" s="208"/>
    </row>
    <row r="8187" spans="6:7">
      <c r="F8187" s="208"/>
      <c r="G8187" s="208"/>
    </row>
    <row r="8188" spans="6:7">
      <c r="F8188" s="208"/>
      <c r="G8188" s="208"/>
    </row>
    <row r="8189" spans="6:7">
      <c r="F8189" s="208"/>
      <c r="G8189" s="208"/>
    </row>
    <row r="8190" spans="6:7">
      <c r="F8190" s="208"/>
      <c r="G8190" s="208"/>
    </row>
    <row r="8191" spans="6:7">
      <c r="F8191" s="208"/>
      <c r="G8191" s="208"/>
    </row>
    <row r="8192" spans="6:7">
      <c r="F8192" s="208"/>
      <c r="G8192" s="208"/>
    </row>
    <row r="8193" spans="6:7">
      <c r="F8193" s="208"/>
      <c r="G8193" s="208"/>
    </row>
    <row r="8194" spans="6:7">
      <c r="F8194" s="208"/>
      <c r="G8194" s="208"/>
    </row>
    <row r="8195" spans="6:7">
      <c r="F8195" s="208"/>
      <c r="G8195" s="208"/>
    </row>
    <row r="8196" spans="6:7">
      <c r="F8196" s="208"/>
      <c r="G8196" s="208"/>
    </row>
    <row r="8197" spans="6:7">
      <c r="F8197" s="208"/>
      <c r="G8197" s="208"/>
    </row>
    <row r="8198" spans="6:7">
      <c r="F8198" s="208"/>
      <c r="G8198" s="208"/>
    </row>
    <row r="8199" spans="6:7">
      <c r="F8199" s="208"/>
      <c r="G8199" s="208"/>
    </row>
    <row r="8200" spans="6:7">
      <c r="F8200" s="208"/>
      <c r="G8200" s="208"/>
    </row>
    <row r="8201" spans="6:7">
      <c r="F8201" s="208"/>
      <c r="G8201" s="208"/>
    </row>
    <row r="8202" spans="6:7">
      <c r="F8202" s="208"/>
      <c r="G8202" s="208"/>
    </row>
    <row r="8203" spans="6:7">
      <c r="F8203" s="208"/>
      <c r="G8203" s="208"/>
    </row>
    <row r="8204" spans="6:7">
      <c r="F8204" s="208"/>
      <c r="G8204" s="208"/>
    </row>
    <row r="8205" spans="6:7">
      <c r="F8205" s="208"/>
      <c r="G8205" s="208"/>
    </row>
    <row r="8206" spans="6:7">
      <c r="F8206" s="208"/>
      <c r="G8206" s="208"/>
    </row>
    <row r="8207" spans="6:7">
      <c r="F8207" s="208"/>
      <c r="G8207" s="208"/>
    </row>
    <row r="8208" spans="6:7">
      <c r="F8208" s="208"/>
      <c r="G8208" s="208"/>
    </row>
    <row r="8209" spans="6:7">
      <c r="F8209" s="208"/>
      <c r="G8209" s="208"/>
    </row>
    <row r="8210" spans="6:7">
      <c r="F8210" s="208"/>
      <c r="G8210" s="208"/>
    </row>
    <row r="8211" spans="6:7">
      <c r="F8211" s="208"/>
      <c r="G8211" s="208"/>
    </row>
    <row r="8212" spans="6:7">
      <c r="F8212" s="208"/>
      <c r="G8212" s="208"/>
    </row>
    <row r="8213" spans="6:7">
      <c r="F8213" s="208"/>
      <c r="G8213" s="208"/>
    </row>
    <row r="8214" spans="6:7">
      <c r="F8214" s="208"/>
      <c r="G8214" s="208"/>
    </row>
    <row r="8215" spans="6:7">
      <c r="F8215" s="208"/>
      <c r="G8215" s="208"/>
    </row>
    <row r="8216" spans="6:7">
      <c r="F8216" s="208"/>
      <c r="G8216" s="208"/>
    </row>
    <row r="8217" spans="6:7">
      <c r="F8217" s="208"/>
      <c r="G8217" s="208"/>
    </row>
    <row r="8218" spans="6:7">
      <c r="F8218" s="208"/>
      <c r="G8218" s="208"/>
    </row>
    <row r="8219" spans="6:7">
      <c r="F8219" s="208"/>
      <c r="G8219" s="208"/>
    </row>
    <row r="8220" spans="6:7">
      <c r="F8220" s="208"/>
      <c r="G8220" s="208"/>
    </row>
    <row r="8221" spans="6:7">
      <c r="F8221" s="208"/>
      <c r="G8221" s="208"/>
    </row>
    <row r="8222" spans="6:7">
      <c r="F8222" s="208"/>
      <c r="G8222" s="208"/>
    </row>
    <row r="8223" spans="6:7">
      <c r="F8223" s="208"/>
      <c r="G8223" s="208"/>
    </row>
    <row r="8224" spans="6:7">
      <c r="F8224" s="208"/>
      <c r="G8224" s="208"/>
    </row>
    <row r="8225" spans="6:7">
      <c r="F8225" s="208"/>
      <c r="G8225" s="208"/>
    </row>
    <row r="8226" spans="6:7">
      <c r="F8226" s="208"/>
      <c r="G8226" s="208"/>
    </row>
    <row r="8227" spans="6:7">
      <c r="F8227" s="208"/>
      <c r="G8227" s="208"/>
    </row>
    <row r="8228" spans="6:7">
      <c r="F8228" s="208"/>
      <c r="G8228" s="208"/>
    </row>
    <row r="8229" spans="6:7">
      <c r="F8229" s="208"/>
      <c r="G8229" s="208"/>
    </row>
    <row r="8230" spans="6:7">
      <c r="F8230" s="208"/>
      <c r="G8230" s="208"/>
    </row>
    <row r="8231" spans="6:7">
      <c r="F8231" s="208"/>
      <c r="G8231" s="208"/>
    </row>
    <row r="8232" spans="6:7">
      <c r="F8232" s="208"/>
      <c r="G8232" s="208"/>
    </row>
    <row r="8233" spans="6:7">
      <c r="F8233" s="208"/>
      <c r="G8233" s="208"/>
    </row>
    <row r="8234" spans="6:7">
      <c r="F8234" s="208"/>
      <c r="G8234" s="208"/>
    </row>
    <row r="8235" spans="6:7">
      <c r="F8235" s="208"/>
      <c r="G8235" s="208"/>
    </row>
    <row r="8236" spans="6:7">
      <c r="F8236" s="208"/>
      <c r="G8236" s="208"/>
    </row>
    <row r="8237" spans="6:7">
      <c r="F8237" s="208"/>
      <c r="G8237" s="208"/>
    </row>
    <row r="8238" spans="6:7">
      <c r="F8238" s="208"/>
      <c r="G8238" s="208"/>
    </row>
    <row r="8239" spans="6:7">
      <c r="F8239" s="208"/>
      <c r="G8239" s="208"/>
    </row>
    <row r="8240" spans="6:7">
      <c r="F8240" s="208"/>
      <c r="G8240" s="208"/>
    </row>
    <row r="8241" spans="6:7">
      <c r="F8241" s="208"/>
      <c r="G8241" s="208"/>
    </row>
    <row r="8242" spans="6:7">
      <c r="F8242" s="208"/>
      <c r="G8242" s="208"/>
    </row>
    <row r="8243" spans="6:7">
      <c r="F8243" s="208"/>
      <c r="G8243" s="208"/>
    </row>
    <row r="8244" spans="6:7">
      <c r="F8244" s="208"/>
      <c r="G8244" s="208"/>
    </row>
    <row r="8245" spans="6:7">
      <c r="F8245" s="208"/>
      <c r="G8245" s="208"/>
    </row>
    <row r="8246" spans="6:7">
      <c r="F8246" s="208"/>
      <c r="G8246" s="208"/>
    </row>
    <row r="8247" spans="6:7">
      <c r="F8247" s="208"/>
      <c r="G8247" s="208"/>
    </row>
    <row r="8248" spans="6:7">
      <c r="F8248" s="208"/>
      <c r="G8248" s="208"/>
    </row>
    <row r="8249" spans="6:7">
      <c r="F8249" s="208"/>
      <c r="G8249" s="208"/>
    </row>
    <row r="8250" spans="6:7">
      <c r="F8250" s="208"/>
      <c r="G8250" s="208"/>
    </row>
    <row r="8251" spans="6:7">
      <c r="F8251" s="208"/>
      <c r="G8251" s="208"/>
    </row>
    <row r="8252" spans="6:7">
      <c r="F8252" s="208"/>
      <c r="G8252" s="208"/>
    </row>
    <row r="8253" spans="6:7">
      <c r="F8253" s="208"/>
      <c r="G8253" s="208"/>
    </row>
    <row r="8254" spans="6:7">
      <c r="F8254" s="208"/>
      <c r="G8254" s="208"/>
    </row>
    <row r="8255" spans="6:7">
      <c r="F8255" s="208"/>
      <c r="G8255" s="208"/>
    </row>
    <row r="8256" spans="6:7">
      <c r="F8256" s="208"/>
      <c r="G8256" s="208"/>
    </row>
    <row r="8257" spans="6:7">
      <c r="F8257" s="208"/>
      <c r="G8257" s="208"/>
    </row>
    <row r="8258" spans="6:7">
      <c r="F8258" s="208"/>
      <c r="G8258" s="208"/>
    </row>
    <row r="8259" spans="6:7">
      <c r="F8259" s="208"/>
      <c r="G8259" s="208"/>
    </row>
    <row r="8260" spans="6:7">
      <c r="F8260" s="208"/>
      <c r="G8260" s="208"/>
    </row>
    <row r="8261" spans="6:7">
      <c r="F8261" s="208"/>
      <c r="G8261" s="208"/>
    </row>
    <row r="8262" spans="6:7">
      <c r="F8262" s="208"/>
      <c r="G8262" s="208"/>
    </row>
    <row r="8263" spans="6:7">
      <c r="F8263" s="208"/>
      <c r="G8263" s="208"/>
    </row>
    <row r="8264" spans="6:7">
      <c r="F8264" s="208"/>
      <c r="G8264" s="208"/>
    </row>
    <row r="8265" spans="6:7">
      <c r="F8265" s="208"/>
      <c r="G8265" s="208"/>
    </row>
    <row r="8266" spans="6:7">
      <c r="F8266" s="208"/>
      <c r="G8266" s="208"/>
    </row>
    <row r="8267" spans="6:7">
      <c r="F8267" s="208"/>
      <c r="G8267" s="208"/>
    </row>
    <row r="8268" spans="6:7">
      <c r="F8268" s="208"/>
      <c r="G8268" s="208"/>
    </row>
    <row r="8269" spans="6:7">
      <c r="F8269" s="208"/>
      <c r="G8269" s="208"/>
    </row>
    <row r="8270" spans="6:7">
      <c r="F8270" s="208"/>
      <c r="G8270" s="208"/>
    </row>
    <row r="8271" spans="6:7">
      <c r="F8271" s="208"/>
      <c r="G8271" s="208"/>
    </row>
    <row r="8272" spans="6:7">
      <c r="F8272" s="208"/>
      <c r="G8272" s="208"/>
    </row>
    <row r="8273" spans="6:7">
      <c r="F8273" s="208"/>
      <c r="G8273" s="208"/>
    </row>
    <row r="8274" spans="6:7">
      <c r="F8274" s="208"/>
      <c r="G8274" s="208"/>
    </row>
    <row r="8275" spans="6:7">
      <c r="F8275" s="208"/>
      <c r="G8275" s="208"/>
    </row>
    <row r="8276" spans="6:7">
      <c r="F8276" s="208"/>
      <c r="G8276" s="208"/>
    </row>
    <row r="8277" spans="6:7">
      <c r="F8277" s="208"/>
      <c r="G8277" s="208"/>
    </row>
    <row r="8278" spans="6:7">
      <c r="F8278" s="208"/>
      <c r="G8278" s="208"/>
    </row>
    <row r="8279" spans="6:7">
      <c r="F8279" s="208"/>
      <c r="G8279" s="208"/>
    </row>
    <row r="8280" spans="6:7">
      <c r="F8280" s="208"/>
      <c r="G8280" s="208"/>
    </row>
    <row r="8281" spans="6:7">
      <c r="F8281" s="208"/>
      <c r="G8281" s="208"/>
    </row>
    <row r="8282" spans="6:7">
      <c r="F8282" s="208"/>
      <c r="G8282" s="208"/>
    </row>
    <row r="8283" spans="6:7">
      <c r="F8283" s="208"/>
      <c r="G8283" s="208"/>
    </row>
    <row r="8284" spans="6:7">
      <c r="F8284" s="208"/>
      <c r="G8284" s="208"/>
    </row>
    <row r="8285" spans="6:7">
      <c r="F8285" s="208"/>
      <c r="G8285" s="208"/>
    </row>
    <row r="8286" spans="6:7">
      <c r="F8286" s="208"/>
      <c r="G8286" s="208"/>
    </row>
    <row r="8287" spans="6:7">
      <c r="F8287" s="208"/>
      <c r="G8287" s="208"/>
    </row>
    <row r="8288" spans="6:7">
      <c r="F8288" s="208"/>
      <c r="G8288" s="208"/>
    </row>
    <row r="8289" spans="6:7">
      <c r="F8289" s="208"/>
      <c r="G8289" s="208"/>
    </row>
    <row r="8290" spans="6:7">
      <c r="F8290" s="208"/>
      <c r="G8290" s="208"/>
    </row>
    <row r="8291" spans="6:7">
      <c r="F8291" s="208"/>
      <c r="G8291" s="208"/>
    </row>
    <row r="8292" spans="6:7">
      <c r="F8292" s="208"/>
      <c r="G8292" s="208"/>
    </row>
    <row r="8293" spans="6:7">
      <c r="F8293" s="208"/>
      <c r="G8293" s="208"/>
    </row>
    <row r="8294" spans="6:7">
      <c r="F8294" s="208"/>
      <c r="G8294" s="208"/>
    </row>
    <row r="8295" spans="6:7">
      <c r="F8295" s="208"/>
      <c r="G8295" s="208"/>
    </row>
    <row r="8296" spans="6:7">
      <c r="F8296" s="208"/>
      <c r="G8296" s="208"/>
    </row>
    <row r="8297" spans="6:7">
      <c r="F8297" s="208"/>
      <c r="G8297" s="208"/>
    </row>
    <row r="8298" spans="6:7">
      <c r="F8298" s="208"/>
      <c r="G8298" s="208"/>
    </row>
    <row r="8299" spans="6:7">
      <c r="F8299" s="208"/>
      <c r="G8299" s="208"/>
    </row>
    <row r="8300" spans="6:7">
      <c r="F8300" s="208"/>
      <c r="G8300" s="208"/>
    </row>
    <row r="8301" spans="6:7">
      <c r="F8301" s="208"/>
      <c r="G8301" s="208"/>
    </row>
    <row r="8302" spans="6:7">
      <c r="F8302" s="208"/>
      <c r="G8302" s="208"/>
    </row>
    <row r="8303" spans="6:7">
      <c r="F8303" s="208"/>
      <c r="G8303" s="208"/>
    </row>
    <row r="8304" spans="6:7">
      <c r="F8304" s="208"/>
      <c r="G8304" s="208"/>
    </row>
    <row r="8305" spans="6:7">
      <c r="F8305" s="208"/>
      <c r="G8305" s="208"/>
    </row>
    <row r="8306" spans="6:7">
      <c r="F8306" s="208"/>
      <c r="G8306" s="208"/>
    </row>
    <row r="8307" spans="6:7">
      <c r="F8307" s="208"/>
      <c r="G8307" s="208"/>
    </row>
    <row r="8308" spans="6:7">
      <c r="F8308" s="208"/>
      <c r="G8308" s="208"/>
    </row>
    <row r="8309" spans="6:7">
      <c r="F8309" s="208"/>
      <c r="G8309" s="208"/>
    </row>
    <row r="8310" spans="6:7">
      <c r="F8310" s="208"/>
      <c r="G8310" s="208"/>
    </row>
    <row r="8311" spans="6:7">
      <c r="F8311" s="208"/>
      <c r="G8311" s="208"/>
    </row>
    <row r="8312" spans="6:7">
      <c r="F8312" s="208"/>
      <c r="G8312" s="208"/>
    </row>
    <row r="8313" spans="6:7">
      <c r="F8313" s="208"/>
      <c r="G8313" s="208"/>
    </row>
    <row r="8314" spans="6:7">
      <c r="F8314" s="208"/>
      <c r="G8314" s="208"/>
    </row>
    <row r="8315" spans="6:7">
      <c r="F8315" s="208"/>
      <c r="G8315" s="208"/>
    </row>
    <row r="8316" spans="6:7">
      <c r="F8316" s="208"/>
      <c r="G8316" s="208"/>
    </row>
    <row r="8317" spans="6:7">
      <c r="F8317" s="208"/>
      <c r="G8317" s="208"/>
    </row>
    <row r="8318" spans="6:7">
      <c r="F8318" s="208"/>
      <c r="G8318" s="208"/>
    </row>
    <row r="8319" spans="6:7">
      <c r="F8319" s="208"/>
      <c r="G8319" s="208"/>
    </row>
    <row r="8320" spans="6:7">
      <c r="F8320" s="208"/>
      <c r="G8320" s="208"/>
    </row>
    <row r="8321" spans="6:7">
      <c r="F8321" s="208"/>
      <c r="G8321" s="208"/>
    </row>
    <row r="8322" spans="6:7">
      <c r="F8322" s="208"/>
      <c r="G8322" s="208"/>
    </row>
    <row r="8323" spans="6:7">
      <c r="F8323" s="208"/>
      <c r="G8323" s="208"/>
    </row>
    <row r="8324" spans="6:7">
      <c r="F8324" s="208"/>
      <c r="G8324" s="208"/>
    </row>
    <row r="8325" spans="6:7">
      <c r="F8325" s="208"/>
      <c r="G8325" s="208"/>
    </row>
    <row r="8326" spans="6:7">
      <c r="F8326" s="208"/>
      <c r="G8326" s="208"/>
    </row>
    <row r="8327" spans="6:7">
      <c r="F8327" s="208"/>
      <c r="G8327" s="208"/>
    </row>
    <row r="8328" spans="6:7">
      <c r="F8328" s="208"/>
      <c r="G8328" s="208"/>
    </row>
    <row r="8329" spans="6:7">
      <c r="F8329" s="208"/>
      <c r="G8329" s="208"/>
    </row>
    <row r="8330" spans="6:7">
      <c r="F8330" s="208"/>
      <c r="G8330" s="208"/>
    </row>
    <row r="8331" spans="6:7">
      <c r="F8331" s="208"/>
      <c r="G8331" s="208"/>
    </row>
    <row r="8332" spans="6:7">
      <c r="F8332" s="208"/>
      <c r="G8332" s="208"/>
    </row>
    <row r="8333" spans="6:7">
      <c r="F8333" s="208"/>
      <c r="G8333" s="208"/>
    </row>
    <row r="8334" spans="6:7">
      <c r="F8334" s="208"/>
      <c r="G8334" s="208"/>
    </row>
    <row r="8335" spans="6:7">
      <c r="F8335" s="208"/>
      <c r="G8335" s="208"/>
    </row>
    <row r="8336" spans="6:7">
      <c r="F8336" s="208"/>
      <c r="G8336" s="208"/>
    </row>
    <row r="8337" spans="6:7">
      <c r="F8337" s="208"/>
      <c r="G8337" s="208"/>
    </row>
    <row r="8338" spans="6:7">
      <c r="F8338" s="208"/>
      <c r="G8338" s="208"/>
    </row>
    <row r="8339" spans="6:7">
      <c r="F8339" s="208"/>
      <c r="G8339" s="208"/>
    </row>
    <row r="8340" spans="6:7">
      <c r="F8340" s="208"/>
      <c r="G8340" s="208"/>
    </row>
    <row r="8341" spans="6:7">
      <c r="F8341" s="208"/>
      <c r="G8341" s="208"/>
    </row>
    <row r="8342" spans="6:7">
      <c r="F8342" s="208"/>
      <c r="G8342" s="208"/>
    </row>
    <row r="8343" spans="6:7">
      <c r="F8343" s="208"/>
      <c r="G8343" s="208"/>
    </row>
    <row r="8344" spans="6:7">
      <c r="F8344" s="208"/>
      <c r="G8344" s="208"/>
    </row>
    <row r="8345" spans="6:7">
      <c r="F8345" s="208"/>
      <c r="G8345" s="208"/>
    </row>
    <row r="8346" spans="6:7">
      <c r="F8346" s="208"/>
      <c r="G8346" s="208"/>
    </row>
    <row r="8347" spans="6:7">
      <c r="F8347" s="208"/>
      <c r="G8347" s="208"/>
    </row>
    <row r="8348" spans="6:7">
      <c r="F8348" s="208"/>
      <c r="G8348" s="208"/>
    </row>
    <row r="8349" spans="6:7">
      <c r="F8349" s="208"/>
      <c r="G8349" s="208"/>
    </row>
    <row r="8350" spans="6:7">
      <c r="F8350" s="208"/>
      <c r="G8350" s="208"/>
    </row>
    <row r="8351" spans="6:7">
      <c r="F8351" s="208"/>
      <c r="G8351" s="208"/>
    </row>
    <row r="8352" spans="6:7">
      <c r="F8352" s="208"/>
      <c r="G8352" s="208"/>
    </row>
    <row r="8353" spans="6:7">
      <c r="F8353" s="208"/>
      <c r="G8353" s="208"/>
    </row>
    <row r="8354" spans="6:7">
      <c r="F8354" s="208"/>
      <c r="G8354" s="208"/>
    </row>
    <row r="8355" spans="6:7">
      <c r="F8355" s="208"/>
      <c r="G8355" s="208"/>
    </row>
    <row r="8356" spans="6:7">
      <c r="F8356" s="208"/>
      <c r="G8356" s="208"/>
    </row>
    <row r="8357" spans="6:7">
      <c r="F8357" s="208"/>
      <c r="G8357" s="208"/>
    </row>
    <row r="8358" spans="6:7">
      <c r="F8358" s="208"/>
      <c r="G8358" s="208"/>
    </row>
    <row r="8359" spans="6:7">
      <c r="F8359" s="208"/>
      <c r="G8359" s="208"/>
    </row>
    <row r="8360" spans="6:7">
      <c r="F8360" s="208"/>
      <c r="G8360" s="208"/>
    </row>
    <row r="8361" spans="6:7">
      <c r="F8361" s="208"/>
      <c r="G8361" s="208"/>
    </row>
    <row r="8362" spans="6:7">
      <c r="F8362" s="208"/>
      <c r="G8362" s="208"/>
    </row>
    <row r="8363" spans="6:7">
      <c r="F8363" s="208"/>
      <c r="G8363" s="208"/>
    </row>
    <row r="8364" spans="6:7">
      <c r="F8364" s="208"/>
      <c r="G8364" s="208"/>
    </row>
    <row r="8365" spans="6:7">
      <c r="F8365" s="208"/>
      <c r="G8365" s="208"/>
    </row>
    <row r="8366" spans="6:7">
      <c r="F8366" s="208"/>
      <c r="G8366" s="208"/>
    </row>
    <row r="8367" spans="6:7">
      <c r="F8367" s="208"/>
      <c r="G8367" s="208"/>
    </row>
    <row r="8368" spans="6:7">
      <c r="F8368" s="208"/>
      <c r="G8368" s="208"/>
    </row>
    <row r="8369" spans="6:7">
      <c r="F8369" s="208"/>
      <c r="G8369" s="208"/>
    </row>
    <row r="8370" spans="6:7">
      <c r="F8370" s="208"/>
      <c r="G8370" s="208"/>
    </row>
    <row r="8371" spans="6:7">
      <c r="F8371" s="208"/>
      <c r="G8371" s="208"/>
    </row>
    <row r="8372" spans="6:7">
      <c r="F8372" s="208"/>
      <c r="G8372" s="208"/>
    </row>
    <row r="8373" spans="6:7">
      <c r="F8373" s="208"/>
      <c r="G8373" s="208"/>
    </row>
    <row r="8374" spans="6:7">
      <c r="F8374" s="208"/>
      <c r="G8374" s="208"/>
    </row>
    <row r="8375" spans="6:7">
      <c r="F8375" s="208"/>
      <c r="G8375" s="208"/>
    </row>
    <row r="8376" spans="6:7">
      <c r="F8376" s="208"/>
      <c r="G8376" s="208"/>
    </row>
    <row r="8377" spans="6:7">
      <c r="F8377" s="208"/>
      <c r="G8377" s="208"/>
    </row>
    <row r="8378" spans="6:7">
      <c r="F8378" s="208"/>
      <c r="G8378" s="208"/>
    </row>
    <row r="8379" spans="6:7">
      <c r="F8379" s="208"/>
      <c r="G8379" s="208"/>
    </row>
    <row r="8380" spans="6:7">
      <c r="F8380" s="208"/>
      <c r="G8380" s="208"/>
    </row>
    <row r="8381" spans="6:7">
      <c r="F8381" s="208"/>
      <c r="G8381" s="208"/>
    </row>
    <row r="8382" spans="6:7">
      <c r="F8382" s="208"/>
      <c r="G8382" s="208"/>
    </row>
    <row r="8383" spans="6:7">
      <c r="F8383" s="208"/>
      <c r="G8383" s="208"/>
    </row>
    <row r="8384" spans="6:7">
      <c r="F8384" s="208"/>
      <c r="G8384" s="208"/>
    </row>
    <row r="8385" spans="6:7">
      <c r="F8385" s="208"/>
      <c r="G8385" s="208"/>
    </row>
    <row r="8386" spans="6:7">
      <c r="F8386" s="208"/>
      <c r="G8386" s="208"/>
    </row>
    <row r="8387" spans="6:7">
      <c r="F8387" s="208"/>
      <c r="G8387" s="208"/>
    </row>
    <row r="8388" spans="6:7">
      <c r="F8388" s="208"/>
      <c r="G8388" s="208"/>
    </row>
    <row r="8389" spans="6:7">
      <c r="F8389" s="208"/>
      <c r="G8389" s="208"/>
    </row>
    <row r="8390" spans="6:7">
      <c r="F8390" s="208"/>
      <c r="G8390" s="208"/>
    </row>
    <row r="8391" spans="6:7">
      <c r="F8391" s="208"/>
      <c r="G8391" s="208"/>
    </row>
    <row r="8392" spans="6:7">
      <c r="F8392" s="208"/>
      <c r="G8392" s="208"/>
    </row>
    <row r="8393" spans="6:7">
      <c r="F8393" s="208"/>
      <c r="G8393" s="208"/>
    </row>
    <row r="8394" spans="6:7">
      <c r="F8394" s="208"/>
      <c r="G8394" s="208"/>
    </row>
    <row r="8395" spans="6:7">
      <c r="F8395" s="208"/>
      <c r="G8395" s="208"/>
    </row>
    <row r="8396" spans="6:7">
      <c r="F8396" s="208"/>
      <c r="G8396" s="208"/>
    </row>
    <row r="8397" spans="6:7">
      <c r="F8397" s="208"/>
      <c r="G8397" s="208"/>
    </row>
    <row r="8398" spans="6:7">
      <c r="F8398" s="208"/>
      <c r="G8398" s="208"/>
    </row>
    <row r="8399" spans="6:7">
      <c r="F8399" s="208"/>
      <c r="G8399" s="208"/>
    </row>
    <row r="8400" spans="6:7">
      <c r="F8400" s="208"/>
      <c r="G8400" s="208"/>
    </row>
    <row r="8401" spans="6:7">
      <c r="F8401" s="208"/>
      <c r="G8401" s="208"/>
    </row>
    <row r="8402" spans="6:7">
      <c r="F8402" s="208"/>
      <c r="G8402" s="208"/>
    </row>
    <row r="8403" spans="6:7">
      <c r="F8403" s="208"/>
      <c r="G8403" s="208"/>
    </row>
    <row r="8404" spans="6:7">
      <c r="F8404" s="208"/>
      <c r="G8404" s="208"/>
    </row>
    <row r="8405" spans="6:7">
      <c r="F8405" s="208"/>
      <c r="G8405" s="208"/>
    </row>
    <row r="8406" spans="6:7">
      <c r="F8406" s="208"/>
      <c r="G8406" s="208"/>
    </row>
    <row r="8407" spans="6:7">
      <c r="F8407" s="208"/>
      <c r="G8407" s="208"/>
    </row>
    <row r="8408" spans="6:7">
      <c r="F8408" s="208"/>
      <c r="G8408" s="208"/>
    </row>
    <row r="8409" spans="6:7">
      <c r="F8409" s="208"/>
      <c r="G8409" s="208"/>
    </row>
    <row r="8410" spans="6:7">
      <c r="F8410" s="208"/>
      <c r="G8410" s="208"/>
    </row>
    <row r="8411" spans="6:7">
      <c r="F8411" s="208"/>
      <c r="G8411" s="208"/>
    </row>
    <row r="8412" spans="6:7">
      <c r="F8412" s="208"/>
      <c r="G8412" s="208"/>
    </row>
    <row r="8413" spans="6:7">
      <c r="F8413" s="208"/>
      <c r="G8413" s="208"/>
    </row>
    <row r="8414" spans="6:7">
      <c r="F8414" s="208"/>
      <c r="G8414" s="208"/>
    </row>
    <row r="8415" spans="6:7">
      <c r="F8415" s="208"/>
      <c r="G8415" s="208"/>
    </row>
    <row r="8416" spans="6:7">
      <c r="F8416" s="208"/>
      <c r="G8416" s="208"/>
    </row>
    <row r="8417" spans="6:7">
      <c r="F8417" s="208"/>
      <c r="G8417" s="208"/>
    </row>
    <row r="8418" spans="6:7">
      <c r="F8418" s="208"/>
      <c r="G8418" s="208"/>
    </row>
    <row r="8419" spans="6:7">
      <c r="F8419" s="208"/>
      <c r="G8419" s="208"/>
    </row>
    <row r="8420" spans="6:7">
      <c r="F8420" s="208"/>
      <c r="G8420" s="208"/>
    </row>
    <row r="8421" spans="6:7">
      <c r="F8421" s="208"/>
      <c r="G8421" s="208"/>
    </row>
    <row r="8422" spans="6:7">
      <c r="F8422" s="208"/>
      <c r="G8422" s="208"/>
    </row>
    <row r="8423" spans="6:7">
      <c r="F8423" s="208"/>
      <c r="G8423" s="208"/>
    </row>
    <row r="8424" spans="6:7">
      <c r="F8424" s="208"/>
      <c r="G8424" s="208"/>
    </row>
    <row r="8425" spans="6:7">
      <c r="F8425" s="208"/>
      <c r="G8425" s="208"/>
    </row>
    <row r="8426" spans="6:7">
      <c r="F8426" s="208"/>
      <c r="G8426" s="208"/>
    </row>
    <row r="8427" spans="6:7">
      <c r="F8427" s="208"/>
      <c r="G8427" s="208"/>
    </row>
    <row r="8428" spans="6:7">
      <c r="F8428" s="208"/>
      <c r="G8428" s="208"/>
    </row>
    <row r="8429" spans="6:7">
      <c r="F8429" s="208"/>
      <c r="G8429" s="208"/>
    </row>
    <row r="8430" spans="6:7">
      <c r="F8430" s="208"/>
      <c r="G8430" s="208"/>
    </row>
    <row r="8431" spans="6:7">
      <c r="F8431" s="208"/>
      <c r="G8431" s="208"/>
    </row>
    <row r="8432" spans="6:7">
      <c r="F8432" s="208"/>
      <c r="G8432" s="208"/>
    </row>
    <row r="8433" spans="6:7">
      <c r="F8433" s="208"/>
      <c r="G8433" s="208"/>
    </row>
    <row r="8434" spans="6:7">
      <c r="F8434" s="208"/>
      <c r="G8434" s="208"/>
    </row>
    <row r="8435" spans="6:7">
      <c r="F8435" s="208"/>
      <c r="G8435" s="208"/>
    </row>
    <row r="8436" spans="6:7">
      <c r="F8436" s="208"/>
      <c r="G8436" s="208"/>
    </row>
    <row r="8437" spans="6:7">
      <c r="F8437" s="208"/>
      <c r="G8437" s="208"/>
    </row>
    <row r="8438" spans="6:7">
      <c r="F8438" s="208"/>
      <c r="G8438" s="208"/>
    </row>
    <row r="8439" spans="6:7">
      <c r="F8439" s="208"/>
      <c r="G8439" s="208"/>
    </row>
    <row r="8440" spans="6:7">
      <c r="F8440" s="208"/>
      <c r="G8440" s="208"/>
    </row>
    <row r="8441" spans="6:7">
      <c r="F8441" s="208"/>
      <c r="G8441" s="208"/>
    </row>
    <row r="8442" spans="6:7">
      <c r="F8442" s="208"/>
      <c r="G8442" s="208"/>
    </row>
    <row r="8443" spans="6:7">
      <c r="F8443" s="208"/>
      <c r="G8443" s="208"/>
    </row>
    <row r="8444" spans="6:7">
      <c r="F8444" s="208"/>
      <c r="G8444" s="208"/>
    </row>
    <row r="8445" spans="6:7">
      <c r="F8445" s="208"/>
      <c r="G8445" s="208"/>
    </row>
    <row r="8446" spans="6:7">
      <c r="F8446" s="208"/>
      <c r="G8446" s="208"/>
    </row>
    <row r="8447" spans="6:7">
      <c r="F8447" s="208"/>
      <c r="G8447" s="208"/>
    </row>
    <row r="8448" spans="6:7">
      <c r="F8448" s="208"/>
      <c r="G8448" s="208"/>
    </row>
    <row r="8449" spans="6:7">
      <c r="F8449" s="208"/>
      <c r="G8449" s="208"/>
    </row>
    <row r="8450" spans="6:7">
      <c r="F8450" s="208"/>
      <c r="G8450" s="208"/>
    </row>
    <row r="8451" spans="6:7">
      <c r="F8451" s="208"/>
      <c r="G8451" s="208"/>
    </row>
    <row r="8452" spans="6:7">
      <c r="F8452" s="208"/>
      <c r="G8452" s="208"/>
    </row>
    <row r="8453" spans="6:7">
      <c r="F8453" s="208"/>
      <c r="G8453" s="208"/>
    </row>
    <row r="8454" spans="6:7">
      <c r="F8454" s="208"/>
      <c r="G8454" s="208"/>
    </row>
    <row r="8455" spans="6:7">
      <c r="F8455" s="208"/>
      <c r="G8455" s="208"/>
    </row>
    <row r="8456" spans="6:7">
      <c r="F8456" s="208"/>
      <c r="G8456" s="208"/>
    </row>
    <row r="8457" spans="6:7">
      <c r="F8457" s="208"/>
      <c r="G8457" s="208"/>
    </row>
    <row r="8458" spans="6:7">
      <c r="F8458" s="208"/>
      <c r="G8458" s="208"/>
    </row>
    <row r="8459" spans="6:7">
      <c r="F8459" s="208"/>
      <c r="G8459" s="208"/>
    </row>
    <row r="8460" spans="6:7">
      <c r="F8460" s="208"/>
      <c r="G8460" s="208"/>
    </row>
    <row r="8461" spans="6:7">
      <c r="F8461" s="208"/>
      <c r="G8461" s="208"/>
    </row>
    <row r="8462" spans="6:7">
      <c r="F8462" s="208"/>
      <c r="G8462" s="208"/>
    </row>
    <row r="8463" spans="6:7">
      <c r="F8463" s="208"/>
      <c r="G8463" s="208"/>
    </row>
    <row r="8464" spans="6:7">
      <c r="F8464" s="208"/>
      <c r="G8464" s="208"/>
    </row>
    <row r="8465" spans="6:7">
      <c r="F8465" s="208"/>
      <c r="G8465" s="208"/>
    </row>
    <row r="8466" spans="6:7">
      <c r="F8466" s="208"/>
      <c r="G8466" s="208"/>
    </row>
    <row r="8467" spans="6:7">
      <c r="F8467" s="208"/>
      <c r="G8467" s="208"/>
    </row>
    <row r="8468" spans="6:7">
      <c r="F8468" s="208"/>
      <c r="G8468" s="208"/>
    </row>
    <row r="8469" spans="6:7">
      <c r="F8469" s="208"/>
      <c r="G8469" s="208"/>
    </row>
    <row r="8470" spans="6:7">
      <c r="F8470" s="208"/>
      <c r="G8470" s="208"/>
    </row>
    <row r="8471" spans="6:7">
      <c r="F8471" s="208"/>
      <c r="G8471" s="208"/>
    </row>
    <row r="8472" spans="6:7">
      <c r="F8472" s="208"/>
      <c r="G8472" s="208"/>
    </row>
    <row r="8473" spans="6:7">
      <c r="F8473" s="208"/>
      <c r="G8473" s="208"/>
    </row>
    <row r="8474" spans="6:7">
      <c r="F8474" s="208"/>
      <c r="G8474" s="208"/>
    </row>
    <row r="8475" spans="6:7">
      <c r="F8475" s="208"/>
      <c r="G8475" s="208"/>
    </row>
    <row r="8476" spans="6:7">
      <c r="F8476" s="208"/>
      <c r="G8476" s="208"/>
    </row>
    <row r="8477" spans="6:7">
      <c r="F8477" s="208"/>
      <c r="G8477" s="208"/>
    </row>
    <row r="8478" spans="6:7">
      <c r="F8478" s="208"/>
      <c r="G8478" s="208"/>
    </row>
    <row r="8479" spans="6:7">
      <c r="F8479" s="208"/>
      <c r="G8479" s="208"/>
    </row>
    <row r="8480" spans="6:7">
      <c r="F8480" s="208"/>
      <c r="G8480" s="208"/>
    </row>
    <row r="8481" spans="6:7">
      <c r="F8481" s="208"/>
      <c r="G8481" s="208"/>
    </row>
    <row r="8482" spans="6:7">
      <c r="F8482" s="208"/>
      <c r="G8482" s="208"/>
    </row>
    <row r="8483" spans="6:7">
      <c r="F8483" s="208"/>
      <c r="G8483" s="208"/>
    </row>
    <row r="8484" spans="6:7">
      <c r="F8484" s="208"/>
      <c r="G8484" s="208"/>
    </row>
    <row r="8485" spans="6:7">
      <c r="F8485" s="208"/>
      <c r="G8485" s="208"/>
    </row>
    <row r="8486" spans="6:7">
      <c r="F8486" s="208"/>
      <c r="G8486" s="208"/>
    </row>
    <row r="8487" spans="6:7">
      <c r="F8487" s="208"/>
      <c r="G8487" s="208"/>
    </row>
    <row r="8488" spans="6:7">
      <c r="F8488" s="208"/>
      <c r="G8488" s="208"/>
    </row>
    <row r="8489" spans="6:7">
      <c r="F8489" s="208"/>
      <c r="G8489" s="208"/>
    </row>
    <row r="8490" spans="6:7">
      <c r="F8490" s="208"/>
      <c r="G8490" s="208"/>
    </row>
    <row r="8491" spans="6:7">
      <c r="F8491" s="208"/>
      <c r="G8491" s="208"/>
    </row>
    <row r="8492" spans="6:7">
      <c r="F8492" s="208"/>
      <c r="G8492" s="208"/>
    </row>
    <row r="8493" spans="6:7">
      <c r="F8493" s="208"/>
      <c r="G8493" s="208"/>
    </row>
    <row r="8494" spans="6:7">
      <c r="F8494" s="208"/>
      <c r="G8494" s="208"/>
    </row>
    <row r="8495" spans="6:7">
      <c r="F8495" s="208"/>
      <c r="G8495" s="208"/>
    </row>
    <row r="8496" spans="6:7">
      <c r="F8496" s="208"/>
      <c r="G8496" s="208"/>
    </row>
    <row r="8497" spans="6:7">
      <c r="F8497" s="208"/>
      <c r="G8497" s="208"/>
    </row>
    <row r="8498" spans="6:7">
      <c r="F8498" s="208"/>
      <c r="G8498" s="208"/>
    </row>
    <row r="8499" spans="6:7">
      <c r="F8499" s="208"/>
      <c r="G8499" s="208"/>
    </row>
    <row r="8500" spans="6:7">
      <c r="F8500" s="208"/>
      <c r="G8500" s="208"/>
    </row>
    <row r="8501" spans="6:7">
      <c r="F8501" s="208"/>
      <c r="G8501" s="208"/>
    </row>
    <row r="8502" spans="6:7">
      <c r="F8502" s="208"/>
      <c r="G8502" s="208"/>
    </row>
    <row r="8503" spans="6:7">
      <c r="F8503" s="208"/>
      <c r="G8503" s="208"/>
    </row>
    <row r="8504" spans="6:7">
      <c r="F8504" s="208"/>
      <c r="G8504" s="208"/>
    </row>
    <row r="8505" spans="6:7">
      <c r="F8505" s="208"/>
      <c r="G8505" s="208"/>
    </row>
    <row r="8506" spans="6:7">
      <c r="F8506" s="208"/>
      <c r="G8506" s="208"/>
    </row>
    <row r="8507" spans="6:7">
      <c r="F8507" s="208"/>
      <c r="G8507" s="208"/>
    </row>
    <row r="8508" spans="6:7">
      <c r="F8508" s="208"/>
      <c r="G8508" s="208"/>
    </row>
    <row r="8509" spans="6:7">
      <c r="F8509" s="208"/>
      <c r="G8509" s="208"/>
    </row>
    <row r="8510" spans="6:7">
      <c r="F8510" s="208"/>
      <c r="G8510" s="208"/>
    </row>
    <row r="8511" spans="6:7">
      <c r="F8511" s="208"/>
      <c r="G8511" s="208"/>
    </row>
    <row r="8512" spans="6:7">
      <c r="F8512" s="208"/>
      <c r="G8512" s="208"/>
    </row>
    <row r="8513" spans="6:7">
      <c r="F8513" s="208"/>
      <c r="G8513" s="208"/>
    </row>
    <row r="8514" spans="6:7">
      <c r="F8514" s="208"/>
      <c r="G8514" s="208"/>
    </row>
    <row r="8515" spans="6:7">
      <c r="F8515" s="208"/>
      <c r="G8515" s="208"/>
    </row>
    <row r="8516" spans="6:7">
      <c r="F8516" s="208"/>
      <c r="G8516" s="208"/>
    </row>
    <row r="8517" spans="6:7">
      <c r="F8517" s="208"/>
      <c r="G8517" s="208"/>
    </row>
    <row r="8518" spans="6:7">
      <c r="F8518" s="208"/>
      <c r="G8518" s="208"/>
    </row>
    <row r="8519" spans="6:7">
      <c r="F8519" s="208"/>
      <c r="G8519" s="208"/>
    </row>
    <row r="8520" spans="6:7">
      <c r="F8520" s="208"/>
      <c r="G8520" s="208"/>
    </row>
    <row r="8521" spans="6:7">
      <c r="F8521" s="208"/>
      <c r="G8521" s="208"/>
    </row>
    <row r="8522" spans="6:7">
      <c r="F8522" s="208"/>
      <c r="G8522" s="208"/>
    </row>
    <row r="8523" spans="6:7">
      <c r="F8523" s="208"/>
      <c r="G8523" s="208"/>
    </row>
    <row r="8524" spans="6:7">
      <c r="F8524" s="208"/>
      <c r="G8524" s="208"/>
    </row>
    <row r="8525" spans="6:7">
      <c r="F8525" s="208"/>
      <c r="G8525" s="208"/>
    </row>
    <row r="8526" spans="6:7">
      <c r="F8526" s="208"/>
      <c r="G8526" s="208"/>
    </row>
    <row r="8527" spans="6:7">
      <c r="F8527" s="208"/>
      <c r="G8527" s="208"/>
    </row>
    <row r="8528" spans="6:7">
      <c r="F8528" s="208"/>
      <c r="G8528" s="208"/>
    </row>
    <row r="8529" spans="6:7">
      <c r="F8529" s="208"/>
      <c r="G8529" s="208"/>
    </row>
    <row r="8530" spans="6:7">
      <c r="F8530" s="208"/>
      <c r="G8530" s="208"/>
    </row>
    <row r="8531" spans="6:7">
      <c r="F8531" s="208"/>
      <c r="G8531" s="208"/>
    </row>
    <row r="8532" spans="6:7">
      <c r="F8532" s="208"/>
      <c r="G8532" s="208"/>
    </row>
    <row r="8533" spans="6:7">
      <c r="F8533" s="208"/>
      <c r="G8533" s="208"/>
    </row>
    <row r="8534" spans="6:7">
      <c r="F8534" s="208"/>
      <c r="G8534" s="208"/>
    </row>
    <row r="8535" spans="6:7">
      <c r="F8535" s="208"/>
      <c r="G8535" s="208"/>
    </row>
    <row r="8536" spans="6:7">
      <c r="F8536" s="208"/>
      <c r="G8536" s="208"/>
    </row>
    <row r="8537" spans="6:7">
      <c r="F8537" s="208"/>
      <c r="G8537" s="208"/>
    </row>
    <row r="8538" spans="6:7">
      <c r="F8538" s="208"/>
      <c r="G8538" s="208"/>
    </row>
    <row r="8539" spans="6:7">
      <c r="F8539" s="208"/>
      <c r="G8539" s="208"/>
    </row>
    <row r="8540" spans="6:7">
      <c r="F8540" s="208"/>
      <c r="G8540" s="208"/>
    </row>
    <row r="8541" spans="6:7">
      <c r="F8541" s="208"/>
      <c r="G8541" s="208"/>
    </row>
    <row r="8542" spans="6:7">
      <c r="F8542" s="208"/>
      <c r="G8542" s="208"/>
    </row>
    <row r="8543" spans="6:7">
      <c r="F8543" s="208"/>
      <c r="G8543" s="208"/>
    </row>
    <row r="8544" spans="6:7">
      <c r="F8544" s="208"/>
      <c r="G8544" s="208"/>
    </row>
    <row r="8545" spans="6:7">
      <c r="F8545" s="208"/>
      <c r="G8545" s="208"/>
    </row>
    <row r="8546" spans="6:7">
      <c r="F8546" s="208"/>
      <c r="G8546" s="208"/>
    </row>
    <row r="8547" spans="6:7">
      <c r="F8547" s="208"/>
      <c r="G8547" s="208"/>
    </row>
    <row r="8548" spans="6:7">
      <c r="F8548" s="208"/>
      <c r="G8548" s="208"/>
    </row>
    <row r="8549" spans="6:7">
      <c r="F8549" s="208"/>
      <c r="G8549" s="208"/>
    </row>
    <row r="8550" spans="6:7">
      <c r="F8550" s="208"/>
      <c r="G8550" s="208"/>
    </row>
    <row r="8551" spans="6:7">
      <c r="F8551" s="208"/>
      <c r="G8551" s="208"/>
    </row>
    <row r="8552" spans="6:7">
      <c r="F8552" s="208"/>
      <c r="G8552" s="208"/>
    </row>
    <row r="8553" spans="6:7">
      <c r="F8553" s="208"/>
      <c r="G8553" s="208"/>
    </row>
    <row r="8554" spans="6:7">
      <c r="F8554" s="208"/>
      <c r="G8554" s="208"/>
    </row>
    <row r="8555" spans="6:7">
      <c r="F8555" s="208"/>
      <c r="G8555" s="208"/>
    </row>
    <row r="8556" spans="6:7">
      <c r="F8556" s="208"/>
      <c r="G8556" s="208"/>
    </row>
    <row r="8557" spans="6:7">
      <c r="F8557" s="208"/>
      <c r="G8557" s="208"/>
    </row>
    <row r="8558" spans="6:7">
      <c r="F8558" s="208"/>
      <c r="G8558" s="208"/>
    </row>
    <row r="8559" spans="6:7">
      <c r="F8559" s="208"/>
      <c r="G8559" s="208"/>
    </row>
    <row r="8560" spans="6:7">
      <c r="F8560" s="208"/>
      <c r="G8560" s="208"/>
    </row>
    <row r="8561" spans="6:7">
      <c r="F8561" s="208"/>
      <c r="G8561" s="208"/>
    </row>
    <row r="8562" spans="6:7">
      <c r="F8562" s="208"/>
      <c r="G8562" s="208"/>
    </row>
    <row r="8563" spans="6:7">
      <c r="F8563" s="208"/>
      <c r="G8563" s="208"/>
    </row>
    <row r="8564" spans="6:7">
      <c r="F8564" s="208"/>
      <c r="G8564" s="208"/>
    </row>
    <row r="8565" spans="6:7">
      <c r="F8565" s="208"/>
      <c r="G8565" s="208"/>
    </row>
    <row r="8566" spans="6:7">
      <c r="F8566" s="208"/>
      <c r="G8566" s="208"/>
    </row>
    <row r="8567" spans="6:7">
      <c r="F8567" s="208"/>
      <c r="G8567" s="208"/>
    </row>
    <row r="8568" spans="6:7">
      <c r="F8568" s="208"/>
      <c r="G8568" s="208"/>
    </row>
    <row r="8569" spans="6:7">
      <c r="F8569" s="208"/>
      <c r="G8569" s="208"/>
    </row>
    <row r="8570" spans="6:7">
      <c r="F8570" s="208"/>
      <c r="G8570" s="208"/>
    </row>
    <row r="8571" spans="6:7">
      <c r="F8571" s="208"/>
      <c r="G8571" s="208"/>
    </row>
    <row r="8572" spans="6:7">
      <c r="F8572" s="208"/>
      <c r="G8572" s="208"/>
    </row>
    <row r="8573" spans="6:7">
      <c r="F8573" s="208"/>
      <c r="G8573" s="208"/>
    </row>
    <row r="8574" spans="6:7">
      <c r="F8574" s="208"/>
      <c r="G8574" s="208"/>
    </row>
    <row r="8575" spans="6:7">
      <c r="F8575" s="208"/>
      <c r="G8575" s="208"/>
    </row>
    <row r="8576" spans="6:7">
      <c r="F8576" s="208"/>
      <c r="G8576" s="208"/>
    </row>
    <row r="8577" spans="6:7">
      <c r="F8577" s="208"/>
      <c r="G8577" s="208"/>
    </row>
    <row r="8578" spans="6:7">
      <c r="F8578" s="208"/>
      <c r="G8578" s="208"/>
    </row>
    <row r="8579" spans="6:7">
      <c r="F8579" s="208"/>
      <c r="G8579" s="208"/>
    </row>
    <row r="8580" spans="6:7">
      <c r="F8580" s="208"/>
      <c r="G8580" s="208"/>
    </row>
    <row r="8581" spans="6:7">
      <c r="F8581" s="208"/>
      <c r="G8581" s="208"/>
    </row>
    <row r="8582" spans="6:7">
      <c r="F8582" s="208"/>
      <c r="G8582" s="208"/>
    </row>
    <row r="8583" spans="6:7">
      <c r="F8583" s="208"/>
      <c r="G8583" s="208"/>
    </row>
    <row r="8584" spans="6:7">
      <c r="F8584" s="208"/>
      <c r="G8584" s="208"/>
    </row>
    <row r="8585" spans="6:7">
      <c r="F8585" s="208"/>
      <c r="G8585" s="208"/>
    </row>
    <row r="8586" spans="6:7">
      <c r="F8586" s="208"/>
      <c r="G8586" s="208"/>
    </row>
    <row r="8587" spans="6:7">
      <c r="F8587" s="208"/>
      <c r="G8587" s="208"/>
    </row>
    <row r="8588" spans="6:7">
      <c r="F8588" s="208"/>
      <c r="G8588" s="208"/>
    </row>
    <row r="8589" spans="6:7">
      <c r="F8589" s="208"/>
      <c r="G8589" s="208"/>
    </row>
    <row r="8590" spans="6:7">
      <c r="F8590" s="208"/>
      <c r="G8590" s="208"/>
    </row>
    <row r="8591" spans="6:7">
      <c r="F8591" s="208"/>
      <c r="G8591" s="208"/>
    </row>
    <row r="8592" spans="6:7">
      <c r="F8592" s="208"/>
      <c r="G8592" s="208"/>
    </row>
    <row r="8593" spans="6:7">
      <c r="F8593" s="208"/>
      <c r="G8593" s="208"/>
    </row>
    <row r="8594" spans="6:7">
      <c r="F8594" s="208"/>
      <c r="G8594" s="208"/>
    </row>
    <row r="8595" spans="6:7">
      <c r="F8595" s="208"/>
      <c r="G8595" s="208"/>
    </row>
    <row r="8596" spans="6:7">
      <c r="F8596" s="208"/>
      <c r="G8596" s="208"/>
    </row>
    <row r="8597" spans="6:7">
      <c r="F8597" s="208"/>
      <c r="G8597" s="208"/>
    </row>
    <row r="8598" spans="6:7">
      <c r="F8598" s="208"/>
      <c r="G8598" s="208"/>
    </row>
    <row r="8599" spans="6:7">
      <c r="F8599" s="208"/>
      <c r="G8599" s="208"/>
    </row>
    <row r="8600" spans="6:7">
      <c r="F8600" s="208"/>
      <c r="G8600" s="208"/>
    </row>
    <row r="8601" spans="6:7">
      <c r="F8601" s="208"/>
      <c r="G8601" s="208"/>
    </row>
    <row r="8602" spans="6:7">
      <c r="F8602" s="208"/>
      <c r="G8602" s="208"/>
    </row>
    <row r="8603" spans="6:7">
      <c r="F8603" s="208"/>
      <c r="G8603" s="208"/>
    </row>
    <row r="8604" spans="6:7">
      <c r="F8604" s="208"/>
      <c r="G8604" s="208"/>
    </row>
    <row r="8605" spans="6:7">
      <c r="F8605" s="208"/>
      <c r="G8605" s="208"/>
    </row>
    <row r="8606" spans="6:7">
      <c r="F8606" s="208"/>
      <c r="G8606" s="208"/>
    </row>
    <row r="8607" spans="6:7">
      <c r="F8607" s="208"/>
      <c r="G8607" s="208"/>
    </row>
    <row r="8608" spans="6:7">
      <c r="F8608" s="208"/>
      <c r="G8608" s="208"/>
    </row>
    <row r="8609" spans="6:7">
      <c r="F8609" s="208"/>
      <c r="G8609" s="208"/>
    </row>
    <row r="8610" spans="6:7">
      <c r="F8610" s="208"/>
      <c r="G8610" s="208"/>
    </row>
    <row r="8611" spans="6:7">
      <c r="F8611" s="208"/>
      <c r="G8611" s="208"/>
    </row>
    <row r="8612" spans="6:7">
      <c r="F8612" s="208"/>
      <c r="G8612" s="208"/>
    </row>
    <row r="8613" spans="6:7">
      <c r="F8613" s="208"/>
      <c r="G8613" s="208"/>
    </row>
    <row r="8614" spans="6:7">
      <c r="F8614" s="208"/>
      <c r="G8614" s="208"/>
    </row>
    <row r="8615" spans="6:7">
      <c r="F8615" s="208"/>
      <c r="G8615" s="208"/>
    </row>
    <row r="8616" spans="6:7">
      <c r="F8616" s="208"/>
      <c r="G8616" s="208"/>
    </row>
    <row r="8617" spans="6:7">
      <c r="F8617" s="208"/>
      <c r="G8617" s="208"/>
    </row>
    <row r="8618" spans="6:7">
      <c r="F8618" s="208"/>
      <c r="G8618" s="208"/>
    </row>
    <row r="8619" spans="6:7">
      <c r="F8619" s="208"/>
      <c r="G8619" s="208"/>
    </row>
    <row r="8620" spans="6:7">
      <c r="F8620" s="208"/>
      <c r="G8620" s="208"/>
    </row>
    <row r="8621" spans="6:7">
      <c r="F8621" s="208"/>
      <c r="G8621" s="208"/>
    </row>
    <row r="8622" spans="6:7">
      <c r="F8622" s="208"/>
      <c r="G8622" s="208"/>
    </row>
    <row r="8623" spans="6:7">
      <c r="F8623" s="208"/>
      <c r="G8623" s="208"/>
    </row>
    <row r="8624" spans="6:7">
      <c r="F8624" s="208"/>
      <c r="G8624" s="208"/>
    </row>
    <row r="8625" spans="6:7">
      <c r="F8625" s="208"/>
      <c r="G8625" s="208"/>
    </row>
    <row r="8626" spans="6:7">
      <c r="F8626" s="208"/>
      <c r="G8626" s="208"/>
    </row>
    <row r="8627" spans="6:7">
      <c r="F8627" s="208"/>
      <c r="G8627" s="208"/>
    </row>
    <row r="8628" spans="6:7">
      <c r="F8628" s="208"/>
      <c r="G8628" s="208"/>
    </row>
    <row r="8629" spans="6:7">
      <c r="F8629" s="208"/>
      <c r="G8629" s="208"/>
    </row>
    <row r="8630" spans="6:7">
      <c r="F8630" s="208"/>
      <c r="G8630" s="208"/>
    </row>
    <row r="8631" spans="6:7">
      <c r="F8631" s="208"/>
      <c r="G8631" s="208"/>
    </row>
    <row r="8632" spans="6:7">
      <c r="F8632" s="208"/>
      <c r="G8632" s="208"/>
    </row>
    <row r="8633" spans="6:7">
      <c r="F8633" s="208"/>
      <c r="G8633" s="208"/>
    </row>
    <row r="8634" spans="6:7">
      <c r="F8634" s="208"/>
      <c r="G8634" s="208"/>
    </row>
    <row r="8635" spans="6:7">
      <c r="F8635" s="208"/>
      <c r="G8635" s="208"/>
    </row>
    <row r="8636" spans="6:7">
      <c r="F8636" s="208"/>
      <c r="G8636" s="208"/>
    </row>
    <row r="8637" spans="6:7">
      <c r="F8637" s="208"/>
      <c r="G8637" s="208"/>
    </row>
    <row r="8638" spans="6:7">
      <c r="F8638" s="208"/>
      <c r="G8638" s="208"/>
    </row>
    <row r="8639" spans="6:7">
      <c r="F8639" s="208"/>
      <c r="G8639" s="208"/>
    </row>
    <row r="8640" spans="6:7">
      <c r="F8640" s="208"/>
      <c r="G8640" s="208"/>
    </row>
    <row r="8641" spans="6:7">
      <c r="F8641" s="208"/>
      <c r="G8641" s="208"/>
    </row>
    <row r="8642" spans="6:7">
      <c r="F8642" s="208"/>
      <c r="G8642" s="208"/>
    </row>
    <row r="8643" spans="6:7">
      <c r="F8643" s="208"/>
      <c r="G8643" s="208"/>
    </row>
    <row r="8644" spans="6:7">
      <c r="F8644" s="208"/>
      <c r="G8644" s="208"/>
    </row>
    <row r="8645" spans="6:7">
      <c r="F8645" s="208"/>
      <c r="G8645" s="208"/>
    </row>
    <row r="8646" spans="6:7">
      <c r="F8646" s="208"/>
      <c r="G8646" s="208"/>
    </row>
    <row r="8647" spans="6:7">
      <c r="F8647" s="208"/>
      <c r="G8647" s="208"/>
    </row>
    <row r="8648" spans="6:7">
      <c r="F8648" s="208"/>
      <c r="G8648" s="208"/>
    </row>
    <row r="8649" spans="6:7">
      <c r="F8649" s="208"/>
      <c r="G8649" s="208"/>
    </row>
    <row r="8650" spans="6:7">
      <c r="F8650" s="208"/>
      <c r="G8650" s="208"/>
    </row>
    <row r="8651" spans="6:7">
      <c r="F8651" s="208"/>
      <c r="G8651" s="208"/>
    </row>
    <row r="8652" spans="6:7">
      <c r="F8652" s="208"/>
      <c r="G8652" s="208"/>
    </row>
    <row r="8653" spans="6:7">
      <c r="F8653" s="208"/>
      <c r="G8653" s="208"/>
    </row>
    <row r="8654" spans="6:7">
      <c r="F8654" s="208"/>
      <c r="G8654" s="208"/>
    </row>
    <row r="8655" spans="6:7">
      <c r="F8655" s="208"/>
      <c r="G8655" s="208"/>
    </row>
    <row r="8656" spans="6:7">
      <c r="F8656" s="208"/>
      <c r="G8656" s="208"/>
    </row>
    <row r="8657" spans="6:7">
      <c r="F8657" s="208"/>
      <c r="G8657" s="208"/>
    </row>
    <row r="8658" spans="6:7">
      <c r="F8658" s="208"/>
      <c r="G8658" s="208"/>
    </row>
    <row r="8659" spans="6:7">
      <c r="F8659" s="208"/>
      <c r="G8659" s="208"/>
    </row>
    <row r="8660" spans="6:7">
      <c r="F8660" s="208"/>
      <c r="G8660" s="208"/>
    </row>
    <row r="8661" spans="6:7">
      <c r="F8661" s="208"/>
      <c r="G8661" s="208"/>
    </row>
    <row r="8662" spans="6:7">
      <c r="F8662" s="208"/>
      <c r="G8662" s="208"/>
    </row>
    <row r="8663" spans="6:7">
      <c r="F8663" s="208"/>
      <c r="G8663" s="208"/>
    </row>
    <row r="8664" spans="6:7">
      <c r="F8664" s="208"/>
      <c r="G8664" s="208"/>
    </row>
    <row r="8665" spans="6:7">
      <c r="F8665" s="208"/>
      <c r="G8665" s="208"/>
    </row>
    <row r="8666" spans="6:7">
      <c r="F8666" s="208"/>
      <c r="G8666" s="208"/>
    </row>
    <row r="8667" spans="6:7">
      <c r="F8667" s="208"/>
      <c r="G8667" s="208"/>
    </row>
    <row r="8668" spans="6:7">
      <c r="F8668" s="208"/>
      <c r="G8668" s="208"/>
    </row>
    <row r="8669" spans="6:7">
      <c r="F8669" s="208"/>
      <c r="G8669" s="208"/>
    </row>
    <row r="8670" spans="6:7">
      <c r="F8670" s="208"/>
      <c r="G8670" s="208"/>
    </row>
    <row r="8671" spans="6:7">
      <c r="F8671" s="208"/>
      <c r="G8671" s="208"/>
    </row>
    <row r="8672" spans="6:7">
      <c r="F8672" s="208"/>
      <c r="G8672" s="208"/>
    </row>
    <row r="8673" spans="6:7">
      <c r="F8673" s="208"/>
      <c r="G8673" s="208"/>
    </row>
    <row r="8674" spans="6:7">
      <c r="F8674" s="208"/>
      <c r="G8674" s="208"/>
    </row>
    <row r="8675" spans="6:7">
      <c r="F8675" s="208"/>
      <c r="G8675" s="208"/>
    </row>
    <row r="8676" spans="6:7">
      <c r="F8676" s="208"/>
      <c r="G8676" s="208"/>
    </row>
    <row r="8677" spans="6:7">
      <c r="F8677" s="208"/>
      <c r="G8677" s="208"/>
    </row>
    <row r="8678" spans="6:7">
      <c r="F8678" s="208"/>
      <c r="G8678" s="208"/>
    </row>
    <row r="8679" spans="6:7">
      <c r="F8679" s="208"/>
      <c r="G8679" s="208"/>
    </row>
    <row r="8680" spans="6:7">
      <c r="F8680" s="208"/>
      <c r="G8680" s="208"/>
    </row>
    <row r="8681" spans="6:7">
      <c r="F8681" s="208"/>
      <c r="G8681" s="208"/>
    </row>
    <row r="8682" spans="6:7">
      <c r="F8682" s="208"/>
      <c r="G8682" s="208"/>
    </row>
    <row r="8683" spans="6:7">
      <c r="F8683" s="208"/>
      <c r="G8683" s="208"/>
    </row>
    <row r="8684" spans="6:7">
      <c r="F8684" s="208"/>
      <c r="G8684" s="208"/>
    </row>
    <row r="8685" spans="6:7">
      <c r="F8685" s="208"/>
      <c r="G8685" s="208"/>
    </row>
    <row r="8686" spans="6:7">
      <c r="F8686" s="208"/>
      <c r="G8686" s="208"/>
    </row>
    <row r="8687" spans="6:7">
      <c r="F8687" s="208"/>
      <c r="G8687" s="208"/>
    </row>
    <row r="8688" spans="6:7">
      <c r="F8688" s="208"/>
      <c r="G8688" s="208"/>
    </row>
    <row r="8689" spans="6:7">
      <c r="F8689" s="208"/>
      <c r="G8689" s="208"/>
    </row>
    <row r="8690" spans="6:7">
      <c r="F8690" s="208"/>
      <c r="G8690" s="208"/>
    </row>
    <row r="8691" spans="6:7">
      <c r="F8691" s="208"/>
      <c r="G8691" s="208"/>
    </row>
    <row r="8692" spans="6:7">
      <c r="F8692" s="208"/>
      <c r="G8692" s="208"/>
    </row>
    <row r="8693" spans="6:7">
      <c r="F8693" s="208"/>
      <c r="G8693" s="208"/>
    </row>
    <row r="8694" spans="6:7">
      <c r="F8694" s="208"/>
      <c r="G8694" s="208"/>
    </row>
    <row r="8695" spans="6:7">
      <c r="F8695" s="208"/>
      <c r="G8695" s="208"/>
    </row>
    <row r="8696" spans="6:7">
      <c r="F8696" s="208"/>
      <c r="G8696" s="208"/>
    </row>
    <row r="8697" spans="6:7">
      <c r="F8697" s="208"/>
      <c r="G8697" s="208"/>
    </row>
    <row r="8698" spans="6:7">
      <c r="F8698" s="208"/>
      <c r="G8698" s="208"/>
    </row>
    <row r="8699" spans="6:7">
      <c r="F8699" s="208"/>
      <c r="G8699" s="208"/>
    </row>
    <row r="8700" spans="6:7">
      <c r="F8700" s="208"/>
      <c r="G8700" s="208"/>
    </row>
    <row r="8701" spans="6:7">
      <c r="F8701" s="208"/>
      <c r="G8701" s="208"/>
    </row>
    <row r="8702" spans="6:7">
      <c r="F8702" s="208"/>
      <c r="G8702" s="208"/>
    </row>
    <row r="8703" spans="6:7">
      <c r="F8703" s="208"/>
      <c r="G8703" s="208"/>
    </row>
    <row r="8704" spans="6:7">
      <c r="F8704" s="208"/>
      <c r="G8704" s="208"/>
    </row>
    <row r="8705" spans="6:7">
      <c r="F8705" s="208"/>
      <c r="G8705" s="208"/>
    </row>
    <row r="8706" spans="6:7">
      <c r="F8706" s="208"/>
      <c r="G8706" s="208"/>
    </row>
    <row r="8707" spans="6:7">
      <c r="F8707" s="208"/>
      <c r="G8707" s="208"/>
    </row>
    <row r="8708" spans="6:7">
      <c r="F8708" s="208"/>
      <c r="G8708" s="208"/>
    </row>
    <row r="8709" spans="6:7">
      <c r="F8709" s="208"/>
      <c r="G8709" s="208"/>
    </row>
    <row r="8710" spans="6:7">
      <c r="F8710" s="208"/>
      <c r="G8710" s="208"/>
    </row>
    <row r="8711" spans="6:7">
      <c r="F8711" s="208"/>
      <c r="G8711" s="208"/>
    </row>
    <row r="8712" spans="6:7">
      <c r="F8712" s="208"/>
      <c r="G8712" s="208"/>
    </row>
    <row r="8713" spans="6:7">
      <c r="F8713" s="208"/>
      <c r="G8713" s="208"/>
    </row>
    <row r="8714" spans="6:7">
      <c r="F8714" s="208"/>
      <c r="G8714" s="208"/>
    </row>
    <row r="8715" spans="6:7">
      <c r="F8715" s="208"/>
      <c r="G8715" s="208"/>
    </row>
    <row r="8716" spans="6:7">
      <c r="F8716" s="208"/>
      <c r="G8716" s="208"/>
    </row>
    <row r="8717" spans="6:7">
      <c r="F8717" s="208"/>
      <c r="G8717" s="208"/>
    </row>
    <row r="8718" spans="6:7">
      <c r="F8718" s="208"/>
      <c r="G8718" s="208"/>
    </row>
    <row r="8719" spans="6:7">
      <c r="F8719" s="208"/>
      <c r="G8719" s="208"/>
    </row>
    <row r="8720" spans="6:7">
      <c r="F8720" s="208"/>
      <c r="G8720" s="208"/>
    </row>
    <row r="8721" spans="6:7">
      <c r="F8721" s="208"/>
      <c r="G8721" s="208"/>
    </row>
    <row r="8722" spans="6:7">
      <c r="F8722" s="208"/>
      <c r="G8722" s="208"/>
    </row>
    <row r="8723" spans="6:7">
      <c r="F8723" s="208"/>
      <c r="G8723" s="208"/>
    </row>
    <row r="8724" spans="6:7">
      <c r="F8724" s="208"/>
      <c r="G8724" s="208"/>
    </row>
    <row r="8725" spans="6:7">
      <c r="F8725" s="208"/>
      <c r="G8725" s="208"/>
    </row>
    <row r="8726" spans="6:7">
      <c r="F8726" s="208"/>
      <c r="G8726" s="208"/>
    </row>
    <row r="8727" spans="6:7">
      <c r="F8727" s="208"/>
      <c r="G8727" s="208"/>
    </row>
    <row r="8728" spans="6:7">
      <c r="F8728" s="208"/>
      <c r="G8728" s="208"/>
    </row>
    <row r="8729" spans="6:7">
      <c r="F8729" s="208"/>
      <c r="G8729" s="208"/>
    </row>
    <row r="8730" spans="6:7">
      <c r="F8730" s="208"/>
      <c r="G8730" s="208"/>
    </row>
    <row r="8731" spans="6:7">
      <c r="F8731" s="208"/>
      <c r="G8731" s="208"/>
    </row>
    <row r="8732" spans="6:7">
      <c r="F8732" s="208"/>
      <c r="G8732" s="208"/>
    </row>
    <row r="8733" spans="6:7">
      <c r="F8733" s="208"/>
      <c r="G8733" s="208"/>
    </row>
    <row r="8734" spans="6:7">
      <c r="F8734" s="208"/>
      <c r="G8734" s="208"/>
    </row>
    <row r="8735" spans="6:7">
      <c r="F8735" s="208"/>
      <c r="G8735" s="208"/>
    </row>
    <row r="8736" spans="6:7">
      <c r="F8736" s="208"/>
      <c r="G8736" s="208"/>
    </row>
    <row r="8737" spans="6:7">
      <c r="F8737" s="208"/>
      <c r="G8737" s="208"/>
    </row>
    <row r="8738" spans="6:7">
      <c r="F8738" s="208"/>
      <c r="G8738" s="208"/>
    </row>
    <row r="8739" spans="6:7">
      <c r="F8739" s="208"/>
      <c r="G8739" s="208"/>
    </row>
    <row r="8740" spans="6:7">
      <c r="F8740" s="208"/>
      <c r="G8740" s="208"/>
    </row>
    <row r="8741" spans="6:7">
      <c r="F8741" s="208"/>
      <c r="G8741" s="208"/>
    </row>
    <row r="8742" spans="6:7">
      <c r="F8742" s="208"/>
      <c r="G8742" s="208"/>
    </row>
    <row r="8743" spans="6:7">
      <c r="F8743" s="208"/>
      <c r="G8743" s="208"/>
    </row>
    <row r="8744" spans="6:7">
      <c r="F8744" s="208"/>
      <c r="G8744" s="208"/>
    </row>
    <row r="8745" spans="6:7">
      <c r="F8745" s="208"/>
      <c r="G8745" s="208"/>
    </row>
    <row r="8746" spans="6:7">
      <c r="F8746" s="208"/>
      <c r="G8746" s="208"/>
    </row>
    <row r="8747" spans="6:7">
      <c r="F8747" s="208"/>
      <c r="G8747" s="208"/>
    </row>
    <row r="8748" spans="6:7">
      <c r="F8748" s="208"/>
      <c r="G8748" s="208"/>
    </row>
    <row r="8749" spans="6:7">
      <c r="F8749" s="208"/>
      <c r="G8749" s="208"/>
    </row>
    <row r="8750" spans="6:7">
      <c r="F8750" s="208"/>
      <c r="G8750" s="208"/>
    </row>
    <row r="8751" spans="6:7">
      <c r="F8751" s="208"/>
      <c r="G8751" s="208"/>
    </row>
    <row r="8752" spans="6:7">
      <c r="F8752" s="208"/>
      <c r="G8752" s="208"/>
    </row>
    <row r="8753" spans="6:7">
      <c r="F8753" s="208"/>
      <c r="G8753" s="208"/>
    </row>
    <row r="8754" spans="6:7">
      <c r="F8754" s="208"/>
      <c r="G8754" s="208"/>
    </row>
    <row r="8755" spans="6:7">
      <c r="F8755" s="208"/>
      <c r="G8755" s="208"/>
    </row>
    <row r="8756" spans="6:7">
      <c r="F8756" s="208"/>
      <c r="G8756" s="208"/>
    </row>
    <row r="8757" spans="6:7">
      <c r="F8757" s="208"/>
      <c r="G8757" s="208"/>
    </row>
    <row r="8758" spans="6:7">
      <c r="F8758" s="208"/>
      <c r="G8758" s="208"/>
    </row>
    <row r="8759" spans="6:7">
      <c r="F8759" s="208"/>
      <c r="G8759" s="208"/>
    </row>
    <row r="8760" spans="6:7">
      <c r="F8760" s="208"/>
      <c r="G8760" s="208"/>
    </row>
    <row r="8761" spans="6:7">
      <c r="F8761" s="208"/>
      <c r="G8761" s="208"/>
    </row>
    <row r="8762" spans="6:7">
      <c r="F8762" s="208"/>
      <c r="G8762" s="208"/>
    </row>
    <row r="8763" spans="6:7">
      <c r="F8763" s="208"/>
      <c r="G8763" s="208"/>
    </row>
    <row r="8764" spans="6:7">
      <c r="F8764" s="208"/>
      <c r="G8764" s="208"/>
    </row>
    <row r="8765" spans="6:7">
      <c r="F8765" s="208"/>
      <c r="G8765" s="208"/>
    </row>
    <row r="8766" spans="6:7">
      <c r="F8766" s="208"/>
      <c r="G8766" s="208"/>
    </row>
    <row r="8767" spans="6:7">
      <c r="F8767" s="208"/>
      <c r="G8767" s="208"/>
    </row>
    <row r="8768" spans="6:7">
      <c r="F8768" s="208"/>
      <c r="G8768" s="208"/>
    </row>
    <row r="8769" spans="6:7">
      <c r="F8769" s="208"/>
      <c r="G8769" s="208"/>
    </row>
    <row r="8770" spans="6:7">
      <c r="F8770" s="208"/>
      <c r="G8770" s="208"/>
    </row>
    <row r="8771" spans="6:7">
      <c r="F8771" s="208"/>
      <c r="G8771" s="208"/>
    </row>
    <row r="8772" spans="6:7">
      <c r="F8772" s="208"/>
      <c r="G8772" s="208"/>
    </row>
    <row r="8773" spans="6:7">
      <c r="F8773" s="208"/>
      <c r="G8773" s="208"/>
    </row>
    <row r="8774" spans="6:7">
      <c r="F8774" s="208"/>
      <c r="G8774" s="208"/>
    </row>
    <row r="8775" spans="6:7">
      <c r="F8775" s="208"/>
      <c r="G8775" s="208"/>
    </row>
    <row r="8776" spans="6:7">
      <c r="F8776" s="208"/>
      <c r="G8776" s="208"/>
    </row>
    <row r="8777" spans="6:7">
      <c r="F8777" s="208"/>
      <c r="G8777" s="208"/>
    </row>
    <row r="8778" spans="6:7">
      <c r="F8778" s="208"/>
      <c r="G8778" s="208"/>
    </row>
    <row r="8779" spans="6:7">
      <c r="F8779" s="208"/>
      <c r="G8779" s="208"/>
    </row>
    <row r="8780" spans="6:7">
      <c r="F8780" s="208"/>
      <c r="G8780" s="208"/>
    </row>
    <row r="8781" spans="6:7">
      <c r="F8781" s="208"/>
      <c r="G8781" s="208"/>
    </row>
    <row r="8782" spans="6:7">
      <c r="F8782" s="208"/>
      <c r="G8782" s="208"/>
    </row>
    <row r="8783" spans="6:7">
      <c r="F8783" s="208"/>
      <c r="G8783" s="208"/>
    </row>
    <row r="8784" spans="6:7">
      <c r="F8784" s="208"/>
      <c r="G8784" s="208"/>
    </row>
    <row r="8785" spans="6:7">
      <c r="F8785" s="208"/>
      <c r="G8785" s="208"/>
    </row>
    <row r="8786" spans="6:7">
      <c r="F8786" s="208"/>
      <c r="G8786" s="208"/>
    </row>
    <row r="8787" spans="6:7">
      <c r="F8787" s="208"/>
      <c r="G8787" s="208"/>
    </row>
    <row r="8788" spans="6:7">
      <c r="F8788" s="208"/>
      <c r="G8788" s="208"/>
    </row>
    <row r="8789" spans="6:7">
      <c r="F8789" s="208"/>
      <c r="G8789" s="208"/>
    </row>
    <row r="8790" spans="6:7">
      <c r="F8790" s="208"/>
      <c r="G8790" s="208"/>
    </row>
    <row r="8791" spans="6:7">
      <c r="F8791" s="208"/>
      <c r="G8791" s="208"/>
    </row>
    <row r="8792" spans="6:7">
      <c r="F8792" s="208"/>
      <c r="G8792" s="208"/>
    </row>
    <row r="8793" spans="6:7">
      <c r="F8793" s="208"/>
      <c r="G8793" s="208"/>
    </row>
    <row r="8794" spans="6:7">
      <c r="F8794" s="208"/>
      <c r="G8794" s="208"/>
    </row>
    <row r="8795" spans="6:7">
      <c r="F8795" s="208"/>
      <c r="G8795" s="208"/>
    </row>
    <row r="8796" spans="6:7">
      <c r="F8796" s="208"/>
      <c r="G8796" s="208"/>
    </row>
    <row r="8797" spans="6:7">
      <c r="F8797" s="208"/>
      <c r="G8797" s="208"/>
    </row>
    <row r="8798" spans="6:7">
      <c r="F8798" s="208"/>
      <c r="G8798" s="208"/>
    </row>
    <row r="8799" spans="6:7">
      <c r="F8799" s="208"/>
      <c r="G8799" s="208"/>
    </row>
    <row r="8800" spans="6:7">
      <c r="F8800" s="208"/>
      <c r="G8800" s="208"/>
    </row>
    <row r="8801" spans="6:7">
      <c r="F8801" s="208"/>
      <c r="G8801" s="208"/>
    </row>
    <row r="8802" spans="6:7">
      <c r="F8802" s="208"/>
      <c r="G8802" s="208"/>
    </row>
    <row r="8803" spans="6:7">
      <c r="F8803" s="208"/>
      <c r="G8803" s="208"/>
    </row>
    <row r="8804" spans="6:7">
      <c r="F8804" s="208"/>
      <c r="G8804" s="208"/>
    </row>
    <row r="8805" spans="6:7">
      <c r="F8805" s="208"/>
      <c r="G8805" s="208"/>
    </row>
    <row r="8806" spans="6:7">
      <c r="F8806" s="208"/>
      <c r="G8806" s="208"/>
    </row>
    <row r="8807" spans="6:7">
      <c r="F8807" s="208"/>
      <c r="G8807" s="208"/>
    </row>
    <row r="8808" spans="6:7">
      <c r="F8808" s="208"/>
      <c r="G8808" s="208"/>
    </row>
    <row r="8809" spans="6:7">
      <c r="F8809" s="208"/>
      <c r="G8809" s="208"/>
    </row>
    <row r="8810" spans="6:7">
      <c r="F8810" s="208"/>
      <c r="G8810" s="208"/>
    </row>
    <row r="8811" spans="6:7">
      <c r="F8811" s="208"/>
      <c r="G8811" s="208"/>
    </row>
    <row r="8812" spans="6:7">
      <c r="F8812" s="208"/>
      <c r="G8812" s="208"/>
    </row>
    <row r="8813" spans="6:7">
      <c r="F8813" s="208"/>
      <c r="G8813" s="208"/>
    </row>
    <row r="8814" spans="6:7">
      <c r="F8814" s="208"/>
      <c r="G8814" s="208"/>
    </row>
    <row r="8815" spans="6:7">
      <c r="F8815" s="208"/>
      <c r="G8815" s="208"/>
    </row>
    <row r="8816" spans="6:7">
      <c r="F8816" s="208"/>
      <c r="G8816" s="208"/>
    </row>
    <row r="8817" spans="6:7">
      <c r="F8817" s="208"/>
      <c r="G8817" s="208"/>
    </row>
    <row r="8818" spans="6:7">
      <c r="F8818" s="208"/>
      <c r="G8818" s="208"/>
    </row>
    <row r="8819" spans="6:7">
      <c r="F8819" s="208"/>
      <c r="G8819" s="208"/>
    </row>
    <row r="8820" spans="6:7">
      <c r="F8820" s="208"/>
      <c r="G8820" s="208"/>
    </row>
    <row r="8821" spans="6:7">
      <c r="F8821" s="208"/>
      <c r="G8821" s="208"/>
    </row>
    <row r="8822" spans="6:7">
      <c r="F8822" s="208"/>
      <c r="G8822" s="208"/>
    </row>
    <row r="8823" spans="6:7">
      <c r="F8823" s="208"/>
      <c r="G8823" s="208"/>
    </row>
    <row r="8824" spans="6:7">
      <c r="F8824" s="208"/>
      <c r="G8824" s="208"/>
    </row>
    <row r="8825" spans="6:7">
      <c r="F8825" s="208"/>
      <c r="G8825" s="208"/>
    </row>
    <row r="8826" spans="6:7">
      <c r="F8826" s="208"/>
      <c r="G8826" s="208"/>
    </row>
    <row r="8827" spans="6:7">
      <c r="F8827" s="208"/>
      <c r="G8827" s="208"/>
    </row>
    <row r="8828" spans="6:7">
      <c r="F8828" s="208"/>
      <c r="G8828" s="208"/>
    </row>
    <row r="8829" spans="6:7">
      <c r="F8829" s="208"/>
      <c r="G8829" s="208"/>
    </row>
    <row r="8830" spans="6:7">
      <c r="F8830" s="208"/>
      <c r="G8830" s="208"/>
    </row>
    <row r="8831" spans="6:7">
      <c r="F8831" s="208"/>
      <c r="G8831" s="208"/>
    </row>
    <row r="8832" spans="6:7">
      <c r="F8832" s="208"/>
      <c r="G8832" s="208"/>
    </row>
    <row r="8833" spans="6:7">
      <c r="F8833" s="208"/>
      <c r="G8833" s="208"/>
    </row>
    <row r="8834" spans="6:7">
      <c r="F8834" s="208"/>
      <c r="G8834" s="208"/>
    </row>
    <row r="8835" spans="6:7">
      <c r="F8835" s="208"/>
      <c r="G8835" s="208"/>
    </row>
    <row r="8836" spans="6:7">
      <c r="F8836" s="208"/>
      <c r="G8836" s="208"/>
    </row>
    <row r="8837" spans="6:7">
      <c r="F8837" s="208"/>
      <c r="G8837" s="208"/>
    </row>
    <row r="8838" spans="6:7">
      <c r="F8838" s="208"/>
      <c r="G8838" s="208"/>
    </row>
    <row r="8839" spans="6:7">
      <c r="F8839" s="208"/>
      <c r="G8839" s="208"/>
    </row>
    <row r="8840" spans="6:7">
      <c r="F8840" s="208"/>
      <c r="G8840" s="208"/>
    </row>
    <row r="8841" spans="6:7">
      <c r="F8841" s="208"/>
      <c r="G8841" s="208"/>
    </row>
    <row r="8842" spans="6:7">
      <c r="F8842" s="208"/>
      <c r="G8842" s="208"/>
    </row>
    <row r="8843" spans="6:7">
      <c r="F8843" s="208"/>
      <c r="G8843" s="208"/>
    </row>
    <row r="8844" spans="6:7">
      <c r="F8844" s="208"/>
      <c r="G8844" s="208"/>
    </row>
    <row r="8845" spans="6:7">
      <c r="F8845" s="208"/>
      <c r="G8845" s="208"/>
    </row>
    <row r="8846" spans="6:7">
      <c r="F8846" s="208"/>
      <c r="G8846" s="208"/>
    </row>
    <row r="8847" spans="6:7">
      <c r="F8847" s="208"/>
      <c r="G8847" s="208"/>
    </row>
    <row r="8848" spans="6:7">
      <c r="F8848" s="208"/>
      <c r="G8848" s="208"/>
    </row>
    <row r="8849" spans="6:7">
      <c r="F8849" s="208"/>
      <c r="G8849" s="208"/>
    </row>
    <row r="8850" spans="6:7">
      <c r="F8850" s="208"/>
      <c r="G8850" s="208"/>
    </row>
    <row r="8851" spans="6:7">
      <c r="F8851" s="208"/>
      <c r="G8851" s="208"/>
    </row>
    <row r="8852" spans="6:7">
      <c r="F8852" s="208"/>
      <c r="G8852" s="208"/>
    </row>
    <row r="8853" spans="6:7">
      <c r="F8853" s="208"/>
      <c r="G8853" s="208"/>
    </row>
    <row r="8854" spans="6:7">
      <c r="F8854" s="208"/>
      <c r="G8854" s="208"/>
    </row>
    <row r="8855" spans="6:7">
      <c r="F8855" s="208"/>
      <c r="G8855" s="208"/>
    </row>
    <row r="8856" spans="6:7">
      <c r="F8856" s="208"/>
      <c r="G8856" s="208"/>
    </row>
    <row r="8857" spans="6:7">
      <c r="F8857" s="208"/>
      <c r="G8857" s="208"/>
    </row>
    <row r="8858" spans="6:7">
      <c r="F8858" s="208"/>
      <c r="G8858" s="208"/>
    </row>
    <row r="8859" spans="6:7">
      <c r="F8859" s="208"/>
      <c r="G8859" s="208"/>
    </row>
    <row r="8860" spans="6:7">
      <c r="F8860" s="208"/>
      <c r="G8860" s="208"/>
    </row>
    <row r="8861" spans="6:7">
      <c r="F8861" s="208"/>
      <c r="G8861" s="208"/>
    </row>
    <row r="8862" spans="6:7">
      <c r="F8862" s="208"/>
      <c r="G8862" s="208"/>
    </row>
    <row r="8863" spans="6:7">
      <c r="F8863" s="208"/>
      <c r="G8863" s="208"/>
    </row>
    <row r="8864" spans="6:7">
      <c r="F8864" s="208"/>
      <c r="G8864" s="208"/>
    </row>
    <row r="8865" spans="6:7">
      <c r="F8865" s="208"/>
      <c r="G8865" s="208"/>
    </row>
    <row r="8866" spans="6:7">
      <c r="F8866" s="208"/>
      <c r="G8866" s="208"/>
    </row>
    <row r="8867" spans="6:7">
      <c r="F8867" s="208"/>
      <c r="G8867" s="208"/>
    </row>
    <row r="8868" spans="6:7">
      <c r="F8868" s="208"/>
      <c r="G8868" s="208"/>
    </row>
    <row r="8869" spans="6:7">
      <c r="F8869" s="208"/>
      <c r="G8869" s="208"/>
    </row>
    <row r="8870" spans="6:7">
      <c r="F8870" s="208"/>
      <c r="G8870" s="208"/>
    </row>
    <row r="8871" spans="6:7">
      <c r="F8871" s="208"/>
      <c r="G8871" s="208"/>
    </row>
    <row r="8872" spans="6:7">
      <c r="F8872" s="208"/>
      <c r="G8872" s="208"/>
    </row>
    <row r="8873" spans="6:7">
      <c r="F8873" s="208"/>
      <c r="G8873" s="208"/>
    </row>
    <row r="8874" spans="6:7">
      <c r="F8874" s="208"/>
      <c r="G8874" s="208"/>
    </row>
    <row r="8875" spans="6:7">
      <c r="F8875" s="208"/>
      <c r="G8875" s="208"/>
    </row>
    <row r="8876" spans="6:7">
      <c r="F8876" s="208"/>
      <c r="G8876" s="208"/>
    </row>
    <row r="8877" spans="6:7">
      <c r="F8877" s="208"/>
      <c r="G8877" s="208"/>
    </row>
    <row r="8878" spans="6:7">
      <c r="F8878" s="208"/>
      <c r="G8878" s="208"/>
    </row>
    <row r="8879" spans="6:7">
      <c r="F8879" s="208"/>
      <c r="G8879" s="208"/>
    </row>
    <row r="8880" spans="6:7">
      <c r="F8880" s="208"/>
      <c r="G8880" s="208"/>
    </row>
    <row r="8881" spans="6:7">
      <c r="F8881" s="208"/>
      <c r="G8881" s="208"/>
    </row>
    <row r="8882" spans="6:7">
      <c r="F8882" s="208"/>
      <c r="G8882" s="208"/>
    </row>
    <row r="8883" spans="6:7">
      <c r="F8883" s="208"/>
      <c r="G8883" s="208"/>
    </row>
    <row r="8884" spans="6:7">
      <c r="F8884" s="208"/>
      <c r="G8884" s="208"/>
    </row>
    <row r="8885" spans="6:7">
      <c r="F8885" s="208"/>
      <c r="G8885" s="208"/>
    </row>
    <row r="8886" spans="6:7">
      <c r="F8886" s="208"/>
      <c r="G8886" s="208"/>
    </row>
    <row r="8887" spans="6:7">
      <c r="F8887" s="208"/>
      <c r="G8887" s="208"/>
    </row>
    <row r="8888" spans="6:7">
      <c r="F8888" s="208"/>
      <c r="G8888" s="208"/>
    </row>
    <row r="8889" spans="6:7">
      <c r="F8889" s="208"/>
      <c r="G8889" s="208"/>
    </row>
    <row r="8890" spans="6:7">
      <c r="F8890" s="208"/>
      <c r="G8890" s="208"/>
    </row>
    <row r="8891" spans="6:7">
      <c r="F8891" s="208"/>
      <c r="G8891" s="208"/>
    </row>
    <row r="8892" spans="6:7">
      <c r="F8892" s="208"/>
      <c r="G8892" s="208"/>
    </row>
    <row r="8893" spans="6:7">
      <c r="F8893" s="208"/>
      <c r="G8893" s="208"/>
    </row>
    <row r="8894" spans="6:7">
      <c r="F8894" s="208"/>
      <c r="G8894" s="208"/>
    </row>
    <row r="8895" spans="6:7">
      <c r="F8895" s="208"/>
      <c r="G8895" s="208"/>
    </row>
    <row r="8896" spans="6:7">
      <c r="F8896" s="208"/>
      <c r="G8896" s="208"/>
    </row>
    <row r="8897" spans="6:7">
      <c r="F8897" s="208"/>
      <c r="G8897" s="208"/>
    </row>
    <row r="8898" spans="6:7">
      <c r="F8898" s="208"/>
      <c r="G8898" s="208"/>
    </row>
    <row r="8899" spans="6:7">
      <c r="F8899" s="208"/>
      <c r="G8899" s="208"/>
    </row>
    <row r="8900" spans="6:7">
      <c r="F8900" s="208"/>
      <c r="G8900" s="208"/>
    </row>
    <row r="8901" spans="6:7">
      <c r="F8901" s="208"/>
      <c r="G8901" s="208"/>
    </row>
    <row r="8902" spans="6:7">
      <c r="F8902" s="208"/>
      <c r="G8902" s="208"/>
    </row>
    <row r="8903" spans="6:7">
      <c r="F8903" s="208"/>
      <c r="G8903" s="208"/>
    </row>
    <row r="8904" spans="6:7">
      <c r="F8904" s="208"/>
      <c r="G8904" s="208"/>
    </row>
    <row r="8905" spans="6:7">
      <c r="F8905" s="208"/>
      <c r="G8905" s="208"/>
    </row>
    <row r="8906" spans="6:7">
      <c r="F8906" s="208"/>
      <c r="G8906" s="208"/>
    </row>
    <row r="8907" spans="6:7">
      <c r="F8907" s="208"/>
      <c r="G8907" s="208"/>
    </row>
    <row r="8908" spans="6:7">
      <c r="F8908" s="208"/>
      <c r="G8908" s="208"/>
    </row>
    <row r="8909" spans="6:7">
      <c r="F8909" s="208"/>
      <c r="G8909" s="208"/>
    </row>
    <row r="8910" spans="6:7">
      <c r="F8910" s="208"/>
      <c r="G8910" s="208"/>
    </row>
    <row r="8911" spans="6:7">
      <c r="F8911" s="208"/>
      <c r="G8911" s="208"/>
    </row>
    <row r="8912" spans="6:7">
      <c r="F8912" s="208"/>
      <c r="G8912" s="208"/>
    </row>
    <row r="8913" spans="6:7">
      <c r="F8913" s="208"/>
      <c r="G8913" s="208"/>
    </row>
    <row r="8914" spans="6:7">
      <c r="F8914" s="208"/>
      <c r="G8914" s="208"/>
    </row>
    <row r="8915" spans="6:7">
      <c r="F8915" s="208"/>
      <c r="G8915" s="208"/>
    </row>
    <row r="8916" spans="6:7">
      <c r="F8916" s="208"/>
      <c r="G8916" s="208"/>
    </row>
    <row r="8917" spans="6:7">
      <c r="F8917" s="208"/>
      <c r="G8917" s="208"/>
    </row>
    <row r="8918" spans="6:7">
      <c r="F8918" s="208"/>
      <c r="G8918" s="208"/>
    </row>
    <row r="8919" spans="6:7">
      <c r="F8919" s="208"/>
      <c r="G8919" s="208"/>
    </row>
    <row r="8920" spans="6:7">
      <c r="F8920" s="208"/>
      <c r="G8920" s="208"/>
    </row>
    <row r="8921" spans="6:7">
      <c r="F8921" s="208"/>
      <c r="G8921" s="208"/>
    </row>
    <row r="8922" spans="6:7">
      <c r="F8922" s="208"/>
      <c r="G8922" s="208"/>
    </row>
    <row r="8923" spans="6:7">
      <c r="F8923" s="208"/>
      <c r="G8923" s="208"/>
    </row>
    <row r="8924" spans="6:7">
      <c r="F8924" s="208"/>
      <c r="G8924" s="208"/>
    </row>
    <row r="8925" spans="6:7">
      <c r="F8925" s="208"/>
      <c r="G8925" s="208"/>
    </row>
    <row r="8926" spans="6:7">
      <c r="F8926" s="208"/>
      <c r="G8926" s="208"/>
    </row>
    <row r="8927" spans="6:7">
      <c r="F8927" s="208"/>
      <c r="G8927" s="208"/>
    </row>
    <row r="8928" spans="6:7">
      <c r="F8928" s="208"/>
      <c r="G8928" s="208"/>
    </row>
    <row r="8929" spans="6:7">
      <c r="F8929" s="208"/>
      <c r="G8929" s="208"/>
    </row>
    <row r="8930" spans="6:7">
      <c r="F8930" s="208"/>
      <c r="G8930" s="208"/>
    </row>
    <row r="8931" spans="6:7">
      <c r="F8931" s="208"/>
      <c r="G8931" s="208"/>
    </row>
    <row r="8932" spans="6:7">
      <c r="F8932" s="208"/>
      <c r="G8932" s="208"/>
    </row>
    <row r="8933" spans="6:7">
      <c r="F8933" s="208"/>
      <c r="G8933" s="208"/>
    </row>
    <row r="8934" spans="6:7">
      <c r="F8934" s="208"/>
      <c r="G8934" s="208"/>
    </row>
    <row r="8935" spans="6:7">
      <c r="F8935" s="208"/>
      <c r="G8935" s="208"/>
    </row>
    <row r="8936" spans="6:7">
      <c r="F8936" s="208"/>
      <c r="G8936" s="208"/>
    </row>
    <row r="8937" spans="6:7">
      <c r="F8937" s="208"/>
      <c r="G8937" s="208"/>
    </row>
    <row r="8938" spans="6:7">
      <c r="F8938" s="208"/>
      <c r="G8938" s="208"/>
    </row>
    <row r="8939" spans="6:7">
      <c r="F8939" s="208"/>
      <c r="G8939" s="208"/>
    </row>
    <row r="8940" spans="6:7">
      <c r="F8940" s="208"/>
      <c r="G8940" s="208"/>
    </row>
    <row r="8941" spans="6:7">
      <c r="F8941" s="208"/>
      <c r="G8941" s="208"/>
    </row>
    <row r="8942" spans="6:7">
      <c r="F8942" s="208"/>
      <c r="G8942" s="208"/>
    </row>
    <row r="8943" spans="6:7">
      <c r="F8943" s="208"/>
      <c r="G8943" s="208"/>
    </row>
    <row r="8944" spans="6:7">
      <c r="F8944" s="208"/>
      <c r="G8944" s="208"/>
    </row>
    <row r="8945" spans="6:7">
      <c r="F8945" s="208"/>
      <c r="G8945" s="208"/>
    </row>
    <row r="8946" spans="6:7">
      <c r="F8946" s="208"/>
      <c r="G8946" s="208"/>
    </row>
    <row r="8947" spans="6:7">
      <c r="F8947" s="208"/>
      <c r="G8947" s="208"/>
    </row>
    <row r="8948" spans="6:7">
      <c r="F8948" s="208"/>
      <c r="G8948" s="208"/>
    </row>
    <row r="8949" spans="6:7">
      <c r="F8949" s="208"/>
      <c r="G8949" s="208"/>
    </row>
    <row r="8950" spans="6:7">
      <c r="F8950" s="208"/>
      <c r="G8950" s="208"/>
    </row>
    <row r="8951" spans="6:7">
      <c r="F8951" s="208"/>
      <c r="G8951" s="208"/>
    </row>
    <row r="8952" spans="6:7">
      <c r="F8952" s="208"/>
      <c r="G8952" s="208"/>
    </row>
    <row r="8953" spans="6:7">
      <c r="F8953" s="208"/>
      <c r="G8953" s="208"/>
    </row>
    <row r="8954" spans="6:7">
      <c r="F8954" s="208"/>
      <c r="G8954" s="208"/>
    </row>
    <row r="8955" spans="6:7">
      <c r="F8955" s="208"/>
      <c r="G8955" s="208"/>
    </row>
    <row r="8956" spans="6:7">
      <c r="F8956" s="208"/>
      <c r="G8956" s="208"/>
    </row>
    <row r="8957" spans="6:7">
      <c r="F8957" s="208"/>
      <c r="G8957" s="208"/>
    </row>
    <row r="8958" spans="6:7">
      <c r="F8958" s="208"/>
      <c r="G8958" s="208"/>
    </row>
    <row r="8959" spans="6:7">
      <c r="F8959" s="208"/>
      <c r="G8959" s="208"/>
    </row>
    <row r="8960" spans="6:7">
      <c r="F8960" s="208"/>
      <c r="G8960" s="208"/>
    </row>
    <row r="8961" spans="6:7">
      <c r="F8961" s="208"/>
      <c r="G8961" s="208"/>
    </row>
    <row r="8962" spans="6:7">
      <c r="F8962" s="208"/>
      <c r="G8962" s="208"/>
    </row>
    <row r="8963" spans="6:7">
      <c r="F8963" s="208"/>
      <c r="G8963" s="208"/>
    </row>
    <row r="8964" spans="6:7">
      <c r="F8964" s="208"/>
      <c r="G8964" s="208"/>
    </row>
    <row r="8965" spans="6:7">
      <c r="F8965" s="208"/>
      <c r="G8965" s="208"/>
    </row>
    <row r="8966" spans="6:7">
      <c r="F8966" s="208"/>
      <c r="G8966" s="208"/>
    </row>
    <row r="8967" spans="6:7">
      <c r="F8967" s="208"/>
      <c r="G8967" s="208"/>
    </row>
    <row r="8968" spans="6:7">
      <c r="F8968" s="208"/>
      <c r="G8968" s="208"/>
    </row>
    <row r="8969" spans="6:7">
      <c r="F8969" s="208"/>
      <c r="G8969" s="208"/>
    </row>
    <row r="8970" spans="6:7">
      <c r="F8970" s="208"/>
      <c r="G8970" s="208"/>
    </row>
    <row r="8971" spans="6:7">
      <c r="F8971" s="208"/>
      <c r="G8971" s="208"/>
    </row>
    <row r="8972" spans="6:7">
      <c r="F8972" s="208"/>
      <c r="G8972" s="208"/>
    </row>
    <row r="8973" spans="6:7">
      <c r="F8973" s="208"/>
      <c r="G8973" s="208"/>
    </row>
    <row r="8974" spans="6:7">
      <c r="F8974" s="208"/>
      <c r="G8974" s="208"/>
    </row>
    <row r="8975" spans="6:7">
      <c r="F8975" s="208"/>
      <c r="G8975" s="208"/>
    </row>
    <row r="8976" spans="6:7">
      <c r="F8976" s="208"/>
      <c r="G8976" s="208"/>
    </row>
    <row r="8977" spans="6:7">
      <c r="F8977" s="208"/>
      <c r="G8977" s="208"/>
    </row>
    <row r="8978" spans="6:7">
      <c r="F8978" s="208"/>
      <c r="G8978" s="208"/>
    </row>
    <row r="8979" spans="6:7">
      <c r="F8979" s="208"/>
      <c r="G8979" s="208"/>
    </row>
    <row r="8980" spans="6:7">
      <c r="F8980" s="208"/>
      <c r="G8980" s="208"/>
    </row>
    <row r="8981" spans="6:7">
      <c r="F8981" s="208"/>
      <c r="G8981" s="208"/>
    </row>
    <row r="8982" spans="6:7">
      <c r="F8982" s="208"/>
      <c r="G8982" s="208"/>
    </row>
    <row r="8983" spans="6:7">
      <c r="F8983" s="208"/>
      <c r="G8983" s="208"/>
    </row>
    <row r="8984" spans="6:7">
      <c r="F8984" s="208"/>
      <c r="G8984" s="208"/>
    </row>
    <row r="8985" spans="6:7">
      <c r="F8985" s="208"/>
      <c r="G8985" s="208"/>
    </row>
    <row r="8986" spans="6:7">
      <c r="F8986" s="208"/>
      <c r="G8986" s="208"/>
    </row>
    <row r="8987" spans="6:7">
      <c r="F8987" s="208"/>
      <c r="G8987" s="208"/>
    </row>
    <row r="8988" spans="6:7">
      <c r="F8988" s="208"/>
      <c r="G8988" s="208"/>
    </row>
    <row r="8989" spans="6:7">
      <c r="F8989" s="208"/>
      <c r="G8989" s="208"/>
    </row>
    <row r="8990" spans="6:7">
      <c r="F8990" s="208"/>
      <c r="G8990" s="208"/>
    </row>
    <row r="8991" spans="6:7">
      <c r="F8991" s="208"/>
      <c r="G8991" s="208"/>
    </row>
    <row r="8992" spans="6:7">
      <c r="F8992" s="208"/>
      <c r="G8992" s="208"/>
    </row>
    <row r="8993" spans="6:7">
      <c r="F8993" s="208"/>
      <c r="G8993" s="208"/>
    </row>
    <row r="8994" spans="6:7">
      <c r="F8994" s="208"/>
      <c r="G8994" s="208"/>
    </row>
    <row r="8995" spans="6:7">
      <c r="F8995" s="208"/>
      <c r="G8995" s="208"/>
    </row>
    <row r="8996" spans="6:7">
      <c r="F8996" s="208"/>
      <c r="G8996" s="208"/>
    </row>
    <row r="8997" spans="6:7">
      <c r="F8997" s="208"/>
      <c r="G8997" s="208"/>
    </row>
    <row r="8998" spans="6:7">
      <c r="F8998" s="208"/>
      <c r="G8998" s="208"/>
    </row>
    <row r="8999" spans="6:7">
      <c r="F8999" s="208"/>
      <c r="G8999" s="208"/>
    </row>
    <row r="9000" spans="6:7">
      <c r="F9000" s="208"/>
      <c r="G9000" s="208"/>
    </row>
    <row r="9001" spans="6:7">
      <c r="F9001" s="208"/>
      <c r="G9001" s="208"/>
    </row>
    <row r="9002" spans="6:7">
      <c r="F9002" s="208"/>
      <c r="G9002" s="208"/>
    </row>
    <row r="9003" spans="6:7">
      <c r="F9003" s="208"/>
      <c r="G9003" s="208"/>
    </row>
    <row r="9004" spans="6:7">
      <c r="F9004" s="208"/>
      <c r="G9004" s="208"/>
    </row>
    <row r="9005" spans="6:7">
      <c r="F9005" s="208"/>
      <c r="G9005" s="208"/>
    </row>
    <row r="9006" spans="6:7">
      <c r="F9006" s="208"/>
      <c r="G9006" s="208"/>
    </row>
    <row r="9007" spans="6:7">
      <c r="F9007" s="208"/>
      <c r="G9007" s="208"/>
    </row>
    <row r="9008" spans="6:7">
      <c r="F9008" s="208"/>
      <c r="G9008" s="208"/>
    </row>
    <row r="9009" spans="6:7">
      <c r="F9009" s="208"/>
      <c r="G9009" s="208"/>
    </row>
    <row r="9010" spans="6:7">
      <c r="F9010" s="208"/>
      <c r="G9010" s="208"/>
    </row>
    <row r="9011" spans="6:7">
      <c r="F9011" s="208"/>
      <c r="G9011" s="208"/>
    </row>
    <row r="9012" spans="6:7">
      <c r="F9012" s="208"/>
      <c r="G9012" s="208"/>
    </row>
    <row r="9013" spans="6:7">
      <c r="F9013" s="208"/>
      <c r="G9013" s="208"/>
    </row>
    <row r="9014" spans="6:7">
      <c r="F9014" s="208"/>
      <c r="G9014" s="208"/>
    </row>
    <row r="9015" spans="6:7">
      <c r="F9015" s="208"/>
      <c r="G9015" s="208"/>
    </row>
    <row r="9016" spans="6:7">
      <c r="F9016" s="208"/>
      <c r="G9016" s="208"/>
    </row>
    <row r="9017" spans="6:7">
      <c r="F9017" s="208"/>
      <c r="G9017" s="208"/>
    </row>
    <row r="9018" spans="6:7">
      <c r="F9018" s="208"/>
      <c r="G9018" s="208"/>
    </row>
    <row r="9019" spans="6:7">
      <c r="F9019" s="208"/>
      <c r="G9019" s="208"/>
    </row>
    <row r="9020" spans="6:7">
      <c r="F9020" s="208"/>
      <c r="G9020" s="208"/>
    </row>
    <row r="9021" spans="6:7">
      <c r="F9021" s="208"/>
      <c r="G9021" s="208"/>
    </row>
    <row r="9022" spans="6:7">
      <c r="F9022" s="208"/>
      <c r="G9022" s="208"/>
    </row>
    <row r="9023" spans="6:7">
      <c r="F9023" s="208"/>
      <c r="G9023" s="208"/>
    </row>
    <row r="9024" spans="6:7">
      <c r="F9024" s="208"/>
      <c r="G9024" s="208"/>
    </row>
    <row r="9025" spans="6:7">
      <c r="F9025" s="208"/>
      <c r="G9025" s="208"/>
    </row>
    <row r="9026" spans="6:7">
      <c r="F9026" s="208"/>
      <c r="G9026" s="208"/>
    </row>
    <row r="9027" spans="6:7">
      <c r="F9027" s="208"/>
      <c r="G9027" s="208"/>
    </row>
    <row r="9028" spans="6:7">
      <c r="F9028" s="208"/>
      <c r="G9028" s="208"/>
    </row>
    <row r="9029" spans="6:7">
      <c r="F9029" s="208"/>
      <c r="G9029" s="208"/>
    </row>
    <row r="9030" spans="6:7">
      <c r="F9030" s="208"/>
      <c r="G9030" s="208"/>
    </row>
    <row r="9031" spans="6:7">
      <c r="F9031" s="208"/>
      <c r="G9031" s="208"/>
    </row>
    <row r="9032" spans="6:7">
      <c r="F9032" s="208"/>
      <c r="G9032" s="208"/>
    </row>
    <row r="9033" spans="6:7">
      <c r="F9033" s="208"/>
      <c r="G9033" s="208"/>
    </row>
    <row r="9034" spans="6:7">
      <c r="F9034" s="208"/>
      <c r="G9034" s="208"/>
    </row>
    <row r="9035" spans="6:7">
      <c r="F9035" s="208"/>
      <c r="G9035" s="208"/>
    </row>
    <row r="9036" spans="6:7">
      <c r="F9036" s="208"/>
      <c r="G9036" s="208"/>
    </row>
    <row r="9037" spans="6:7">
      <c r="F9037" s="208"/>
      <c r="G9037" s="208"/>
    </row>
    <row r="9038" spans="6:7">
      <c r="F9038" s="208"/>
      <c r="G9038" s="208"/>
    </row>
    <row r="9039" spans="6:7">
      <c r="F9039" s="208"/>
      <c r="G9039" s="208"/>
    </row>
    <row r="9040" spans="6:7">
      <c r="F9040" s="208"/>
      <c r="G9040" s="208"/>
    </row>
    <row r="9041" spans="6:7">
      <c r="F9041" s="208"/>
      <c r="G9041" s="208"/>
    </row>
    <row r="9042" spans="6:7">
      <c r="F9042" s="208"/>
      <c r="G9042" s="208"/>
    </row>
    <row r="9043" spans="6:7">
      <c r="F9043" s="208"/>
      <c r="G9043" s="208"/>
    </row>
    <row r="9044" spans="6:7">
      <c r="F9044" s="208"/>
      <c r="G9044" s="208"/>
    </row>
    <row r="9045" spans="6:7">
      <c r="F9045" s="208"/>
      <c r="G9045" s="208"/>
    </row>
    <row r="9046" spans="6:7">
      <c r="F9046" s="208"/>
      <c r="G9046" s="208"/>
    </row>
    <row r="9047" spans="6:7">
      <c r="F9047" s="208"/>
      <c r="G9047" s="208"/>
    </row>
    <row r="9048" spans="6:7">
      <c r="F9048" s="208"/>
      <c r="G9048" s="208"/>
    </row>
    <row r="9049" spans="6:7">
      <c r="F9049" s="208"/>
      <c r="G9049" s="208"/>
    </row>
    <row r="9050" spans="6:7">
      <c r="F9050" s="208"/>
      <c r="G9050" s="208"/>
    </row>
    <row r="9051" spans="6:7">
      <c r="F9051" s="208"/>
      <c r="G9051" s="208"/>
    </row>
    <row r="9052" spans="6:7">
      <c r="F9052" s="208"/>
      <c r="G9052" s="208"/>
    </row>
    <row r="9053" spans="6:7">
      <c r="F9053" s="208"/>
      <c r="G9053" s="208"/>
    </row>
    <row r="9054" spans="6:7">
      <c r="F9054" s="208"/>
      <c r="G9054" s="208"/>
    </row>
    <row r="9055" spans="6:7">
      <c r="F9055" s="208"/>
      <c r="G9055" s="208"/>
    </row>
    <row r="9056" spans="6:7">
      <c r="F9056" s="208"/>
      <c r="G9056" s="208"/>
    </row>
    <row r="9057" spans="6:7">
      <c r="F9057" s="208"/>
      <c r="G9057" s="208"/>
    </row>
    <row r="9058" spans="6:7">
      <c r="F9058" s="208"/>
      <c r="G9058" s="208"/>
    </row>
    <row r="9059" spans="6:7">
      <c r="F9059" s="208"/>
      <c r="G9059" s="208"/>
    </row>
    <row r="9060" spans="6:7">
      <c r="F9060" s="208"/>
      <c r="G9060" s="208"/>
    </row>
    <row r="9061" spans="6:7">
      <c r="F9061" s="208"/>
      <c r="G9061" s="208"/>
    </row>
    <row r="9062" spans="6:7">
      <c r="F9062" s="208"/>
      <c r="G9062" s="208"/>
    </row>
    <row r="9063" spans="6:7">
      <c r="F9063" s="208"/>
      <c r="G9063" s="208"/>
    </row>
    <row r="9064" spans="6:7">
      <c r="F9064" s="208"/>
      <c r="G9064" s="208"/>
    </row>
    <row r="9065" spans="6:7">
      <c r="F9065" s="208"/>
      <c r="G9065" s="208"/>
    </row>
    <row r="9066" spans="6:7">
      <c r="F9066" s="208"/>
      <c r="G9066" s="208"/>
    </row>
    <row r="9067" spans="6:7">
      <c r="F9067" s="208"/>
      <c r="G9067" s="208"/>
    </row>
    <row r="9068" spans="6:7">
      <c r="F9068" s="208"/>
      <c r="G9068" s="208"/>
    </row>
    <row r="9069" spans="6:7">
      <c r="F9069" s="208"/>
      <c r="G9069" s="208"/>
    </row>
    <row r="9070" spans="6:7">
      <c r="F9070" s="208"/>
      <c r="G9070" s="208"/>
    </row>
    <row r="9071" spans="6:7">
      <c r="F9071" s="208"/>
      <c r="G9071" s="208"/>
    </row>
    <row r="9072" spans="6:7">
      <c r="F9072" s="208"/>
      <c r="G9072" s="208"/>
    </row>
    <row r="9073" spans="6:7">
      <c r="F9073" s="208"/>
      <c r="G9073" s="208"/>
    </row>
    <row r="9074" spans="6:7">
      <c r="F9074" s="208"/>
      <c r="G9074" s="208"/>
    </row>
    <row r="9075" spans="6:7">
      <c r="F9075" s="208"/>
      <c r="G9075" s="208"/>
    </row>
    <row r="9076" spans="6:7">
      <c r="F9076" s="208"/>
      <c r="G9076" s="208"/>
    </row>
    <row r="9077" spans="6:7">
      <c r="F9077" s="208"/>
      <c r="G9077" s="208"/>
    </row>
    <row r="9078" spans="6:7">
      <c r="F9078" s="208"/>
      <c r="G9078" s="208"/>
    </row>
    <row r="9079" spans="6:7">
      <c r="F9079" s="208"/>
      <c r="G9079" s="208"/>
    </row>
    <row r="9080" spans="6:7">
      <c r="F9080" s="208"/>
      <c r="G9080" s="208"/>
    </row>
    <row r="9081" spans="6:7">
      <c r="F9081" s="208"/>
      <c r="G9081" s="208"/>
    </row>
    <row r="9082" spans="6:7">
      <c r="F9082" s="208"/>
      <c r="G9082" s="208"/>
    </row>
    <row r="9083" spans="6:7">
      <c r="F9083" s="208"/>
      <c r="G9083" s="208"/>
    </row>
    <row r="9084" spans="6:7">
      <c r="F9084" s="208"/>
      <c r="G9084" s="208"/>
    </row>
    <row r="9085" spans="6:7">
      <c r="F9085" s="208"/>
      <c r="G9085" s="208"/>
    </row>
    <row r="9086" spans="6:7">
      <c r="F9086" s="208"/>
      <c r="G9086" s="208"/>
    </row>
    <row r="9087" spans="6:7">
      <c r="F9087" s="208"/>
      <c r="G9087" s="208"/>
    </row>
    <row r="9088" spans="6:7">
      <c r="F9088" s="208"/>
      <c r="G9088" s="208"/>
    </row>
    <row r="9089" spans="6:7">
      <c r="F9089" s="208"/>
      <c r="G9089" s="208"/>
    </row>
    <row r="9090" spans="6:7">
      <c r="F9090" s="208"/>
      <c r="G9090" s="208"/>
    </row>
    <row r="9091" spans="6:7">
      <c r="F9091" s="208"/>
      <c r="G9091" s="208"/>
    </row>
    <row r="9092" spans="6:7">
      <c r="F9092" s="208"/>
      <c r="G9092" s="208"/>
    </row>
    <row r="9093" spans="6:7">
      <c r="F9093" s="208"/>
      <c r="G9093" s="208"/>
    </row>
    <row r="9094" spans="6:7">
      <c r="F9094" s="208"/>
      <c r="G9094" s="208"/>
    </row>
    <row r="9095" spans="6:7">
      <c r="F9095" s="208"/>
      <c r="G9095" s="208"/>
    </row>
    <row r="9096" spans="6:7">
      <c r="F9096" s="208"/>
      <c r="G9096" s="208"/>
    </row>
    <row r="9097" spans="6:7">
      <c r="F9097" s="208"/>
      <c r="G9097" s="208"/>
    </row>
    <row r="9098" spans="6:7">
      <c r="F9098" s="208"/>
      <c r="G9098" s="208"/>
    </row>
    <row r="9099" spans="6:7">
      <c r="F9099" s="208"/>
      <c r="G9099" s="208"/>
    </row>
    <row r="9100" spans="6:7">
      <c r="F9100" s="208"/>
      <c r="G9100" s="208"/>
    </row>
    <row r="9101" spans="6:7">
      <c r="F9101" s="208"/>
      <c r="G9101" s="208"/>
    </row>
    <row r="9102" spans="6:7">
      <c r="F9102" s="208"/>
      <c r="G9102" s="208"/>
    </row>
    <row r="9103" spans="6:7">
      <c r="F9103" s="208"/>
      <c r="G9103" s="208"/>
    </row>
    <row r="9104" spans="6:7">
      <c r="F9104" s="208"/>
      <c r="G9104" s="208"/>
    </row>
    <row r="9105" spans="6:7">
      <c r="F9105" s="208"/>
      <c r="G9105" s="208"/>
    </row>
    <row r="9106" spans="6:7">
      <c r="F9106" s="208"/>
      <c r="G9106" s="208"/>
    </row>
    <row r="9107" spans="6:7">
      <c r="F9107" s="208"/>
      <c r="G9107" s="208"/>
    </row>
    <row r="9108" spans="6:7">
      <c r="F9108" s="208"/>
      <c r="G9108" s="208"/>
    </row>
    <row r="9109" spans="6:7">
      <c r="F9109" s="208"/>
      <c r="G9109" s="208"/>
    </row>
    <row r="9110" spans="6:7">
      <c r="F9110" s="208"/>
      <c r="G9110" s="208"/>
    </row>
    <row r="9111" spans="6:7">
      <c r="F9111" s="208"/>
      <c r="G9111" s="208"/>
    </row>
    <row r="9112" spans="6:7">
      <c r="F9112" s="208"/>
      <c r="G9112" s="208"/>
    </row>
    <row r="9113" spans="6:7">
      <c r="F9113" s="208"/>
      <c r="G9113" s="208"/>
    </row>
    <row r="9114" spans="6:7">
      <c r="F9114" s="208"/>
      <c r="G9114" s="208"/>
    </row>
    <row r="9115" spans="6:7">
      <c r="F9115" s="208"/>
      <c r="G9115" s="208"/>
    </row>
    <row r="9116" spans="6:7">
      <c r="F9116" s="208"/>
      <c r="G9116" s="208"/>
    </row>
    <row r="9117" spans="6:7">
      <c r="F9117" s="208"/>
      <c r="G9117" s="208"/>
    </row>
    <row r="9118" spans="6:7">
      <c r="F9118" s="208"/>
      <c r="G9118" s="208"/>
    </row>
    <row r="9119" spans="6:7">
      <c r="F9119" s="208"/>
      <c r="G9119" s="208"/>
    </row>
    <row r="9120" spans="6:7">
      <c r="F9120" s="208"/>
      <c r="G9120" s="208"/>
    </row>
    <row r="9121" spans="6:7">
      <c r="F9121" s="208"/>
      <c r="G9121" s="208"/>
    </row>
    <row r="9122" spans="6:7">
      <c r="F9122" s="208"/>
      <c r="G9122" s="208"/>
    </row>
    <row r="9123" spans="6:7">
      <c r="F9123" s="208"/>
      <c r="G9123" s="208"/>
    </row>
    <row r="9124" spans="6:7">
      <c r="F9124" s="208"/>
      <c r="G9124" s="208"/>
    </row>
    <row r="9125" spans="6:7">
      <c r="F9125" s="208"/>
      <c r="G9125" s="208"/>
    </row>
    <row r="9126" spans="6:7">
      <c r="F9126" s="208"/>
      <c r="G9126" s="208"/>
    </row>
    <row r="9127" spans="6:7">
      <c r="F9127" s="208"/>
      <c r="G9127" s="208"/>
    </row>
    <row r="9128" spans="6:7">
      <c r="F9128" s="208"/>
      <c r="G9128" s="208"/>
    </row>
    <row r="9129" spans="6:7">
      <c r="F9129" s="208"/>
      <c r="G9129" s="208"/>
    </row>
    <row r="9130" spans="6:7">
      <c r="F9130" s="208"/>
      <c r="G9130" s="208"/>
    </row>
    <row r="9131" spans="6:7">
      <c r="F9131" s="208"/>
      <c r="G9131" s="208"/>
    </row>
    <row r="9132" spans="6:7">
      <c r="F9132" s="208"/>
      <c r="G9132" s="208"/>
    </row>
    <row r="9133" spans="6:7">
      <c r="F9133" s="208"/>
      <c r="G9133" s="208"/>
    </row>
    <row r="9134" spans="6:7">
      <c r="F9134" s="208"/>
      <c r="G9134" s="208"/>
    </row>
    <row r="9135" spans="6:7">
      <c r="F9135" s="208"/>
      <c r="G9135" s="208"/>
    </row>
    <row r="9136" spans="6:7">
      <c r="F9136" s="208"/>
      <c r="G9136" s="208"/>
    </row>
    <row r="9137" spans="6:7">
      <c r="F9137" s="208"/>
      <c r="G9137" s="208"/>
    </row>
    <row r="9138" spans="6:7">
      <c r="F9138" s="208"/>
      <c r="G9138" s="208"/>
    </row>
    <row r="9139" spans="6:7">
      <c r="F9139" s="208"/>
      <c r="G9139" s="208"/>
    </row>
    <row r="9140" spans="6:7">
      <c r="F9140" s="208"/>
      <c r="G9140" s="208"/>
    </row>
    <row r="9141" spans="6:7">
      <c r="F9141" s="208"/>
      <c r="G9141" s="208"/>
    </row>
    <row r="9142" spans="6:7">
      <c r="F9142" s="208"/>
      <c r="G9142" s="208"/>
    </row>
    <row r="9143" spans="6:7">
      <c r="F9143" s="208"/>
      <c r="G9143" s="208"/>
    </row>
    <row r="9144" spans="6:7">
      <c r="F9144" s="208"/>
      <c r="G9144" s="208"/>
    </row>
    <row r="9145" spans="6:7">
      <c r="F9145" s="208"/>
      <c r="G9145" s="208"/>
    </row>
    <row r="9146" spans="6:7">
      <c r="F9146" s="208"/>
      <c r="G9146" s="208"/>
    </row>
    <row r="9147" spans="6:7">
      <c r="F9147" s="208"/>
      <c r="G9147" s="208"/>
    </row>
    <row r="9148" spans="6:7">
      <c r="F9148" s="208"/>
      <c r="G9148" s="208"/>
    </row>
    <row r="9149" spans="6:7">
      <c r="F9149" s="208"/>
      <c r="G9149" s="208"/>
    </row>
    <row r="9150" spans="6:7">
      <c r="F9150" s="208"/>
      <c r="G9150" s="208"/>
    </row>
    <row r="9151" spans="6:7">
      <c r="F9151" s="208"/>
      <c r="G9151" s="208"/>
    </row>
    <row r="9152" spans="6:7">
      <c r="F9152" s="208"/>
      <c r="G9152" s="208"/>
    </row>
    <row r="9153" spans="6:7">
      <c r="F9153" s="208"/>
      <c r="G9153" s="208"/>
    </row>
    <row r="9154" spans="6:7">
      <c r="F9154" s="208"/>
      <c r="G9154" s="208"/>
    </row>
    <row r="9155" spans="6:7">
      <c r="F9155" s="208"/>
      <c r="G9155" s="208"/>
    </row>
    <row r="9156" spans="6:7">
      <c r="F9156" s="208"/>
      <c r="G9156" s="208"/>
    </row>
    <row r="9157" spans="6:7">
      <c r="F9157" s="208"/>
      <c r="G9157" s="208"/>
    </row>
    <row r="9158" spans="6:7">
      <c r="F9158" s="208"/>
      <c r="G9158" s="208"/>
    </row>
    <row r="9159" spans="6:7">
      <c r="F9159" s="208"/>
      <c r="G9159" s="208"/>
    </row>
    <row r="9160" spans="6:7">
      <c r="F9160" s="208"/>
      <c r="G9160" s="208"/>
    </row>
    <row r="9161" spans="6:7">
      <c r="F9161" s="208"/>
      <c r="G9161" s="208"/>
    </row>
    <row r="9162" spans="6:7">
      <c r="F9162" s="208"/>
      <c r="G9162" s="208"/>
    </row>
    <row r="9163" spans="6:7">
      <c r="F9163" s="208"/>
      <c r="G9163" s="208"/>
    </row>
    <row r="9164" spans="6:7">
      <c r="F9164" s="208"/>
      <c r="G9164" s="208"/>
    </row>
    <row r="9165" spans="6:7">
      <c r="F9165" s="208"/>
      <c r="G9165" s="208"/>
    </row>
    <row r="9166" spans="6:7">
      <c r="F9166" s="208"/>
      <c r="G9166" s="208"/>
    </row>
    <row r="9167" spans="6:7">
      <c r="F9167" s="208"/>
      <c r="G9167" s="208"/>
    </row>
    <row r="9168" spans="6:7">
      <c r="F9168" s="208"/>
      <c r="G9168" s="208"/>
    </row>
    <row r="9169" spans="6:7">
      <c r="F9169" s="208"/>
      <c r="G9169" s="208"/>
    </row>
    <row r="9170" spans="6:7">
      <c r="F9170" s="208"/>
      <c r="G9170" s="208"/>
    </row>
    <row r="9171" spans="6:7">
      <c r="F9171" s="208"/>
      <c r="G9171" s="208"/>
    </row>
    <row r="9172" spans="6:7">
      <c r="F9172" s="208"/>
      <c r="G9172" s="208"/>
    </row>
    <row r="9173" spans="6:7">
      <c r="F9173" s="208"/>
      <c r="G9173" s="208"/>
    </row>
    <row r="9174" spans="6:7">
      <c r="F9174" s="208"/>
      <c r="G9174" s="208"/>
    </row>
    <row r="9175" spans="6:7">
      <c r="F9175" s="208"/>
      <c r="G9175" s="208"/>
    </row>
    <row r="9176" spans="6:7">
      <c r="F9176" s="208"/>
      <c r="G9176" s="208"/>
    </row>
    <row r="9177" spans="6:7">
      <c r="F9177" s="208"/>
      <c r="G9177" s="208"/>
    </row>
    <row r="9178" spans="6:7">
      <c r="F9178" s="208"/>
      <c r="G9178" s="208"/>
    </row>
    <row r="9179" spans="6:7">
      <c r="F9179" s="208"/>
      <c r="G9179" s="208"/>
    </row>
    <row r="9180" spans="6:7">
      <c r="F9180" s="208"/>
      <c r="G9180" s="208"/>
    </row>
    <row r="9181" spans="6:7">
      <c r="F9181" s="208"/>
      <c r="G9181" s="208"/>
    </row>
    <row r="9182" spans="6:7">
      <c r="F9182" s="208"/>
      <c r="G9182" s="208"/>
    </row>
    <row r="9183" spans="6:7">
      <c r="F9183" s="208"/>
      <c r="G9183" s="208"/>
    </row>
    <row r="9184" spans="6:7">
      <c r="F9184" s="208"/>
      <c r="G9184" s="208"/>
    </row>
    <row r="9185" spans="6:7">
      <c r="F9185" s="208"/>
      <c r="G9185" s="208"/>
    </row>
    <row r="9186" spans="6:7">
      <c r="F9186" s="208"/>
      <c r="G9186" s="208"/>
    </row>
    <row r="9187" spans="6:7">
      <c r="F9187" s="208"/>
      <c r="G9187" s="208"/>
    </row>
    <row r="9188" spans="6:7">
      <c r="F9188" s="208"/>
      <c r="G9188" s="208"/>
    </row>
    <row r="9189" spans="6:7">
      <c r="F9189" s="208"/>
      <c r="G9189" s="208"/>
    </row>
    <row r="9190" spans="6:7">
      <c r="F9190" s="208"/>
      <c r="G9190" s="208"/>
    </row>
    <row r="9191" spans="6:7">
      <c r="F9191" s="208"/>
      <c r="G9191" s="208"/>
    </row>
    <row r="9192" spans="6:7">
      <c r="F9192" s="208"/>
      <c r="G9192" s="208"/>
    </row>
    <row r="9193" spans="6:7">
      <c r="F9193" s="208"/>
      <c r="G9193" s="208"/>
    </row>
    <row r="9194" spans="6:7">
      <c r="F9194" s="208"/>
      <c r="G9194" s="208"/>
    </row>
    <row r="9195" spans="6:7">
      <c r="F9195" s="208"/>
      <c r="G9195" s="208"/>
    </row>
    <row r="9196" spans="6:7">
      <c r="F9196" s="208"/>
      <c r="G9196" s="208"/>
    </row>
    <row r="9197" spans="6:7">
      <c r="F9197" s="208"/>
      <c r="G9197" s="208"/>
    </row>
    <row r="9198" spans="6:7">
      <c r="F9198" s="208"/>
      <c r="G9198" s="208"/>
    </row>
    <row r="9199" spans="6:7">
      <c r="F9199" s="208"/>
      <c r="G9199" s="208"/>
    </row>
    <row r="9200" spans="6:7">
      <c r="F9200" s="208"/>
      <c r="G9200" s="208"/>
    </row>
    <row r="9201" spans="6:7">
      <c r="F9201" s="208"/>
      <c r="G9201" s="208"/>
    </row>
    <row r="9202" spans="6:7">
      <c r="F9202" s="208"/>
      <c r="G9202" s="208"/>
    </row>
    <row r="9203" spans="6:7">
      <c r="F9203" s="208"/>
      <c r="G9203" s="208"/>
    </row>
    <row r="9204" spans="6:7">
      <c r="F9204" s="208"/>
      <c r="G9204" s="208"/>
    </row>
    <row r="9205" spans="6:7">
      <c r="F9205" s="208"/>
      <c r="G9205" s="208"/>
    </row>
    <row r="9206" spans="6:7">
      <c r="F9206" s="208"/>
      <c r="G9206" s="208"/>
    </row>
    <row r="9207" spans="6:7">
      <c r="F9207" s="208"/>
      <c r="G9207" s="208"/>
    </row>
    <row r="9208" spans="6:7">
      <c r="F9208" s="208"/>
      <c r="G9208" s="208"/>
    </row>
    <row r="9209" spans="6:7">
      <c r="F9209" s="208"/>
      <c r="G9209" s="208"/>
    </row>
    <row r="9210" spans="6:7">
      <c r="F9210" s="208"/>
      <c r="G9210" s="208"/>
    </row>
    <row r="9211" spans="6:7">
      <c r="F9211" s="208"/>
      <c r="G9211" s="208"/>
    </row>
    <row r="9212" spans="6:7">
      <c r="F9212" s="208"/>
      <c r="G9212" s="208"/>
    </row>
    <row r="9213" spans="6:7">
      <c r="F9213" s="208"/>
      <c r="G9213" s="208"/>
    </row>
    <row r="9214" spans="6:7">
      <c r="F9214" s="208"/>
      <c r="G9214" s="208"/>
    </row>
    <row r="9215" spans="6:7">
      <c r="F9215" s="208"/>
      <c r="G9215" s="208"/>
    </row>
    <row r="9216" spans="6:7">
      <c r="F9216" s="208"/>
      <c r="G9216" s="208"/>
    </row>
    <row r="9217" spans="6:7">
      <c r="F9217" s="208"/>
      <c r="G9217" s="208"/>
    </row>
    <row r="9218" spans="6:7">
      <c r="F9218" s="208"/>
      <c r="G9218" s="208"/>
    </row>
    <row r="9219" spans="6:7">
      <c r="F9219" s="208"/>
      <c r="G9219" s="208"/>
    </row>
    <row r="9220" spans="6:7">
      <c r="F9220" s="208"/>
      <c r="G9220" s="208"/>
    </row>
    <row r="9221" spans="6:7">
      <c r="F9221" s="208"/>
      <c r="G9221" s="208"/>
    </row>
    <row r="9222" spans="6:7">
      <c r="F9222" s="208"/>
      <c r="G9222" s="208"/>
    </row>
    <row r="9223" spans="6:7">
      <c r="F9223" s="208"/>
      <c r="G9223" s="208"/>
    </row>
    <row r="9224" spans="6:7">
      <c r="F9224" s="208"/>
      <c r="G9224" s="208"/>
    </row>
    <row r="9225" spans="6:7">
      <c r="F9225" s="208"/>
      <c r="G9225" s="208"/>
    </row>
    <row r="9226" spans="6:7">
      <c r="F9226" s="208"/>
      <c r="G9226" s="208"/>
    </row>
    <row r="9227" spans="6:7">
      <c r="F9227" s="208"/>
      <c r="G9227" s="208"/>
    </row>
    <row r="9228" spans="6:7">
      <c r="F9228" s="208"/>
      <c r="G9228" s="208"/>
    </row>
    <row r="9229" spans="6:7">
      <c r="F9229" s="208"/>
      <c r="G9229" s="208"/>
    </row>
    <row r="9230" spans="6:7">
      <c r="F9230" s="208"/>
      <c r="G9230" s="208"/>
    </row>
    <row r="9231" spans="6:7">
      <c r="F9231" s="208"/>
      <c r="G9231" s="208"/>
    </row>
    <row r="9232" spans="6:7">
      <c r="F9232" s="208"/>
      <c r="G9232" s="208"/>
    </row>
    <row r="9233" spans="6:7">
      <c r="F9233" s="208"/>
      <c r="G9233" s="208"/>
    </row>
    <row r="9234" spans="6:7">
      <c r="F9234" s="208"/>
      <c r="G9234" s="208"/>
    </row>
    <row r="9235" spans="6:7">
      <c r="F9235" s="208"/>
      <c r="G9235" s="208"/>
    </row>
    <row r="9236" spans="6:7">
      <c r="F9236" s="208"/>
      <c r="G9236" s="208"/>
    </row>
    <row r="9237" spans="6:7">
      <c r="F9237" s="208"/>
      <c r="G9237" s="208"/>
    </row>
    <row r="9238" spans="6:7">
      <c r="F9238" s="208"/>
      <c r="G9238" s="208"/>
    </row>
    <row r="9239" spans="6:7">
      <c r="F9239" s="208"/>
      <c r="G9239" s="208"/>
    </row>
    <row r="9240" spans="6:7">
      <c r="F9240" s="208"/>
      <c r="G9240" s="208"/>
    </row>
    <row r="9241" spans="6:7">
      <c r="F9241" s="208"/>
      <c r="G9241" s="208"/>
    </row>
    <row r="9242" spans="6:7">
      <c r="F9242" s="208"/>
      <c r="G9242" s="208"/>
    </row>
    <row r="9243" spans="6:7">
      <c r="F9243" s="208"/>
      <c r="G9243" s="208"/>
    </row>
    <row r="9244" spans="6:7">
      <c r="F9244" s="208"/>
      <c r="G9244" s="208"/>
    </row>
    <row r="9245" spans="6:7">
      <c r="F9245" s="208"/>
      <c r="G9245" s="208"/>
    </row>
    <row r="9246" spans="6:7">
      <c r="F9246" s="208"/>
      <c r="G9246" s="208"/>
    </row>
    <row r="9247" spans="6:7">
      <c r="F9247" s="208"/>
      <c r="G9247" s="208"/>
    </row>
    <row r="9248" spans="6:7">
      <c r="F9248" s="208"/>
      <c r="G9248" s="208"/>
    </row>
    <row r="9249" spans="6:7">
      <c r="F9249" s="208"/>
      <c r="G9249" s="208"/>
    </row>
    <row r="9250" spans="6:7">
      <c r="F9250" s="208"/>
      <c r="G9250" s="208"/>
    </row>
    <row r="9251" spans="6:7">
      <c r="F9251" s="208"/>
      <c r="G9251" s="208"/>
    </row>
    <row r="9252" spans="6:7">
      <c r="F9252" s="208"/>
      <c r="G9252" s="208"/>
    </row>
    <row r="9253" spans="6:7">
      <c r="F9253" s="208"/>
      <c r="G9253" s="208"/>
    </row>
    <row r="9254" spans="6:7">
      <c r="F9254" s="208"/>
      <c r="G9254" s="208"/>
    </row>
    <row r="9255" spans="6:7">
      <c r="F9255" s="208"/>
      <c r="G9255" s="208"/>
    </row>
    <row r="9256" spans="6:7">
      <c r="F9256" s="208"/>
      <c r="G9256" s="208"/>
    </row>
    <row r="9257" spans="6:7">
      <c r="F9257" s="208"/>
      <c r="G9257" s="208"/>
    </row>
    <row r="9258" spans="6:7">
      <c r="F9258" s="208"/>
      <c r="G9258" s="208"/>
    </row>
    <row r="9259" spans="6:7">
      <c r="F9259" s="208"/>
      <c r="G9259" s="208"/>
    </row>
    <row r="9260" spans="6:7">
      <c r="F9260" s="208"/>
      <c r="G9260" s="208"/>
    </row>
    <row r="9261" spans="6:7">
      <c r="F9261" s="208"/>
      <c r="G9261" s="208"/>
    </row>
    <row r="9262" spans="6:7">
      <c r="F9262" s="208"/>
      <c r="G9262" s="208"/>
    </row>
    <row r="9263" spans="6:7">
      <c r="F9263" s="208"/>
      <c r="G9263" s="208"/>
    </row>
    <row r="9264" spans="6:7">
      <c r="F9264" s="208"/>
      <c r="G9264" s="208"/>
    </row>
    <row r="9265" spans="6:7">
      <c r="F9265" s="208"/>
      <c r="G9265" s="208"/>
    </row>
    <row r="9266" spans="6:7">
      <c r="F9266" s="208"/>
      <c r="G9266" s="208"/>
    </row>
    <row r="9267" spans="6:7">
      <c r="F9267" s="208"/>
      <c r="G9267" s="208"/>
    </row>
    <row r="9268" spans="6:7">
      <c r="F9268" s="208"/>
      <c r="G9268" s="208"/>
    </row>
    <row r="9269" spans="6:7">
      <c r="F9269" s="208"/>
      <c r="G9269" s="208"/>
    </row>
    <row r="9270" spans="6:7">
      <c r="F9270" s="208"/>
      <c r="G9270" s="208"/>
    </row>
    <row r="9271" spans="6:7">
      <c r="F9271" s="208"/>
      <c r="G9271" s="208"/>
    </row>
    <row r="9272" spans="6:7">
      <c r="F9272" s="208"/>
      <c r="G9272" s="208"/>
    </row>
    <row r="9273" spans="6:7">
      <c r="F9273" s="208"/>
      <c r="G9273" s="208"/>
    </row>
    <row r="9274" spans="6:7">
      <c r="F9274" s="208"/>
      <c r="G9274" s="208"/>
    </row>
    <row r="9275" spans="6:7">
      <c r="F9275" s="208"/>
      <c r="G9275" s="208"/>
    </row>
    <row r="9276" spans="6:7">
      <c r="F9276" s="208"/>
      <c r="G9276" s="208"/>
    </row>
    <row r="9277" spans="6:7">
      <c r="F9277" s="208"/>
      <c r="G9277" s="208"/>
    </row>
    <row r="9278" spans="6:7">
      <c r="F9278" s="208"/>
      <c r="G9278" s="208"/>
    </row>
    <row r="9279" spans="6:7">
      <c r="F9279" s="208"/>
      <c r="G9279" s="208"/>
    </row>
    <row r="9280" spans="6:7">
      <c r="F9280" s="208"/>
      <c r="G9280" s="208"/>
    </row>
    <row r="9281" spans="6:7">
      <c r="F9281" s="208"/>
      <c r="G9281" s="208"/>
    </row>
    <row r="9282" spans="6:7">
      <c r="F9282" s="208"/>
      <c r="G9282" s="208"/>
    </row>
    <row r="9283" spans="6:7">
      <c r="F9283" s="208"/>
      <c r="G9283" s="208"/>
    </row>
    <row r="9284" spans="6:7">
      <c r="F9284" s="208"/>
      <c r="G9284" s="208"/>
    </row>
    <row r="9285" spans="6:7">
      <c r="F9285" s="208"/>
      <c r="G9285" s="208"/>
    </row>
    <row r="9286" spans="6:7">
      <c r="F9286" s="208"/>
      <c r="G9286" s="208"/>
    </row>
    <row r="9287" spans="6:7">
      <c r="F9287" s="208"/>
      <c r="G9287" s="208"/>
    </row>
    <row r="9288" spans="6:7">
      <c r="F9288" s="208"/>
      <c r="G9288" s="208"/>
    </row>
    <row r="9289" spans="6:7">
      <c r="F9289" s="208"/>
      <c r="G9289" s="208"/>
    </row>
    <row r="9290" spans="6:7">
      <c r="F9290" s="208"/>
      <c r="G9290" s="208"/>
    </row>
    <row r="9291" spans="6:7">
      <c r="F9291" s="208"/>
      <c r="G9291" s="208"/>
    </row>
    <row r="9292" spans="6:7">
      <c r="F9292" s="208"/>
      <c r="G9292" s="208"/>
    </row>
    <row r="9293" spans="6:7">
      <c r="F9293" s="208"/>
      <c r="G9293" s="208"/>
    </row>
    <row r="9294" spans="6:7">
      <c r="F9294" s="208"/>
      <c r="G9294" s="208"/>
    </row>
    <row r="9295" spans="6:7">
      <c r="F9295" s="208"/>
      <c r="G9295" s="208"/>
    </row>
    <row r="9296" spans="6:7">
      <c r="F9296" s="208"/>
      <c r="G9296" s="208"/>
    </row>
    <row r="9297" spans="6:7">
      <c r="F9297" s="208"/>
      <c r="G9297" s="208"/>
    </row>
    <row r="9298" spans="6:7">
      <c r="F9298" s="208"/>
      <c r="G9298" s="208"/>
    </row>
    <row r="9299" spans="6:7">
      <c r="F9299" s="208"/>
      <c r="G9299" s="208"/>
    </row>
    <row r="9300" spans="6:7">
      <c r="F9300" s="208"/>
      <c r="G9300" s="208"/>
    </row>
    <row r="9301" spans="6:7">
      <c r="F9301" s="208"/>
      <c r="G9301" s="208"/>
    </row>
    <row r="9302" spans="6:7">
      <c r="F9302" s="208"/>
      <c r="G9302" s="208"/>
    </row>
    <row r="9303" spans="6:7">
      <c r="F9303" s="208"/>
      <c r="G9303" s="208"/>
    </row>
    <row r="9304" spans="6:7">
      <c r="F9304" s="208"/>
      <c r="G9304" s="208"/>
    </row>
    <row r="9305" spans="6:7">
      <c r="F9305" s="208"/>
      <c r="G9305" s="208"/>
    </row>
    <row r="9306" spans="6:7">
      <c r="F9306" s="208"/>
      <c r="G9306" s="208"/>
    </row>
    <row r="9307" spans="6:7">
      <c r="F9307" s="208"/>
      <c r="G9307" s="208"/>
    </row>
    <row r="9308" spans="6:7">
      <c r="F9308" s="208"/>
      <c r="G9308" s="208"/>
    </row>
    <row r="9309" spans="6:7">
      <c r="F9309" s="208"/>
      <c r="G9309" s="208"/>
    </row>
    <row r="9310" spans="6:7">
      <c r="F9310" s="208"/>
      <c r="G9310" s="208"/>
    </row>
    <row r="9311" spans="6:7">
      <c r="F9311" s="208"/>
      <c r="G9311" s="208"/>
    </row>
    <row r="9312" spans="6:7">
      <c r="F9312" s="208"/>
      <c r="G9312" s="208"/>
    </row>
    <row r="9313" spans="6:7">
      <c r="F9313" s="208"/>
      <c r="G9313" s="208"/>
    </row>
    <row r="9314" spans="6:7">
      <c r="F9314" s="208"/>
      <c r="G9314" s="208"/>
    </row>
    <row r="9315" spans="6:7">
      <c r="F9315" s="208"/>
      <c r="G9315" s="208"/>
    </row>
    <row r="9316" spans="6:7">
      <c r="F9316" s="208"/>
      <c r="G9316" s="208"/>
    </row>
    <row r="9317" spans="6:7">
      <c r="F9317" s="208"/>
      <c r="G9317" s="208"/>
    </row>
    <row r="9318" spans="6:7">
      <c r="F9318" s="208"/>
      <c r="G9318" s="208"/>
    </row>
    <row r="9319" spans="6:7">
      <c r="F9319" s="208"/>
      <c r="G9319" s="208"/>
    </row>
    <row r="9320" spans="6:7">
      <c r="F9320" s="208"/>
      <c r="G9320" s="208"/>
    </row>
    <row r="9321" spans="6:7">
      <c r="F9321" s="208"/>
      <c r="G9321" s="208"/>
    </row>
    <row r="9322" spans="6:7">
      <c r="F9322" s="208"/>
      <c r="G9322" s="208"/>
    </row>
    <row r="9323" spans="6:7">
      <c r="F9323" s="208"/>
      <c r="G9323" s="208"/>
    </row>
    <row r="9324" spans="6:7">
      <c r="F9324" s="208"/>
      <c r="G9324" s="208"/>
    </row>
    <row r="9325" spans="6:7">
      <c r="F9325" s="208"/>
      <c r="G9325" s="208"/>
    </row>
    <row r="9326" spans="6:7">
      <c r="F9326" s="208"/>
      <c r="G9326" s="208"/>
    </row>
    <row r="9327" spans="6:7">
      <c r="F9327" s="208"/>
      <c r="G9327" s="208"/>
    </row>
    <row r="9328" spans="6:7">
      <c r="F9328" s="208"/>
      <c r="G9328" s="208"/>
    </row>
    <row r="9329" spans="6:7">
      <c r="F9329" s="208"/>
      <c r="G9329" s="208"/>
    </row>
    <row r="9330" spans="6:7">
      <c r="F9330" s="208"/>
      <c r="G9330" s="208"/>
    </row>
    <row r="9331" spans="6:7">
      <c r="F9331" s="208"/>
      <c r="G9331" s="208"/>
    </row>
    <row r="9332" spans="6:7">
      <c r="F9332" s="208"/>
      <c r="G9332" s="208"/>
    </row>
    <row r="9333" spans="6:7">
      <c r="F9333" s="208"/>
      <c r="G9333" s="208"/>
    </row>
    <row r="9334" spans="6:7">
      <c r="F9334" s="208"/>
      <c r="G9334" s="208"/>
    </row>
    <row r="9335" spans="6:7">
      <c r="F9335" s="208"/>
      <c r="G9335" s="208"/>
    </row>
    <row r="9336" spans="6:7">
      <c r="F9336" s="208"/>
      <c r="G9336" s="208"/>
    </row>
    <row r="9337" spans="6:7">
      <c r="F9337" s="208"/>
      <c r="G9337" s="208"/>
    </row>
    <row r="9338" spans="6:7">
      <c r="F9338" s="208"/>
      <c r="G9338" s="208"/>
    </row>
    <row r="9339" spans="6:7">
      <c r="F9339" s="208"/>
      <c r="G9339" s="208"/>
    </row>
    <row r="9340" spans="6:7">
      <c r="F9340" s="208"/>
      <c r="G9340" s="208"/>
    </row>
    <row r="9341" spans="6:7">
      <c r="F9341" s="208"/>
      <c r="G9341" s="208"/>
    </row>
    <row r="9342" spans="6:7">
      <c r="F9342" s="208"/>
      <c r="G9342" s="208"/>
    </row>
    <row r="9343" spans="6:7">
      <c r="F9343" s="208"/>
      <c r="G9343" s="208"/>
    </row>
    <row r="9344" spans="6:7">
      <c r="F9344" s="208"/>
      <c r="G9344" s="208"/>
    </row>
    <row r="9345" spans="6:7">
      <c r="F9345" s="208"/>
      <c r="G9345" s="208"/>
    </row>
    <row r="9346" spans="6:7">
      <c r="F9346" s="208"/>
      <c r="G9346" s="208"/>
    </row>
    <row r="9347" spans="6:7">
      <c r="F9347" s="208"/>
      <c r="G9347" s="208"/>
    </row>
    <row r="9348" spans="6:7">
      <c r="F9348" s="208"/>
      <c r="G9348" s="208"/>
    </row>
    <row r="9349" spans="6:7">
      <c r="F9349" s="208"/>
      <c r="G9349" s="208"/>
    </row>
    <row r="9350" spans="6:7">
      <c r="F9350" s="208"/>
      <c r="G9350" s="208"/>
    </row>
    <row r="9351" spans="6:7">
      <c r="F9351" s="208"/>
      <c r="G9351" s="208"/>
    </row>
    <row r="9352" spans="6:7">
      <c r="F9352" s="208"/>
      <c r="G9352" s="208"/>
    </row>
    <row r="9353" spans="6:7">
      <c r="F9353" s="208"/>
      <c r="G9353" s="208"/>
    </row>
    <row r="9354" spans="6:7">
      <c r="F9354" s="208"/>
      <c r="G9354" s="208"/>
    </row>
    <row r="9355" spans="6:7">
      <c r="F9355" s="208"/>
      <c r="G9355" s="208"/>
    </row>
    <row r="9356" spans="6:7">
      <c r="F9356" s="208"/>
      <c r="G9356" s="208"/>
    </row>
    <row r="9357" spans="6:7">
      <c r="F9357" s="208"/>
      <c r="G9357" s="208"/>
    </row>
    <row r="9358" spans="6:7">
      <c r="F9358" s="208"/>
      <c r="G9358" s="208"/>
    </row>
    <row r="9359" spans="6:7">
      <c r="F9359" s="208"/>
      <c r="G9359" s="208"/>
    </row>
    <row r="9360" spans="6:7">
      <c r="F9360" s="208"/>
      <c r="G9360" s="208"/>
    </row>
    <row r="9361" spans="6:7">
      <c r="F9361" s="208"/>
      <c r="G9361" s="208"/>
    </row>
    <row r="9362" spans="6:7">
      <c r="F9362" s="208"/>
      <c r="G9362" s="208"/>
    </row>
    <row r="9363" spans="6:7">
      <c r="F9363" s="208"/>
      <c r="G9363" s="208"/>
    </row>
    <row r="9364" spans="6:7">
      <c r="F9364" s="208"/>
      <c r="G9364" s="208"/>
    </row>
    <row r="9365" spans="6:7">
      <c r="F9365" s="208"/>
      <c r="G9365" s="208"/>
    </row>
    <row r="9366" spans="6:7">
      <c r="F9366" s="208"/>
      <c r="G9366" s="208"/>
    </row>
    <row r="9367" spans="6:7">
      <c r="F9367" s="208"/>
      <c r="G9367" s="208"/>
    </row>
    <row r="9368" spans="6:7">
      <c r="F9368" s="208"/>
      <c r="G9368" s="208"/>
    </row>
    <row r="9369" spans="6:7">
      <c r="F9369" s="208"/>
      <c r="G9369" s="208"/>
    </row>
    <row r="9370" spans="6:7">
      <c r="F9370" s="208"/>
      <c r="G9370" s="208"/>
    </row>
    <row r="9371" spans="6:7">
      <c r="F9371" s="208"/>
      <c r="G9371" s="208"/>
    </row>
    <row r="9372" spans="6:7">
      <c r="F9372" s="208"/>
      <c r="G9372" s="208"/>
    </row>
    <row r="9373" spans="6:7">
      <c r="F9373" s="208"/>
      <c r="G9373" s="208"/>
    </row>
    <row r="9374" spans="6:7">
      <c r="F9374" s="208"/>
      <c r="G9374" s="208"/>
    </row>
    <row r="9375" spans="6:7">
      <c r="F9375" s="208"/>
      <c r="G9375" s="208"/>
    </row>
    <row r="9376" spans="6:7">
      <c r="F9376" s="208"/>
      <c r="G9376" s="208"/>
    </row>
    <row r="9377" spans="6:7">
      <c r="F9377" s="208"/>
      <c r="G9377" s="208"/>
    </row>
    <row r="9378" spans="6:7">
      <c r="F9378" s="208"/>
      <c r="G9378" s="208"/>
    </row>
    <row r="9379" spans="6:7">
      <c r="F9379" s="208"/>
      <c r="G9379" s="208"/>
    </row>
    <row r="9380" spans="6:7">
      <c r="F9380" s="208"/>
      <c r="G9380" s="208"/>
    </row>
    <row r="9381" spans="6:7">
      <c r="F9381" s="208"/>
      <c r="G9381" s="208"/>
    </row>
    <row r="9382" spans="6:7">
      <c r="F9382" s="208"/>
      <c r="G9382" s="208"/>
    </row>
    <row r="9383" spans="6:7">
      <c r="F9383" s="208"/>
      <c r="G9383" s="208"/>
    </row>
    <row r="9384" spans="6:7">
      <c r="F9384" s="208"/>
      <c r="G9384" s="208"/>
    </row>
    <row r="9385" spans="6:7">
      <c r="F9385" s="208"/>
      <c r="G9385" s="208"/>
    </row>
    <row r="9386" spans="6:7">
      <c r="F9386" s="208"/>
      <c r="G9386" s="208"/>
    </row>
    <row r="9387" spans="6:7">
      <c r="F9387" s="208"/>
      <c r="G9387" s="208"/>
    </row>
    <row r="9388" spans="6:7">
      <c r="F9388" s="208"/>
      <c r="G9388" s="208"/>
    </row>
    <row r="9389" spans="6:7">
      <c r="F9389" s="208"/>
      <c r="G9389" s="208"/>
    </row>
    <row r="9390" spans="6:7">
      <c r="F9390" s="208"/>
      <c r="G9390" s="208"/>
    </row>
    <row r="9391" spans="6:7">
      <c r="F9391" s="208"/>
      <c r="G9391" s="208"/>
    </row>
    <row r="9392" spans="6:7">
      <c r="F9392" s="208"/>
      <c r="G9392" s="208"/>
    </row>
    <row r="9393" spans="6:7">
      <c r="F9393" s="208"/>
      <c r="G9393" s="208"/>
    </row>
    <row r="9394" spans="6:7">
      <c r="F9394" s="208"/>
      <c r="G9394" s="208"/>
    </row>
    <row r="9395" spans="6:7">
      <c r="F9395" s="208"/>
      <c r="G9395" s="208"/>
    </row>
    <row r="9396" spans="6:7">
      <c r="F9396" s="208"/>
      <c r="G9396" s="208"/>
    </row>
    <row r="9397" spans="6:7">
      <c r="F9397" s="208"/>
      <c r="G9397" s="208"/>
    </row>
    <row r="9398" spans="6:7">
      <c r="F9398" s="208"/>
      <c r="G9398" s="208"/>
    </row>
    <row r="9399" spans="6:7">
      <c r="F9399" s="208"/>
      <c r="G9399" s="208"/>
    </row>
    <row r="9400" spans="6:7">
      <c r="F9400" s="208"/>
      <c r="G9400" s="208"/>
    </row>
    <row r="9401" spans="6:7">
      <c r="F9401" s="208"/>
      <c r="G9401" s="208"/>
    </row>
    <row r="9402" spans="6:7">
      <c r="F9402" s="208"/>
      <c r="G9402" s="208"/>
    </row>
    <row r="9403" spans="6:7">
      <c r="F9403" s="208"/>
      <c r="G9403" s="208"/>
    </row>
    <row r="9404" spans="6:7">
      <c r="F9404" s="208"/>
      <c r="G9404" s="208"/>
    </row>
    <row r="9405" spans="6:7">
      <c r="F9405" s="208"/>
      <c r="G9405" s="208"/>
    </row>
    <row r="9406" spans="6:7">
      <c r="F9406" s="208"/>
      <c r="G9406" s="208"/>
    </row>
    <row r="9407" spans="6:7">
      <c r="F9407" s="208"/>
      <c r="G9407" s="208"/>
    </row>
    <row r="9408" spans="6:7">
      <c r="F9408" s="208"/>
      <c r="G9408" s="208"/>
    </row>
    <row r="9409" spans="6:7">
      <c r="F9409" s="208"/>
      <c r="G9409" s="208"/>
    </row>
    <row r="9410" spans="6:7">
      <c r="F9410" s="208"/>
      <c r="G9410" s="208"/>
    </row>
    <row r="9411" spans="6:7">
      <c r="F9411" s="208"/>
      <c r="G9411" s="208"/>
    </row>
    <row r="9412" spans="6:7">
      <c r="F9412" s="208"/>
      <c r="G9412" s="208"/>
    </row>
    <row r="9413" spans="6:7">
      <c r="F9413" s="208"/>
      <c r="G9413" s="208"/>
    </row>
    <row r="9414" spans="6:7">
      <c r="F9414" s="208"/>
      <c r="G9414" s="208"/>
    </row>
    <row r="9415" spans="6:7">
      <c r="F9415" s="208"/>
      <c r="G9415" s="208"/>
    </row>
    <row r="9416" spans="6:7">
      <c r="F9416" s="208"/>
      <c r="G9416" s="208"/>
    </row>
    <row r="9417" spans="6:7">
      <c r="F9417" s="208"/>
      <c r="G9417" s="208"/>
    </row>
    <row r="9418" spans="6:7">
      <c r="F9418" s="208"/>
      <c r="G9418" s="208"/>
    </row>
    <row r="9419" spans="6:7">
      <c r="F9419" s="208"/>
      <c r="G9419" s="208"/>
    </row>
    <row r="9420" spans="6:7">
      <c r="F9420" s="208"/>
      <c r="G9420" s="208"/>
    </row>
    <row r="9421" spans="6:7">
      <c r="F9421" s="208"/>
      <c r="G9421" s="208"/>
    </row>
    <row r="9422" spans="6:7">
      <c r="F9422" s="208"/>
      <c r="G9422" s="208"/>
    </row>
    <row r="9423" spans="6:7">
      <c r="F9423" s="208"/>
      <c r="G9423" s="208"/>
    </row>
    <row r="9424" spans="6:7">
      <c r="F9424" s="208"/>
      <c r="G9424" s="208"/>
    </row>
    <row r="9425" spans="6:7">
      <c r="F9425" s="208"/>
      <c r="G9425" s="208"/>
    </row>
    <row r="9426" spans="6:7">
      <c r="F9426" s="208"/>
      <c r="G9426" s="208"/>
    </row>
    <row r="9427" spans="6:7">
      <c r="F9427" s="208"/>
      <c r="G9427" s="208"/>
    </row>
    <row r="9428" spans="6:7">
      <c r="F9428" s="208"/>
      <c r="G9428" s="208"/>
    </row>
    <row r="9429" spans="6:7">
      <c r="F9429" s="208"/>
      <c r="G9429" s="208"/>
    </row>
    <row r="9430" spans="6:7">
      <c r="F9430" s="208"/>
      <c r="G9430" s="208"/>
    </row>
    <row r="9431" spans="6:7">
      <c r="F9431" s="208"/>
      <c r="G9431" s="208"/>
    </row>
    <row r="9432" spans="6:7">
      <c r="F9432" s="208"/>
      <c r="G9432" s="208"/>
    </row>
    <row r="9433" spans="6:7">
      <c r="F9433" s="208"/>
      <c r="G9433" s="208"/>
    </row>
    <row r="9434" spans="6:7">
      <c r="F9434" s="208"/>
      <c r="G9434" s="208"/>
    </row>
    <row r="9435" spans="6:7">
      <c r="F9435" s="208"/>
      <c r="G9435" s="208"/>
    </row>
    <row r="9436" spans="6:7">
      <c r="F9436" s="208"/>
      <c r="G9436" s="208"/>
    </row>
    <row r="9437" spans="6:7">
      <c r="F9437" s="208"/>
      <c r="G9437" s="208"/>
    </row>
    <row r="9438" spans="6:7">
      <c r="F9438" s="208"/>
      <c r="G9438" s="208"/>
    </row>
    <row r="9439" spans="6:7">
      <c r="F9439" s="208"/>
      <c r="G9439" s="208"/>
    </row>
    <row r="9440" spans="6:7">
      <c r="F9440" s="208"/>
      <c r="G9440" s="208"/>
    </row>
    <row r="9441" spans="6:7">
      <c r="F9441" s="208"/>
      <c r="G9441" s="208"/>
    </row>
    <row r="9442" spans="6:7">
      <c r="F9442" s="208"/>
      <c r="G9442" s="208"/>
    </row>
    <row r="9443" spans="6:7">
      <c r="F9443" s="208"/>
      <c r="G9443" s="208"/>
    </row>
    <row r="9444" spans="6:7">
      <c r="F9444" s="208"/>
      <c r="G9444" s="208"/>
    </row>
    <row r="9445" spans="6:7">
      <c r="F9445" s="208"/>
      <c r="G9445" s="208"/>
    </row>
    <row r="9446" spans="6:7">
      <c r="F9446" s="208"/>
      <c r="G9446" s="208"/>
    </row>
    <row r="9447" spans="6:7">
      <c r="F9447" s="208"/>
      <c r="G9447" s="208"/>
    </row>
    <row r="9448" spans="6:7">
      <c r="F9448" s="208"/>
      <c r="G9448" s="208"/>
    </row>
    <row r="9449" spans="6:7">
      <c r="F9449" s="208"/>
      <c r="G9449" s="208"/>
    </row>
    <row r="9450" spans="6:7">
      <c r="F9450" s="208"/>
      <c r="G9450" s="208"/>
    </row>
    <row r="9451" spans="6:7">
      <c r="F9451" s="208"/>
      <c r="G9451" s="208"/>
    </row>
    <row r="9452" spans="6:7">
      <c r="F9452" s="208"/>
      <c r="G9452" s="208"/>
    </row>
    <row r="9453" spans="6:7">
      <c r="F9453" s="208"/>
      <c r="G9453" s="208"/>
    </row>
    <row r="9454" spans="6:7">
      <c r="F9454" s="208"/>
      <c r="G9454" s="208"/>
    </row>
    <row r="9455" spans="6:7">
      <c r="F9455" s="208"/>
      <c r="G9455" s="208"/>
    </row>
    <row r="9456" spans="6:7">
      <c r="F9456" s="208"/>
      <c r="G9456" s="208"/>
    </row>
    <row r="9457" spans="6:7">
      <c r="F9457" s="208"/>
      <c r="G9457" s="208"/>
    </row>
    <row r="9458" spans="6:7">
      <c r="F9458" s="208"/>
      <c r="G9458" s="208"/>
    </row>
    <row r="9459" spans="6:7">
      <c r="F9459" s="208"/>
      <c r="G9459" s="208"/>
    </row>
    <row r="9460" spans="6:7">
      <c r="F9460" s="208"/>
      <c r="G9460" s="208"/>
    </row>
    <row r="9461" spans="6:7">
      <c r="F9461" s="208"/>
      <c r="G9461" s="208"/>
    </row>
    <row r="9462" spans="6:7">
      <c r="F9462" s="208"/>
      <c r="G9462" s="208"/>
    </row>
    <row r="9463" spans="6:7">
      <c r="F9463" s="208"/>
      <c r="G9463" s="208"/>
    </row>
    <row r="9464" spans="6:7">
      <c r="F9464" s="208"/>
      <c r="G9464" s="208"/>
    </row>
    <row r="9465" spans="6:7">
      <c r="F9465" s="208"/>
      <c r="G9465" s="208"/>
    </row>
    <row r="9466" spans="6:7">
      <c r="F9466" s="208"/>
      <c r="G9466" s="208"/>
    </row>
    <row r="9467" spans="6:7">
      <c r="F9467" s="208"/>
      <c r="G9467" s="208"/>
    </row>
    <row r="9468" spans="6:7">
      <c r="F9468" s="208"/>
      <c r="G9468" s="208"/>
    </row>
    <row r="9469" spans="6:7">
      <c r="F9469" s="208"/>
      <c r="G9469" s="208"/>
    </row>
    <row r="9470" spans="6:7">
      <c r="F9470" s="208"/>
      <c r="G9470" s="208"/>
    </row>
    <row r="9471" spans="6:7">
      <c r="F9471" s="208"/>
      <c r="G9471" s="208"/>
    </row>
    <row r="9472" spans="6:7">
      <c r="F9472" s="208"/>
      <c r="G9472" s="208"/>
    </row>
    <row r="9473" spans="6:7">
      <c r="F9473" s="208"/>
      <c r="G9473" s="208"/>
    </row>
    <row r="9474" spans="6:7">
      <c r="F9474" s="208"/>
      <c r="G9474" s="208"/>
    </row>
    <row r="9475" spans="6:7">
      <c r="F9475" s="208"/>
      <c r="G9475" s="208"/>
    </row>
    <row r="9476" spans="6:7">
      <c r="F9476" s="208"/>
      <c r="G9476" s="208"/>
    </row>
    <row r="9477" spans="6:7">
      <c r="F9477" s="208"/>
      <c r="G9477" s="208"/>
    </row>
    <row r="9478" spans="6:7">
      <c r="F9478" s="208"/>
      <c r="G9478" s="208"/>
    </row>
    <row r="9479" spans="6:7">
      <c r="F9479" s="208"/>
      <c r="G9479" s="208"/>
    </row>
    <row r="9480" spans="6:7">
      <c r="F9480" s="208"/>
      <c r="G9480" s="208"/>
    </row>
    <row r="9481" spans="6:7">
      <c r="F9481" s="208"/>
      <c r="G9481" s="208"/>
    </row>
    <row r="9482" spans="6:7">
      <c r="F9482" s="208"/>
      <c r="G9482" s="208"/>
    </row>
    <row r="9483" spans="6:7">
      <c r="F9483" s="208"/>
      <c r="G9483" s="208"/>
    </row>
    <row r="9484" spans="6:7">
      <c r="F9484" s="208"/>
      <c r="G9484" s="208"/>
    </row>
    <row r="9485" spans="6:7">
      <c r="F9485" s="208"/>
      <c r="G9485" s="208"/>
    </row>
    <row r="9486" spans="6:7">
      <c r="F9486" s="208"/>
      <c r="G9486" s="208"/>
    </row>
    <row r="9487" spans="6:7">
      <c r="F9487" s="208"/>
      <c r="G9487" s="208"/>
    </row>
    <row r="9488" spans="6:7">
      <c r="F9488" s="208"/>
      <c r="G9488" s="208"/>
    </row>
    <row r="9489" spans="6:7">
      <c r="F9489" s="208"/>
      <c r="G9489" s="208"/>
    </row>
    <row r="9490" spans="6:7">
      <c r="F9490" s="208"/>
      <c r="G9490" s="208"/>
    </row>
    <row r="9491" spans="6:7">
      <c r="F9491" s="208"/>
      <c r="G9491" s="208"/>
    </row>
    <row r="9492" spans="6:7">
      <c r="F9492" s="208"/>
      <c r="G9492" s="208"/>
    </row>
    <row r="9493" spans="6:7">
      <c r="F9493" s="208"/>
      <c r="G9493" s="208"/>
    </row>
    <row r="9494" spans="6:7">
      <c r="F9494" s="208"/>
      <c r="G9494" s="208"/>
    </row>
    <row r="9495" spans="6:7">
      <c r="F9495" s="208"/>
      <c r="G9495" s="208"/>
    </row>
    <row r="9496" spans="6:7">
      <c r="F9496" s="208"/>
      <c r="G9496" s="208"/>
    </row>
    <row r="9497" spans="6:7">
      <c r="F9497" s="208"/>
      <c r="G9497" s="208"/>
    </row>
    <row r="9498" spans="6:7">
      <c r="F9498" s="208"/>
      <c r="G9498" s="208"/>
    </row>
    <row r="9499" spans="6:7">
      <c r="F9499" s="208"/>
      <c r="G9499" s="208"/>
    </row>
    <row r="9500" spans="6:7">
      <c r="F9500" s="208"/>
      <c r="G9500" s="208"/>
    </row>
    <row r="9501" spans="6:7">
      <c r="F9501" s="208"/>
      <c r="G9501" s="208"/>
    </row>
    <row r="9502" spans="6:7">
      <c r="F9502" s="208"/>
      <c r="G9502" s="208"/>
    </row>
    <row r="9503" spans="6:7">
      <c r="F9503" s="208"/>
      <c r="G9503" s="208"/>
    </row>
    <row r="9504" spans="6:7">
      <c r="F9504" s="208"/>
      <c r="G9504" s="208"/>
    </row>
    <row r="9505" spans="6:7">
      <c r="F9505" s="208"/>
      <c r="G9505" s="208"/>
    </row>
    <row r="9506" spans="6:7">
      <c r="F9506" s="208"/>
      <c r="G9506" s="208"/>
    </row>
    <row r="9507" spans="6:7">
      <c r="F9507" s="208"/>
      <c r="G9507" s="208"/>
    </row>
    <row r="9508" spans="6:7">
      <c r="F9508" s="208"/>
      <c r="G9508" s="208"/>
    </row>
    <row r="9509" spans="6:7">
      <c r="F9509" s="208"/>
      <c r="G9509" s="208"/>
    </row>
    <row r="9510" spans="6:7">
      <c r="F9510" s="208"/>
      <c r="G9510" s="208"/>
    </row>
    <row r="9511" spans="6:7">
      <c r="F9511" s="208"/>
      <c r="G9511" s="208"/>
    </row>
    <row r="9512" spans="6:7">
      <c r="F9512" s="208"/>
      <c r="G9512" s="208"/>
    </row>
    <row r="9513" spans="6:7">
      <c r="F9513" s="208"/>
      <c r="G9513" s="208"/>
    </row>
    <row r="9514" spans="6:7">
      <c r="F9514" s="208"/>
      <c r="G9514" s="208"/>
    </row>
    <row r="9515" spans="6:7">
      <c r="F9515" s="208"/>
      <c r="G9515" s="208"/>
    </row>
    <row r="9516" spans="6:7">
      <c r="F9516" s="208"/>
      <c r="G9516" s="208"/>
    </row>
    <row r="9517" spans="6:7">
      <c r="F9517" s="208"/>
      <c r="G9517" s="208"/>
    </row>
    <row r="9518" spans="6:7">
      <c r="F9518" s="208"/>
      <c r="G9518" s="208"/>
    </row>
    <row r="9519" spans="6:7">
      <c r="F9519" s="208"/>
      <c r="G9519" s="208"/>
    </row>
    <row r="9520" spans="6:7">
      <c r="F9520" s="208"/>
      <c r="G9520" s="208"/>
    </row>
    <row r="9521" spans="6:7">
      <c r="F9521" s="208"/>
      <c r="G9521" s="208"/>
    </row>
    <row r="9522" spans="6:7">
      <c r="F9522" s="208"/>
      <c r="G9522" s="208"/>
    </row>
    <row r="9523" spans="6:7">
      <c r="F9523" s="208"/>
      <c r="G9523" s="208"/>
    </row>
    <row r="9524" spans="6:7">
      <c r="F9524" s="208"/>
      <c r="G9524" s="208"/>
    </row>
    <row r="9525" spans="6:7">
      <c r="F9525" s="208"/>
      <c r="G9525" s="208"/>
    </row>
    <row r="9526" spans="6:7">
      <c r="F9526" s="208"/>
      <c r="G9526" s="208"/>
    </row>
    <row r="9527" spans="6:7">
      <c r="F9527" s="208"/>
      <c r="G9527" s="208"/>
    </row>
    <row r="9528" spans="6:7">
      <c r="F9528" s="208"/>
      <c r="G9528" s="208"/>
    </row>
    <row r="9529" spans="6:7">
      <c r="F9529" s="208"/>
      <c r="G9529" s="208"/>
    </row>
    <row r="9530" spans="6:7">
      <c r="F9530" s="208"/>
      <c r="G9530" s="208"/>
    </row>
    <row r="9531" spans="6:7">
      <c r="F9531" s="208"/>
      <c r="G9531" s="208"/>
    </row>
    <row r="9532" spans="6:7">
      <c r="F9532" s="208"/>
      <c r="G9532" s="208"/>
    </row>
    <row r="9533" spans="6:7">
      <c r="F9533" s="208"/>
      <c r="G9533" s="208"/>
    </row>
    <row r="9534" spans="6:7">
      <c r="F9534" s="208"/>
      <c r="G9534" s="208"/>
    </row>
    <row r="9535" spans="6:7">
      <c r="F9535" s="208"/>
      <c r="G9535" s="208"/>
    </row>
    <row r="9536" spans="6:7">
      <c r="F9536" s="208"/>
      <c r="G9536" s="208"/>
    </row>
    <row r="9537" spans="6:7">
      <c r="F9537" s="208"/>
      <c r="G9537" s="208"/>
    </row>
    <row r="9538" spans="6:7">
      <c r="F9538" s="208"/>
      <c r="G9538" s="208"/>
    </row>
    <row r="9539" spans="6:7">
      <c r="F9539" s="208"/>
      <c r="G9539" s="208"/>
    </row>
    <row r="9540" spans="6:7">
      <c r="F9540" s="208"/>
      <c r="G9540" s="208"/>
    </row>
    <row r="9541" spans="6:7">
      <c r="F9541" s="208"/>
      <c r="G9541" s="208"/>
    </row>
    <row r="9542" spans="6:7">
      <c r="F9542" s="208"/>
      <c r="G9542" s="208"/>
    </row>
    <row r="9543" spans="6:7">
      <c r="F9543" s="208"/>
      <c r="G9543" s="208"/>
    </row>
    <row r="9544" spans="6:7">
      <c r="F9544" s="208"/>
      <c r="G9544" s="208"/>
    </row>
    <row r="9545" spans="6:7">
      <c r="F9545" s="208"/>
      <c r="G9545" s="208"/>
    </row>
    <row r="9546" spans="6:7">
      <c r="F9546" s="208"/>
      <c r="G9546" s="208"/>
    </row>
    <row r="9547" spans="6:7">
      <c r="F9547" s="208"/>
      <c r="G9547" s="208"/>
    </row>
    <row r="9548" spans="6:7">
      <c r="F9548" s="208"/>
      <c r="G9548" s="208"/>
    </row>
    <row r="9549" spans="6:7">
      <c r="F9549" s="208"/>
      <c r="G9549" s="208"/>
    </row>
    <row r="9550" spans="6:7">
      <c r="F9550" s="208"/>
      <c r="G9550" s="208"/>
    </row>
    <row r="9551" spans="6:7">
      <c r="F9551" s="208"/>
      <c r="G9551" s="208"/>
    </row>
    <row r="9552" spans="6:7">
      <c r="F9552" s="208"/>
      <c r="G9552" s="208"/>
    </row>
    <row r="9553" spans="6:7">
      <c r="F9553" s="208"/>
      <c r="G9553" s="208"/>
    </row>
    <row r="9554" spans="6:7">
      <c r="F9554" s="208"/>
      <c r="G9554" s="208"/>
    </row>
    <row r="9555" spans="6:7">
      <c r="F9555" s="208"/>
      <c r="G9555" s="208"/>
    </row>
    <row r="9556" spans="6:7">
      <c r="F9556" s="208"/>
      <c r="G9556" s="208"/>
    </row>
    <row r="9557" spans="6:7">
      <c r="F9557" s="208"/>
      <c r="G9557" s="208"/>
    </row>
    <row r="9558" spans="6:7">
      <c r="F9558" s="208"/>
      <c r="G9558" s="208"/>
    </row>
    <row r="9559" spans="6:7">
      <c r="F9559" s="208"/>
      <c r="G9559" s="208"/>
    </row>
    <row r="9560" spans="6:7">
      <c r="F9560" s="208"/>
      <c r="G9560" s="208"/>
    </row>
    <row r="9561" spans="6:7">
      <c r="F9561" s="208"/>
      <c r="G9561" s="208"/>
    </row>
    <row r="9562" spans="6:7">
      <c r="F9562" s="208"/>
      <c r="G9562" s="208"/>
    </row>
    <row r="9563" spans="6:7">
      <c r="F9563" s="208"/>
      <c r="G9563" s="208"/>
    </row>
    <row r="9564" spans="6:7">
      <c r="F9564" s="208"/>
      <c r="G9564" s="208"/>
    </row>
    <row r="9565" spans="6:7">
      <c r="F9565" s="208"/>
      <c r="G9565" s="208"/>
    </row>
    <row r="9566" spans="6:7">
      <c r="F9566" s="208"/>
      <c r="G9566" s="208"/>
    </row>
    <row r="9567" spans="6:7">
      <c r="F9567" s="208"/>
      <c r="G9567" s="208"/>
    </row>
    <row r="9568" spans="6:7">
      <c r="F9568" s="208"/>
      <c r="G9568" s="208"/>
    </row>
    <row r="9569" spans="6:7">
      <c r="F9569" s="208"/>
      <c r="G9569" s="208"/>
    </row>
    <row r="9570" spans="6:7">
      <c r="F9570" s="208"/>
      <c r="G9570" s="208"/>
    </row>
    <row r="9571" spans="6:7">
      <c r="F9571" s="208"/>
      <c r="G9571" s="208"/>
    </row>
    <row r="9572" spans="6:7">
      <c r="F9572" s="208"/>
      <c r="G9572" s="208"/>
    </row>
    <row r="9573" spans="6:7">
      <c r="F9573" s="208"/>
      <c r="G9573" s="208"/>
    </row>
    <row r="9574" spans="6:7">
      <c r="F9574" s="208"/>
      <c r="G9574" s="208"/>
    </row>
    <row r="9575" spans="6:7">
      <c r="F9575" s="208"/>
      <c r="G9575" s="208"/>
    </row>
    <row r="9576" spans="6:7">
      <c r="F9576" s="208"/>
      <c r="G9576" s="208"/>
    </row>
    <row r="9577" spans="6:7">
      <c r="F9577" s="208"/>
      <c r="G9577" s="208"/>
    </row>
    <row r="9578" spans="6:7">
      <c r="F9578" s="208"/>
      <c r="G9578" s="208"/>
    </row>
    <row r="9579" spans="6:7">
      <c r="F9579" s="208"/>
      <c r="G9579" s="208"/>
    </row>
    <row r="9580" spans="6:7">
      <c r="F9580" s="208"/>
      <c r="G9580" s="208"/>
    </row>
    <row r="9581" spans="6:7">
      <c r="F9581" s="208"/>
      <c r="G9581" s="208"/>
    </row>
    <row r="9582" spans="6:7">
      <c r="F9582" s="208"/>
      <c r="G9582" s="208"/>
    </row>
    <row r="9583" spans="6:7">
      <c r="F9583" s="208"/>
      <c r="G9583" s="208"/>
    </row>
    <row r="9584" spans="6:7">
      <c r="F9584" s="208"/>
      <c r="G9584" s="208"/>
    </row>
    <row r="9585" spans="6:7">
      <c r="F9585" s="208"/>
      <c r="G9585" s="208"/>
    </row>
    <row r="9586" spans="6:7">
      <c r="F9586" s="208"/>
      <c r="G9586" s="208"/>
    </row>
    <row r="9587" spans="6:7">
      <c r="F9587" s="208"/>
      <c r="G9587" s="208"/>
    </row>
    <row r="9588" spans="6:7">
      <c r="F9588" s="208"/>
      <c r="G9588" s="208"/>
    </row>
    <row r="9589" spans="6:7">
      <c r="F9589" s="208"/>
      <c r="G9589" s="208"/>
    </row>
    <row r="9590" spans="6:7">
      <c r="F9590" s="208"/>
      <c r="G9590" s="208"/>
    </row>
    <row r="9591" spans="6:7">
      <c r="F9591" s="208"/>
      <c r="G9591" s="208"/>
    </row>
    <row r="9592" spans="6:7">
      <c r="F9592" s="208"/>
      <c r="G9592" s="208"/>
    </row>
    <row r="9593" spans="6:7">
      <c r="F9593" s="208"/>
      <c r="G9593" s="208"/>
    </row>
    <row r="9594" spans="6:7">
      <c r="F9594" s="208"/>
      <c r="G9594" s="208"/>
    </row>
    <row r="9595" spans="6:7">
      <c r="F9595" s="208"/>
      <c r="G9595" s="208"/>
    </row>
    <row r="9596" spans="6:7">
      <c r="F9596" s="208"/>
      <c r="G9596" s="208"/>
    </row>
    <row r="9597" spans="6:7">
      <c r="F9597" s="208"/>
      <c r="G9597" s="208"/>
    </row>
    <row r="9598" spans="6:7">
      <c r="F9598" s="208"/>
      <c r="G9598" s="208"/>
    </row>
    <row r="9599" spans="6:7">
      <c r="F9599" s="208"/>
      <c r="G9599" s="208"/>
    </row>
    <row r="9600" spans="6:7">
      <c r="F9600" s="208"/>
      <c r="G9600" s="208"/>
    </row>
    <row r="9601" spans="6:7">
      <c r="F9601" s="208"/>
      <c r="G9601" s="208"/>
    </row>
    <row r="9602" spans="6:7">
      <c r="F9602" s="208"/>
      <c r="G9602" s="208"/>
    </row>
    <row r="9603" spans="6:7">
      <c r="F9603" s="208"/>
      <c r="G9603" s="208"/>
    </row>
    <row r="9604" spans="6:7">
      <c r="F9604" s="208"/>
      <c r="G9604" s="208"/>
    </row>
    <row r="9605" spans="6:7">
      <c r="F9605" s="208"/>
      <c r="G9605" s="208"/>
    </row>
    <row r="9606" spans="6:7">
      <c r="F9606" s="208"/>
      <c r="G9606" s="208"/>
    </row>
    <row r="9607" spans="6:7">
      <c r="F9607" s="208"/>
      <c r="G9607" s="208"/>
    </row>
    <row r="9608" spans="6:7">
      <c r="F9608" s="208"/>
      <c r="G9608" s="208"/>
    </row>
    <row r="9609" spans="6:7">
      <c r="F9609" s="208"/>
      <c r="G9609" s="208"/>
    </row>
    <row r="9610" spans="6:7">
      <c r="F9610" s="208"/>
      <c r="G9610" s="208"/>
    </row>
    <row r="9611" spans="6:7">
      <c r="F9611" s="208"/>
      <c r="G9611" s="208"/>
    </row>
    <row r="9612" spans="6:7">
      <c r="F9612" s="208"/>
      <c r="G9612" s="208"/>
    </row>
    <row r="9613" spans="6:7">
      <c r="F9613" s="208"/>
      <c r="G9613" s="208"/>
    </row>
    <row r="9614" spans="6:7">
      <c r="F9614" s="208"/>
      <c r="G9614" s="208"/>
    </row>
    <row r="9615" spans="6:7">
      <c r="F9615" s="208"/>
      <c r="G9615" s="208"/>
    </row>
    <row r="9616" spans="6:7">
      <c r="F9616" s="208"/>
      <c r="G9616" s="208"/>
    </row>
    <row r="9617" spans="6:7">
      <c r="F9617" s="208"/>
      <c r="G9617" s="208"/>
    </row>
    <row r="9618" spans="6:7">
      <c r="F9618" s="208"/>
      <c r="G9618" s="208"/>
    </row>
    <row r="9619" spans="6:7">
      <c r="F9619" s="208"/>
      <c r="G9619" s="208"/>
    </row>
    <row r="9620" spans="6:7">
      <c r="F9620" s="208"/>
      <c r="G9620" s="208"/>
    </row>
    <row r="9621" spans="6:7">
      <c r="F9621" s="208"/>
      <c r="G9621" s="208"/>
    </row>
    <row r="9622" spans="6:7">
      <c r="F9622" s="208"/>
      <c r="G9622" s="208"/>
    </row>
    <row r="9623" spans="6:7">
      <c r="F9623" s="208"/>
      <c r="G9623" s="208"/>
    </row>
    <row r="9624" spans="6:7">
      <c r="F9624" s="208"/>
      <c r="G9624" s="208"/>
    </row>
    <row r="9625" spans="6:7">
      <c r="F9625" s="208"/>
      <c r="G9625" s="208"/>
    </row>
    <row r="9626" spans="6:7">
      <c r="F9626" s="208"/>
      <c r="G9626" s="208"/>
    </row>
    <row r="9627" spans="6:7">
      <c r="F9627" s="208"/>
      <c r="G9627" s="208"/>
    </row>
    <row r="9628" spans="6:7">
      <c r="F9628" s="208"/>
      <c r="G9628" s="208"/>
    </row>
    <row r="9629" spans="6:7">
      <c r="F9629" s="208"/>
      <c r="G9629" s="208"/>
    </row>
    <row r="9630" spans="6:7">
      <c r="F9630" s="208"/>
      <c r="G9630" s="208"/>
    </row>
    <row r="9631" spans="6:7">
      <c r="F9631" s="208"/>
      <c r="G9631" s="208"/>
    </row>
    <row r="9632" spans="6:7">
      <c r="F9632" s="208"/>
      <c r="G9632" s="208"/>
    </row>
    <row r="9633" spans="6:7">
      <c r="F9633" s="208"/>
      <c r="G9633" s="208"/>
    </row>
    <row r="9634" spans="6:7">
      <c r="F9634" s="208"/>
      <c r="G9634" s="208"/>
    </row>
    <row r="9635" spans="6:7">
      <c r="F9635" s="208"/>
      <c r="G9635" s="208"/>
    </row>
    <row r="9636" spans="6:7">
      <c r="F9636" s="208"/>
      <c r="G9636" s="208"/>
    </row>
    <row r="9637" spans="6:7">
      <c r="F9637" s="208"/>
      <c r="G9637" s="208"/>
    </row>
    <row r="9638" spans="6:7">
      <c r="F9638" s="208"/>
      <c r="G9638" s="208"/>
    </row>
    <row r="9639" spans="6:7">
      <c r="F9639" s="208"/>
      <c r="G9639" s="208"/>
    </row>
    <row r="9640" spans="6:7">
      <c r="F9640" s="208"/>
      <c r="G9640" s="208"/>
    </row>
    <row r="9641" spans="6:7">
      <c r="F9641" s="208"/>
      <c r="G9641" s="208"/>
    </row>
    <row r="9642" spans="6:7">
      <c r="F9642" s="208"/>
      <c r="G9642" s="208"/>
    </row>
    <row r="9643" spans="6:7">
      <c r="F9643" s="208"/>
      <c r="G9643" s="208"/>
    </row>
    <row r="9644" spans="6:7">
      <c r="F9644" s="208"/>
      <c r="G9644" s="208"/>
    </row>
    <row r="9645" spans="6:7">
      <c r="F9645" s="208"/>
      <c r="G9645" s="208"/>
    </row>
    <row r="9646" spans="6:7">
      <c r="F9646" s="208"/>
      <c r="G9646" s="208"/>
    </row>
    <row r="9647" spans="6:7">
      <c r="F9647" s="208"/>
      <c r="G9647" s="208"/>
    </row>
    <row r="9648" spans="6:7">
      <c r="F9648" s="208"/>
      <c r="G9648" s="208"/>
    </row>
    <row r="9649" spans="6:7">
      <c r="F9649" s="208"/>
      <c r="G9649" s="208"/>
    </row>
    <row r="9650" spans="6:7">
      <c r="F9650" s="208"/>
      <c r="G9650" s="208"/>
    </row>
    <row r="9651" spans="6:7">
      <c r="F9651" s="208"/>
      <c r="G9651" s="208"/>
    </row>
    <row r="9652" spans="6:7">
      <c r="F9652" s="208"/>
      <c r="G9652" s="208"/>
    </row>
    <row r="9653" spans="6:7">
      <c r="F9653" s="208"/>
      <c r="G9653" s="208"/>
    </row>
    <row r="9654" spans="6:7">
      <c r="F9654" s="208"/>
      <c r="G9654" s="208"/>
    </row>
    <row r="9655" spans="6:7">
      <c r="F9655" s="208"/>
      <c r="G9655" s="208"/>
    </row>
    <row r="9656" spans="6:7">
      <c r="F9656" s="208"/>
      <c r="G9656" s="208"/>
    </row>
    <row r="9657" spans="6:7">
      <c r="F9657" s="208"/>
      <c r="G9657" s="208"/>
    </row>
    <row r="9658" spans="6:7">
      <c r="F9658" s="208"/>
      <c r="G9658" s="208"/>
    </row>
    <row r="9659" spans="6:7">
      <c r="F9659" s="208"/>
      <c r="G9659" s="208"/>
    </row>
    <row r="9660" spans="6:7">
      <c r="F9660" s="208"/>
      <c r="G9660" s="208"/>
    </row>
    <row r="9661" spans="6:7">
      <c r="F9661" s="208"/>
      <c r="G9661" s="208"/>
    </row>
    <row r="9662" spans="6:7">
      <c r="F9662" s="208"/>
      <c r="G9662" s="208"/>
    </row>
    <row r="9663" spans="6:7">
      <c r="F9663" s="208"/>
      <c r="G9663" s="208"/>
    </row>
    <row r="9664" spans="6:7">
      <c r="F9664" s="208"/>
      <c r="G9664" s="208"/>
    </row>
    <row r="9665" spans="6:7">
      <c r="F9665" s="208"/>
      <c r="G9665" s="208"/>
    </row>
    <row r="9666" spans="6:7">
      <c r="F9666" s="208"/>
      <c r="G9666" s="208"/>
    </row>
    <row r="9667" spans="6:7">
      <c r="F9667" s="208"/>
      <c r="G9667" s="208"/>
    </row>
    <row r="9668" spans="6:7">
      <c r="F9668" s="208"/>
      <c r="G9668" s="208"/>
    </row>
    <row r="9669" spans="6:7">
      <c r="F9669" s="208"/>
      <c r="G9669" s="208"/>
    </row>
    <row r="9670" spans="6:7">
      <c r="F9670" s="208"/>
      <c r="G9670" s="208"/>
    </row>
    <row r="9671" spans="6:7">
      <c r="F9671" s="208"/>
      <c r="G9671" s="208"/>
    </row>
    <row r="9672" spans="6:7">
      <c r="F9672" s="208"/>
      <c r="G9672" s="208"/>
    </row>
    <row r="9673" spans="6:7">
      <c r="F9673" s="208"/>
      <c r="G9673" s="208"/>
    </row>
    <row r="9674" spans="6:7">
      <c r="F9674" s="208"/>
      <c r="G9674" s="208"/>
    </row>
    <row r="9675" spans="6:7">
      <c r="F9675" s="208"/>
      <c r="G9675" s="208"/>
    </row>
    <row r="9676" spans="6:7">
      <c r="F9676" s="208"/>
      <c r="G9676" s="208"/>
    </row>
    <row r="9677" spans="6:7">
      <c r="F9677" s="208"/>
      <c r="G9677" s="208"/>
    </row>
    <row r="9678" spans="6:7">
      <c r="F9678" s="208"/>
      <c r="G9678" s="208"/>
    </row>
    <row r="9679" spans="6:7">
      <c r="F9679" s="208"/>
      <c r="G9679" s="208"/>
    </row>
    <row r="9680" spans="6:7">
      <c r="F9680" s="208"/>
      <c r="G9680" s="208"/>
    </row>
    <row r="9681" spans="6:7">
      <c r="F9681" s="208"/>
      <c r="G9681" s="208"/>
    </row>
    <row r="9682" spans="6:7">
      <c r="F9682" s="208"/>
      <c r="G9682" s="208"/>
    </row>
    <row r="9683" spans="6:7">
      <c r="F9683" s="208"/>
      <c r="G9683" s="208"/>
    </row>
    <row r="9684" spans="6:7">
      <c r="F9684" s="208"/>
      <c r="G9684" s="208"/>
    </row>
    <row r="9685" spans="6:7">
      <c r="F9685" s="208"/>
      <c r="G9685" s="208"/>
    </row>
    <row r="9686" spans="6:7">
      <c r="F9686" s="208"/>
      <c r="G9686" s="208"/>
    </row>
    <row r="9687" spans="6:7">
      <c r="F9687" s="208"/>
      <c r="G9687" s="208"/>
    </row>
    <row r="9688" spans="6:7">
      <c r="F9688" s="208"/>
      <c r="G9688" s="208"/>
    </row>
    <row r="9689" spans="6:7">
      <c r="F9689" s="208"/>
      <c r="G9689" s="208"/>
    </row>
    <row r="9690" spans="6:7">
      <c r="F9690" s="208"/>
      <c r="G9690" s="208"/>
    </row>
    <row r="9691" spans="6:7">
      <c r="F9691" s="208"/>
      <c r="G9691" s="208"/>
    </row>
    <row r="9692" spans="6:7">
      <c r="F9692" s="208"/>
      <c r="G9692" s="208"/>
    </row>
    <row r="9693" spans="6:7">
      <c r="F9693" s="208"/>
      <c r="G9693" s="208"/>
    </row>
    <row r="9694" spans="6:7">
      <c r="F9694" s="208"/>
      <c r="G9694" s="208"/>
    </row>
    <row r="9695" spans="6:7">
      <c r="F9695" s="208"/>
      <c r="G9695" s="208"/>
    </row>
    <row r="9696" spans="6:7">
      <c r="F9696" s="208"/>
      <c r="G9696" s="208"/>
    </row>
    <row r="9697" spans="6:7">
      <c r="F9697" s="208"/>
      <c r="G9697" s="208"/>
    </row>
    <row r="9698" spans="6:7">
      <c r="F9698" s="208"/>
      <c r="G9698" s="208"/>
    </row>
    <row r="9699" spans="6:7">
      <c r="F9699" s="208"/>
      <c r="G9699" s="208"/>
    </row>
    <row r="9700" spans="6:7">
      <c r="F9700" s="208"/>
      <c r="G9700" s="208"/>
    </row>
    <row r="9701" spans="6:7">
      <c r="F9701" s="208"/>
      <c r="G9701" s="208"/>
    </row>
    <row r="9702" spans="6:7">
      <c r="F9702" s="208"/>
      <c r="G9702" s="208"/>
    </row>
    <row r="9703" spans="6:7">
      <c r="F9703" s="208"/>
      <c r="G9703" s="208"/>
    </row>
    <row r="9704" spans="6:7">
      <c r="F9704" s="208"/>
      <c r="G9704" s="208"/>
    </row>
    <row r="9705" spans="6:7">
      <c r="F9705" s="208"/>
      <c r="G9705" s="208"/>
    </row>
    <row r="9706" spans="6:7">
      <c r="F9706" s="208"/>
      <c r="G9706" s="208"/>
    </row>
    <row r="9707" spans="6:7">
      <c r="F9707" s="208"/>
      <c r="G9707" s="208"/>
    </row>
    <row r="9708" spans="6:7">
      <c r="F9708" s="208"/>
      <c r="G9708" s="208"/>
    </row>
    <row r="9709" spans="6:7">
      <c r="F9709" s="208"/>
      <c r="G9709" s="208"/>
    </row>
    <row r="9710" spans="6:7">
      <c r="F9710" s="208"/>
      <c r="G9710" s="208"/>
    </row>
    <row r="9711" spans="6:7">
      <c r="F9711" s="208"/>
      <c r="G9711" s="208"/>
    </row>
    <row r="9712" spans="6:7">
      <c r="F9712" s="208"/>
      <c r="G9712" s="208"/>
    </row>
    <row r="9713" spans="6:7">
      <c r="F9713" s="208"/>
      <c r="G9713" s="208"/>
    </row>
    <row r="9714" spans="6:7">
      <c r="F9714" s="208"/>
      <c r="G9714" s="208"/>
    </row>
    <row r="9715" spans="6:7">
      <c r="F9715" s="208"/>
      <c r="G9715" s="208"/>
    </row>
    <row r="9716" spans="6:7">
      <c r="F9716" s="208"/>
      <c r="G9716" s="208"/>
    </row>
    <row r="9717" spans="6:7">
      <c r="F9717" s="208"/>
      <c r="G9717" s="208"/>
    </row>
    <row r="9718" spans="6:7">
      <c r="F9718" s="208"/>
      <c r="G9718" s="208"/>
    </row>
    <row r="9719" spans="6:7">
      <c r="F9719" s="208"/>
      <c r="G9719" s="208"/>
    </row>
    <row r="9720" spans="6:7">
      <c r="F9720" s="208"/>
      <c r="G9720" s="208"/>
    </row>
    <row r="9721" spans="6:7">
      <c r="F9721" s="208"/>
      <c r="G9721" s="208"/>
    </row>
    <row r="9722" spans="6:7">
      <c r="F9722" s="208"/>
      <c r="G9722" s="208"/>
    </row>
    <row r="9723" spans="6:7">
      <c r="F9723" s="208"/>
      <c r="G9723" s="208"/>
    </row>
    <row r="9724" spans="6:7">
      <c r="F9724" s="208"/>
      <c r="G9724" s="208"/>
    </row>
    <row r="9725" spans="6:7">
      <c r="F9725" s="208"/>
      <c r="G9725" s="208"/>
    </row>
    <row r="9726" spans="6:7">
      <c r="F9726" s="208"/>
      <c r="G9726" s="208"/>
    </row>
    <row r="9727" spans="6:7">
      <c r="F9727" s="208"/>
      <c r="G9727" s="208"/>
    </row>
    <row r="9728" spans="6:7">
      <c r="F9728" s="208"/>
      <c r="G9728" s="208"/>
    </row>
    <row r="9729" spans="6:7">
      <c r="F9729" s="208"/>
      <c r="G9729" s="208"/>
    </row>
    <row r="9730" spans="6:7">
      <c r="F9730" s="208"/>
      <c r="G9730" s="208"/>
    </row>
    <row r="9731" spans="6:7">
      <c r="F9731" s="208"/>
      <c r="G9731" s="208"/>
    </row>
    <row r="9732" spans="6:7">
      <c r="F9732" s="208"/>
      <c r="G9732" s="208"/>
    </row>
    <row r="9733" spans="6:7">
      <c r="F9733" s="208"/>
      <c r="G9733" s="208"/>
    </row>
    <row r="9734" spans="6:7">
      <c r="F9734" s="208"/>
      <c r="G9734" s="208"/>
    </row>
    <row r="9735" spans="6:7">
      <c r="F9735" s="208"/>
      <c r="G9735" s="208"/>
    </row>
    <row r="9736" spans="6:7">
      <c r="F9736" s="208"/>
      <c r="G9736" s="208"/>
    </row>
    <row r="9737" spans="6:7">
      <c r="F9737" s="208"/>
      <c r="G9737" s="208"/>
    </row>
    <row r="9738" spans="6:7">
      <c r="F9738" s="208"/>
      <c r="G9738" s="208"/>
    </row>
    <row r="9739" spans="6:7">
      <c r="F9739" s="208"/>
      <c r="G9739" s="208"/>
    </row>
    <row r="9740" spans="6:7">
      <c r="F9740" s="208"/>
      <c r="G9740" s="208"/>
    </row>
    <row r="9741" spans="6:7">
      <c r="F9741" s="208"/>
      <c r="G9741" s="208"/>
    </row>
    <row r="9742" spans="6:7">
      <c r="F9742" s="208"/>
      <c r="G9742" s="208"/>
    </row>
    <row r="9743" spans="6:7">
      <c r="F9743" s="208"/>
      <c r="G9743" s="208"/>
    </row>
    <row r="9744" spans="6:7">
      <c r="F9744" s="208"/>
      <c r="G9744" s="208"/>
    </row>
    <row r="9745" spans="6:7">
      <c r="F9745" s="208"/>
      <c r="G9745" s="208"/>
    </row>
    <row r="9746" spans="6:7">
      <c r="F9746" s="208"/>
      <c r="G9746" s="208"/>
    </row>
    <row r="9747" spans="6:7">
      <c r="F9747" s="208"/>
      <c r="G9747" s="208"/>
    </row>
    <row r="9748" spans="6:7">
      <c r="F9748" s="208"/>
      <c r="G9748" s="208"/>
    </row>
    <row r="9749" spans="6:7">
      <c r="F9749" s="208"/>
      <c r="G9749" s="208"/>
    </row>
    <row r="9750" spans="6:7">
      <c r="F9750" s="208"/>
      <c r="G9750" s="208"/>
    </row>
    <row r="9751" spans="6:7">
      <c r="F9751" s="208"/>
      <c r="G9751" s="208"/>
    </row>
    <row r="9752" spans="6:7">
      <c r="F9752" s="208"/>
      <c r="G9752" s="208"/>
    </row>
    <row r="9753" spans="6:7">
      <c r="F9753" s="208"/>
      <c r="G9753" s="208"/>
    </row>
    <row r="9754" spans="6:7">
      <c r="F9754" s="208"/>
      <c r="G9754" s="208"/>
    </row>
    <row r="9755" spans="6:7">
      <c r="F9755" s="208"/>
      <c r="G9755" s="208"/>
    </row>
    <row r="9756" spans="6:7">
      <c r="F9756" s="208"/>
      <c r="G9756" s="208"/>
    </row>
    <row r="9757" spans="6:7">
      <c r="F9757" s="208"/>
      <c r="G9757" s="208"/>
    </row>
    <row r="9758" spans="6:7">
      <c r="F9758" s="208"/>
      <c r="G9758" s="208"/>
    </row>
    <row r="9759" spans="6:7">
      <c r="F9759" s="208"/>
      <c r="G9759" s="208"/>
    </row>
    <row r="9760" spans="6:7">
      <c r="F9760" s="208"/>
      <c r="G9760" s="208"/>
    </row>
    <row r="9761" spans="6:7">
      <c r="F9761" s="208"/>
      <c r="G9761" s="208"/>
    </row>
    <row r="9762" spans="6:7">
      <c r="F9762" s="208"/>
      <c r="G9762" s="208"/>
    </row>
    <row r="9763" spans="6:7">
      <c r="F9763" s="208"/>
      <c r="G9763" s="208"/>
    </row>
    <row r="9764" spans="6:7">
      <c r="F9764" s="208"/>
      <c r="G9764" s="208"/>
    </row>
    <row r="9765" spans="6:7">
      <c r="F9765" s="208"/>
      <c r="G9765" s="208"/>
    </row>
    <row r="9766" spans="6:7">
      <c r="F9766" s="208"/>
      <c r="G9766" s="208"/>
    </row>
    <row r="9767" spans="6:7">
      <c r="F9767" s="208"/>
      <c r="G9767" s="208"/>
    </row>
    <row r="9768" spans="6:7">
      <c r="F9768" s="208"/>
      <c r="G9768" s="208"/>
    </row>
    <row r="9769" spans="6:7">
      <c r="F9769" s="208"/>
      <c r="G9769" s="208"/>
    </row>
    <row r="9770" spans="6:7">
      <c r="F9770" s="208"/>
      <c r="G9770" s="208"/>
    </row>
    <row r="9771" spans="6:7">
      <c r="F9771" s="208"/>
      <c r="G9771" s="208"/>
    </row>
    <row r="9772" spans="6:7">
      <c r="F9772" s="208"/>
      <c r="G9772" s="208"/>
    </row>
    <row r="9773" spans="6:7">
      <c r="F9773" s="208"/>
      <c r="G9773" s="208"/>
    </row>
    <row r="9774" spans="6:7">
      <c r="F9774" s="208"/>
      <c r="G9774" s="208"/>
    </row>
    <row r="9775" spans="6:7">
      <c r="F9775" s="208"/>
      <c r="G9775" s="208"/>
    </row>
    <row r="9776" spans="6:7">
      <c r="F9776" s="208"/>
      <c r="G9776" s="208"/>
    </row>
    <row r="9777" spans="6:7">
      <c r="F9777" s="208"/>
      <c r="G9777" s="208"/>
    </row>
    <row r="9778" spans="6:7">
      <c r="F9778" s="208"/>
      <c r="G9778" s="208"/>
    </row>
    <row r="9779" spans="6:7">
      <c r="F9779" s="208"/>
      <c r="G9779" s="208"/>
    </row>
    <row r="9780" spans="6:7">
      <c r="F9780" s="208"/>
      <c r="G9780" s="208"/>
    </row>
    <row r="9781" spans="6:7">
      <c r="F9781" s="208"/>
      <c r="G9781" s="208"/>
    </row>
    <row r="9782" spans="6:7">
      <c r="F9782" s="208"/>
      <c r="G9782" s="208"/>
    </row>
    <row r="9783" spans="6:7">
      <c r="F9783" s="208"/>
      <c r="G9783" s="208"/>
    </row>
    <row r="9784" spans="6:7">
      <c r="F9784" s="208"/>
      <c r="G9784" s="208"/>
    </row>
    <row r="9785" spans="6:7">
      <c r="F9785" s="208"/>
      <c r="G9785" s="208"/>
    </row>
    <row r="9786" spans="6:7">
      <c r="F9786" s="208"/>
      <c r="G9786" s="208"/>
    </row>
    <row r="9787" spans="6:7">
      <c r="F9787" s="208"/>
      <c r="G9787" s="208"/>
    </row>
    <row r="9788" spans="6:7">
      <c r="F9788" s="208"/>
      <c r="G9788" s="208"/>
    </row>
    <row r="9789" spans="6:7">
      <c r="F9789" s="208"/>
      <c r="G9789" s="208"/>
    </row>
    <row r="9790" spans="6:7">
      <c r="F9790" s="208"/>
      <c r="G9790" s="208"/>
    </row>
    <row r="9791" spans="6:7">
      <c r="F9791" s="208"/>
      <c r="G9791" s="208"/>
    </row>
    <row r="9792" spans="6:7">
      <c r="F9792" s="208"/>
      <c r="G9792" s="208"/>
    </row>
    <row r="9793" spans="6:7">
      <c r="F9793" s="208"/>
      <c r="G9793" s="208"/>
    </row>
    <row r="9794" spans="6:7">
      <c r="F9794" s="208"/>
      <c r="G9794" s="208"/>
    </row>
    <row r="9795" spans="6:7">
      <c r="F9795" s="208"/>
      <c r="G9795" s="208"/>
    </row>
    <row r="9796" spans="6:7">
      <c r="F9796" s="208"/>
      <c r="G9796" s="208"/>
    </row>
    <row r="9797" spans="6:7">
      <c r="F9797" s="208"/>
      <c r="G9797" s="208"/>
    </row>
    <row r="9798" spans="6:7">
      <c r="F9798" s="208"/>
      <c r="G9798" s="208"/>
    </row>
    <row r="9799" spans="6:7">
      <c r="F9799" s="208"/>
      <c r="G9799" s="208"/>
    </row>
    <row r="9800" spans="6:7">
      <c r="F9800" s="208"/>
      <c r="G9800" s="208"/>
    </row>
    <row r="9801" spans="6:7">
      <c r="F9801" s="208"/>
      <c r="G9801" s="208"/>
    </row>
    <row r="9802" spans="6:7">
      <c r="F9802" s="208"/>
      <c r="G9802" s="208"/>
    </row>
    <row r="9803" spans="6:7">
      <c r="F9803" s="208"/>
      <c r="G9803" s="208"/>
    </row>
    <row r="9804" spans="6:7">
      <c r="F9804" s="208"/>
      <c r="G9804" s="208"/>
    </row>
    <row r="9805" spans="6:7">
      <c r="F9805" s="208"/>
      <c r="G9805" s="208"/>
    </row>
    <row r="9806" spans="6:7">
      <c r="F9806" s="208"/>
      <c r="G9806" s="208"/>
    </row>
    <row r="9807" spans="6:7">
      <c r="F9807" s="208"/>
      <c r="G9807" s="208"/>
    </row>
    <row r="9808" spans="6:7">
      <c r="F9808" s="208"/>
      <c r="G9808" s="208"/>
    </row>
    <row r="9809" spans="6:7">
      <c r="F9809" s="208"/>
      <c r="G9809" s="208"/>
    </row>
    <row r="9810" spans="6:7">
      <c r="F9810" s="208"/>
      <c r="G9810" s="208"/>
    </row>
    <row r="9811" spans="6:7">
      <c r="F9811" s="208"/>
      <c r="G9811" s="208"/>
    </row>
    <row r="9812" spans="6:7">
      <c r="F9812" s="208"/>
      <c r="G9812" s="208"/>
    </row>
    <row r="9813" spans="6:7">
      <c r="F9813" s="208"/>
      <c r="G9813" s="208"/>
    </row>
    <row r="9814" spans="6:7">
      <c r="F9814" s="208"/>
      <c r="G9814" s="208"/>
    </row>
    <row r="9815" spans="6:7">
      <c r="F9815" s="208"/>
      <c r="G9815" s="208"/>
    </row>
    <row r="9816" spans="6:7">
      <c r="F9816" s="208"/>
      <c r="G9816" s="208"/>
    </row>
    <row r="9817" spans="6:7">
      <c r="F9817" s="208"/>
      <c r="G9817" s="208"/>
    </row>
    <row r="9818" spans="6:7">
      <c r="F9818" s="208"/>
      <c r="G9818" s="208"/>
    </row>
    <row r="9819" spans="6:7">
      <c r="F9819" s="208"/>
      <c r="G9819" s="208"/>
    </row>
    <row r="9820" spans="6:7">
      <c r="F9820" s="208"/>
      <c r="G9820" s="208"/>
    </row>
    <row r="9821" spans="6:7">
      <c r="F9821" s="208"/>
      <c r="G9821" s="208"/>
    </row>
    <row r="9822" spans="6:7">
      <c r="F9822" s="208"/>
      <c r="G9822" s="208"/>
    </row>
    <row r="9823" spans="6:7">
      <c r="F9823" s="208"/>
      <c r="G9823" s="208"/>
    </row>
    <row r="9824" spans="6:7">
      <c r="F9824" s="208"/>
      <c r="G9824" s="208"/>
    </row>
    <row r="9825" spans="6:7">
      <c r="F9825" s="208"/>
      <c r="G9825" s="208"/>
    </row>
    <row r="9826" spans="6:7">
      <c r="F9826" s="208"/>
      <c r="G9826" s="208"/>
    </row>
    <row r="9827" spans="6:7">
      <c r="F9827" s="208"/>
      <c r="G9827" s="208"/>
    </row>
    <row r="9828" spans="6:7">
      <c r="F9828" s="208"/>
      <c r="G9828" s="208"/>
    </row>
    <row r="9829" spans="6:7">
      <c r="F9829" s="208"/>
      <c r="G9829" s="208"/>
    </row>
    <row r="9830" spans="6:7">
      <c r="F9830" s="208"/>
      <c r="G9830" s="208"/>
    </row>
    <row r="9831" spans="6:7">
      <c r="F9831" s="208"/>
      <c r="G9831" s="208"/>
    </row>
    <row r="9832" spans="6:7">
      <c r="F9832" s="208"/>
      <c r="G9832" s="208"/>
    </row>
    <row r="9833" spans="6:7">
      <c r="F9833" s="208"/>
      <c r="G9833" s="208"/>
    </row>
    <row r="9834" spans="6:7">
      <c r="F9834" s="208"/>
      <c r="G9834" s="208"/>
    </row>
    <row r="9835" spans="6:7">
      <c r="F9835" s="208"/>
      <c r="G9835" s="208"/>
    </row>
    <row r="9836" spans="6:7">
      <c r="F9836" s="208"/>
      <c r="G9836" s="208"/>
    </row>
    <row r="9837" spans="6:7">
      <c r="F9837" s="208"/>
      <c r="G9837" s="208"/>
    </row>
    <row r="9838" spans="6:7">
      <c r="F9838" s="208"/>
      <c r="G9838" s="208"/>
    </row>
    <row r="9839" spans="6:7">
      <c r="F9839" s="208"/>
      <c r="G9839" s="208"/>
    </row>
    <row r="9840" spans="6:7">
      <c r="F9840" s="208"/>
      <c r="G9840" s="208"/>
    </row>
    <row r="9841" spans="6:7">
      <c r="F9841" s="208"/>
      <c r="G9841" s="208"/>
    </row>
    <row r="9842" spans="6:7">
      <c r="F9842" s="208"/>
      <c r="G9842" s="208"/>
    </row>
    <row r="9843" spans="6:7">
      <c r="F9843" s="208"/>
      <c r="G9843" s="208"/>
    </row>
    <row r="9844" spans="6:7">
      <c r="F9844" s="208"/>
      <c r="G9844" s="208"/>
    </row>
    <row r="9845" spans="6:7">
      <c r="F9845" s="208"/>
      <c r="G9845" s="208"/>
    </row>
    <row r="9846" spans="6:7">
      <c r="F9846" s="208"/>
      <c r="G9846" s="208"/>
    </row>
    <row r="9847" spans="6:7">
      <c r="F9847" s="208"/>
      <c r="G9847" s="208"/>
    </row>
    <row r="9848" spans="6:7">
      <c r="F9848" s="208"/>
      <c r="G9848" s="208"/>
    </row>
    <row r="9849" spans="6:7">
      <c r="F9849" s="208"/>
      <c r="G9849" s="208"/>
    </row>
    <row r="9850" spans="6:7">
      <c r="F9850" s="208"/>
      <c r="G9850" s="208"/>
    </row>
    <row r="9851" spans="6:7">
      <c r="F9851" s="208"/>
      <c r="G9851" s="208"/>
    </row>
    <row r="9852" spans="6:7">
      <c r="F9852" s="208"/>
      <c r="G9852" s="208"/>
    </row>
    <row r="9853" spans="6:7">
      <c r="F9853" s="208"/>
      <c r="G9853" s="208"/>
    </row>
    <row r="9854" spans="6:7">
      <c r="F9854" s="208"/>
      <c r="G9854" s="208"/>
    </row>
    <row r="9855" spans="6:7">
      <c r="F9855" s="208"/>
      <c r="G9855" s="208"/>
    </row>
    <row r="9856" spans="6:7">
      <c r="F9856" s="208"/>
      <c r="G9856" s="208"/>
    </row>
    <row r="9857" spans="6:7">
      <c r="F9857" s="208"/>
      <c r="G9857" s="208"/>
    </row>
    <row r="9858" spans="6:7">
      <c r="F9858" s="208"/>
      <c r="G9858" s="208"/>
    </row>
    <row r="9859" spans="6:7">
      <c r="F9859" s="208"/>
      <c r="G9859" s="208"/>
    </row>
    <row r="9860" spans="6:7">
      <c r="F9860" s="208"/>
      <c r="G9860" s="208"/>
    </row>
    <row r="9861" spans="6:7">
      <c r="F9861" s="208"/>
      <c r="G9861" s="208"/>
    </row>
    <row r="9862" spans="6:7">
      <c r="F9862" s="208"/>
      <c r="G9862" s="208"/>
    </row>
    <row r="9863" spans="6:7">
      <c r="F9863" s="208"/>
      <c r="G9863" s="208"/>
    </row>
    <row r="9864" spans="6:7">
      <c r="F9864" s="208"/>
      <c r="G9864" s="208"/>
    </row>
    <row r="9865" spans="6:7">
      <c r="F9865" s="208"/>
      <c r="G9865" s="208"/>
    </row>
    <row r="9866" spans="6:7">
      <c r="F9866" s="208"/>
      <c r="G9866" s="208"/>
    </row>
    <row r="9867" spans="6:7">
      <c r="F9867" s="208"/>
      <c r="G9867" s="208"/>
    </row>
    <row r="9868" spans="6:7">
      <c r="F9868" s="208"/>
      <c r="G9868" s="208"/>
    </row>
    <row r="9869" spans="6:7">
      <c r="F9869" s="208"/>
      <c r="G9869" s="208"/>
    </row>
    <row r="9870" spans="6:7">
      <c r="F9870" s="208"/>
      <c r="G9870" s="208"/>
    </row>
    <row r="9871" spans="6:7">
      <c r="F9871" s="208"/>
      <c r="G9871" s="208"/>
    </row>
    <row r="9872" spans="6:7">
      <c r="F9872" s="208"/>
      <c r="G9872" s="208"/>
    </row>
    <row r="9873" spans="6:7">
      <c r="F9873" s="208"/>
      <c r="G9873" s="208"/>
    </row>
    <row r="9874" spans="6:7">
      <c r="F9874" s="208"/>
      <c r="G9874" s="208"/>
    </row>
    <row r="9875" spans="6:7">
      <c r="F9875" s="208"/>
      <c r="G9875" s="208"/>
    </row>
    <row r="9876" spans="6:7">
      <c r="F9876" s="208"/>
      <c r="G9876" s="208"/>
    </row>
    <row r="9877" spans="6:7">
      <c r="F9877" s="208"/>
      <c r="G9877" s="208"/>
    </row>
    <row r="9878" spans="6:7">
      <c r="F9878" s="208"/>
      <c r="G9878" s="208"/>
    </row>
    <row r="9879" spans="6:7">
      <c r="F9879" s="208"/>
      <c r="G9879" s="208"/>
    </row>
    <row r="9880" spans="6:7">
      <c r="F9880" s="208"/>
      <c r="G9880" s="208"/>
    </row>
    <row r="9881" spans="6:7">
      <c r="F9881" s="208"/>
      <c r="G9881" s="208"/>
    </row>
    <row r="9882" spans="6:7">
      <c r="F9882" s="208"/>
      <c r="G9882" s="208"/>
    </row>
    <row r="9883" spans="6:7">
      <c r="F9883" s="208"/>
      <c r="G9883" s="208"/>
    </row>
    <row r="9884" spans="6:7">
      <c r="F9884" s="208"/>
      <c r="G9884" s="208"/>
    </row>
    <row r="9885" spans="6:7">
      <c r="F9885" s="208"/>
      <c r="G9885" s="208"/>
    </row>
    <row r="9886" spans="6:7">
      <c r="F9886" s="208"/>
      <c r="G9886" s="208"/>
    </row>
    <row r="9887" spans="6:7">
      <c r="F9887" s="208"/>
      <c r="G9887" s="208"/>
    </row>
    <row r="9888" spans="6:7">
      <c r="F9888" s="208"/>
      <c r="G9888" s="208"/>
    </row>
    <row r="9889" spans="6:7">
      <c r="F9889" s="208"/>
      <c r="G9889" s="208"/>
    </row>
    <row r="9890" spans="6:7">
      <c r="F9890" s="208"/>
      <c r="G9890" s="208"/>
    </row>
    <row r="9891" spans="6:7">
      <c r="F9891" s="208"/>
      <c r="G9891" s="208"/>
    </row>
    <row r="9892" spans="6:7">
      <c r="F9892" s="208"/>
      <c r="G9892" s="208"/>
    </row>
    <row r="9893" spans="6:7">
      <c r="F9893" s="208"/>
      <c r="G9893" s="208"/>
    </row>
    <row r="9894" spans="6:7">
      <c r="F9894" s="208"/>
      <c r="G9894" s="208"/>
    </row>
    <row r="9895" spans="6:7">
      <c r="F9895" s="208"/>
      <c r="G9895" s="208"/>
    </row>
    <row r="9896" spans="6:7">
      <c r="F9896" s="208"/>
      <c r="G9896" s="208"/>
    </row>
    <row r="9897" spans="6:7">
      <c r="F9897" s="208"/>
      <c r="G9897" s="208"/>
    </row>
    <row r="9898" spans="6:7">
      <c r="F9898" s="208"/>
      <c r="G9898" s="208"/>
    </row>
    <row r="9899" spans="6:7">
      <c r="F9899" s="208"/>
      <c r="G9899" s="208"/>
    </row>
    <row r="9900" spans="6:7">
      <c r="F9900" s="208"/>
      <c r="G9900" s="208"/>
    </row>
    <row r="9901" spans="6:7">
      <c r="F9901" s="208"/>
      <c r="G9901" s="208"/>
    </row>
    <row r="9902" spans="6:7">
      <c r="F9902" s="208"/>
      <c r="G9902" s="208"/>
    </row>
    <row r="9903" spans="6:7">
      <c r="F9903" s="208"/>
      <c r="G9903" s="208"/>
    </row>
    <row r="9904" spans="6:7">
      <c r="F9904" s="208"/>
      <c r="G9904" s="208"/>
    </row>
    <row r="9905" spans="6:7">
      <c r="F9905" s="208"/>
      <c r="G9905" s="208"/>
    </row>
    <row r="9906" spans="6:7">
      <c r="F9906" s="208"/>
      <c r="G9906" s="208"/>
    </row>
    <row r="9907" spans="6:7">
      <c r="F9907" s="208"/>
      <c r="G9907" s="208"/>
    </row>
    <row r="9908" spans="6:7">
      <c r="F9908" s="208"/>
      <c r="G9908" s="208"/>
    </row>
    <row r="9909" spans="6:7">
      <c r="F9909" s="208"/>
      <c r="G9909" s="208"/>
    </row>
    <row r="9910" spans="6:7">
      <c r="F9910" s="208"/>
      <c r="G9910" s="208"/>
    </row>
    <row r="9911" spans="6:7">
      <c r="F9911" s="208"/>
      <c r="G9911" s="208"/>
    </row>
    <row r="9912" spans="6:7">
      <c r="F9912" s="208"/>
      <c r="G9912" s="208"/>
    </row>
    <row r="9913" spans="6:7">
      <c r="F9913" s="208"/>
      <c r="G9913" s="208"/>
    </row>
    <row r="9914" spans="6:7">
      <c r="F9914" s="208"/>
      <c r="G9914" s="208"/>
    </row>
    <row r="9915" spans="6:7">
      <c r="F9915" s="208"/>
      <c r="G9915" s="208"/>
    </row>
    <row r="9916" spans="6:7">
      <c r="F9916" s="208"/>
      <c r="G9916" s="208"/>
    </row>
    <row r="9917" spans="6:7">
      <c r="F9917" s="208"/>
      <c r="G9917" s="208"/>
    </row>
    <row r="9918" spans="6:7">
      <c r="F9918" s="208"/>
      <c r="G9918" s="208"/>
    </row>
    <row r="9919" spans="6:7">
      <c r="F9919" s="208"/>
      <c r="G9919" s="208"/>
    </row>
    <row r="9920" spans="6:7">
      <c r="F9920" s="208"/>
      <c r="G9920" s="208"/>
    </row>
    <row r="9921" spans="6:7">
      <c r="F9921" s="208"/>
      <c r="G9921" s="208"/>
    </row>
    <row r="9922" spans="6:7">
      <c r="F9922" s="208"/>
      <c r="G9922" s="208"/>
    </row>
    <row r="9923" spans="6:7">
      <c r="F9923" s="208"/>
      <c r="G9923" s="208"/>
    </row>
    <row r="9924" spans="6:7">
      <c r="F9924" s="208"/>
      <c r="G9924" s="208"/>
    </row>
    <row r="9925" spans="6:7">
      <c r="F9925" s="208"/>
      <c r="G9925" s="208"/>
    </row>
    <row r="9926" spans="6:7">
      <c r="F9926" s="208"/>
      <c r="G9926" s="208"/>
    </row>
    <row r="9927" spans="6:7">
      <c r="F9927" s="208"/>
      <c r="G9927" s="208"/>
    </row>
    <row r="9928" spans="6:7">
      <c r="F9928" s="208"/>
      <c r="G9928" s="208"/>
    </row>
    <row r="9929" spans="6:7">
      <c r="F9929" s="208"/>
      <c r="G9929" s="208"/>
    </row>
    <row r="9930" spans="6:7">
      <c r="F9930" s="208"/>
      <c r="G9930" s="208"/>
    </row>
    <row r="9931" spans="6:7">
      <c r="F9931" s="208"/>
      <c r="G9931" s="208"/>
    </row>
    <row r="9932" spans="6:7">
      <c r="F9932" s="208"/>
      <c r="G9932" s="208"/>
    </row>
    <row r="9933" spans="6:7">
      <c r="F9933" s="208"/>
      <c r="G9933" s="208"/>
    </row>
    <row r="9934" spans="6:7">
      <c r="F9934" s="208"/>
      <c r="G9934" s="208"/>
    </row>
    <row r="9935" spans="6:7">
      <c r="F9935" s="208"/>
      <c r="G9935" s="208"/>
    </row>
    <row r="9936" spans="6:7">
      <c r="F9936" s="208"/>
      <c r="G9936" s="208"/>
    </row>
    <row r="9937" spans="6:7">
      <c r="F9937" s="208"/>
      <c r="G9937" s="208"/>
    </row>
    <row r="9938" spans="6:7">
      <c r="F9938" s="208"/>
      <c r="G9938" s="208"/>
    </row>
    <row r="9939" spans="6:7">
      <c r="F9939" s="208"/>
      <c r="G9939" s="208"/>
    </row>
    <row r="9940" spans="6:7">
      <c r="F9940" s="208"/>
      <c r="G9940" s="208"/>
    </row>
    <row r="9941" spans="6:7">
      <c r="F9941" s="208"/>
      <c r="G9941" s="208"/>
    </row>
    <row r="9942" spans="6:7">
      <c r="F9942" s="208"/>
      <c r="G9942" s="208"/>
    </row>
    <row r="9943" spans="6:7">
      <c r="F9943" s="208"/>
      <c r="G9943" s="208"/>
    </row>
    <row r="9944" spans="6:7">
      <c r="F9944" s="208"/>
      <c r="G9944" s="208"/>
    </row>
    <row r="9945" spans="6:7">
      <c r="F9945" s="208"/>
      <c r="G9945" s="208"/>
    </row>
    <row r="9946" spans="6:7">
      <c r="F9946" s="208"/>
      <c r="G9946" s="208"/>
    </row>
    <row r="9947" spans="6:7">
      <c r="F9947" s="208"/>
      <c r="G9947" s="208"/>
    </row>
    <row r="9948" spans="6:7">
      <c r="F9948" s="208"/>
      <c r="G9948" s="208"/>
    </row>
    <row r="9949" spans="6:7">
      <c r="F9949" s="208"/>
      <c r="G9949" s="208"/>
    </row>
    <row r="9950" spans="6:7">
      <c r="F9950" s="208"/>
      <c r="G9950" s="208"/>
    </row>
    <row r="9951" spans="6:7">
      <c r="F9951" s="208"/>
      <c r="G9951" s="208"/>
    </row>
    <row r="9952" spans="6:7">
      <c r="F9952" s="208"/>
      <c r="G9952" s="208"/>
    </row>
    <row r="9953" spans="6:7">
      <c r="F9953" s="208"/>
      <c r="G9953" s="208"/>
    </row>
    <row r="9954" spans="6:7">
      <c r="F9954" s="208"/>
      <c r="G9954" s="208"/>
    </row>
    <row r="9955" spans="6:7">
      <c r="F9955" s="208"/>
      <c r="G9955" s="208"/>
    </row>
    <row r="9956" spans="6:7">
      <c r="F9956" s="208"/>
      <c r="G9956" s="208"/>
    </row>
    <row r="9957" spans="6:7">
      <c r="F9957" s="208"/>
      <c r="G9957" s="208"/>
    </row>
    <row r="9958" spans="6:7">
      <c r="F9958" s="208"/>
      <c r="G9958" s="208"/>
    </row>
    <row r="9959" spans="6:7">
      <c r="F9959" s="208"/>
      <c r="G9959" s="208"/>
    </row>
    <row r="9960" spans="6:7">
      <c r="F9960" s="208"/>
      <c r="G9960" s="208"/>
    </row>
    <row r="9961" spans="6:7">
      <c r="F9961" s="208"/>
      <c r="G9961" s="208"/>
    </row>
    <row r="9962" spans="6:7">
      <c r="F9962" s="208"/>
      <c r="G9962" s="208"/>
    </row>
    <row r="9963" spans="6:7">
      <c r="F9963" s="208"/>
      <c r="G9963" s="208"/>
    </row>
    <row r="9964" spans="6:7">
      <c r="F9964" s="208"/>
      <c r="G9964" s="208"/>
    </row>
    <row r="9965" spans="6:7">
      <c r="F9965" s="208"/>
      <c r="G9965" s="208"/>
    </row>
    <row r="9966" spans="6:7">
      <c r="F9966" s="208"/>
      <c r="G9966" s="208"/>
    </row>
    <row r="9967" spans="6:7">
      <c r="F9967" s="208"/>
      <c r="G9967" s="208"/>
    </row>
    <row r="9968" spans="6:7">
      <c r="F9968" s="208"/>
      <c r="G9968" s="208"/>
    </row>
    <row r="9969" spans="6:7">
      <c r="F9969" s="208"/>
      <c r="G9969" s="208"/>
    </row>
    <row r="9970" spans="6:7">
      <c r="F9970" s="208"/>
      <c r="G9970" s="208"/>
    </row>
    <row r="9971" spans="6:7">
      <c r="F9971" s="208"/>
      <c r="G9971" s="208"/>
    </row>
    <row r="9972" spans="6:7">
      <c r="F9972" s="208"/>
      <c r="G9972" s="208"/>
    </row>
    <row r="9973" spans="6:7">
      <c r="F9973" s="208"/>
      <c r="G9973" s="208"/>
    </row>
    <row r="9974" spans="6:7">
      <c r="F9974" s="208"/>
      <c r="G9974" s="208"/>
    </row>
    <row r="9975" spans="6:7">
      <c r="F9975" s="208"/>
      <c r="G9975" s="208"/>
    </row>
    <row r="9976" spans="6:7">
      <c r="F9976" s="208"/>
      <c r="G9976" s="208"/>
    </row>
    <row r="9977" spans="6:7">
      <c r="F9977" s="208"/>
      <c r="G9977" s="208"/>
    </row>
    <row r="9978" spans="6:7">
      <c r="F9978" s="208"/>
      <c r="G9978" s="208"/>
    </row>
    <row r="9979" spans="6:7">
      <c r="F9979" s="208"/>
      <c r="G9979" s="208"/>
    </row>
    <row r="9980" spans="6:7">
      <c r="F9980" s="208"/>
      <c r="G9980" s="208"/>
    </row>
    <row r="9981" spans="6:7">
      <c r="F9981" s="208"/>
      <c r="G9981" s="208"/>
    </row>
    <row r="9982" spans="6:7">
      <c r="F9982" s="208"/>
      <c r="G9982" s="208"/>
    </row>
    <row r="9983" spans="6:7">
      <c r="F9983" s="208"/>
      <c r="G9983" s="208"/>
    </row>
    <row r="9984" spans="6:7">
      <c r="F9984" s="208"/>
      <c r="G9984" s="208"/>
    </row>
    <row r="9985" spans="6:7">
      <c r="F9985" s="208"/>
      <c r="G9985" s="208"/>
    </row>
    <row r="9986" spans="6:7">
      <c r="F9986" s="208"/>
      <c r="G9986" s="208"/>
    </row>
    <row r="9987" spans="6:7">
      <c r="F9987" s="208"/>
      <c r="G9987" s="208"/>
    </row>
    <row r="9988" spans="6:7">
      <c r="F9988" s="208"/>
      <c r="G9988" s="208"/>
    </row>
    <row r="9989" spans="6:7">
      <c r="F9989" s="208"/>
      <c r="G9989" s="208"/>
    </row>
    <row r="9990" spans="6:7">
      <c r="F9990" s="208"/>
      <c r="G9990" s="208"/>
    </row>
    <row r="9991" spans="6:7">
      <c r="F9991" s="208"/>
      <c r="G9991" s="208"/>
    </row>
    <row r="9992" spans="6:7">
      <c r="F9992" s="208"/>
      <c r="G9992" s="208"/>
    </row>
    <row r="9993" spans="6:7">
      <c r="F9993" s="208"/>
      <c r="G9993" s="208"/>
    </row>
    <row r="9994" spans="6:7">
      <c r="F9994" s="208"/>
      <c r="G9994" s="208"/>
    </row>
    <row r="9995" spans="6:7">
      <c r="F9995" s="208"/>
      <c r="G9995" s="208"/>
    </row>
    <row r="9996" spans="6:7">
      <c r="F9996" s="208"/>
      <c r="G9996" s="208"/>
    </row>
    <row r="9997" spans="6:7">
      <c r="F9997" s="208"/>
      <c r="G9997" s="208"/>
    </row>
    <row r="9998" spans="6:7">
      <c r="F9998" s="208"/>
      <c r="G9998" s="208"/>
    </row>
    <row r="9999" spans="6:7">
      <c r="F9999" s="208"/>
      <c r="G9999" s="208"/>
    </row>
    <row r="10000" spans="6:7">
      <c r="F10000" s="208"/>
      <c r="G10000" s="208"/>
    </row>
    <row r="10001" spans="6:7">
      <c r="F10001" s="208"/>
      <c r="G10001" s="208"/>
    </row>
    <row r="10002" spans="6:7">
      <c r="F10002" s="208"/>
      <c r="G10002" s="208"/>
    </row>
    <row r="10003" spans="6:7">
      <c r="F10003" s="208"/>
      <c r="G10003" s="208"/>
    </row>
    <row r="10004" spans="6:7">
      <c r="F10004" s="208"/>
      <c r="G10004" s="208"/>
    </row>
    <row r="10005" spans="6:7">
      <c r="F10005" s="208"/>
      <c r="G10005" s="208"/>
    </row>
    <row r="10006" spans="6:7">
      <c r="F10006" s="208"/>
      <c r="G10006" s="208"/>
    </row>
    <row r="10007" spans="6:7">
      <c r="F10007" s="208"/>
      <c r="G10007" s="208"/>
    </row>
    <row r="10008" spans="6:7">
      <c r="F10008" s="208"/>
      <c r="G10008" s="208"/>
    </row>
    <row r="10009" spans="6:7">
      <c r="F10009" s="208"/>
      <c r="G10009" s="208"/>
    </row>
    <row r="10010" spans="6:7">
      <c r="F10010" s="208"/>
      <c r="G10010" s="208"/>
    </row>
    <row r="10011" spans="6:7">
      <c r="F10011" s="208"/>
      <c r="G10011" s="208"/>
    </row>
    <row r="10012" spans="6:7">
      <c r="F10012" s="208"/>
      <c r="G10012" s="208"/>
    </row>
    <row r="10013" spans="6:7">
      <c r="F10013" s="208"/>
      <c r="G10013" s="208"/>
    </row>
    <row r="10014" spans="6:7">
      <c r="F10014" s="208"/>
      <c r="G10014" s="208"/>
    </row>
    <row r="10015" spans="6:7">
      <c r="F10015" s="208"/>
      <c r="G10015" s="208"/>
    </row>
    <row r="10016" spans="6:7">
      <c r="F10016" s="208"/>
      <c r="G10016" s="208"/>
    </row>
    <row r="10017" spans="6:7">
      <c r="F10017" s="208"/>
      <c r="G10017" s="208"/>
    </row>
    <row r="10018" spans="6:7">
      <c r="F10018" s="208"/>
      <c r="G10018" s="208"/>
    </row>
    <row r="10019" spans="6:7">
      <c r="F10019" s="208"/>
      <c r="G10019" s="208"/>
    </row>
    <row r="10020" spans="6:7">
      <c r="F10020" s="208"/>
      <c r="G10020" s="208"/>
    </row>
    <row r="10021" spans="6:7">
      <c r="F10021" s="208"/>
      <c r="G10021" s="208"/>
    </row>
    <row r="10022" spans="6:7">
      <c r="F10022" s="208"/>
      <c r="G10022" s="208"/>
    </row>
    <row r="10023" spans="6:7">
      <c r="F10023" s="208"/>
      <c r="G10023" s="208"/>
    </row>
    <row r="10024" spans="6:7">
      <c r="F10024" s="208"/>
      <c r="G10024" s="208"/>
    </row>
    <row r="10025" spans="6:7">
      <c r="F10025" s="208"/>
      <c r="G10025" s="208"/>
    </row>
    <row r="10026" spans="6:7">
      <c r="F10026" s="208"/>
      <c r="G10026" s="208"/>
    </row>
    <row r="10027" spans="6:7">
      <c r="F10027" s="208"/>
      <c r="G10027" s="208"/>
    </row>
    <row r="10028" spans="6:7">
      <c r="F10028" s="208"/>
      <c r="G10028" s="208"/>
    </row>
    <row r="10029" spans="6:7">
      <c r="F10029" s="208"/>
      <c r="G10029" s="208"/>
    </row>
    <row r="10030" spans="6:7">
      <c r="F10030" s="208"/>
      <c r="G10030" s="208"/>
    </row>
    <row r="10031" spans="6:7">
      <c r="F10031" s="208"/>
      <c r="G10031" s="208"/>
    </row>
    <row r="10032" spans="6:7">
      <c r="F10032" s="208"/>
      <c r="G10032" s="208"/>
    </row>
    <row r="10033" spans="6:7">
      <c r="F10033" s="208"/>
      <c r="G10033" s="208"/>
    </row>
    <row r="10034" spans="6:7">
      <c r="F10034" s="208"/>
      <c r="G10034" s="208"/>
    </row>
    <row r="10035" spans="6:7">
      <c r="F10035" s="208"/>
      <c r="G10035" s="208"/>
    </row>
    <row r="10036" spans="6:7">
      <c r="F10036" s="208"/>
      <c r="G10036" s="208"/>
    </row>
    <row r="10037" spans="6:7">
      <c r="F10037" s="208"/>
      <c r="G10037" s="208"/>
    </row>
    <row r="10038" spans="6:7">
      <c r="F10038" s="208"/>
      <c r="G10038" s="208"/>
    </row>
    <row r="10039" spans="6:7">
      <c r="F10039" s="208"/>
      <c r="G10039" s="208"/>
    </row>
    <row r="10040" spans="6:7">
      <c r="F10040" s="208"/>
      <c r="G10040" s="208"/>
    </row>
    <row r="10041" spans="6:7">
      <c r="F10041" s="208"/>
      <c r="G10041" s="208"/>
    </row>
    <row r="10042" spans="6:7">
      <c r="F10042" s="208"/>
      <c r="G10042" s="208"/>
    </row>
    <row r="10043" spans="6:7">
      <c r="F10043" s="208"/>
      <c r="G10043" s="208"/>
    </row>
    <row r="10044" spans="6:7">
      <c r="F10044" s="208"/>
      <c r="G10044" s="208"/>
    </row>
    <row r="10045" spans="6:7">
      <c r="F10045" s="208"/>
      <c r="G10045" s="208"/>
    </row>
    <row r="10046" spans="6:7">
      <c r="F10046" s="208"/>
      <c r="G10046" s="208"/>
    </row>
    <row r="10047" spans="6:7">
      <c r="F10047" s="208"/>
      <c r="G10047" s="208"/>
    </row>
    <row r="10048" spans="6:7">
      <c r="F10048" s="208"/>
      <c r="G10048" s="208"/>
    </row>
    <row r="10049" spans="6:7">
      <c r="F10049" s="208"/>
      <c r="G10049" s="208"/>
    </row>
    <row r="10050" spans="6:7">
      <c r="F10050" s="208"/>
      <c r="G10050" s="208"/>
    </row>
    <row r="10051" spans="6:7">
      <c r="F10051" s="208"/>
      <c r="G10051" s="208"/>
    </row>
    <row r="10052" spans="6:7">
      <c r="F10052" s="208"/>
      <c r="G10052" s="208"/>
    </row>
    <row r="10053" spans="6:7">
      <c r="F10053" s="208"/>
      <c r="G10053" s="208"/>
    </row>
    <row r="10054" spans="6:7">
      <c r="F10054" s="208"/>
      <c r="G10054" s="208"/>
    </row>
    <row r="10055" spans="6:7">
      <c r="F10055" s="208"/>
      <c r="G10055" s="208"/>
    </row>
    <row r="10056" spans="6:7">
      <c r="F10056" s="208"/>
      <c r="G10056" s="208"/>
    </row>
    <row r="10057" spans="6:7">
      <c r="F10057" s="208"/>
      <c r="G10057" s="208"/>
    </row>
    <row r="10058" spans="6:7">
      <c r="F10058" s="208"/>
      <c r="G10058" s="208"/>
    </row>
    <row r="10059" spans="6:7">
      <c r="F10059" s="208"/>
      <c r="G10059" s="208"/>
    </row>
    <row r="10060" spans="6:7">
      <c r="F10060" s="208"/>
      <c r="G10060" s="208"/>
    </row>
    <row r="10061" spans="6:7">
      <c r="F10061" s="208"/>
      <c r="G10061" s="208"/>
    </row>
    <row r="10062" spans="6:7">
      <c r="F10062" s="208"/>
      <c r="G10062" s="208"/>
    </row>
    <row r="10063" spans="6:7">
      <c r="F10063" s="208"/>
      <c r="G10063" s="208"/>
    </row>
    <row r="10064" spans="6:7">
      <c r="F10064" s="208"/>
      <c r="G10064" s="208"/>
    </row>
    <row r="10065" spans="6:7">
      <c r="F10065" s="208"/>
      <c r="G10065" s="208"/>
    </row>
    <row r="10066" spans="6:7">
      <c r="F10066" s="208"/>
      <c r="G10066" s="208"/>
    </row>
    <row r="10067" spans="6:7">
      <c r="F10067" s="208"/>
      <c r="G10067" s="208"/>
    </row>
    <row r="10068" spans="6:7">
      <c r="F10068" s="208"/>
      <c r="G10068" s="208"/>
    </row>
    <row r="10069" spans="6:7">
      <c r="F10069" s="208"/>
      <c r="G10069" s="208"/>
    </row>
    <row r="10070" spans="6:7">
      <c r="F10070" s="208"/>
      <c r="G10070" s="208"/>
    </row>
    <row r="10071" spans="6:7">
      <c r="F10071" s="208"/>
      <c r="G10071" s="208"/>
    </row>
    <row r="10072" spans="6:7">
      <c r="F10072" s="208"/>
      <c r="G10072" s="208"/>
    </row>
    <row r="10073" spans="6:7">
      <c r="F10073" s="208"/>
      <c r="G10073" s="208"/>
    </row>
    <row r="10074" spans="6:7">
      <c r="F10074" s="208"/>
      <c r="G10074" s="208"/>
    </row>
    <row r="10075" spans="6:7">
      <c r="F10075" s="208"/>
      <c r="G10075" s="208"/>
    </row>
    <row r="10076" spans="6:7">
      <c r="F10076" s="208"/>
      <c r="G10076" s="208"/>
    </row>
    <row r="10077" spans="6:7">
      <c r="F10077" s="208"/>
      <c r="G10077" s="208"/>
    </row>
    <row r="10078" spans="6:7">
      <c r="F10078" s="208"/>
      <c r="G10078" s="208"/>
    </row>
    <row r="10079" spans="6:7">
      <c r="F10079" s="208"/>
      <c r="G10079" s="208"/>
    </row>
    <row r="10080" spans="6:7">
      <c r="F10080" s="208"/>
      <c r="G10080" s="208"/>
    </row>
    <row r="10081" spans="6:7">
      <c r="F10081" s="208"/>
      <c r="G10081" s="208"/>
    </row>
    <row r="10082" spans="6:7">
      <c r="F10082" s="208"/>
      <c r="G10082" s="208"/>
    </row>
    <row r="10083" spans="6:7">
      <c r="F10083" s="208"/>
      <c r="G10083" s="208"/>
    </row>
    <row r="10084" spans="6:7">
      <c r="F10084" s="208"/>
      <c r="G10084" s="208"/>
    </row>
    <row r="10085" spans="6:7">
      <c r="F10085" s="208"/>
      <c r="G10085" s="208"/>
    </row>
    <row r="10086" spans="6:7">
      <c r="F10086" s="208"/>
      <c r="G10086" s="208"/>
    </row>
    <row r="10087" spans="6:7">
      <c r="F10087" s="208"/>
      <c r="G10087" s="208"/>
    </row>
    <row r="10088" spans="6:7">
      <c r="F10088" s="208"/>
      <c r="G10088" s="208"/>
    </row>
    <row r="10089" spans="6:7">
      <c r="F10089" s="208"/>
      <c r="G10089" s="208"/>
    </row>
    <row r="10090" spans="6:7">
      <c r="F10090" s="208"/>
      <c r="G10090" s="208"/>
    </row>
    <row r="10091" spans="6:7">
      <c r="F10091" s="208"/>
      <c r="G10091" s="208"/>
    </row>
    <row r="10092" spans="6:7">
      <c r="F10092" s="208"/>
      <c r="G10092" s="208"/>
    </row>
    <row r="10093" spans="6:7">
      <c r="F10093" s="208"/>
      <c r="G10093" s="208"/>
    </row>
    <row r="10094" spans="6:7">
      <c r="F10094" s="208"/>
      <c r="G10094" s="208"/>
    </row>
    <row r="10095" spans="6:7">
      <c r="F10095" s="208"/>
      <c r="G10095" s="208"/>
    </row>
    <row r="10096" spans="6:7">
      <c r="F10096" s="208"/>
      <c r="G10096" s="208"/>
    </row>
    <row r="10097" spans="6:7">
      <c r="F10097" s="208"/>
      <c r="G10097" s="208"/>
    </row>
    <row r="10098" spans="6:7">
      <c r="F10098" s="208"/>
      <c r="G10098" s="208"/>
    </row>
    <row r="10099" spans="6:7">
      <c r="F10099" s="208"/>
      <c r="G10099" s="208"/>
    </row>
    <row r="10100" spans="6:7">
      <c r="F10100" s="208"/>
      <c r="G10100" s="208"/>
    </row>
    <row r="10101" spans="6:7">
      <c r="F10101" s="208"/>
      <c r="G10101" s="208"/>
    </row>
    <row r="10102" spans="6:7">
      <c r="F10102" s="208"/>
      <c r="G10102" s="208"/>
    </row>
    <row r="10103" spans="6:7">
      <c r="F10103" s="208"/>
      <c r="G10103" s="208"/>
    </row>
    <row r="10104" spans="6:7">
      <c r="F10104" s="208"/>
      <c r="G10104" s="208"/>
    </row>
    <row r="10105" spans="6:7">
      <c r="F10105" s="208"/>
      <c r="G10105" s="208"/>
    </row>
    <row r="10106" spans="6:7">
      <c r="F10106" s="208"/>
      <c r="G10106" s="208"/>
    </row>
    <row r="10107" spans="6:7">
      <c r="F10107" s="208"/>
      <c r="G10107" s="208"/>
    </row>
    <row r="10108" spans="6:7">
      <c r="F10108" s="208"/>
      <c r="G10108" s="208"/>
    </row>
    <row r="10109" spans="6:7">
      <c r="F10109" s="208"/>
      <c r="G10109" s="208"/>
    </row>
    <row r="10110" spans="6:7">
      <c r="F10110" s="208"/>
      <c r="G10110" s="208"/>
    </row>
    <row r="10111" spans="6:7">
      <c r="F10111" s="208"/>
      <c r="G10111" s="208"/>
    </row>
    <row r="10112" spans="6:7">
      <c r="F10112" s="208"/>
      <c r="G10112" s="208"/>
    </row>
    <row r="10113" spans="6:7">
      <c r="F10113" s="208"/>
      <c r="G10113" s="208"/>
    </row>
    <row r="10114" spans="6:7">
      <c r="F10114" s="208"/>
      <c r="G10114" s="208"/>
    </row>
    <row r="10115" spans="6:7">
      <c r="F10115" s="208"/>
      <c r="G10115" s="208"/>
    </row>
    <row r="10116" spans="6:7">
      <c r="F10116" s="208"/>
      <c r="G10116" s="208"/>
    </row>
    <row r="10117" spans="6:7">
      <c r="F10117" s="208"/>
      <c r="G10117" s="208"/>
    </row>
    <row r="10118" spans="6:7">
      <c r="F10118" s="208"/>
      <c r="G10118" s="208"/>
    </row>
    <row r="10119" spans="6:7">
      <c r="F10119" s="208"/>
      <c r="G10119" s="208"/>
    </row>
    <row r="10120" spans="6:7">
      <c r="F10120" s="208"/>
      <c r="G10120" s="208"/>
    </row>
    <row r="10121" spans="6:7">
      <c r="F10121" s="208"/>
      <c r="G10121" s="208"/>
    </row>
    <row r="10122" spans="6:7">
      <c r="F10122" s="208"/>
      <c r="G10122" s="208"/>
    </row>
    <row r="10123" spans="6:7">
      <c r="F10123" s="208"/>
      <c r="G10123" s="208"/>
    </row>
    <row r="10124" spans="6:7">
      <c r="F10124" s="208"/>
      <c r="G10124" s="208"/>
    </row>
    <row r="10125" spans="6:7">
      <c r="F10125" s="208"/>
      <c r="G10125" s="208"/>
    </row>
    <row r="10126" spans="6:7">
      <c r="F10126" s="208"/>
      <c r="G10126" s="208"/>
    </row>
    <row r="10127" spans="6:7">
      <c r="F10127" s="208"/>
      <c r="G10127" s="208"/>
    </row>
    <row r="10128" spans="6:7">
      <c r="F10128" s="208"/>
      <c r="G10128" s="208"/>
    </row>
    <row r="10129" spans="6:7">
      <c r="F10129" s="208"/>
      <c r="G10129" s="208"/>
    </row>
    <row r="10130" spans="6:7">
      <c r="F10130" s="208"/>
      <c r="G10130" s="208"/>
    </row>
    <row r="10131" spans="6:7">
      <c r="F10131" s="208"/>
      <c r="G10131" s="208"/>
    </row>
    <row r="10132" spans="6:7">
      <c r="F10132" s="208"/>
      <c r="G10132" s="208"/>
    </row>
    <row r="10133" spans="6:7">
      <c r="F10133" s="208"/>
      <c r="G10133" s="208"/>
    </row>
    <row r="10134" spans="6:7">
      <c r="F10134" s="208"/>
      <c r="G10134" s="208"/>
    </row>
    <row r="10135" spans="6:7">
      <c r="F10135" s="208"/>
      <c r="G10135" s="208"/>
    </row>
    <row r="10136" spans="6:7">
      <c r="F10136" s="208"/>
      <c r="G10136" s="208"/>
    </row>
    <row r="10137" spans="6:7">
      <c r="F10137" s="208"/>
      <c r="G10137" s="208"/>
    </row>
    <row r="10138" spans="6:7">
      <c r="F10138" s="208"/>
      <c r="G10138" s="208"/>
    </row>
    <row r="10139" spans="6:7">
      <c r="F10139" s="208"/>
      <c r="G10139" s="208"/>
    </row>
    <row r="10140" spans="6:7">
      <c r="F10140" s="208"/>
      <c r="G10140" s="208"/>
    </row>
    <row r="10141" spans="6:7">
      <c r="F10141" s="208"/>
      <c r="G10141" s="208"/>
    </row>
    <row r="10142" spans="6:7">
      <c r="F10142" s="208"/>
      <c r="G10142" s="208"/>
    </row>
    <row r="10143" spans="6:7">
      <c r="F10143" s="208"/>
      <c r="G10143" s="208"/>
    </row>
    <row r="10144" spans="6:7">
      <c r="F10144" s="208"/>
      <c r="G10144" s="208"/>
    </row>
    <row r="10145" spans="6:7">
      <c r="F10145" s="208"/>
      <c r="G10145" s="208"/>
    </row>
    <row r="10146" spans="6:7">
      <c r="F10146" s="208"/>
      <c r="G10146" s="208"/>
    </row>
    <row r="10147" spans="6:7">
      <c r="F10147" s="208"/>
      <c r="G10147" s="208"/>
    </row>
    <row r="10148" spans="6:7">
      <c r="F10148" s="208"/>
      <c r="G10148" s="208"/>
    </row>
    <row r="10149" spans="6:7">
      <c r="F10149" s="208"/>
      <c r="G10149" s="208"/>
    </row>
    <row r="10150" spans="6:7">
      <c r="F10150" s="208"/>
      <c r="G10150" s="208"/>
    </row>
    <row r="10151" spans="6:7">
      <c r="F10151" s="208"/>
      <c r="G10151" s="208"/>
    </row>
    <row r="10152" spans="6:7">
      <c r="F10152" s="208"/>
      <c r="G10152" s="208"/>
    </row>
    <row r="10153" spans="6:7">
      <c r="F10153" s="208"/>
      <c r="G10153" s="208"/>
    </row>
    <row r="10154" spans="6:7">
      <c r="F10154" s="208"/>
      <c r="G10154" s="208"/>
    </row>
    <row r="10155" spans="6:7">
      <c r="F10155" s="208"/>
      <c r="G10155" s="208"/>
    </row>
    <row r="10156" spans="6:7">
      <c r="F10156" s="208"/>
      <c r="G10156" s="208"/>
    </row>
    <row r="10157" spans="6:7">
      <c r="F10157" s="208"/>
      <c r="G10157" s="208"/>
    </row>
    <row r="10158" spans="6:7">
      <c r="F10158" s="208"/>
      <c r="G10158" s="208"/>
    </row>
    <row r="10159" spans="6:7">
      <c r="F10159" s="208"/>
      <c r="G10159" s="208"/>
    </row>
    <row r="10160" spans="6:7">
      <c r="F10160" s="208"/>
      <c r="G10160" s="208"/>
    </row>
    <row r="10161" spans="6:7">
      <c r="F10161" s="208"/>
      <c r="G10161" s="208"/>
    </row>
    <row r="10162" spans="6:7">
      <c r="F10162" s="208"/>
      <c r="G10162" s="208"/>
    </row>
    <row r="10163" spans="6:7">
      <c r="F10163" s="208"/>
      <c r="G10163" s="208"/>
    </row>
    <row r="10164" spans="6:7">
      <c r="F10164" s="208"/>
      <c r="G10164" s="208"/>
    </row>
    <row r="10165" spans="6:7">
      <c r="F10165" s="208"/>
      <c r="G10165" s="208"/>
    </row>
    <row r="10166" spans="6:7">
      <c r="F10166" s="208"/>
      <c r="G10166" s="208"/>
    </row>
    <row r="10167" spans="6:7">
      <c r="F10167" s="208"/>
      <c r="G10167" s="208"/>
    </row>
    <row r="10168" spans="6:7">
      <c r="F10168" s="208"/>
      <c r="G10168" s="208"/>
    </row>
    <row r="10169" spans="6:7">
      <c r="F10169" s="208"/>
      <c r="G10169" s="208"/>
    </row>
    <row r="10170" spans="6:7">
      <c r="F10170" s="208"/>
      <c r="G10170" s="208"/>
    </row>
    <row r="10171" spans="6:7">
      <c r="F10171" s="208"/>
      <c r="G10171" s="208"/>
    </row>
    <row r="10172" spans="6:7">
      <c r="F10172" s="208"/>
      <c r="G10172" s="208"/>
    </row>
    <row r="10173" spans="6:7">
      <c r="F10173" s="208"/>
      <c r="G10173" s="208"/>
    </row>
    <row r="10174" spans="6:7">
      <c r="F10174" s="208"/>
      <c r="G10174" s="208"/>
    </row>
    <row r="10175" spans="6:7">
      <c r="F10175" s="208"/>
      <c r="G10175" s="208"/>
    </row>
    <row r="10176" spans="6:7">
      <c r="F10176" s="208"/>
      <c r="G10176" s="208"/>
    </row>
    <row r="10177" spans="6:7">
      <c r="F10177" s="208"/>
      <c r="G10177" s="208"/>
    </row>
    <row r="10178" spans="6:7">
      <c r="F10178" s="208"/>
      <c r="G10178" s="208"/>
    </row>
    <row r="10179" spans="6:7">
      <c r="F10179" s="208"/>
      <c r="G10179" s="208"/>
    </row>
    <row r="10180" spans="6:7">
      <c r="F10180" s="208"/>
      <c r="G10180" s="208"/>
    </row>
    <row r="10181" spans="6:7">
      <c r="F10181" s="208"/>
      <c r="G10181" s="208"/>
    </row>
    <row r="10182" spans="6:7">
      <c r="F10182" s="208"/>
      <c r="G10182" s="208"/>
    </row>
    <row r="10183" spans="6:7">
      <c r="F10183" s="208"/>
      <c r="G10183" s="208"/>
    </row>
    <row r="10184" spans="6:7">
      <c r="F10184" s="208"/>
      <c r="G10184" s="208"/>
    </row>
    <row r="10185" spans="6:7">
      <c r="F10185" s="208"/>
      <c r="G10185" s="208"/>
    </row>
    <row r="10186" spans="6:7">
      <c r="F10186" s="208"/>
      <c r="G10186" s="208"/>
    </row>
    <row r="10187" spans="6:7">
      <c r="F10187" s="208"/>
      <c r="G10187" s="208"/>
    </row>
    <row r="10188" spans="6:7">
      <c r="F10188" s="208"/>
      <c r="G10188" s="208"/>
    </row>
    <row r="10189" spans="6:7">
      <c r="F10189" s="208"/>
      <c r="G10189" s="208"/>
    </row>
    <row r="10190" spans="6:7">
      <c r="F10190" s="208"/>
      <c r="G10190" s="208"/>
    </row>
    <row r="10191" spans="6:7">
      <c r="F10191" s="208"/>
      <c r="G10191" s="208"/>
    </row>
    <row r="10192" spans="6:7">
      <c r="F10192" s="208"/>
      <c r="G10192" s="208"/>
    </row>
    <row r="10193" spans="6:7">
      <c r="F10193" s="208"/>
      <c r="G10193" s="208"/>
    </row>
    <row r="10194" spans="6:7">
      <c r="F10194" s="208"/>
      <c r="G10194" s="208"/>
    </row>
    <row r="10195" spans="6:7">
      <c r="F10195" s="208"/>
      <c r="G10195" s="208"/>
    </row>
    <row r="10196" spans="6:7">
      <c r="F10196" s="208"/>
      <c r="G10196" s="208"/>
    </row>
    <row r="10197" spans="6:7">
      <c r="F10197" s="208"/>
      <c r="G10197" s="208"/>
    </row>
    <row r="10198" spans="6:7">
      <c r="F10198" s="208"/>
      <c r="G10198" s="208"/>
    </row>
    <row r="10199" spans="6:7">
      <c r="F10199" s="208"/>
      <c r="G10199" s="208"/>
    </row>
    <row r="10200" spans="6:7">
      <c r="F10200" s="208"/>
      <c r="G10200" s="208"/>
    </row>
    <row r="10201" spans="6:7">
      <c r="F10201" s="208"/>
      <c r="G10201" s="208"/>
    </row>
    <row r="10202" spans="6:7">
      <c r="F10202" s="208"/>
      <c r="G10202" s="208"/>
    </row>
    <row r="10203" spans="6:7">
      <c r="F10203" s="208"/>
      <c r="G10203" s="208"/>
    </row>
    <row r="10204" spans="6:7">
      <c r="F10204" s="208"/>
      <c r="G10204" s="208"/>
    </row>
    <row r="10205" spans="6:7">
      <c r="F10205" s="208"/>
      <c r="G10205" s="208"/>
    </row>
    <row r="10206" spans="6:7">
      <c r="F10206" s="208"/>
      <c r="G10206" s="208"/>
    </row>
    <row r="10207" spans="6:7">
      <c r="F10207" s="208"/>
      <c r="G10207" s="208"/>
    </row>
    <row r="10208" spans="6:7">
      <c r="F10208" s="208"/>
      <c r="G10208" s="208"/>
    </row>
    <row r="10209" spans="6:7">
      <c r="F10209" s="208"/>
      <c r="G10209" s="208"/>
    </row>
    <row r="10210" spans="6:7">
      <c r="F10210" s="208"/>
      <c r="G10210" s="208"/>
    </row>
    <row r="10211" spans="6:7">
      <c r="F10211" s="208"/>
      <c r="G10211" s="208"/>
    </row>
    <row r="10212" spans="6:7">
      <c r="F10212" s="208"/>
      <c r="G10212" s="208"/>
    </row>
    <row r="10213" spans="6:7">
      <c r="F10213" s="208"/>
      <c r="G10213" s="208"/>
    </row>
    <row r="10214" spans="6:7">
      <c r="F10214" s="208"/>
      <c r="G10214" s="208"/>
    </row>
    <row r="10215" spans="6:7">
      <c r="F10215" s="208"/>
      <c r="G10215" s="208"/>
    </row>
    <row r="10216" spans="6:7">
      <c r="F10216" s="208"/>
      <c r="G10216" s="208"/>
    </row>
    <row r="10217" spans="6:7">
      <c r="F10217" s="208"/>
      <c r="G10217" s="208"/>
    </row>
    <row r="10218" spans="6:7">
      <c r="F10218" s="208"/>
      <c r="G10218" s="208"/>
    </row>
    <row r="10219" spans="6:7">
      <c r="F10219" s="208"/>
      <c r="G10219" s="208"/>
    </row>
    <row r="10220" spans="6:7">
      <c r="F10220" s="208"/>
      <c r="G10220" s="208"/>
    </row>
    <row r="10221" spans="6:7">
      <c r="F10221" s="208"/>
      <c r="G10221" s="208"/>
    </row>
    <row r="10222" spans="6:7">
      <c r="F10222" s="208"/>
      <c r="G10222" s="208"/>
    </row>
    <row r="10223" spans="6:7">
      <c r="F10223" s="208"/>
      <c r="G10223" s="208"/>
    </row>
    <row r="10224" spans="6:7">
      <c r="F10224" s="208"/>
      <c r="G10224" s="208"/>
    </row>
    <row r="10225" spans="6:7">
      <c r="F10225" s="208"/>
      <c r="G10225" s="208"/>
    </row>
    <row r="10226" spans="6:7">
      <c r="F10226" s="208"/>
      <c r="G10226" s="208"/>
    </row>
    <row r="10227" spans="6:7">
      <c r="F10227" s="208"/>
      <c r="G10227" s="208"/>
    </row>
    <row r="10228" spans="6:7">
      <c r="F10228" s="208"/>
      <c r="G10228" s="208"/>
    </row>
    <row r="10229" spans="6:7">
      <c r="F10229" s="208"/>
      <c r="G10229" s="208"/>
    </row>
    <row r="10230" spans="6:7">
      <c r="F10230" s="208"/>
      <c r="G10230" s="208"/>
    </row>
    <row r="10231" spans="6:7">
      <c r="F10231" s="208"/>
      <c r="G10231" s="208"/>
    </row>
    <row r="10232" spans="6:7">
      <c r="F10232" s="208"/>
      <c r="G10232" s="208"/>
    </row>
    <row r="10233" spans="6:7">
      <c r="F10233" s="208"/>
      <c r="G10233" s="208"/>
    </row>
    <row r="10234" spans="6:7">
      <c r="F10234" s="208"/>
      <c r="G10234" s="208"/>
    </row>
    <row r="10235" spans="6:7">
      <c r="F10235" s="208"/>
      <c r="G10235" s="208"/>
    </row>
    <row r="10236" spans="6:7">
      <c r="F10236" s="208"/>
      <c r="G10236" s="208"/>
    </row>
    <row r="10237" spans="6:7">
      <c r="F10237" s="208"/>
      <c r="G10237" s="208"/>
    </row>
    <row r="10238" spans="6:7">
      <c r="F10238" s="208"/>
      <c r="G10238" s="208"/>
    </row>
    <row r="10239" spans="6:7">
      <c r="F10239" s="208"/>
      <c r="G10239" s="208"/>
    </row>
    <row r="10240" spans="6:7">
      <c r="F10240" s="208"/>
      <c r="G10240" s="208"/>
    </row>
    <row r="10241" spans="6:7">
      <c r="F10241" s="208"/>
      <c r="G10241" s="208"/>
    </row>
    <row r="10242" spans="6:7">
      <c r="F10242" s="208"/>
      <c r="G10242" s="208"/>
    </row>
    <row r="10243" spans="6:7">
      <c r="F10243" s="208"/>
      <c r="G10243" s="208"/>
    </row>
    <row r="10244" spans="6:7">
      <c r="F10244" s="208"/>
      <c r="G10244" s="208"/>
    </row>
    <row r="10245" spans="6:7">
      <c r="F10245" s="208"/>
      <c r="G10245" s="208"/>
    </row>
    <row r="10246" spans="6:7">
      <c r="F10246" s="208"/>
      <c r="G10246" s="208"/>
    </row>
    <row r="10247" spans="6:7">
      <c r="F10247" s="208"/>
      <c r="G10247" s="208"/>
    </row>
    <row r="10248" spans="6:7">
      <c r="F10248" s="208"/>
      <c r="G10248" s="208"/>
    </row>
    <row r="10249" spans="6:7">
      <c r="F10249" s="208"/>
      <c r="G10249" s="208"/>
    </row>
    <row r="10250" spans="6:7">
      <c r="F10250" s="208"/>
      <c r="G10250" s="208"/>
    </row>
    <row r="10251" spans="6:7">
      <c r="F10251" s="208"/>
      <c r="G10251" s="208"/>
    </row>
    <row r="10252" spans="6:7">
      <c r="F10252" s="208"/>
      <c r="G10252" s="208"/>
    </row>
    <row r="10253" spans="6:7">
      <c r="F10253" s="208"/>
      <c r="G10253" s="208"/>
    </row>
    <row r="10254" spans="6:7">
      <c r="F10254" s="208"/>
      <c r="G10254" s="208"/>
    </row>
    <row r="10255" spans="6:7">
      <c r="F10255" s="208"/>
      <c r="G10255" s="208"/>
    </row>
    <row r="10256" spans="6:7">
      <c r="F10256" s="208"/>
      <c r="G10256" s="208"/>
    </row>
    <row r="10257" spans="6:7">
      <c r="F10257" s="208"/>
      <c r="G10257" s="208"/>
    </row>
    <row r="10258" spans="6:7">
      <c r="F10258" s="208"/>
      <c r="G10258" s="208"/>
    </row>
    <row r="10259" spans="6:7">
      <c r="F10259" s="208"/>
      <c r="G10259" s="208"/>
    </row>
    <row r="10260" spans="6:7">
      <c r="F10260" s="208"/>
      <c r="G10260" s="208"/>
    </row>
    <row r="10261" spans="6:7">
      <c r="F10261" s="208"/>
      <c r="G10261" s="208"/>
    </row>
    <row r="10262" spans="6:7">
      <c r="F10262" s="208"/>
      <c r="G10262" s="208"/>
    </row>
    <row r="10263" spans="6:7">
      <c r="F10263" s="208"/>
      <c r="G10263" s="208"/>
    </row>
    <row r="10264" spans="6:7">
      <c r="F10264" s="208"/>
      <c r="G10264" s="208"/>
    </row>
    <row r="10265" spans="6:7">
      <c r="F10265" s="208"/>
      <c r="G10265" s="208"/>
    </row>
    <row r="10266" spans="6:7">
      <c r="F10266" s="208"/>
      <c r="G10266" s="208"/>
    </row>
    <row r="10267" spans="6:7">
      <c r="F10267" s="208"/>
      <c r="G10267" s="208"/>
    </row>
    <row r="10268" spans="6:7">
      <c r="F10268" s="208"/>
      <c r="G10268" s="208"/>
    </row>
    <row r="10269" spans="6:7">
      <c r="F10269" s="208"/>
      <c r="G10269" s="208"/>
    </row>
    <row r="10270" spans="6:7">
      <c r="F10270" s="208"/>
      <c r="G10270" s="208"/>
    </row>
    <row r="10271" spans="6:7">
      <c r="F10271" s="208"/>
      <c r="G10271" s="208"/>
    </row>
    <row r="10272" spans="6:7">
      <c r="F10272" s="208"/>
      <c r="G10272" s="208"/>
    </row>
    <row r="10273" spans="6:7">
      <c r="F10273" s="208"/>
      <c r="G10273" s="208"/>
    </row>
    <row r="10274" spans="6:7">
      <c r="F10274" s="208"/>
      <c r="G10274" s="208"/>
    </row>
    <row r="10275" spans="6:7">
      <c r="F10275" s="208"/>
      <c r="G10275" s="208"/>
    </row>
    <row r="10276" spans="6:7">
      <c r="F10276" s="208"/>
      <c r="G10276" s="208"/>
    </row>
    <row r="10277" spans="6:7">
      <c r="F10277" s="208"/>
      <c r="G10277" s="208"/>
    </row>
    <row r="10278" spans="6:7">
      <c r="F10278" s="208"/>
      <c r="G10278" s="208"/>
    </row>
    <row r="10279" spans="6:7">
      <c r="F10279" s="208"/>
      <c r="G10279" s="208"/>
    </row>
    <row r="10280" spans="6:7">
      <c r="F10280" s="208"/>
      <c r="G10280" s="208"/>
    </row>
    <row r="10281" spans="6:7">
      <c r="F10281" s="208"/>
      <c r="G10281" s="208"/>
    </row>
    <row r="10282" spans="6:7">
      <c r="F10282" s="208"/>
      <c r="G10282" s="208"/>
    </row>
    <row r="10283" spans="6:7">
      <c r="F10283" s="208"/>
      <c r="G10283" s="208"/>
    </row>
    <row r="10284" spans="6:7">
      <c r="F10284" s="208"/>
      <c r="G10284" s="208"/>
    </row>
    <row r="10285" spans="6:7">
      <c r="F10285" s="208"/>
      <c r="G10285" s="208"/>
    </row>
    <row r="10286" spans="6:7">
      <c r="F10286" s="208"/>
      <c r="G10286" s="208"/>
    </row>
    <row r="10287" spans="6:7">
      <c r="F10287" s="208"/>
      <c r="G10287" s="208"/>
    </row>
    <row r="10288" spans="6:7">
      <c r="F10288" s="208"/>
      <c r="G10288" s="208"/>
    </row>
    <row r="10289" spans="6:7">
      <c r="F10289" s="208"/>
      <c r="G10289" s="208"/>
    </row>
    <row r="10290" spans="6:7">
      <c r="F10290" s="208"/>
      <c r="G10290" s="208"/>
    </row>
    <row r="10291" spans="6:7">
      <c r="F10291" s="208"/>
      <c r="G10291" s="208"/>
    </row>
    <row r="10292" spans="6:7">
      <c r="F10292" s="208"/>
      <c r="G10292" s="208"/>
    </row>
    <row r="10293" spans="6:7">
      <c r="F10293" s="208"/>
      <c r="G10293" s="208"/>
    </row>
    <row r="10294" spans="6:7">
      <c r="F10294" s="208"/>
      <c r="G10294" s="208"/>
    </row>
    <row r="10295" spans="6:7">
      <c r="F10295" s="208"/>
      <c r="G10295" s="208"/>
    </row>
    <row r="10296" spans="6:7">
      <c r="F10296" s="208"/>
      <c r="G10296" s="208"/>
    </row>
    <row r="10297" spans="6:7">
      <c r="F10297" s="208"/>
      <c r="G10297" s="208"/>
    </row>
    <row r="10298" spans="6:7">
      <c r="F10298" s="208"/>
      <c r="G10298" s="208"/>
    </row>
    <row r="10299" spans="6:7">
      <c r="F10299" s="208"/>
      <c r="G10299" s="208"/>
    </row>
    <row r="10300" spans="6:7">
      <c r="F10300" s="208"/>
      <c r="G10300" s="208"/>
    </row>
    <row r="10301" spans="6:7">
      <c r="F10301" s="208"/>
      <c r="G10301" s="208"/>
    </row>
    <row r="10302" spans="6:7">
      <c r="F10302" s="208"/>
      <c r="G10302" s="208"/>
    </row>
    <row r="10303" spans="6:7">
      <c r="F10303" s="208"/>
      <c r="G10303" s="208"/>
    </row>
    <row r="10304" spans="6:7">
      <c r="F10304" s="208"/>
      <c r="G10304" s="208"/>
    </row>
    <row r="10305" spans="6:7">
      <c r="F10305" s="208"/>
      <c r="G10305" s="208"/>
    </row>
    <row r="10306" spans="6:7">
      <c r="F10306" s="208"/>
      <c r="G10306" s="208"/>
    </row>
    <row r="10307" spans="6:7">
      <c r="F10307" s="208"/>
      <c r="G10307" s="208"/>
    </row>
    <row r="10308" spans="6:7">
      <c r="F10308" s="208"/>
      <c r="G10308" s="208"/>
    </row>
    <row r="10309" spans="6:7">
      <c r="F10309" s="208"/>
      <c r="G10309" s="208"/>
    </row>
    <row r="10310" spans="6:7">
      <c r="F10310" s="208"/>
      <c r="G10310" s="208"/>
    </row>
    <row r="10311" spans="6:7">
      <c r="F10311" s="208"/>
      <c r="G10311" s="208"/>
    </row>
    <row r="10312" spans="6:7">
      <c r="F10312" s="208"/>
      <c r="G10312" s="208"/>
    </row>
    <row r="10313" spans="6:7">
      <c r="F10313" s="208"/>
      <c r="G10313" s="208"/>
    </row>
    <row r="10314" spans="6:7">
      <c r="F10314" s="208"/>
      <c r="G10314" s="208"/>
    </row>
    <row r="10315" spans="6:7">
      <c r="F10315" s="208"/>
      <c r="G10315" s="208"/>
    </row>
    <row r="10316" spans="6:7">
      <c r="F10316" s="208"/>
      <c r="G10316" s="208"/>
    </row>
    <row r="10317" spans="6:7">
      <c r="F10317" s="208"/>
      <c r="G10317" s="208"/>
    </row>
    <row r="10318" spans="6:7">
      <c r="F10318" s="208"/>
      <c r="G10318" s="208"/>
    </row>
    <row r="10319" spans="6:7">
      <c r="F10319" s="208"/>
      <c r="G10319" s="208"/>
    </row>
    <row r="10320" spans="6:7">
      <c r="F10320" s="208"/>
      <c r="G10320" s="208"/>
    </row>
    <row r="10321" spans="6:7">
      <c r="F10321" s="208"/>
      <c r="G10321" s="208"/>
    </row>
    <row r="10322" spans="6:7">
      <c r="F10322" s="208"/>
      <c r="G10322" s="208"/>
    </row>
    <row r="10323" spans="6:7">
      <c r="F10323" s="208"/>
      <c r="G10323" s="208"/>
    </row>
    <row r="10324" spans="6:7">
      <c r="F10324" s="208"/>
      <c r="G10324" s="208"/>
    </row>
    <row r="10325" spans="6:7">
      <c r="F10325" s="208"/>
      <c r="G10325" s="208"/>
    </row>
    <row r="10326" spans="6:7">
      <c r="F10326" s="208"/>
      <c r="G10326" s="208"/>
    </row>
    <row r="10327" spans="6:7">
      <c r="F10327" s="208"/>
      <c r="G10327" s="208"/>
    </row>
    <row r="10328" spans="6:7">
      <c r="F10328" s="208"/>
      <c r="G10328" s="208"/>
    </row>
    <row r="10329" spans="6:7">
      <c r="F10329" s="208"/>
      <c r="G10329" s="208"/>
    </row>
    <row r="10330" spans="6:7">
      <c r="F10330" s="208"/>
      <c r="G10330" s="208"/>
    </row>
    <row r="10331" spans="6:7">
      <c r="F10331" s="208"/>
      <c r="G10331" s="208"/>
    </row>
    <row r="10332" spans="6:7">
      <c r="F10332" s="208"/>
      <c r="G10332" s="208"/>
    </row>
    <row r="10333" spans="6:7">
      <c r="F10333" s="208"/>
      <c r="G10333" s="208"/>
    </row>
    <row r="10334" spans="6:7">
      <c r="F10334" s="208"/>
      <c r="G10334" s="208"/>
    </row>
    <row r="10335" spans="6:7">
      <c r="F10335" s="208"/>
      <c r="G10335" s="208"/>
    </row>
    <row r="10336" spans="6:7">
      <c r="F10336" s="208"/>
      <c r="G10336" s="208"/>
    </row>
    <row r="10337" spans="6:7">
      <c r="F10337" s="208"/>
      <c r="G10337" s="208"/>
    </row>
    <row r="10338" spans="6:7">
      <c r="F10338" s="208"/>
      <c r="G10338" s="208"/>
    </row>
    <row r="10339" spans="6:7">
      <c r="F10339" s="208"/>
      <c r="G10339" s="208"/>
    </row>
    <row r="10340" spans="6:7">
      <c r="F10340" s="208"/>
      <c r="G10340" s="208"/>
    </row>
    <row r="10341" spans="6:7">
      <c r="F10341" s="208"/>
      <c r="G10341" s="208"/>
    </row>
    <row r="10342" spans="6:7">
      <c r="F10342" s="208"/>
      <c r="G10342" s="208"/>
    </row>
    <row r="10343" spans="6:7">
      <c r="F10343" s="208"/>
      <c r="G10343" s="208"/>
    </row>
    <row r="10344" spans="6:7">
      <c r="F10344" s="208"/>
      <c r="G10344" s="208"/>
    </row>
    <row r="10345" spans="6:7">
      <c r="F10345" s="208"/>
      <c r="G10345" s="208"/>
    </row>
    <row r="10346" spans="6:7">
      <c r="F10346" s="208"/>
      <c r="G10346" s="208"/>
    </row>
    <row r="10347" spans="6:7">
      <c r="F10347" s="208"/>
      <c r="G10347" s="208"/>
    </row>
    <row r="10348" spans="6:7">
      <c r="F10348" s="208"/>
      <c r="G10348" s="208"/>
    </row>
    <row r="10349" spans="6:7">
      <c r="F10349" s="208"/>
      <c r="G10349" s="208"/>
    </row>
    <row r="10350" spans="6:7">
      <c r="F10350" s="208"/>
      <c r="G10350" s="208"/>
    </row>
    <row r="10351" spans="6:7">
      <c r="F10351" s="208"/>
      <c r="G10351" s="208"/>
    </row>
    <row r="10352" spans="6:7">
      <c r="F10352" s="208"/>
      <c r="G10352" s="208"/>
    </row>
    <row r="10353" spans="6:7">
      <c r="F10353" s="208"/>
      <c r="G10353" s="208"/>
    </row>
    <row r="10354" spans="6:7">
      <c r="F10354" s="208"/>
      <c r="G10354" s="208"/>
    </row>
    <row r="10355" spans="6:7">
      <c r="F10355" s="208"/>
      <c r="G10355" s="208"/>
    </row>
    <row r="10356" spans="6:7">
      <c r="F10356" s="208"/>
      <c r="G10356" s="208"/>
    </row>
    <row r="10357" spans="6:7">
      <c r="F10357" s="208"/>
      <c r="G10357" s="208"/>
    </row>
    <row r="10358" spans="6:7">
      <c r="F10358" s="208"/>
      <c r="G10358" s="208"/>
    </row>
    <row r="10359" spans="6:7">
      <c r="F10359" s="208"/>
      <c r="G10359" s="208"/>
    </row>
    <row r="10360" spans="6:7">
      <c r="F10360" s="208"/>
      <c r="G10360" s="208"/>
    </row>
    <row r="10361" spans="6:7">
      <c r="F10361" s="208"/>
      <c r="G10361" s="208"/>
    </row>
    <row r="10362" spans="6:7">
      <c r="F10362" s="208"/>
      <c r="G10362" s="208"/>
    </row>
    <row r="10363" spans="6:7">
      <c r="F10363" s="208"/>
      <c r="G10363" s="208"/>
    </row>
    <row r="10364" spans="6:7">
      <c r="F10364" s="208"/>
      <c r="G10364" s="208"/>
    </row>
    <row r="10365" spans="6:7">
      <c r="F10365" s="208"/>
      <c r="G10365" s="208"/>
    </row>
    <row r="10366" spans="6:7">
      <c r="F10366" s="208"/>
      <c r="G10366" s="208"/>
    </row>
    <row r="10367" spans="6:7">
      <c r="F10367" s="208"/>
      <c r="G10367" s="208"/>
    </row>
    <row r="10368" spans="6:7">
      <c r="F10368" s="208"/>
      <c r="G10368" s="208"/>
    </row>
    <row r="10369" spans="6:7">
      <c r="F10369" s="208"/>
      <c r="G10369" s="208"/>
    </row>
    <row r="10370" spans="6:7">
      <c r="F10370" s="208"/>
      <c r="G10370" s="208"/>
    </row>
    <row r="10371" spans="6:7">
      <c r="F10371" s="208"/>
      <c r="G10371" s="208"/>
    </row>
    <row r="10372" spans="6:7">
      <c r="F10372" s="208"/>
      <c r="G10372" s="208"/>
    </row>
    <row r="10373" spans="6:7">
      <c r="F10373" s="208"/>
      <c r="G10373" s="208"/>
    </row>
    <row r="10374" spans="6:7">
      <c r="F10374" s="208"/>
      <c r="G10374" s="208"/>
    </row>
    <row r="10375" spans="6:7">
      <c r="F10375" s="208"/>
      <c r="G10375" s="208"/>
    </row>
    <row r="10376" spans="6:7">
      <c r="F10376" s="208"/>
      <c r="G10376" s="208"/>
    </row>
    <row r="10377" spans="6:7">
      <c r="F10377" s="208"/>
      <c r="G10377" s="208"/>
    </row>
    <row r="10378" spans="6:7">
      <c r="F10378" s="208"/>
      <c r="G10378" s="208"/>
    </row>
    <row r="10379" spans="6:7">
      <c r="F10379" s="208"/>
      <c r="G10379" s="208"/>
    </row>
    <row r="10380" spans="6:7">
      <c r="F10380" s="208"/>
      <c r="G10380" s="208"/>
    </row>
    <row r="10381" spans="6:7">
      <c r="F10381" s="208"/>
      <c r="G10381" s="208"/>
    </row>
    <row r="10382" spans="6:7">
      <c r="F10382" s="208"/>
      <c r="G10382" s="208"/>
    </row>
    <row r="10383" spans="6:7">
      <c r="F10383" s="208"/>
      <c r="G10383" s="208"/>
    </row>
    <row r="10384" spans="6:7">
      <c r="F10384" s="208"/>
      <c r="G10384" s="208"/>
    </row>
    <row r="10385" spans="6:7">
      <c r="F10385" s="208"/>
      <c r="G10385" s="208"/>
    </row>
    <row r="10386" spans="6:7">
      <c r="F10386" s="208"/>
      <c r="G10386" s="208"/>
    </row>
    <row r="10387" spans="6:7">
      <c r="F10387" s="208"/>
      <c r="G10387" s="208"/>
    </row>
    <row r="10388" spans="6:7">
      <c r="F10388" s="208"/>
      <c r="G10388" s="208"/>
    </row>
    <row r="10389" spans="6:7">
      <c r="F10389" s="208"/>
      <c r="G10389" s="208"/>
    </row>
    <row r="10390" spans="6:7">
      <c r="F10390" s="208"/>
      <c r="G10390" s="208"/>
    </row>
    <row r="10391" spans="6:7">
      <c r="F10391" s="208"/>
      <c r="G10391" s="208"/>
    </row>
    <row r="10392" spans="6:7">
      <c r="F10392" s="208"/>
      <c r="G10392" s="208"/>
    </row>
    <row r="10393" spans="6:7">
      <c r="F10393" s="208"/>
      <c r="G10393" s="208"/>
    </row>
    <row r="10394" spans="6:7">
      <c r="F10394" s="208"/>
      <c r="G10394" s="208"/>
    </row>
    <row r="10395" spans="6:7">
      <c r="F10395" s="208"/>
      <c r="G10395" s="208"/>
    </row>
    <row r="10396" spans="6:7">
      <c r="F10396" s="208"/>
      <c r="G10396" s="208"/>
    </row>
    <row r="10397" spans="6:7">
      <c r="F10397" s="208"/>
      <c r="G10397" s="208"/>
    </row>
    <row r="10398" spans="6:7">
      <c r="F10398" s="208"/>
      <c r="G10398" s="208"/>
    </row>
    <row r="10399" spans="6:7">
      <c r="F10399" s="208"/>
      <c r="G10399" s="208"/>
    </row>
    <row r="10400" spans="6:7">
      <c r="F10400" s="208"/>
      <c r="G10400" s="208"/>
    </row>
    <row r="10401" spans="6:7">
      <c r="F10401" s="208"/>
      <c r="G10401" s="208"/>
    </row>
    <row r="10402" spans="6:7">
      <c r="F10402" s="208"/>
      <c r="G10402" s="208"/>
    </row>
    <row r="10403" spans="6:7">
      <c r="F10403" s="208"/>
      <c r="G10403" s="208"/>
    </row>
    <row r="10404" spans="6:7">
      <c r="F10404" s="208"/>
      <c r="G10404" s="208"/>
    </row>
    <row r="10405" spans="6:7">
      <c r="F10405" s="208"/>
      <c r="G10405" s="208"/>
    </row>
    <row r="10406" spans="6:7">
      <c r="F10406" s="208"/>
      <c r="G10406" s="208"/>
    </row>
    <row r="10407" spans="6:7">
      <c r="F10407" s="208"/>
      <c r="G10407" s="208"/>
    </row>
    <row r="10408" spans="6:7">
      <c r="F10408" s="208"/>
      <c r="G10408" s="208"/>
    </row>
    <row r="10409" spans="6:7">
      <c r="F10409" s="208"/>
      <c r="G10409" s="208"/>
    </row>
    <row r="10410" spans="6:7">
      <c r="F10410" s="208"/>
      <c r="G10410" s="208"/>
    </row>
    <row r="10411" spans="6:7">
      <c r="F10411" s="208"/>
      <c r="G10411" s="208"/>
    </row>
    <row r="10412" spans="6:7">
      <c r="F10412" s="208"/>
      <c r="G10412" s="208"/>
    </row>
    <row r="10413" spans="6:7">
      <c r="F10413" s="208"/>
      <c r="G10413" s="208"/>
    </row>
    <row r="10414" spans="6:7">
      <c r="F10414" s="208"/>
      <c r="G10414" s="208"/>
    </row>
    <row r="10415" spans="6:7">
      <c r="F10415" s="208"/>
      <c r="G10415" s="208"/>
    </row>
    <row r="10416" spans="6:7">
      <c r="F10416" s="208"/>
      <c r="G10416" s="208"/>
    </row>
    <row r="10417" spans="6:7">
      <c r="F10417" s="208"/>
      <c r="G10417" s="208"/>
    </row>
    <row r="10418" spans="6:7">
      <c r="F10418" s="208"/>
      <c r="G10418" s="208"/>
    </row>
    <row r="10419" spans="6:7">
      <c r="F10419" s="208"/>
      <c r="G10419" s="208"/>
    </row>
    <row r="10420" spans="6:7">
      <c r="F10420" s="208"/>
      <c r="G10420" s="208"/>
    </row>
    <row r="10421" spans="6:7">
      <c r="F10421" s="208"/>
      <c r="G10421" s="208"/>
    </row>
    <row r="10422" spans="6:7">
      <c r="F10422" s="208"/>
      <c r="G10422" s="208"/>
    </row>
    <row r="10423" spans="6:7">
      <c r="F10423" s="208"/>
      <c r="G10423" s="208"/>
    </row>
    <row r="10424" spans="6:7">
      <c r="F10424" s="208"/>
      <c r="G10424" s="208"/>
    </row>
    <row r="10425" spans="6:7">
      <c r="F10425" s="208"/>
      <c r="G10425" s="208"/>
    </row>
    <row r="10426" spans="6:7">
      <c r="F10426" s="208"/>
      <c r="G10426" s="208"/>
    </row>
    <row r="10427" spans="6:7">
      <c r="F10427" s="208"/>
      <c r="G10427" s="208"/>
    </row>
    <row r="10428" spans="6:7">
      <c r="F10428" s="208"/>
      <c r="G10428" s="208"/>
    </row>
    <row r="10429" spans="6:7">
      <c r="F10429" s="208"/>
      <c r="G10429" s="208"/>
    </row>
    <row r="10430" spans="6:7">
      <c r="F10430" s="208"/>
      <c r="G10430" s="208"/>
    </row>
    <row r="10431" spans="6:7">
      <c r="F10431" s="208"/>
      <c r="G10431" s="208"/>
    </row>
    <row r="10432" spans="6:7">
      <c r="F10432" s="208"/>
      <c r="G10432" s="208"/>
    </row>
    <row r="10433" spans="6:7">
      <c r="F10433" s="208"/>
      <c r="G10433" s="208"/>
    </row>
    <row r="10434" spans="6:7">
      <c r="F10434" s="208"/>
      <c r="G10434" s="208"/>
    </row>
    <row r="10435" spans="6:7">
      <c r="F10435" s="208"/>
      <c r="G10435" s="208"/>
    </row>
    <row r="10436" spans="6:7">
      <c r="F10436" s="208"/>
      <c r="G10436" s="208"/>
    </row>
    <row r="10437" spans="6:7">
      <c r="F10437" s="208"/>
      <c r="G10437" s="208"/>
    </row>
    <row r="10438" spans="6:7">
      <c r="F10438" s="208"/>
      <c r="G10438" s="208"/>
    </row>
    <row r="10439" spans="6:7">
      <c r="F10439" s="208"/>
      <c r="G10439" s="208"/>
    </row>
    <row r="10440" spans="6:7">
      <c r="F10440" s="208"/>
      <c r="G10440" s="208"/>
    </row>
    <row r="10441" spans="6:7">
      <c r="F10441" s="208"/>
      <c r="G10441" s="208"/>
    </row>
    <row r="10442" spans="6:7">
      <c r="F10442" s="208"/>
      <c r="G10442" s="208"/>
    </row>
    <row r="10443" spans="6:7">
      <c r="F10443" s="208"/>
      <c r="G10443" s="208"/>
    </row>
    <row r="10444" spans="6:7">
      <c r="F10444" s="208"/>
      <c r="G10444" s="208"/>
    </row>
    <row r="10445" spans="6:7">
      <c r="F10445" s="208"/>
      <c r="G10445" s="208"/>
    </row>
    <row r="10446" spans="6:7">
      <c r="F10446" s="208"/>
      <c r="G10446" s="208"/>
    </row>
    <row r="10447" spans="6:7">
      <c r="F10447" s="208"/>
      <c r="G10447" s="208"/>
    </row>
    <row r="10448" spans="6:7">
      <c r="F10448" s="208"/>
      <c r="G10448" s="208"/>
    </row>
    <row r="10449" spans="6:7">
      <c r="F10449" s="208"/>
      <c r="G10449" s="208"/>
    </row>
    <row r="10450" spans="6:7">
      <c r="F10450" s="208"/>
      <c r="G10450" s="208"/>
    </row>
    <row r="10451" spans="6:7">
      <c r="F10451" s="208"/>
      <c r="G10451" s="208"/>
    </row>
    <row r="10452" spans="6:7">
      <c r="F10452" s="208"/>
      <c r="G10452" s="208"/>
    </row>
    <row r="10453" spans="6:7">
      <c r="F10453" s="208"/>
      <c r="G10453" s="208"/>
    </row>
    <row r="10454" spans="6:7">
      <c r="F10454" s="208"/>
      <c r="G10454" s="208"/>
    </row>
    <row r="10455" spans="6:7">
      <c r="F10455" s="208"/>
      <c r="G10455" s="208"/>
    </row>
    <row r="10456" spans="6:7">
      <c r="F10456" s="208"/>
      <c r="G10456" s="208"/>
    </row>
    <row r="10457" spans="6:7">
      <c r="F10457" s="208"/>
      <c r="G10457" s="208"/>
    </row>
    <row r="10458" spans="6:7">
      <c r="F10458" s="208"/>
      <c r="G10458" s="208"/>
    </row>
    <row r="10459" spans="6:7">
      <c r="F10459" s="208"/>
      <c r="G10459" s="208"/>
    </row>
    <row r="10460" spans="6:7">
      <c r="F10460" s="208"/>
      <c r="G10460" s="208"/>
    </row>
    <row r="10461" spans="6:7">
      <c r="F10461" s="208"/>
      <c r="G10461" s="208"/>
    </row>
    <row r="10462" spans="6:7">
      <c r="F10462" s="208"/>
      <c r="G10462" s="208"/>
    </row>
    <row r="10463" spans="6:7">
      <c r="F10463" s="208"/>
      <c r="G10463" s="208"/>
    </row>
    <row r="10464" spans="6:7">
      <c r="F10464" s="208"/>
      <c r="G10464" s="208"/>
    </row>
    <row r="10465" spans="6:7">
      <c r="F10465" s="208"/>
      <c r="G10465" s="208"/>
    </row>
    <row r="10466" spans="6:7">
      <c r="F10466" s="208"/>
      <c r="G10466" s="208"/>
    </row>
    <row r="10467" spans="6:7">
      <c r="F10467" s="208"/>
      <c r="G10467" s="208"/>
    </row>
    <row r="10468" spans="6:7">
      <c r="F10468" s="208"/>
      <c r="G10468" s="208"/>
    </row>
    <row r="10469" spans="6:7">
      <c r="F10469" s="208"/>
      <c r="G10469" s="208"/>
    </row>
    <row r="10470" spans="6:7">
      <c r="F10470" s="208"/>
      <c r="G10470" s="208"/>
    </row>
    <row r="10471" spans="6:7">
      <c r="F10471" s="208"/>
      <c r="G10471" s="208"/>
    </row>
    <row r="10472" spans="6:7">
      <c r="F10472" s="208"/>
      <c r="G10472" s="208"/>
    </row>
    <row r="10473" spans="6:7">
      <c r="F10473" s="208"/>
      <c r="G10473" s="208"/>
    </row>
    <row r="10474" spans="6:7">
      <c r="F10474" s="208"/>
      <c r="G10474" s="208"/>
    </row>
    <row r="10475" spans="6:7">
      <c r="F10475" s="208"/>
      <c r="G10475" s="208"/>
    </row>
    <row r="10476" spans="6:7">
      <c r="F10476" s="208"/>
      <c r="G10476" s="208"/>
    </row>
    <row r="10477" spans="6:7">
      <c r="F10477" s="208"/>
      <c r="G10477" s="208"/>
    </row>
    <row r="10478" spans="6:7">
      <c r="F10478" s="208"/>
      <c r="G10478" s="208"/>
    </row>
    <row r="10479" spans="6:7">
      <c r="F10479" s="208"/>
      <c r="G10479" s="208"/>
    </row>
    <row r="10480" spans="6:7">
      <c r="F10480" s="208"/>
      <c r="G10480" s="208"/>
    </row>
    <row r="10481" spans="6:7">
      <c r="F10481" s="208"/>
      <c r="G10481" s="208"/>
    </row>
    <row r="10482" spans="6:7">
      <c r="F10482" s="208"/>
      <c r="G10482" s="208"/>
    </row>
    <row r="10483" spans="6:7">
      <c r="F10483" s="208"/>
      <c r="G10483" s="208"/>
    </row>
    <row r="10484" spans="6:7">
      <c r="F10484" s="208"/>
      <c r="G10484" s="208"/>
    </row>
    <row r="10485" spans="6:7">
      <c r="F10485" s="208"/>
      <c r="G10485" s="208"/>
    </row>
    <row r="10486" spans="6:7">
      <c r="F10486" s="208"/>
      <c r="G10486" s="208"/>
    </row>
    <row r="10487" spans="6:7">
      <c r="F10487" s="208"/>
      <c r="G10487" s="208"/>
    </row>
    <row r="10488" spans="6:7">
      <c r="F10488" s="208"/>
      <c r="G10488" s="208"/>
    </row>
    <row r="10489" spans="6:7">
      <c r="F10489" s="208"/>
      <c r="G10489" s="208"/>
    </row>
    <row r="10490" spans="6:7">
      <c r="F10490" s="208"/>
      <c r="G10490" s="208"/>
    </row>
    <row r="10491" spans="6:7">
      <c r="F10491" s="208"/>
      <c r="G10491" s="208"/>
    </row>
    <row r="10492" spans="6:7">
      <c r="F10492" s="208"/>
      <c r="G10492" s="208"/>
    </row>
    <row r="10493" spans="6:7">
      <c r="F10493" s="208"/>
      <c r="G10493" s="208"/>
    </row>
    <row r="10494" spans="6:7">
      <c r="F10494" s="208"/>
      <c r="G10494" s="208"/>
    </row>
    <row r="10495" spans="6:7">
      <c r="F10495" s="208"/>
      <c r="G10495" s="208"/>
    </row>
    <row r="10496" spans="6:7">
      <c r="F10496" s="208"/>
      <c r="G10496" s="208"/>
    </row>
    <row r="10497" spans="6:7">
      <c r="F10497" s="208"/>
      <c r="G10497" s="208"/>
    </row>
    <row r="10498" spans="6:7">
      <c r="F10498" s="208"/>
      <c r="G10498" s="208"/>
    </row>
    <row r="10499" spans="6:7">
      <c r="F10499" s="208"/>
      <c r="G10499" s="208"/>
    </row>
    <row r="10500" spans="6:7">
      <c r="F10500" s="208"/>
      <c r="G10500" s="208"/>
    </row>
    <row r="10501" spans="6:7">
      <c r="F10501" s="208"/>
      <c r="G10501" s="208"/>
    </row>
    <row r="10502" spans="6:7">
      <c r="F10502" s="208"/>
      <c r="G10502" s="208"/>
    </row>
    <row r="10503" spans="6:7">
      <c r="F10503" s="208"/>
      <c r="G10503" s="208"/>
    </row>
    <row r="10504" spans="6:7">
      <c r="F10504" s="208"/>
      <c r="G10504" s="208"/>
    </row>
    <row r="10505" spans="6:7">
      <c r="F10505" s="208"/>
      <c r="G10505" s="208"/>
    </row>
    <row r="10506" spans="6:7">
      <c r="F10506" s="208"/>
      <c r="G10506" s="208"/>
    </row>
    <row r="10507" spans="6:7">
      <c r="F10507" s="208"/>
      <c r="G10507" s="208"/>
    </row>
    <row r="10508" spans="6:7">
      <c r="F10508" s="208"/>
      <c r="G10508" s="208"/>
    </row>
    <row r="10509" spans="6:7">
      <c r="F10509" s="208"/>
      <c r="G10509" s="208"/>
    </row>
    <row r="10510" spans="6:7">
      <c r="F10510" s="208"/>
      <c r="G10510" s="208"/>
    </row>
    <row r="10511" spans="6:7">
      <c r="F10511" s="208"/>
      <c r="G10511" s="208"/>
    </row>
    <row r="10512" spans="6:7">
      <c r="F10512" s="208"/>
      <c r="G10512" s="208"/>
    </row>
    <row r="10513" spans="6:7">
      <c r="F10513" s="208"/>
      <c r="G10513" s="208"/>
    </row>
    <row r="10514" spans="6:7">
      <c r="F10514" s="208"/>
      <c r="G10514" s="208"/>
    </row>
    <row r="10515" spans="6:7">
      <c r="F10515" s="208"/>
      <c r="G10515" s="208"/>
    </row>
    <row r="10516" spans="6:7">
      <c r="F10516" s="208"/>
      <c r="G10516" s="208"/>
    </row>
    <row r="10517" spans="6:7">
      <c r="F10517" s="208"/>
      <c r="G10517" s="208"/>
    </row>
    <row r="10518" spans="6:7">
      <c r="F10518" s="208"/>
      <c r="G10518" s="208"/>
    </row>
    <row r="10519" spans="6:7">
      <c r="F10519" s="208"/>
      <c r="G10519" s="208"/>
    </row>
    <row r="10520" spans="6:7">
      <c r="F10520" s="208"/>
      <c r="G10520" s="208"/>
    </row>
    <row r="10521" spans="6:7">
      <c r="F10521" s="208"/>
      <c r="G10521" s="208"/>
    </row>
    <row r="10522" spans="6:7">
      <c r="F10522" s="208"/>
      <c r="G10522" s="208"/>
    </row>
    <row r="10523" spans="6:7">
      <c r="F10523" s="208"/>
      <c r="G10523" s="208"/>
    </row>
    <row r="10524" spans="6:7">
      <c r="F10524" s="208"/>
      <c r="G10524" s="208"/>
    </row>
    <row r="10525" spans="6:7">
      <c r="F10525" s="208"/>
      <c r="G10525" s="208"/>
    </row>
    <row r="10526" spans="6:7">
      <c r="F10526" s="208"/>
      <c r="G10526" s="208"/>
    </row>
    <row r="10527" spans="6:7">
      <c r="F10527" s="208"/>
      <c r="G10527" s="208"/>
    </row>
    <row r="10528" spans="6:7">
      <c r="F10528" s="208"/>
      <c r="G10528" s="208"/>
    </row>
    <row r="10529" spans="6:7">
      <c r="F10529" s="208"/>
      <c r="G10529" s="208"/>
    </row>
    <row r="10530" spans="6:7">
      <c r="F10530" s="208"/>
      <c r="G10530" s="208"/>
    </row>
    <row r="10531" spans="6:7">
      <c r="F10531" s="208"/>
      <c r="G10531" s="208"/>
    </row>
    <row r="10532" spans="6:7">
      <c r="F10532" s="208"/>
      <c r="G10532" s="208"/>
    </row>
    <row r="10533" spans="6:7">
      <c r="F10533" s="208"/>
      <c r="G10533" s="208"/>
    </row>
    <row r="10534" spans="6:7">
      <c r="F10534" s="208"/>
      <c r="G10534" s="208"/>
    </row>
    <row r="10535" spans="6:7">
      <c r="F10535" s="208"/>
      <c r="G10535" s="208"/>
    </row>
    <row r="10536" spans="6:7">
      <c r="F10536" s="208"/>
      <c r="G10536" s="208"/>
    </row>
    <row r="10537" spans="6:7">
      <c r="F10537" s="208"/>
      <c r="G10537" s="208"/>
    </row>
    <row r="10538" spans="6:7">
      <c r="F10538" s="208"/>
      <c r="G10538" s="208"/>
    </row>
    <row r="10539" spans="6:7">
      <c r="F10539" s="208"/>
      <c r="G10539" s="208"/>
    </row>
    <row r="10540" spans="6:7">
      <c r="F10540" s="208"/>
      <c r="G10540" s="208"/>
    </row>
    <row r="10541" spans="6:7">
      <c r="F10541" s="208"/>
      <c r="G10541" s="208"/>
    </row>
    <row r="10542" spans="6:7">
      <c r="F10542" s="208"/>
      <c r="G10542" s="208"/>
    </row>
    <row r="10543" spans="6:7">
      <c r="F10543" s="208"/>
      <c r="G10543" s="208"/>
    </row>
    <row r="10544" spans="6:7">
      <c r="F10544" s="208"/>
      <c r="G10544" s="208"/>
    </row>
    <row r="10545" spans="6:7">
      <c r="F10545" s="208"/>
      <c r="G10545" s="208"/>
    </row>
    <row r="10546" spans="6:7">
      <c r="F10546" s="208"/>
      <c r="G10546" s="208"/>
    </row>
    <row r="10547" spans="6:7">
      <c r="F10547" s="208"/>
      <c r="G10547" s="208"/>
    </row>
    <row r="10548" spans="6:7">
      <c r="F10548" s="208"/>
      <c r="G10548" s="208"/>
    </row>
    <row r="10549" spans="6:7">
      <c r="F10549" s="208"/>
      <c r="G10549" s="208"/>
    </row>
    <row r="10550" spans="6:7">
      <c r="F10550" s="208"/>
      <c r="G10550" s="208"/>
    </row>
    <row r="10551" spans="6:7">
      <c r="F10551" s="208"/>
      <c r="G10551" s="208"/>
    </row>
    <row r="10552" spans="6:7">
      <c r="F10552" s="208"/>
      <c r="G10552" s="208"/>
    </row>
    <row r="10553" spans="6:7">
      <c r="F10553" s="208"/>
      <c r="G10553" s="208"/>
    </row>
    <row r="10554" spans="6:7">
      <c r="F10554" s="208"/>
      <c r="G10554" s="208"/>
    </row>
    <row r="10555" spans="6:7">
      <c r="F10555" s="208"/>
      <c r="G10555" s="208"/>
    </row>
    <row r="10556" spans="6:7">
      <c r="F10556" s="208"/>
      <c r="G10556" s="208"/>
    </row>
    <row r="10557" spans="6:7">
      <c r="F10557" s="208"/>
      <c r="G10557" s="208"/>
    </row>
    <row r="10558" spans="6:7">
      <c r="F10558" s="208"/>
      <c r="G10558" s="208"/>
    </row>
    <row r="10559" spans="6:7">
      <c r="F10559" s="208"/>
      <c r="G10559" s="208"/>
    </row>
    <row r="10560" spans="6:7">
      <c r="F10560" s="208"/>
      <c r="G10560" s="208"/>
    </row>
    <row r="10561" spans="6:7">
      <c r="F10561" s="208"/>
      <c r="G10561" s="208"/>
    </row>
    <row r="10562" spans="6:7">
      <c r="F10562" s="208"/>
      <c r="G10562" s="208"/>
    </row>
    <row r="10563" spans="6:7">
      <c r="F10563" s="208"/>
      <c r="G10563" s="208"/>
    </row>
    <row r="10564" spans="6:7">
      <c r="F10564" s="208"/>
      <c r="G10564" s="208"/>
    </row>
    <row r="10565" spans="6:7">
      <c r="F10565" s="208"/>
      <c r="G10565" s="208"/>
    </row>
    <row r="10566" spans="6:7">
      <c r="F10566" s="208"/>
      <c r="G10566" s="208"/>
    </row>
    <row r="10567" spans="6:7">
      <c r="F10567" s="208"/>
      <c r="G10567" s="208"/>
    </row>
    <row r="10568" spans="6:7">
      <c r="F10568" s="208"/>
      <c r="G10568" s="208"/>
    </row>
    <row r="10569" spans="6:7">
      <c r="F10569" s="208"/>
      <c r="G10569" s="208"/>
    </row>
    <row r="10570" spans="6:7">
      <c r="F10570" s="208"/>
      <c r="G10570" s="208"/>
    </row>
    <row r="10571" spans="6:7">
      <c r="F10571" s="208"/>
      <c r="G10571" s="208"/>
    </row>
    <row r="10572" spans="6:7">
      <c r="F10572" s="208"/>
      <c r="G10572" s="208"/>
    </row>
    <row r="10573" spans="6:7">
      <c r="F10573" s="208"/>
      <c r="G10573" s="208"/>
    </row>
    <row r="10574" spans="6:7">
      <c r="F10574" s="208"/>
      <c r="G10574" s="208"/>
    </row>
    <row r="10575" spans="6:7">
      <c r="F10575" s="208"/>
      <c r="G10575" s="208"/>
    </row>
    <row r="10576" spans="6:7">
      <c r="F10576" s="208"/>
      <c r="G10576" s="208"/>
    </row>
    <row r="10577" spans="6:7">
      <c r="F10577" s="208"/>
      <c r="G10577" s="208"/>
    </row>
    <row r="10578" spans="6:7">
      <c r="F10578" s="208"/>
      <c r="G10578" s="208"/>
    </row>
    <row r="10579" spans="6:7">
      <c r="F10579" s="208"/>
      <c r="G10579" s="208"/>
    </row>
    <row r="10580" spans="6:7">
      <c r="F10580" s="208"/>
      <c r="G10580" s="208"/>
    </row>
    <row r="10581" spans="6:7">
      <c r="F10581" s="208"/>
      <c r="G10581" s="208"/>
    </row>
    <row r="10582" spans="6:7">
      <c r="F10582" s="208"/>
      <c r="G10582" s="208"/>
    </row>
    <row r="10583" spans="6:7">
      <c r="F10583" s="208"/>
      <c r="G10583" s="208"/>
    </row>
    <row r="10584" spans="6:7">
      <c r="F10584" s="208"/>
      <c r="G10584" s="208"/>
    </row>
    <row r="10585" spans="6:7">
      <c r="F10585" s="208"/>
      <c r="G10585" s="208"/>
    </row>
    <row r="10586" spans="6:7">
      <c r="F10586" s="208"/>
      <c r="G10586" s="208"/>
    </row>
    <row r="10587" spans="6:7">
      <c r="F10587" s="208"/>
      <c r="G10587" s="208"/>
    </row>
    <row r="10588" spans="6:7">
      <c r="F10588" s="208"/>
      <c r="G10588" s="208"/>
    </row>
    <row r="10589" spans="6:7">
      <c r="F10589" s="208"/>
      <c r="G10589" s="208"/>
    </row>
    <row r="10590" spans="6:7">
      <c r="F10590" s="208"/>
      <c r="G10590" s="208"/>
    </row>
    <row r="10591" spans="6:7">
      <c r="F10591" s="208"/>
      <c r="G10591" s="208"/>
    </row>
    <row r="10592" spans="6:7">
      <c r="F10592" s="208"/>
      <c r="G10592" s="208"/>
    </row>
    <row r="10593" spans="6:7">
      <c r="F10593" s="208"/>
      <c r="G10593" s="208"/>
    </row>
    <row r="10594" spans="6:7">
      <c r="F10594" s="208"/>
      <c r="G10594" s="208"/>
    </row>
    <row r="10595" spans="6:7">
      <c r="F10595" s="208"/>
      <c r="G10595" s="208"/>
    </row>
    <row r="10596" spans="6:7">
      <c r="F10596" s="208"/>
      <c r="G10596" s="208"/>
    </row>
    <row r="10597" spans="6:7">
      <c r="F10597" s="208"/>
      <c r="G10597" s="208"/>
    </row>
    <row r="10598" spans="6:7">
      <c r="F10598" s="208"/>
      <c r="G10598" s="208"/>
    </row>
    <row r="10599" spans="6:7">
      <c r="F10599" s="208"/>
      <c r="G10599" s="208"/>
    </row>
    <row r="10600" spans="6:7">
      <c r="F10600" s="208"/>
      <c r="G10600" s="208"/>
    </row>
    <row r="10601" spans="6:7">
      <c r="F10601" s="208"/>
      <c r="G10601" s="208"/>
    </row>
    <row r="10602" spans="6:7">
      <c r="F10602" s="208"/>
      <c r="G10602" s="208"/>
    </row>
    <row r="10603" spans="6:7">
      <c r="F10603" s="208"/>
      <c r="G10603" s="208"/>
    </row>
    <row r="10604" spans="6:7">
      <c r="F10604" s="208"/>
      <c r="G10604" s="208"/>
    </row>
    <row r="10605" spans="6:7">
      <c r="F10605" s="208"/>
      <c r="G10605" s="208"/>
    </row>
    <row r="10606" spans="6:7">
      <c r="F10606" s="208"/>
      <c r="G10606" s="208"/>
    </row>
    <row r="10607" spans="6:7">
      <c r="F10607" s="208"/>
      <c r="G10607" s="208"/>
    </row>
    <row r="10608" spans="6:7">
      <c r="F10608" s="208"/>
      <c r="G10608" s="208"/>
    </row>
    <row r="10609" spans="6:7">
      <c r="F10609" s="208"/>
      <c r="G10609" s="208"/>
    </row>
    <row r="10610" spans="6:7">
      <c r="F10610" s="208"/>
      <c r="G10610" s="208"/>
    </row>
    <row r="10611" spans="6:7">
      <c r="F10611" s="208"/>
      <c r="G10611" s="208"/>
    </row>
    <row r="10612" spans="6:7">
      <c r="F10612" s="208"/>
      <c r="G10612" s="208"/>
    </row>
    <row r="10613" spans="6:7">
      <c r="F10613" s="208"/>
      <c r="G10613" s="208"/>
    </row>
    <row r="10614" spans="6:7">
      <c r="F10614" s="208"/>
      <c r="G10614" s="208"/>
    </row>
    <row r="10615" spans="6:7">
      <c r="F10615" s="208"/>
      <c r="G10615" s="208"/>
    </row>
    <row r="10616" spans="6:7">
      <c r="F10616" s="208"/>
      <c r="G10616" s="208"/>
    </row>
    <row r="10617" spans="6:7">
      <c r="F10617" s="208"/>
      <c r="G10617" s="208"/>
    </row>
    <row r="10618" spans="6:7">
      <c r="F10618" s="208"/>
      <c r="G10618" s="208"/>
    </row>
    <row r="10619" spans="6:7">
      <c r="F10619" s="208"/>
      <c r="G10619" s="208"/>
    </row>
    <row r="10620" spans="6:7">
      <c r="F10620" s="208"/>
      <c r="G10620" s="208"/>
    </row>
    <row r="10621" spans="6:7">
      <c r="F10621" s="208"/>
      <c r="G10621" s="208"/>
    </row>
    <row r="10622" spans="6:7">
      <c r="F10622" s="208"/>
      <c r="G10622" s="208"/>
    </row>
    <row r="10623" spans="6:7">
      <c r="F10623" s="208"/>
      <c r="G10623" s="208"/>
    </row>
    <row r="10624" spans="6:7">
      <c r="F10624" s="208"/>
      <c r="G10624" s="208"/>
    </row>
    <row r="10625" spans="6:7">
      <c r="F10625" s="208"/>
      <c r="G10625" s="208"/>
    </row>
    <row r="10626" spans="6:7">
      <c r="F10626" s="208"/>
      <c r="G10626" s="208"/>
    </row>
    <row r="10627" spans="6:7">
      <c r="F10627" s="208"/>
      <c r="G10627" s="208"/>
    </row>
    <row r="10628" spans="6:7">
      <c r="F10628" s="208"/>
      <c r="G10628" s="208"/>
    </row>
    <row r="10629" spans="6:7">
      <c r="F10629" s="208"/>
      <c r="G10629" s="208"/>
    </row>
    <row r="10630" spans="6:7">
      <c r="F10630" s="208"/>
      <c r="G10630" s="208"/>
    </row>
    <row r="10631" spans="6:7">
      <c r="F10631" s="208"/>
      <c r="G10631" s="208"/>
    </row>
    <row r="10632" spans="6:7">
      <c r="F10632" s="208"/>
      <c r="G10632" s="208"/>
    </row>
    <row r="10633" spans="6:7">
      <c r="F10633" s="208"/>
      <c r="G10633" s="208"/>
    </row>
    <row r="10634" spans="6:7">
      <c r="F10634" s="208"/>
      <c r="G10634" s="208"/>
    </row>
    <row r="10635" spans="6:7">
      <c r="F10635" s="208"/>
      <c r="G10635" s="208"/>
    </row>
    <row r="10636" spans="6:7">
      <c r="F10636" s="208"/>
      <c r="G10636" s="208"/>
    </row>
    <row r="10637" spans="6:7">
      <c r="F10637" s="208"/>
      <c r="G10637" s="208"/>
    </row>
    <row r="10638" spans="6:7">
      <c r="F10638" s="208"/>
      <c r="G10638" s="208"/>
    </row>
    <row r="10639" spans="6:7">
      <c r="F10639" s="208"/>
      <c r="G10639" s="208"/>
    </row>
    <row r="10640" spans="6:7">
      <c r="F10640" s="208"/>
      <c r="G10640" s="208"/>
    </row>
    <row r="10641" spans="6:7">
      <c r="F10641" s="208"/>
      <c r="G10641" s="208"/>
    </row>
    <row r="10642" spans="6:7">
      <c r="F10642" s="208"/>
      <c r="G10642" s="208"/>
    </row>
    <row r="10643" spans="6:7">
      <c r="F10643" s="208"/>
      <c r="G10643" s="208"/>
    </row>
    <row r="10644" spans="6:7">
      <c r="F10644" s="208"/>
      <c r="G10644" s="208"/>
    </row>
    <row r="10645" spans="6:7">
      <c r="F10645" s="208"/>
      <c r="G10645" s="208"/>
    </row>
    <row r="10646" spans="6:7">
      <c r="F10646" s="208"/>
      <c r="G10646" s="208"/>
    </row>
    <row r="10647" spans="6:7">
      <c r="F10647" s="208"/>
      <c r="G10647" s="208"/>
    </row>
    <row r="10648" spans="6:7">
      <c r="F10648" s="208"/>
      <c r="G10648" s="208"/>
    </row>
    <row r="10649" spans="6:7">
      <c r="F10649" s="208"/>
      <c r="G10649" s="208"/>
    </row>
    <row r="10650" spans="6:7">
      <c r="F10650" s="208"/>
      <c r="G10650" s="208"/>
    </row>
    <row r="10651" spans="6:7">
      <c r="F10651" s="208"/>
      <c r="G10651" s="208"/>
    </row>
    <row r="10652" spans="6:7">
      <c r="F10652" s="208"/>
      <c r="G10652" s="208"/>
    </row>
    <row r="10653" spans="6:7">
      <c r="F10653" s="208"/>
      <c r="G10653" s="208"/>
    </row>
    <row r="10654" spans="6:7">
      <c r="F10654" s="208"/>
      <c r="G10654" s="208"/>
    </row>
    <row r="10655" spans="6:7">
      <c r="F10655" s="208"/>
      <c r="G10655" s="208"/>
    </row>
    <row r="10656" spans="6:7">
      <c r="F10656" s="208"/>
      <c r="G10656" s="208"/>
    </row>
    <row r="10657" spans="6:7">
      <c r="F10657" s="208"/>
      <c r="G10657" s="208"/>
    </row>
    <row r="10658" spans="6:7">
      <c r="F10658" s="208"/>
      <c r="G10658" s="208"/>
    </row>
    <row r="10659" spans="6:7">
      <c r="F10659" s="208"/>
      <c r="G10659" s="208"/>
    </row>
    <row r="10660" spans="6:7">
      <c r="F10660" s="208"/>
      <c r="G10660" s="208"/>
    </row>
    <row r="10661" spans="6:7">
      <c r="F10661" s="208"/>
      <c r="G10661" s="208"/>
    </row>
    <row r="10662" spans="6:7">
      <c r="F10662" s="208"/>
      <c r="G10662" s="208"/>
    </row>
    <row r="10663" spans="6:7">
      <c r="F10663" s="208"/>
      <c r="G10663" s="208"/>
    </row>
    <row r="10664" spans="6:7">
      <c r="F10664" s="208"/>
      <c r="G10664" s="208"/>
    </row>
    <row r="10665" spans="6:7">
      <c r="F10665" s="208"/>
      <c r="G10665" s="208"/>
    </row>
    <row r="10666" spans="6:7">
      <c r="F10666" s="208"/>
      <c r="G10666" s="208"/>
    </row>
    <row r="10667" spans="6:7">
      <c r="F10667" s="208"/>
      <c r="G10667" s="208"/>
    </row>
    <row r="10668" spans="6:7">
      <c r="F10668" s="208"/>
      <c r="G10668" s="208"/>
    </row>
    <row r="10669" spans="6:7">
      <c r="F10669" s="208"/>
      <c r="G10669" s="208"/>
    </row>
    <row r="10670" spans="6:7">
      <c r="F10670" s="208"/>
      <c r="G10670" s="208"/>
    </row>
    <row r="10671" spans="6:7">
      <c r="F10671" s="208"/>
      <c r="G10671" s="208"/>
    </row>
    <row r="10672" spans="6:7">
      <c r="F10672" s="208"/>
      <c r="G10672" s="208"/>
    </row>
    <row r="10673" spans="6:7">
      <c r="F10673" s="208"/>
      <c r="G10673" s="208"/>
    </row>
    <row r="10674" spans="6:7">
      <c r="F10674" s="208"/>
      <c r="G10674" s="208"/>
    </row>
    <row r="10675" spans="6:7">
      <c r="F10675" s="208"/>
      <c r="G10675" s="208"/>
    </row>
    <row r="10676" spans="6:7">
      <c r="F10676" s="208"/>
      <c r="G10676" s="208"/>
    </row>
    <row r="10677" spans="6:7">
      <c r="F10677" s="208"/>
      <c r="G10677" s="208"/>
    </row>
    <row r="10678" spans="6:7">
      <c r="F10678" s="208"/>
      <c r="G10678" s="208"/>
    </row>
    <row r="10679" spans="6:7">
      <c r="F10679" s="208"/>
      <c r="G10679" s="208"/>
    </row>
    <row r="10680" spans="6:7">
      <c r="F10680" s="208"/>
      <c r="G10680" s="208"/>
    </row>
    <row r="10681" spans="6:7">
      <c r="F10681" s="208"/>
      <c r="G10681" s="208"/>
    </row>
    <row r="10682" spans="6:7">
      <c r="F10682" s="208"/>
      <c r="G10682" s="208"/>
    </row>
    <row r="10683" spans="6:7">
      <c r="F10683" s="208"/>
      <c r="G10683" s="208"/>
    </row>
    <row r="10684" spans="6:7">
      <c r="F10684" s="208"/>
      <c r="G10684" s="208"/>
    </row>
    <row r="10685" spans="6:7">
      <c r="F10685" s="208"/>
      <c r="G10685" s="208"/>
    </row>
    <row r="10686" spans="6:7">
      <c r="F10686" s="208"/>
      <c r="G10686" s="208"/>
    </row>
    <row r="10687" spans="6:7">
      <c r="F10687" s="208"/>
      <c r="G10687" s="208"/>
    </row>
    <row r="10688" spans="6:7">
      <c r="F10688" s="208"/>
      <c r="G10688" s="208"/>
    </row>
    <row r="10689" spans="6:7">
      <c r="F10689" s="208"/>
      <c r="G10689" s="208"/>
    </row>
    <row r="10690" spans="6:7">
      <c r="F10690" s="208"/>
      <c r="G10690" s="208"/>
    </row>
    <row r="10691" spans="6:7">
      <c r="F10691" s="208"/>
      <c r="G10691" s="208"/>
    </row>
    <row r="10692" spans="6:7">
      <c r="F10692" s="208"/>
      <c r="G10692" s="208"/>
    </row>
    <row r="10693" spans="6:7">
      <c r="F10693" s="208"/>
      <c r="G10693" s="208"/>
    </row>
    <row r="10694" spans="6:7">
      <c r="F10694" s="208"/>
      <c r="G10694" s="208"/>
    </row>
    <row r="10695" spans="6:7">
      <c r="F10695" s="208"/>
      <c r="G10695" s="208"/>
    </row>
    <row r="10696" spans="6:7">
      <c r="F10696" s="208"/>
      <c r="G10696" s="208"/>
    </row>
    <row r="10697" spans="6:7">
      <c r="F10697" s="208"/>
      <c r="G10697" s="208"/>
    </row>
    <row r="10698" spans="6:7">
      <c r="F10698" s="208"/>
      <c r="G10698" s="208"/>
    </row>
    <row r="10699" spans="6:7">
      <c r="F10699" s="208"/>
      <c r="G10699" s="208"/>
    </row>
    <row r="10700" spans="6:7">
      <c r="F10700" s="208"/>
      <c r="G10700" s="208"/>
    </row>
    <row r="10701" spans="6:7">
      <c r="F10701" s="208"/>
      <c r="G10701" s="208"/>
    </row>
    <row r="10702" spans="6:7">
      <c r="F10702" s="208"/>
      <c r="G10702" s="208"/>
    </row>
    <row r="10703" spans="6:7">
      <c r="F10703" s="208"/>
      <c r="G10703" s="208"/>
    </row>
    <row r="10704" spans="6:7">
      <c r="F10704" s="208"/>
      <c r="G10704" s="208"/>
    </row>
    <row r="10705" spans="6:7">
      <c r="F10705" s="208"/>
      <c r="G10705" s="208"/>
    </row>
    <row r="10706" spans="6:7">
      <c r="F10706" s="208"/>
      <c r="G10706" s="208"/>
    </row>
    <row r="10707" spans="6:7">
      <c r="F10707" s="208"/>
      <c r="G10707" s="208"/>
    </row>
    <row r="10708" spans="6:7">
      <c r="F10708" s="208"/>
      <c r="G10708" s="208"/>
    </row>
    <row r="10709" spans="6:7">
      <c r="F10709" s="208"/>
      <c r="G10709" s="208"/>
    </row>
    <row r="10710" spans="6:7">
      <c r="F10710" s="208"/>
      <c r="G10710" s="208"/>
    </row>
    <row r="10711" spans="6:7">
      <c r="F10711" s="208"/>
      <c r="G10711" s="208"/>
    </row>
    <row r="10712" spans="6:7">
      <c r="F10712" s="208"/>
      <c r="G10712" s="208"/>
    </row>
    <row r="10713" spans="6:7">
      <c r="F10713" s="208"/>
      <c r="G10713" s="208"/>
    </row>
    <row r="10714" spans="6:7">
      <c r="F10714" s="208"/>
      <c r="G10714" s="208"/>
    </row>
    <row r="10715" spans="6:7">
      <c r="F10715" s="208"/>
      <c r="G10715" s="208"/>
    </row>
    <row r="10716" spans="6:7">
      <c r="F10716" s="208"/>
      <c r="G10716" s="208"/>
    </row>
    <row r="10717" spans="6:7">
      <c r="F10717" s="208"/>
      <c r="G10717" s="208"/>
    </row>
    <row r="10718" spans="6:7">
      <c r="F10718" s="208"/>
      <c r="G10718" s="208"/>
    </row>
    <row r="10719" spans="6:7">
      <c r="F10719" s="208"/>
      <c r="G10719" s="208"/>
    </row>
    <row r="10720" spans="6:7">
      <c r="F10720" s="208"/>
      <c r="G10720" s="208"/>
    </row>
    <row r="10721" spans="6:7">
      <c r="F10721" s="208"/>
      <c r="G10721" s="208"/>
    </row>
    <row r="10722" spans="6:7">
      <c r="F10722" s="208"/>
      <c r="G10722" s="208"/>
    </row>
    <row r="10723" spans="6:7">
      <c r="F10723" s="208"/>
      <c r="G10723" s="208"/>
    </row>
    <row r="10724" spans="6:7">
      <c r="F10724" s="208"/>
      <c r="G10724" s="208"/>
    </row>
    <row r="10725" spans="6:7">
      <c r="F10725" s="208"/>
      <c r="G10725" s="208"/>
    </row>
    <row r="10726" spans="6:7">
      <c r="F10726" s="208"/>
      <c r="G10726" s="208"/>
    </row>
    <row r="10727" spans="6:7">
      <c r="F10727" s="208"/>
      <c r="G10727" s="208"/>
    </row>
    <row r="10728" spans="6:7">
      <c r="F10728" s="208"/>
      <c r="G10728" s="208"/>
    </row>
    <row r="10729" spans="6:7">
      <c r="F10729" s="208"/>
      <c r="G10729" s="208"/>
    </row>
    <row r="10730" spans="6:7">
      <c r="F10730" s="208"/>
      <c r="G10730" s="208"/>
    </row>
    <row r="10731" spans="6:7">
      <c r="F10731" s="208"/>
      <c r="G10731" s="208"/>
    </row>
    <row r="10732" spans="6:7">
      <c r="F10732" s="208"/>
      <c r="G10732" s="208"/>
    </row>
    <row r="10733" spans="6:7">
      <c r="F10733" s="208"/>
      <c r="G10733" s="208"/>
    </row>
    <row r="10734" spans="6:7">
      <c r="F10734" s="208"/>
      <c r="G10734" s="208"/>
    </row>
    <row r="10735" spans="6:7">
      <c r="F10735" s="208"/>
      <c r="G10735" s="208"/>
    </row>
    <row r="10736" spans="6:7">
      <c r="F10736" s="208"/>
      <c r="G10736" s="208"/>
    </row>
    <row r="10737" spans="6:7">
      <c r="F10737" s="208"/>
      <c r="G10737" s="208"/>
    </row>
    <row r="10738" spans="6:7">
      <c r="F10738" s="208"/>
      <c r="G10738" s="208"/>
    </row>
    <row r="10739" spans="6:7">
      <c r="F10739" s="208"/>
      <c r="G10739" s="208"/>
    </row>
    <row r="10740" spans="6:7">
      <c r="F10740" s="208"/>
      <c r="G10740" s="208"/>
    </row>
    <row r="10741" spans="6:7">
      <c r="F10741" s="208"/>
      <c r="G10741" s="208"/>
    </row>
    <row r="10742" spans="6:7">
      <c r="F10742" s="208"/>
      <c r="G10742" s="208"/>
    </row>
    <row r="10743" spans="6:7">
      <c r="F10743" s="208"/>
      <c r="G10743" s="208"/>
    </row>
    <row r="10744" spans="6:7">
      <c r="F10744" s="208"/>
      <c r="G10744" s="208"/>
    </row>
    <row r="10745" spans="6:7">
      <c r="F10745" s="208"/>
      <c r="G10745" s="208"/>
    </row>
    <row r="10746" spans="6:7">
      <c r="F10746" s="208"/>
      <c r="G10746" s="208"/>
    </row>
    <row r="10747" spans="6:7">
      <c r="F10747" s="208"/>
      <c r="G10747" s="208"/>
    </row>
    <row r="10748" spans="6:7">
      <c r="F10748" s="208"/>
      <c r="G10748" s="208"/>
    </row>
    <row r="10749" spans="6:7">
      <c r="F10749" s="208"/>
      <c r="G10749" s="208"/>
    </row>
    <row r="10750" spans="6:7">
      <c r="F10750" s="208"/>
      <c r="G10750" s="208"/>
    </row>
    <row r="10751" spans="6:7">
      <c r="F10751" s="208"/>
      <c r="G10751" s="208"/>
    </row>
    <row r="10752" spans="6:7">
      <c r="F10752" s="208"/>
      <c r="G10752" s="208"/>
    </row>
    <row r="10753" spans="6:7">
      <c r="F10753" s="208"/>
      <c r="G10753" s="208"/>
    </row>
    <row r="10754" spans="6:7">
      <c r="F10754" s="208"/>
      <c r="G10754" s="208"/>
    </row>
    <row r="10755" spans="6:7">
      <c r="F10755" s="208"/>
      <c r="G10755" s="208"/>
    </row>
    <row r="10756" spans="6:7">
      <c r="F10756" s="208"/>
      <c r="G10756" s="208"/>
    </row>
    <row r="10757" spans="6:7">
      <c r="F10757" s="208"/>
      <c r="G10757" s="208"/>
    </row>
    <row r="10758" spans="6:7">
      <c r="F10758" s="208"/>
      <c r="G10758" s="208"/>
    </row>
    <row r="10759" spans="6:7">
      <c r="F10759" s="208"/>
      <c r="G10759" s="208"/>
    </row>
    <row r="10760" spans="6:7">
      <c r="F10760" s="208"/>
      <c r="G10760" s="208"/>
    </row>
    <row r="10761" spans="6:7">
      <c r="F10761" s="208"/>
      <c r="G10761" s="208"/>
    </row>
    <row r="10762" spans="6:7">
      <c r="F10762" s="208"/>
      <c r="G10762" s="208"/>
    </row>
    <row r="10763" spans="6:7">
      <c r="F10763" s="208"/>
      <c r="G10763" s="208"/>
    </row>
    <row r="10764" spans="6:7">
      <c r="F10764" s="208"/>
      <c r="G10764" s="208"/>
    </row>
    <row r="10765" spans="6:7">
      <c r="F10765" s="208"/>
      <c r="G10765" s="208"/>
    </row>
    <row r="10766" spans="6:7">
      <c r="F10766" s="208"/>
      <c r="G10766" s="208"/>
    </row>
    <row r="10767" spans="6:7">
      <c r="F10767" s="208"/>
      <c r="G10767" s="208"/>
    </row>
    <row r="10768" spans="6:7">
      <c r="F10768" s="208"/>
      <c r="G10768" s="208"/>
    </row>
    <row r="10769" spans="6:7">
      <c r="F10769" s="208"/>
      <c r="G10769" s="208"/>
    </row>
    <row r="10770" spans="6:7">
      <c r="F10770" s="208"/>
      <c r="G10770" s="208"/>
    </row>
    <row r="10771" spans="6:7">
      <c r="F10771" s="208"/>
      <c r="G10771" s="208"/>
    </row>
    <row r="10772" spans="6:7">
      <c r="F10772" s="208"/>
      <c r="G10772" s="208"/>
    </row>
    <row r="10773" spans="6:7">
      <c r="F10773" s="208"/>
      <c r="G10773" s="208"/>
    </row>
    <row r="10774" spans="6:7">
      <c r="F10774" s="208"/>
      <c r="G10774" s="208"/>
    </row>
    <row r="10775" spans="6:7">
      <c r="F10775" s="208"/>
      <c r="G10775" s="208"/>
    </row>
    <row r="10776" spans="6:7">
      <c r="F10776" s="208"/>
      <c r="G10776" s="208"/>
    </row>
    <row r="10777" spans="6:7">
      <c r="F10777" s="208"/>
      <c r="G10777" s="208"/>
    </row>
    <row r="10778" spans="6:7">
      <c r="F10778" s="208"/>
      <c r="G10778" s="208"/>
    </row>
    <row r="10779" spans="6:7">
      <c r="F10779" s="208"/>
      <c r="G10779" s="208"/>
    </row>
    <row r="10780" spans="6:7">
      <c r="F10780" s="208"/>
      <c r="G10780" s="208"/>
    </row>
    <row r="10781" spans="6:7">
      <c r="F10781" s="208"/>
      <c r="G10781" s="208"/>
    </row>
    <row r="10782" spans="6:7">
      <c r="F10782" s="208"/>
      <c r="G10782" s="208"/>
    </row>
    <row r="10783" spans="6:7">
      <c r="F10783" s="208"/>
      <c r="G10783" s="208"/>
    </row>
    <row r="10784" spans="6:7">
      <c r="F10784" s="208"/>
      <c r="G10784" s="208"/>
    </row>
    <row r="10785" spans="6:7">
      <c r="F10785" s="208"/>
      <c r="G10785" s="208"/>
    </row>
    <row r="10786" spans="6:7">
      <c r="F10786" s="208"/>
      <c r="G10786" s="208"/>
    </row>
    <row r="10787" spans="6:7">
      <c r="F10787" s="208"/>
      <c r="G10787" s="208"/>
    </row>
    <row r="10788" spans="6:7">
      <c r="F10788" s="208"/>
      <c r="G10788" s="208"/>
    </row>
    <row r="10789" spans="6:7">
      <c r="F10789" s="208"/>
      <c r="G10789" s="208"/>
    </row>
    <row r="10790" spans="6:7">
      <c r="F10790" s="208"/>
      <c r="G10790" s="208"/>
    </row>
    <row r="10791" spans="6:7">
      <c r="F10791" s="208"/>
      <c r="G10791" s="208"/>
    </row>
    <row r="10792" spans="6:7">
      <c r="F10792" s="208"/>
      <c r="G10792" s="208"/>
    </row>
    <row r="10793" spans="6:7">
      <c r="F10793" s="208"/>
      <c r="G10793" s="208"/>
    </row>
    <row r="10794" spans="6:7">
      <c r="F10794" s="208"/>
      <c r="G10794" s="208"/>
    </row>
    <row r="10795" spans="6:7">
      <c r="F10795" s="208"/>
      <c r="G10795" s="208"/>
    </row>
    <row r="10796" spans="6:7">
      <c r="F10796" s="208"/>
      <c r="G10796" s="208"/>
    </row>
    <row r="10797" spans="6:7">
      <c r="F10797" s="208"/>
      <c r="G10797" s="208"/>
    </row>
    <row r="10798" spans="6:7">
      <c r="F10798" s="208"/>
      <c r="G10798" s="208"/>
    </row>
    <row r="10799" spans="6:7">
      <c r="F10799" s="208"/>
      <c r="G10799" s="208"/>
    </row>
    <row r="10800" spans="6:7">
      <c r="F10800" s="208"/>
      <c r="G10800" s="208"/>
    </row>
    <row r="10801" spans="6:7">
      <c r="F10801" s="208"/>
      <c r="G10801" s="208"/>
    </row>
    <row r="10802" spans="6:7">
      <c r="F10802" s="208"/>
      <c r="G10802" s="208"/>
    </row>
    <row r="10803" spans="6:7">
      <c r="F10803" s="208"/>
      <c r="G10803" s="208"/>
    </row>
    <row r="10804" spans="6:7">
      <c r="F10804" s="208"/>
      <c r="G10804" s="208"/>
    </row>
    <row r="10805" spans="6:7">
      <c r="F10805" s="208"/>
      <c r="G10805" s="208"/>
    </row>
    <row r="10806" spans="6:7">
      <c r="F10806" s="208"/>
      <c r="G10806" s="208"/>
    </row>
    <row r="10807" spans="6:7">
      <c r="F10807" s="208"/>
      <c r="G10807" s="208"/>
    </row>
    <row r="10808" spans="6:7">
      <c r="F10808" s="208"/>
      <c r="G10808" s="208"/>
    </row>
    <row r="10809" spans="6:7">
      <c r="F10809" s="208"/>
      <c r="G10809" s="208"/>
    </row>
    <row r="10810" spans="6:7">
      <c r="F10810" s="208"/>
      <c r="G10810" s="208"/>
    </row>
    <row r="10811" spans="6:7">
      <c r="F10811" s="208"/>
      <c r="G10811" s="208"/>
    </row>
    <row r="10812" spans="6:7">
      <c r="F10812" s="208"/>
      <c r="G10812" s="208"/>
    </row>
    <row r="10813" spans="6:7">
      <c r="F10813" s="208"/>
      <c r="G10813" s="208"/>
    </row>
    <row r="10814" spans="6:7">
      <c r="F10814" s="208"/>
      <c r="G10814" s="208"/>
    </row>
    <row r="10815" spans="6:7">
      <c r="F10815" s="208"/>
      <c r="G10815" s="208"/>
    </row>
    <row r="10816" spans="6:7">
      <c r="F10816" s="208"/>
      <c r="G10816" s="208"/>
    </row>
    <row r="10817" spans="6:7">
      <c r="F10817" s="208"/>
      <c r="G10817" s="208"/>
    </row>
    <row r="10818" spans="6:7">
      <c r="F10818" s="208"/>
      <c r="G10818" s="208"/>
    </row>
    <row r="10819" spans="6:7">
      <c r="F10819" s="208"/>
      <c r="G10819" s="208"/>
    </row>
    <row r="10820" spans="6:7">
      <c r="F10820" s="208"/>
      <c r="G10820" s="208"/>
    </row>
    <row r="10821" spans="6:7">
      <c r="F10821" s="208"/>
      <c r="G10821" s="208"/>
    </row>
    <row r="10822" spans="6:7">
      <c r="F10822" s="208"/>
      <c r="G10822" s="208"/>
    </row>
    <row r="10823" spans="6:7">
      <c r="F10823" s="208"/>
      <c r="G10823" s="208"/>
    </row>
    <row r="10824" spans="6:7">
      <c r="F10824" s="208"/>
      <c r="G10824" s="208"/>
    </row>
    <row r="10825" spans="6:7">
      <c r="F10825" s="208"/>
      <c r="G10825" s="208"/>
    </row>
    <row r="10826" spans="6:7">
      <c r="F10826" s="208"/>
      <c r="G10826" s="208"/>
    </row>
    <row r="10827" spans="6:7">
      <c r="F10827" s="208"/>
      <c r="G10827" s="208"/>
    </row>
    <row r="10828" spans="6:7">
      <c r="F10828" s="208"/>
      <c r="G10828" s="208"/>
    </row>
    <row r="10829" spans="6:7">
      <c r="F10829" s="208"/>
      <c r="G10829" s="208"/>
    </row>
    <row r="10830" spans="6:7">
      <c r="F10830" s="208"/>
      <c r="G10830" s="208"/>
    </row>
    <row r="10831" spans="6:7">
      <c r="F10831" s="208"/>
      <c r="G10831" s="208"/>
    </row>
    <row r="10832" spans="6:7">
      <c r="F10832" s="208"/>
      <c r="G10832" s="208"/>
    </row>
    <row r="10833" spans="6:7">
      <c r="F10833" s="208"/>
      <c r="G10833" s="208"/>
    </row>
    <row r="10834" spans="6:7">
      <c r="F10834" s="208"/>
      <c r="G10834" s="208"/>
    </row>
    <row r="10835" spans="6:7">
      <c r="F10835" s="208"/>
      <c r="G10835" s="208"/>
    </row>
    <row r="10836" spans="6:7">
      <c r="F10836" s="208"/>
      <c r="G10836" s="208"/>
    </row>
    <row r="10837" spans="6:7">
      <c r="F10837" s="208"/>
      <c r="G10837" s="208"/>
    </row>
    <row r="10838" spans="6:7">
      <c r="F10838" s="208"/>
      <c r="G10838" s="208"/>
    </row>
    <row r="10839" spans="6:7">
      <c r="F10839" s="208"/>
      <c r="G10839" s="208"/>
    </row>
    <row r="10840" spans="6:7">
      <c r="F10840" s="208"/>
      <c r="G10840" s="208"/>
    </row>
    <row r="10841" spans="6:7">
      <c r="F10841" s="208"/>
      <c r="G10841" s="208"/>
    </row>
    <row r="10842" spans="6:7">
      <c r="F10842" s="208"/>
      <c r="G10842" s="208"/>
    </row>
    <row r="10843" spans="6:7">
      <c r="F10843" s="208"/>
      <c r="G10843" s="208"/>
    </row>
    <row r="10844" spans="6:7">
      <c r="F10844" s="208"/>
      <c r="G10844" s="208"/>
    </row>
    <row r="10845" spans="6:7">
      <c r="F10845" s="208"/>
      <c r="G10845" s="208"/>
    </row>
    <row r="10846" spans="6:7">
      <c r="F10846" s="208"/>
      <c r="G10846" s="208"/>
    </row>
    <row r="10847" spans="6:7">
      <c r="F10847" s="208"/>
      <c r="G10847" s="208"/>
    </row>
    <row r="10848" spans="6:7">
      <c r="F10848" s="208"/>
      <c r="G10848" s="208"/>
    </row>
    <row r="10849" spans="6:7">
      <c r="F10849" s="208"/>
      <c r="G10849" s="208"/>
    </row>
    <row r="10850" spans="6:7">
      <c r="F10850" s="208"/>
      <c r="G10850" s="208"/>
    </row>
    <row r="10851" spans="6:7">
      <c r="F10851" s="208"/>
      <c r="G10851" s="208"/>
    </row>
    <row r="10852" spans="6:7">
      <c r="F10852" s="208"/>
      <c r="G10852" s="208"/>
    </row>
    <row r="10853" spans="6:7">
      <c r="F10853" s="208"/>
      <c r="G10853" s="208"/>
    </row>
    <row r="10854" spans="6:7">
      <c r="F10854" s="208"/>
      <c r="G10854" s="208"/>
    </row>
    <row r="10855" spans="6:7">
      <c r="F10855" s="208"/>
      <c r="G10855" s="208"/>
    </row>
    <row r="10856" spans="6:7">
      <c r="F10856" s="208"/>
      <c r="G10856" s="208"/>
    </row>
    <row r="10857" spans="6:7">
      <c r="F10857" s="208"/>
      <c r="G10857" s="208"/>
    </row>
    <row r="10858" spans="6:7">
      <c r="F10858" s="208"/>
      <c r="G10858" s="208"/>
    </row>
    <row r="10859" spans="6:7">
      <c r="F10859" s="208"/>
      <c r="G10859" s="208"/>
    </row>
    <row r="10860" spans="6:7">
      <c r="F10860" s="208"/>
      <c r="G10860" s="208"/>
    </row>
    <row r="10861" spans="6:7">
      <c r="F10861" s="208"/>
      <c r="G10861" s="208"/>
    </row>
    <row r="10862" spans="6:7">
      <c r="F10862" s="208"/>
      <c r="G10862" s="208"/>
    </row>
    <row r="10863" spans="6:7">
      <c r="F10863" s="208"/>
      <c r="G10863" s="208"/>
    </row>
    <row r="10864" spans="6:7">
      <c r="F10864" s="208"/>
      <c r="G10864" s="208"/>
    </row>
    <row r="10865" spans="6:7">
      <c r="F10865" s="208"/>
      <c r="G10865" s="208"/>
    </row>
    <row r="10866" spans="6:7">
      <c r="F10866" s="208"/>
      <c r="G10866" s="208"/>
    </row>
    <row r="10867" spans="6:7">
      <c r="F10867" s="208"/>
      <c r="G10867" s="208"/>
    </row>
    <row r="10868" spans="6:7">
      <c r="F10868" s="208"/>
      <c r="G10868" s="208"/>
    </row>
    <row r="10869" spans="6:7">
      <c r="F10869" s="208"/>
      <c r="G10869" s="208"/>
    </row>
    <row r="10870" spans="6:7">
      <c r="F10870" s="208"/>
      <c r="G10870" s="208"/>
    </row>
    <row r="10871" spans="6:7">
      <c r="F10871" s="208"/>
      <c r="G10871" s="208"/>
    </row>
    <row r="10872" spans="6:7">
      <c r="F10872" s="208"/>
      <c r="G10872" s="208"/>
    </row>
    <row r="10873" spans="6:7">
      <c r="F10873" s="208"/>
      <c r="G10873" s="208"/>
    </row>
    <row r="10874" spans="6:7">
      <c r="F10874" s="208"/>
      <c r="G10874" s="208"/>
    </row>
    <row r="10875" spans="6:7">
      <c r="F10875" s="208"/>
      <c r="G10875" s="208"/>
    </row>
    <row r="10876" spans="6:7">
      <c r="F10876" s="208"/>
      <c r="G10876" s="208"/>
    </row>
    <row r="10877" spans="6:7">
      <c r="F10877" s="208"/>
      <c r="G10877" s="208"/>
    </row>
    <row r="10878" spans="6:7">
      <c r="F10878" s="208"/>
      <c r="G10878" s="208"/>
    </row>
    <row r="10879" spans="6:7">
      <c r="F10879" s="208"/>
      <c r="G10879" s="208"/>
    </row>
    <row r="10880" spans="6:7">
      <c r="F10880" s="208"/>
      <c r="G10880" s="208"/>
    </row>
    <row r="10881" spans="6:7">
      <c r="F10881" s="208"/>
      <c r="G10881" s="208"/>
    </row>
    <row r="10882" spans="6:7">
      <c r="F10882" s="208"/>
      <c r="G10882" s="208"/>
    </row>
    <row r="10883" spans="6:7">
      <c r="F10883" s="208"/>
      <c r="G10883" s="208"/>
    </row>
    <row r="10884" spans="6:7">
      <c r="F10884" s="208"/>
      <c r="G10884" s="208"/>
    </row>
    <row r="10885" spans="6:7">
      <c r="F10885" s="208"/>
      <c r="G10885" s="208"/>
    </row>
    <row r="10886" spans="6:7">
      <c r="F10886" s="208"/>
      <c r="G10886" s="208"/>
    </row>
    <row r="10887" spans="6:7">
      <c r="F10887" s="208"/>
      <c r="G10887" s="208"/>
    </row>
    <row r="10888" spans="6:7">
      <c r="F10888" s="208"/>
      <c r="G10888" s="208"/>
    </row>
    <row r="10889" spans="6:7">
      <c r="F10889" s="208"/>
      <c r="G10889" s="208"/>
    </row>
    <row r="10890" spans="6:7">
      <c r="F10890" s="208"/>
      <c r="G10890" s="208"/>
    </row>
    <row r="10891" spans="6:7">
      <c r="F10891" s="208"/>
      <c r="G10891" s="208"/>
    </row>
    <row r="10892" spans="6:7">
      <c r="F10892" s="208"/>
      <c r="G10892" s="208"/>
    </row>
    <row r="10893" spans="6:7">
      <c r="F10893" s="208"/>
      <c r="G10893" s="208"/>
    </row>
    <row r="10894" spans="6:7">
      <c r="F10894" s="208"/>
      <c r="G10894" s="208"/>
    </row>
    <row r="10895" spans="6:7">
      <c r="F10895" s="208"/>
      <c r="G10895" s="208"/>
    </row>
    <row r="10896" spans="6:7">
      <c r="F10896" s="208"/>
      <c r="G10896" s="208"/>
    </row>
    <row r="10897" spans="6:7">
      <c r="F10897" s="208"/>
      <c r="G10897" s="208"/>
    </row>
    <row r="10898" spans="6:7">
      <c r="F10898" s="208"/>
      <c r="G10898" s="208"/>
    </row>
    <row r="10899" spans="6:7">
      <c r="F10899" s="208"/>
      <c r="G10899" s="208"/>
    </row>
    <row r="10900" spans="6:7">
      <c r="F10900" s="208"/>
      <c r="G10900" s="208"/>
    </row>
    <row r="10901" spans="6:7">
      <c r="F10901" s="208"/>
      <c r="G10901" s="208"/>
    </row>
    <row r="10902" spans="6:7">
      <c r="F10902" s="208"/>
      <c r="G10902" s="208"/>
    </row>
    <row r="10903" spans="6:7">
      <c r="F10903" s="208"/>
      <c r="G10903" s="208"/>
    </row>
    <row r="10904" spans="6:7">
      <c r="F10904" s="208"/>
      <c r="G10904" s="208"/>
    </row>
    <row r="10905" spans="6:7">
      <c r="F10905" s="208"/>
      <c r="G10905" s="208"/>
    </row>
    <row r="10906" spans="6:7">
      <c r="F10906" s="208"/>
      <c r="G10906" s="208"/>
    </row>
    <row r="10907" spans="6:7">
      <c r="F10907" s="208"/>
      <c r="G10907" s="208"/>
    </row>
    <row r="10908" spans="6:7">
      <c r="F10908" s="208"/>
      <c r="G10908" s="208"/>
    </row>
    <row r="10909" spans="6:7">
      <c r="F10909" s="208"/>
      <c r="G10909" s="208"/>
    </row>
    <row r="10910" spans="6:7">
      <c r="F10910" s="208"/>
      <c r="G10910" s="208"/>
    </row>
    <row r="10911" spans="6:7">
      <c r="F10911" s="208"/>
      <c r="G10911" s="208"/>
    </row>
    <row r="10912" spans="6:7">
      <c r="F10912" s="208"/>
      <c r="G10912" s="208"/>
    </row>
    <row r="10913" spans="6:7">
      <c r="F10913" s="208"/>
      <c r="G10913" s="208"/>
    </row>
    <row r="10914" spans="6:7">
      <c r="F10914" s="208"/>
      <c r="G10914" s="208"/>
    </row>
    <row r="10915" spans="6:7">
      <c r="F10915" s="208"/>
      <c r="G10915" s="208"/>
    </row>
    <row r="10916" spans="6:7">
      <c r="F10916" s="208"/>
      <c r="G10916" s="208"/>
    </row>
    <row r="10917" spans="6:7">
      <c r="F10917" s="208"/>
      <c r="G10917" s="208"/>
    </row>
    <row r="10918" spans="6:7">
      <c r="F10918" s="208"/>
      <c r="G10918" s="208"/>
    </row>
    <row r="10919" spans="6:7">
      <c r="F10919" s="208"/>
      <c r="G10919" s="208"/>
    </row>
    <row r="10920" spans="6:7">
      <c r="F10920" s="208"/>
      <c r="G10920" s="208"/>
    </row>
    <row r="10921" spans="6:7">
      <c r="F10921" s="208"/>
      <c r="G10921" s="208"/>
    </row>
    <row r="10922" spans="6:7">
      <c r="F10922" s="208"/>
      <c r="G10922" s="208"/>
    </row>
    <row r="10923" spans="6:7">
      <c r="F10923" s="208"/>
      <c r="G10923" s="208"/>
    </row>
    <row r="10924" spans="6:7">
      <c r="F10924" s="208"/>
      <c r="G10924" s="208"/>
    </row>
    <row r="10925" spans="6:7">
      <c r="F10925" s="208"/>
      <c r="G10925" s="208"/>
    </row>
    <row r="10926" spans="6:7">
      <c r="F10926" s="208"/>
      <c r="G10926" s="208"/>
    </row>
    <row r="10927" spans="6:7">
      <c r="F10927" s="208"/>
      <c r="G10927" s="208"/>
    </row>
    <row r="10928" spans="6:7">
      <c r="F10928" s="208"/>
      <c r="G10928" s="208"/>
    </row>
    <row r="10929" spans="6:7">
      <c r="F10929" s="208"/>
      <c r="G10929" s="208"/>
    </row>
    <row r="10930" spans="6:7">
      <c r="F10930" s="208"/>
      <c r="G10930" s="208"/>
    </row>
    <row r="10931" spans="6:7">
      <c r="F10931" s="208"/>
      <c r="G10931" s="208"/>
    </row>
    <row r="10932" spans="6:7">
      <c r="F10932" s="208"/>
      <c r="G10932" s="208"/>
    </row>
    <row r="10933" spans="6:7">
      <c r="F10933" s="208"/>
      <c r="G10933" s="208"/>
    </row>
    <row r="10934" spans="6:7">
      <c r="F10934" s="208"/>
      <c r="G10934" s="208"/>
    </row>
    <row r="10935" spans="6:7">
      <c r="F10935" s="208"/>
      <c r="G10935" s="208"/>
    </row>
    <row r="10936" spans="6:7">
      <c r="F10936" s="208"/>
      <c r="G10936" s="208"/>
    </row>
    <row r="10937" spans="6:7">
      <c r="F10937" s="208"/>
      <c r="G10937" s="208"/>
    </row>
    <row r="10938" spans="6:7">
      <c r="F10938" s="208"/>
      <c r="G10938" s="208"/>
    </row>
    <row r="10939" spans="6:7">
      <c r="F10939" s="208"/>
      <c r="G10939" s="208"/>
    </row>
    <row r="10940" spans="6:7">
      <c r="F10940" s="208"/>
      <c r="G10940" s="208"/>
    </row>
    <row r="10941" spans="6:7">
      <c r="F10941" s="208"/>
      <c r="G10941" s="208"/>
    </row>
    <row r="10942" spans="6:7">
      <c r="F10942" s="208"/>
      <c r="G10942" s="208"/>
    </row>
    <row r="10943" spans="6:7">
      <c r="F10943" s="208"/>
      <c r="G10943" s="208"/>
    </row>
    <row r="10944" spans="6:7">
      <c r="F10944" s="208"/>
      <c r="G10944" s="208"/>
    </row>
    <row r="10945" spans="6:7">
      <c r="F10945" s="208"/>
      <c r="G10945" s="208"/>
    </row>
    <row r="10946" spans="6:7">
      <c r="F10946" s="208"/>
      <c r="G10946" s="208"/>
    </row>
    <row r="10947" spans="6:7">
      <c r="F10947" s="208"/>
      <c r="G10947" s="208"/>
    </row>
    <row r="10948" spans="6:7">
      <c r="F10948" s="208"/>
      <c r="G10948" s="208"/>
    </row>
    <row r="10949" spans="6:7">
      <c r="F10949" s="208"/>
      <c r="G10949" s="208"/>
    </row>
    <row r="10950" spans="6:7">
      <c r="F10950" s="208"/>
      <c r="G10950" s="208"/>
    </row>
    <row r="10951" spans="6:7">
      <c r="F10951" s="208"/>
      <c r="G10951" s="208"/>
    </row>
    <row r="10952" spans="6:7">
      <c r="F10952" s="208"/>
      <c r="G10952" s="208"/>
    </row>
    <row r="10953" spans="6:7">
      <c r="F10953" s="208"/>
      <c r="G10953" s="208"/>
    </row>
    <row r="10954" spans="6:7">
      <c r="F10954" s="208"/>
      <c r="G10954" s="208"/>
    </row>
    <row r="10955" spans="6:7">
      <c r="F10955" s="208"/>
      <c r="G10955" s="208"/>
    </row>
    <row r="10956" spans="6:7">
      <c r="F10956" s="208"/>
      <c r="G10956" s="208"/>
    </row>
    <row r="10957" spans="6:7">
      <c r="F10957" s="208"/>
      <c r="G10957" s="208"/>
    </row>
    <row r="10958" spans="6:7">
      <c r="F10958" s="208"/>
      <c r="G10958" s="208"/>
    </row>
    <row r="10959" spans="6:7">
      <c r="F10959" s="208"/>
      <c r="G10959" s="208"/>
    </row>
    <row r="10960" spans="6:7">
      <c r="F10960" s="208"/>
      <c r="G10960" s="208"/>
    </row>
    <row r="10961" spans="6:7">
      <c r="F10961" s="208"/>
      <c r="G10961" s="208"/>
    </row>
    <row r="10962" spans="6:7">
      <c r="F10962" s="208"/>
      <c r="G10962" s="208"/>
    </row>
    <row r="10963" spans="6:7">
      <c r="F10963" s="208"/>
      <c r="G10963" s="208"/>
    </row>
    <row r="10964" spans="6:7">
      <c r="F10964" s="208"/>
      <c r="G10964" s="208"/>
    </row>
    <row r="10965" spans="6:7">
      <c r="F10965" s="208"/>
      <c r="G10965" s="208"/>
    </row>
    <row r="10966" spans="6:7">
      <c r="F10966" s="208"/>
      <c r="G10966" s="208"/>
    </row>
    <row r="10967" spans="6:7">
      <c r="F10967" s="208"/>
      <c r="G10967" s="208"/>
    </row>
    <row r="10968" spans="6:7">
      <c r="F10968" s="208"/>
      <c r="G10968" s="208"/>
    </row>
    <row r="10969" spans="6:7">
      <c r="F10969" s="208"/>
      <c r="G10969" s="208"/>
    </row>
    <row r="10970" spans="6:7">
      <c r="F10970" s="208"/>
      <c r="G10970" s="208"/>
    </row>
    <row r="10971" spans="6:7">
      <c r="F10971" s="208"/>
      <c r="G10971" s="208"/>
    </row>
    <row r="10972" spans="6:7">
      <c r="F10972" s="208"/>
      <c r="G10972" s="208"/>
    </row>
    <row r="10973" spans="6:7">
      <c r="F10973" s="208"/>
      <c r="G10973" s="208"/>
    </row>
    <row r="10974" spans="6:7">
      <c r="F10974" s="208"/>
      <c r="G10974" s="208"/>
    </row>
    <row r="10975" spans="6:7">
      <c r="F10975" s="208"/>
      <c r="G10975" s="208"/>
    </row>
    <row r="10976" spans="6:7">
      <c r="F10976" s="208"/>
      <c r="G10976" s="208"/>
    </row>
    <row r="10977" spans="6:7">
      <c r="F10977" s="208"/>
      <c r="G10977" s="208"/>
    </row>
    <row r="10978" spans="6:7">
      <c r="F10978" s="208"/>
      <c r="G10978" s="208"/>
    </row>
    <row r="10979" spans="6:7">
      <c r="F10979" s="208"/>
      <c r="G10979" s="208"/>
    </row>
    <row r="10980" spans="6:7">
      <c r="F10980" s="208"/>
      <c r="G10980" s="208"/>
    </row>
    <row r="10981" spans="6:7">
      <c r="F10981" s="208"/>
      <c r="G10981" s="208"/>
    </row>
    <row r="10982" spans="6:7">
      <c r="F10982" s="208"/>
      <c r="G10982" s="208"/>
    </row>
    <row r="10983" spans="6:7">
      <c r="F10983" s="208"/>
      <c r="G10983" s="208"/>
    </row>
    <row r="10984" spans="6:7">
      <c r="F10984" s="208"/>
      <c r="G10984" s="208"/>
    </row>
    <row r="10985" spans="6:7">
      <c r="F10985" s="208"/>
      <c r="G10985" s="208"/>
    </row>
    <row r="10986" spans="6:7">
      <c r="F10986" s="208"/>
      <c r="G10986" s="208"/>
    </row>
    <row r="10987" spans="6:7">
      <c r="F10987" s="208"/>
      <c r="G10987" s="208"/>
    </row>
    <row r="10988" spans="6:7">
      <c r="F10988" s="208"/>
      <c r="G10988" s="208"/>
    </row>
    <row r="10989" spans="6:7">
      <c r="F10989" s="208"/>
      <c r="G10989" s="208"/>
    </row>
    <row r="10990" spans="6:7">
      <c r="F10990" s="208"/>
      <c r="G10990" s="208"/>
    </row>
    <row r="10991" spans="6:7">
      <c r="F10991" s="208"/>
      <c r="G10991" s="208"/>
    </row>
    <row r="10992" spans="6:7">
      <c r="F10992" s="208"/>
      <c r="G10992" s="208"/>
    </row>
    <row r="10993" spans="6:7">
      <c r="F10993" s="208"/>
      <c r="G10993" s="208"/>
    </row>
    <row r="10994" spans="6:7">
      <c r="F10994" s="208"/>
      <c r="G10994" s="208"/>
    </row>
    <row r="10995" spans="6:7">
      <c r="F10995" s="208"/>
      <c r="G10995" s="208"/>
    </row>
    <row r="10996" spans="6:7">
      <c r="F10996" s="208"/>
      <c r="G10996" s="208"/>
    </row>
    <row r="10997" spans="6:7">
      <c r="F10997" s="208"/>
      <c r="G10997" s="208"/>
    </row>
    <row r="10998" spans="6:7">
      <c r="F10998" s="208"/>
      <c r="G10998" s="208"/>
    </row>
    <row r="10999" spans="6:7">
      <c r="F10999" s="208"/>
      <c r="G10999" s="208"/>
    </row>
    <row r="11000" spans="6:7">
      <c r="F11000" s="208"/>
      <c r="G11000" s="208"/>
    </row>
    <row r="11001" spans="6:7">
      <c r="F11001" s="208"/>
      <c r="G11001" s="208"/>
    </row>
    <row r="11002" spans="6:7">
      <c r="F11002" s="208"/>
      <c r="G11002" s="208"/>
    </row>
    <row r="11003" spans="6:7">
      <c r="F11003" s="208"/>
      <c r="G11003" s="208"/>
    </row>
    <row r="11004" spans="6:7">
      <c r="F11004" s="208"/>
      <c r="G11004" s="208"/>
    </row>
    <row r="11005" spans="6:7">
      <c r="F11005" s="208"/>
      <c r="G11005" s="208"/>
    </row>
    <row r="11006" spans="6:7">
      <c r="F11006" s="208"/>
      <c r="G11006" s="208"/>
    </row>
    <row r="11007" spans="6:7">
      <c r="F11007" s="208"/>
      <c r="G11007" s="208"/>
    </row>
    <row r="11008" spans="6:7">
      <c r="F11008" s="208"/>
      <c r="G11008" s="208"/>
    </row>
    <row r="11009" spans="6:7">
      <c r="F11009" s="208"/>
      <c r="G11009" s="208"/>
    </row>
    <row r="11010" spans="6:7">
      <c r="F11010" s="208"/>
      <c r="G11010" s="208"/>
    </row>
    <row r="11011" spans="6:7">
      <c r="F11011" s="208"/>
      <c r="G11011" s="208"/>
    </row>
    <row r="11012" spans="6:7">
      <c r="F11012" s="208"/>
      <c r="G11012" s="208"/>
    </row>
    <row r="11013" spans="6:7">
      <c r="F11013" s="208"/>
      <c r="G11013" s="208"/>
    </row>
    <row r="11014" spans="6:7">
      <c r="F11014" s="208"/>
      <c r="G11014" s="208"/>
    </row>
    <row r="11015" spans="6:7">
      <c r="F11015" s="208"/>
      <c r="G11015" s="208"/>
    </row>
    <row r="11016" spans="6:7">
      <c r="F11016" s="208"/>
      <c r="G11016" s="208"/>
    </row>
    <row r="11017" spans="6:7">
      <c r="F11017" s="208"/>
      <c r="G11017" s="208"/>
    </row>
    <row r="11018" spans="6:7">
      <c r="F11018" s="208"/>
      <c r="G11018" s="208"/>
    </row>
    <row r="11019" spans="6:7">
      <c r="F11019" s="208"/>
      <c r="G11019" s="208"/>
    </row>
    <row r="11020" spans="6:7">
      <c r="F11020" s="208"/>
      <c r="G11020" s="208"/>
    </row>
    <row r="11021" spans="6:7">
      <c r="F11021" s="208"/>
      <c r="G11021" s="208"/>
    </row>
    <row r="11022" spans="6:7">
      <c r="F11022" s="208"/>
      <c r="G11022" s="208"/>
    </row>
    <row r="11023" spans="6:7">
      <c r="F11023" s="208"/>
      <c r="G11023" s="208"/>
    </row>
    <row r="11024" spans="6:7">
      <c r="F11024" s="208"/>
      <c r="G11024" s="208"/>
    </row>
    <row r="11025" spans="6:7">
      <c r="F11025" s="208"/>
      <c r="G11025" s="208"/>
    </row>
    <row r="11026" spans="6:7">
      <c r="F11026" s="208"/>
      <c r="G11026" s="208"/>
    </row>
    <row r="11027" spans="6:7">
      <c r="F11027" s="208"/>
      <c r="G11027" s="208"/>
    </row>
    <row r="11028" spans="6:7">
      <c r="F11028" s="208"/>
      <c r="G11028" s="208"/>
    </row>
    <row r="11029" spans="6:7">
      <c r="F11029" s="208"/>
      <c r="G11029" s="208"/>
    </row>
    <row r="11030" spans="6:7">
      <c r="F11030" s="208"/>
      <c r="G11030" s="208"/>
    </row>
    <row r="11031" spans="6:7">
      <c r="F11031" s="208"/>
      <c r="G11031" s="208"/>
    </row>
    <row r="11032" spans="6:7">
      <c r="F11032" s="208"/>
      <c r="G11032" s="208"/>
    </row>
    <row r="11033" spans="6:7">
      <c r="F11033" s="208"/>
      <c r="G11033" s="208"/>
    </row>
    <row r="11034" spans="6:7">
      <c r="F11034" s="208"/>
      <c r="G11034" s="208"/>
    </row>
    <row r="11035" spans="6:7">
      <c r="F11035" s="208"/>
      <c r="G11035" s="208"/>
    </row>
    <row r="11036" spans="6:7">
      <c r="F11036" s="208"/>
      <c r="G11036" s="208"/>
    </row>
    <row r="11037" spans="6:7">
      <c r="F11037" s="208"/>
      <c r="G11037" s="208"/>
    </row>
    <row r="11038" spans="6:7">
      <c r="F11038" s="208"/>
      <c r="G11038" s="208"/>
    </row>
    <row r="11039" spans="6:7">
      <c r="F11039" s="208"/>
      <c r="G11039" s="208"/>
    </row>
    <row r="11040" spans="6:7">
      <c r="F11040" s="208"/>
      <c r="G11040" s="208"/>
    </row>
    <row r="11041" spans="6:7">
      <c r="F11041" s="208"/>
      <c r="G11041" s="208"/>
    </row>
    <row r="11042" spans="6:7">
      <c r="F11042" s="208"/>
      <c r="G11042" s="208"/>
    </row>
    <row r="11043" spans="6:7">
      <c r="F11043" s="208"/>
      <c r="G11043" s="208"/>
    </row>
    <row r="11044" spans="6:7">
      <c r="F11044" s="208"/>
      <c r="G11044" s="208"/>
    </row>
    <row r="11045" spans="6:7">
      <c r="F11045" s="208"/>
      <c r="G11045" s="208"/>
    </row>
    <row r="11046" spans="6:7">
      <c r="F11046" s="208"/>
      <c r="G11046" s="208"/>
    </row>
    <row r="11047" spans="6:7">
      <c r="F11047" s="208"/>
      <c r="G11047" s="208"/>
    </row>
    <row r="11048" spans="6:7">
      <c r="F11048" s="208"/>
      <c r="G11048" s="208"/>
    </row>
    <row r="11049" spans="6:7">
      <c r="F11049" s="208"/>
      <c r="G11049" s="208"/>
    </row>
    <row r="11050" spans="6:7">
      <c r="F11050" s="208"/>
      <c r="G11050" s="208"/>
    </row>
    <row r="11051" spans="6:7">
      <c r="F11051" s="208"/>
      <c r="G11051" s="208"/>
    </row>
    <row r="11052" spans="6:7">
      <c r="F11052" s="208"/>
      <c r="G11052" s="208"/>
    </row>
    <row r="11053" spans="6:7">
      <c r="F11053" s="208"/>
      <c r="G11053" s="208"/>
    </row>
    <row r="11054" spans="6:7">
      <c r="F11054" s="208"/>
      <c r="G11054" s="208"/>
    </row>
    <row r="11055" spans="6:7">
      <c r="F11055" s="208"/>
      <c r="G11055" s="208"/>
    </row>
    <row r="11056" spans="6:7">
      <c r="F11056" s="208"/>
      <c r="G11056" s="208"/>
    </row>
    <row r="11057" spans="6:7">
      <c r="F11057" s="208"/>
      <c r="G11057" s="208"/>
    </row>
    <row r="11058" spans="6:7">
      <c r="F11058" s="208"/>
      <c r="G11058" s="208"/>
    </row>
    <row r="11059" spans="6:7">
      <c r="F11059" s="208"/>
      <c r="G11059" s="208"/>
    </row>
    <row r="11060" spans="6:7">
      <c r="F11060" s="208"/>
      <c r="G11060" s="208"/>
    </row>
    <row r="11061" spans="6:7">
      <c r="F11061" s="208"/>
      <c r="G11061" s="208"/>
    </row>
    <row r="11062" spans="6:7">
      <c r="F11062" s="208"/>
      <c r="G11062" s="208"/>
    </row>
    <row r="11063" spans="6:7">
      <c r="F11063" s="208"/>
      <c r="G11063" s="208"/>
    </row>
    <row r="11064" spans="6:7">
      <c r="F11064" s="208"/>
      <c r="G11064" s="208"/>
    </row>
    <row r="11065" spans="6:7">
      <c r="F11065" s="208"/>
      <c r="G11065" s="208"/>
    </row>
    <row r="11066" spans="6:7">
      <c r="F11066" s="208"/>
      <c r="G11066" s="208"/>
    </row>
    <row r="11067" spans="6:7">
      <c r="F11067" s="208"/>
      <c r="G11067" s="208"/>
    </row>
    <row r="11068" spans="6:7">
      <c r="F11068" s="208"/>
      <c r="G11068" s="208"/>
    </row>
    <row r="11069" spans="6:7">
      <c r="F11069" s="208"/>
      <c r="G11069" s="208"/>
    </row>
    <row r="11070" spans="6:7">
      <c r="F11070" s="208"/>
      <c r="G11070" s="208"/>
    </row>
    <row r="11071" spans="6:7">
      <c r="F11071" s="208"/>
      <c r="G11071" s="208"/>
    </row>
    <row r="11072" spans="6:7">
      <c r="F11072" s="208"/>
      <c r="G11072" s="208"/>
    </row>
    <row r="11073" spans="6:7">
      <c r="F11073" s="208"/>
      <c r="G11073" s="208"/>
    </row>
    <row r="11074" spans="6:7">
      <c r="F11074" s="208"/>
      <c r="G11074" s="208"/>
    </row>
    <row r="11075" spans="6:7">
      <c r="F11075" s="208"/>
      <c r="G11075" s="208"/>
    </row>
    <row r="11076" spans="6:7">
      <c r="F11076" s="208"/>
      <c r="G11076" s="208"/>
    </row>
    <row r="11077" spans="6:7">
      <c r="F11077" s="208"/>
      <c r="G11077" s="208"/>
    </row>
    <row r="11078" spans="6:7">
      <c r="F11078" s="208"/>
      <c r="G11078" s="208"/>
    </row>
    <row r="11079" spans="6:7">
      <c r="F11079" s="208"/>
      <c r="G11079" s="208"/>
    </row>
    <row r="11080" spans="6:7">
      <c r="F11080" s="208"/>
      <c r="G11080" s="208"/>
    </row>
    <row r="11081" spans="6:7">
      <c r="F11081" s="208"/>
      <c r="G11081" s="208"/>
    </row>
    <row r="11082" spans="6:7">
      <c r="F11082" s="208"/>
      <c r="G11082" s="208"/>
    </row>
    <row r="11083" spans="6:7">
      <c r="F11083" s="208"/>
      <c r="G11083" s="208"/>
    </row>
    <row r="11084" spans="6:7">
      <c r="F11084" s="208"/>
      <c r="G11084" s="208"/>
    </row>
    <row r="11085" spans="6:7">
      <c r="F11085" s="208"/>
      <c r="G11085" s="208"/>
    </row>
    <row r="11086" spans="6:7">
      <c r="F11086" s="208"/>
      <c r="G11086" s="208"/>
    </row>
    <row r="11087" spans="6:7">
      <c r="F11087" s="208"/>
      <c r="G11087" s="208"/>
    </row>
    <row r="11088" spans="6:7">
      <c r="F11088" s="208"/>
      <c r="G11088" s="208"/>
    </row>
    <row r="11089" spans="6:7">
      <c r="F11089" s="208"/>
      <c r="G11089" s="208"/>
    </row>
    <row r="11090" spans="6:7">
      <c r="F11090" s="208"/>
      <c r="G11090" s="208"/>
    </row>
    <row r="11091" spans="6:7">
      <c r="F11091" s="208"/>
      <c r="G11091" s="208"/>
    </row>
    <row r="11092" spans="6:7">
      <c r="F11092" s="208"/>
      <c r="G11092" s="208"/>
    </row>
    <row r="11093" spans="6:7">
      <c r="F11093" s="208"/>
      <c r="G11093" s="208"/>
    </row>
    <row r="11094" spans="6:7">
      <c r="F11094" s="208"/>
      <c r="G11094" s="208"/>
    </row>
    <row r="11095" spans="6:7">
      <c r="F11095" s="208"/>
      <c r="G11095" s="208"/>
    </row>
    <row r="11096" spans="6:7">
      <c r="F11096" s="208"/>
      <c r="G11096" s="208"/>
    </row>
    <row r="11097" spans="6:7">
      <c r="F11097" s="208"/>
      <c r="G11097" s="208"/>
    </row>
    <row r="11098" spans="6:7">
      <c r="F11098" s="208"/>
      <c r="G11098" s="208"/>
    </row>
    <row r="11099" spans="6:7">
      <c r="F11099" s="208"/>
      <c r="G11099" s="208"/>
    </row>
    <row r="11100" spans="6:7">
      <c r="F11100" s="208"/>
      <c r="G11100" s="208"/>
    </row>
    <row r="11101" spans="6:7">
      <c r="F11101" s="208"/>
      <c r="G11101" s="208"/>
    </row>
    <row r="11102" spans="6:7">
      <c r="F11102" s="208"/>
      <c r="G11102" s="208"/>
    </row>
    <row r="11103" spans="6:7">
      <c r="F11103" s="208"/>
      <c r="G11103" s="208"/>
    </row>
    <row r="11104" spans="6:7">
      <c r="F11104" s="208"/>
      <c r="G11104" s="208"/>
    </row>
    <row r="11105" spans="6:7">
      <c r="F11105" s="208"/>
      <c r="G11105" s="208"/>
    </row>
    <row r="11106" spans="6:7">
      <c r="F11106" s="208"/>
      <c r="G11106" s="208"/>
    </row>
    <row r="11107" spans="6:7">
      <c r="F11107" s="208"/>
      <c r="G11107" s="208"/>
    </row>
    <row r="11108" spans="6:7">
      <c r="F11108" s="208"/>
      <c r="G11108" s="208"/>
    </row>
    <row r="11109" spans="6:7">
      <c r="F11109" s="208"/>
      <c r="G11109" s="208"/>
    </row>
    <row r="11110" spans="6:7">
      <c r="F11110" s="208"/>
      <c r="G11110" s="208"/>
    </row>
    <row r="11111" spans="6:7">
      <c r="F11111" s="208"/>
      <c r="G11111" s="208"/>
    </row>
    <row r="11112" spans="6:7">
      <c r="F11112" s="208"/>
      <c r="G11112" s="208"/>
    </row>
    <row r="11113" spans="6:7">
      <c r="F11113" s="208"/>
      <c r="G11113" s="208"/>
    </row>
    <row r="11114" spans="6:7">
      <c r="F11114" s="208"/>
      <c r="G11114" s="208"/>
    </row>
    <row r="11115" spans="6:7">
      <c r="F11115" s="208"/>
      <c r="G11115" s="208"/>
    </row>
    <row r="11116" spans="6:7">
      <c r="F11116" s="208"/>
      <c r="G11116" s="208"/>
    </row>
    <row r="11117" spans="6:7">
      <c r="F11117" s="208"/>
      <c r="G11117" s="208"/>
    </row>
    <row r="11118" spans="6:7">
      <c r="F11118" s="208"/>
      <c r="G11118" s="208"/>
    </row>
    <row r="11119" spans="6:7">
      <c r="F11119" s="208"/>
      <c r="G11119" s="208"/>
    </row>
    <row r="11120" spans="6:7">
      <c r="F11120" s="208"/>
      <c r="G11120" s="208"/>
    </row>
    <row r="11121" spans="6:7">
      <c r="F11121" s="208"/>
      <c r="G11121" s="208"/>
    </row>
    <row r="11122" spans="6:7">
      <c r="F11122" s="208"/>
      <c r="G11122" s="208"/>
    </row>
    <row r="11123" spans="6:7">
      <c r="F11123" s="208"/>
      <c r="G11123" s="208"/>
    </row>
    <row r="11124" spans="6:7">
      <c r="F11124" s="208"/>
      <c r="G11124" s="208"/>
    </row>
    <row r="11125" spans="6:7">
      <c r="F11125" s="208"/>
      <c r="G11125" s="208"/>
    </row>
    <row r="11126" spans="6:7">
      <c r="F11126" s="208"/>
      <c r="G11126" s="208"/>
    </row>
    <row r="11127" spans="6:7">
      <c r="F11127" s="208"/>
      <c r="G11127" s="208"/>
    </row>
    <row r="11128" spans="6:7">
      <c r="F11128" s="208"/>
      <c r="G11128" s="208"/>
    </row>
    <row r="11129" spans="6:7">
      <c r="F11129" s="208"/>
      <c r="G11129" s="208"/>
    </row>
    <row r="11130" spans="6:7">
      <c r="F11130" s="208"/>
      <c r="G11130" s="208"/>
    </row>
    <row r="11131" spans="6:7">
      <c r="F11131" s="208"/>
      <c r="G11131" s="208"/>
    </row>
    <row r="11132" spans="6:7">
      <c r="F11132" s="208"/>
      <c r="G11132" s="208"/>
    </row>
    <row r="11133" spans="6:7">
      <c r="F11133" s="208"/>
      <c r="G11133" s="208"/>
    </row>
    <row r="11134" spans="6:7">
      <c r="F11134" s="208"/>
      <c r="G11134" s="208"/>
    </row>
    <row r="11135" spans="6:7">
      <c r="F11135" s="208"/>
      <c r="G11135" s="208"/>
    </row>
    <row r="11136" spans="6:7">
      <c r="F11136" s="208"/>
      <c r="G11136" s="208"/>
    </row>
    <row r="11137" spans="6:7">
      <c r="F11137" s="208"/>
      <c r="G11137" s="208"/>
    </row>
    <row r="11138" spans="6:7">
      <c r="F11138" s="208"/>
      <c r="G11138" s="208"/>
    </row>
    <row r="11139" spans="6:7">
      <c r="F11139" s="208"/>
      <c r="G11139" s="208"/>
    </row>
    <row r="11140" spans="6:7">
      <c r="F11140" s="208"/>
      <c r="G11140" s="208"/>
    </row>
    <row r="11141" spans="6:7">
      <c r="F11141" s="208"/>
      <c r="G11141" s="208"/>
    </row>
    <row r="11142" spans="6:7">
      <c r="F11142" s="208"/>
      <c r="G11142" s="208"/>
    </row>
    <row r="11143" spans="6:7">
      <c r="F11143" s="208"/>
      <c r="G11143" s="208"/>
    </row>
    <row r="11144" spans="6:7">
      <c r="F11144" s="208"/>
      <c r="G11144" s="208"/>
    </row>
    <row r="11145" spans="6:7">
      <c r="F11145" s="208"/>
      <c r="G11145" s="208"/>
    </row>
    <row r="11146" spans="6:7">
      <c r="F11146" s="208"/>
      <c r="G11146" s="208"/>
    </row>
    <row r="11147" spans="6:7">
      <c r="F11147" s="208"/>
      <c r="G11147" s="208"/>
    </row>
    <row r="11148" spans="6:7">
      <c r="F11148" s="208"/>
      <c r="G11148" s="208"/>
    </row>
    <row r="11149" spans="6:7">
      <c r="F11149" s="208"/>
      <c r="G11149" s="208"/>
    </row>
    <row r="11150" spans="6:7">
      <c r="F11150" s="208"/>
      <c r="G11150" s="208"/>
    </row>
    <row r="11151" spans="6:7">
      <c r="F11151" s="208"/>
      <c r="G11151" s="208"/>
    </row>
    <row r="11152" spans="6:7">
      <c r="F11152" s="208"/>
      <c r="G11152" s="208"/>
    </row>
    <row r="11153" spans="6:7">
      <c r="F11153" s="208"/>
      <c r="G11153" s="208"/>
    </row>
    <row r="11154" spans="6:7">
      <c r="F11154" s="208"/>
      <c r="G11154" s="208"/>
    </row>
    <row r="11155" spans="6:7">
      <c r="F11155" s="208"/>
      <c r="G11155" s="208"/>
    </row>
    <row r="11156" spans="6:7">
      <c r="F11156" s="208"/>
      <c r="G11156" s="208"/>
    </row>
    <row r="11157" spans="6:7">
      <c r="F11157" s="208"/>
      <c r="G11157" s="208"/>
    </row>
    <row r="11158" spans="6:7">
      <c r="F11158" s="208"/>
      <c r="G11158" s="208"/>
    </row>
    <row r="11159" spans="6:7">
      <c r="F11159" s="208"/>
      <c r="G11159" s="208"/>
    </row>
    <row r="11160" spans="6:7">
      <c r="F11160" s="208"/>
      <c r="G11160" s="208"/>
    </row>
    <row r="11161" spans="6:7">
      <c r="F11161" s="208"/>
      <c r="G11161" s="208"/>
    </row>
    <row r="11162" spans="6:7">
      <c r="F11162" s="208"/>
      <c r="G11162" s="208"/>
    </row>
    <row r="11163" spans="6:7">
      <c r="F11163" s="208"/>
      <c r="G11163" s="208"/>
    </row>
    <row r="11164" spans="6:7">
      <c r="F11164" s="208"/>
      <c r="G11164" s="208"/>
    </row>
    <row r="11165" spans="6:7">
      <c r="F11165" s="208"/>
      <c r="G11165" s="208"/>
    </row>
    <row r="11166" spans="6:7">
      <c r="F11166" s="208"/>
      <c r="G11166" s="208"/>
    </row>
    <row r="11167" spans="6:7">
      <c r="F11167" s="208"/>
      <c r="G11167" s="208"/>
    </row>
    <row r="11168" spans="6:7">
      <c r="F11168" s="208"/>
      <c r="G11168" s="208"/>
    </row>
    <row r="11169" spans="6:7">
      <c r="F11169" s="208"/>
      <c r="G11169" s="208"/>
    </row>
    <row r="11170" spans="6:7">
      <c r="F11170" s="208"/>
      <c r="G11170" s="208"/>
    </row>
    <row r="11171" spans="6:7">
      <c r="F11171" s="208"/>
      <c r="G11171" s="208"/>
    </row>
    <row r="11172" spans="6:7">
      <c r="F11172" s="208"/>
      <c r="G11172" s="208"/>
    </row>
    <row r="11173" spans="6:7">
      <c r="F11173" s="208"/>
      <c r="G11173" s="208"/>
    </row>
    <row r="11174" spans="6:7">
      <c r="F11174" s="208"/>
      <c r="G11174" s="208"/>
    </row>
    <row r="11175" spans="6:7">
      <c r="F11175" s="208"/>
      <c r="G11175" s="208"/>
    </row>
    <row r="11176" spans="6:7">
      <c r="F11176" s="208"/>
      <c r="G11176" s="208"/>
    </row>
    <row r="11177" spans="6:7">
      <c r="F11177" s="208"/>
      <c r="G11177" s="208"/>
    </row>
    <row r="11178" spans="6:7">
      <c r="F11178" s="208"/>
      <c r="G11178" s="208"/>
    </row>
    <row r="11179" spans="6:7">
      <c r="F11179" s="208"/>
      <c r="G11179" s="208"/>
    </row>
    <row r="11180" spans="6:7">
      <c r="F11180" s="208"/>
      <c r="G11180" s="208"/>
    </row>
    <row r="11181" spans="6:7">
      <c r="F11181" s="208"/>
      <c r="G11181" s="208"/>
    </row>
    <row r="11182" spans="6:7">
      <c r="F11182" s="208"/>
      <c r="G11182" s="208"/>
    </row>
    <row r="11183" spans="6:7">
      <c r="F11183" s="208"/>
      <c r="G11183" s="208"/>
    </row>
    <row r="11184" spans="6:7">
      <c r="F11184" s="208"/>
      <c r="G11184" s="208"/>
    </row>
    <row r="11185" spans="6:7">
      <c r="F11185" s="208"/>
      <c r="G11185" s="208"/>
    </row>
    <row r="11186" spans="6:7">
      <c r="F11186" s="208"/>
      <c r="G11186" s="208"/>
    </row>
    <row r="11187" spans="6:7">
      <c r="F11187" s="208"/>
      <c r="G11187" s="208"/>
    </row>
    <row r="11188" spans="6:7">
      <c r="F11188" s="208"/>
      <c r="G11188" s="208"/>
    </row>
    <row r="11189" spans="6:7">
      <c r="F11189" s="208"/>
      <c r="G11189" s="208"/>
    </row>
    <row r="11190" spans="6:7">
      <c r="F11190" s="208"/>
      <c r="G11190" s="208"/>
    </row>
    <row r="11191" spans="6:7">
      <c r="F11191" s="208"/>
      <c r="G11191" s="208"/>
    </row>
    <row r="11192" spans="6:7">
      <c r="F11192" s="208"/>
      <c r="G11192" s="208"/>
    </row>
    <row r="11193" spans="6:7">
      <c r="F11193" s="208"/>
      <c r="G11193" s="208"/>
    </row>
    <row r="11194" spans="6:7">
      <c r="F11194" s="208"/>
      <c r="G11194" s="208"/>
    </row>
    <row r="11195" spans="6:7">
      <c r="F11195" s="208"/>
      <c r="G11195" s="208"/>
    </row>
    <row r="11196" spans="6:7">
      <c r="F11196" s="208"/>
      <c r="G11196" s="208"/>
    </row>
    <row r="11197" spans="6:7">
      <c r="F11197" s="208"/>
      <c r="G11197" s="208"/>
    </row>
    <row r="11198" spans="6:7">
      <c r="F11198" s="208"/>
      <c r="G11198" s="208"/>
    </row>
    <row r="11199" spans="6:7">
      <c r="F11199" s="208"/>
      <c r="G11199" s="208"/>
    </row>
    <row r="11200" spans="6:7">
      <c r="F11200" s="208"/>
      <c r="G11200" s="208"/>
    </row>
    <row r="11201" spans="6:7">
      <c r="F11201" s="208"/>
      <c r="G11201" s="208"/>
    </row>
    <row r="11202" spans="6:7">
      <c r="F11202" s="208"/>
      <c r="G11202" s="208"/>
    </row>
    <row r="11203" spans="6:7">
      <c r="F11203" s="208"/>
      <c r="G11203" s="208"/>
    </row>
    <row r="11204" spans="6:7">
      <c r="F11204" s="208"/>
      <c r="G11204" s="208"/>
    </row>
    <row r="11205" spans="6:7">
      <c r="F11205" s="208"/>
      <c r="G11205" s="208"/>
    </row>
    <row r="11206" spans="6:7">
      <c r="F11206" s="208"/>
      <c r="G11206" s="208"/>
    </row>
    <row r="11207" spans="6:7">
      <c r="F11207" s="208"/>
      <c r="G11207" s="208"/>
    </row>
    <row r="11208" spans="6:7">
      <c r="F11208" s="208"/>
      <c r="G11208" s="208"/>
    </row>
    <row r="11209" spans="6:7">
      <c r="F11209" s="208"/>
      <c r="G11209" s="208"/>
    </row>
    <row r="11210" spans="6:7">
      <c r="F11210" s="208"/>
      <c r="G11210" s="208"/>
    </row>
    <row r="11211" spans="6:7">
      <c r="F11211" s="208"/>
      <c r="G11211" s="208"/>
    </row>
    <row r="11212" spans="6:7">
      <c r="F11212" s="208"/>
      <c r="G11212" s="208"/>
    </row>
    <row r="11213" spans="6:7">
      <c r="F11213" s="208"/>
      <c r="G11213" s="208"/>
    </row>
    <row r="11214" spans="6:7">
      <c r="F11214" s="208"/>
      <c r="G11214" s="208"/>
    </row>
    <row r="11215" spans="6:7">
      <c r="F11215" s="208"/>
      <c r="G11215" s="208"/>
    </row>
    <row r="11216" spans="6:7">
      <c r="F11216" s="208"/>
      <c r="G11216" s="208"/>
    </row>
    <row r="11217" spans="6:7">
      <c r="F11217" s="208"/>
      <c r="G11217" s="208"/>
    </row>
    <row r="11218" spans="6:7">
      <c r="F11218" s="208"/>
      <c r="G11218" s="208"/>
    </row>
    <row r="11219" spans="6:7">
      <c r="F11219" s="208"/>
      <c r="G11219" s="208"/>
    </row>
    <row r="11220" spans="6:7">
      <c r="F11220" s="208"/>
      <c r="G11220" s="208"/>
    </row>
    <row r="11221" spans="6:7">
      <c r="F11221" s="208"/>
      <c r="G11221" s="208"/>
    </row>
    <row r="11222" spans="6:7">
      <c r="F11222" s="208"/>
      <c r="G11222" s="208"/>
    </row>
    <row r="11223" spans="6:7">
      <c r="F11223" s="208"/>
      <c r="G11223" s="208"/>
    </row>
    <row r="11224" spans="6:7">
      <c r="F11224" s="208"/>
      <c r="G11224" s="208"/>
    </row>
    <row r="11225" spans="6:7">
      <c r="F11225" s="208"/>
      <c r="G11225" s="208"/>
    </row>
    <row r="11226" spans="6:7">
      <c r="F11226" s="208"/>
      <c r="G11226" s="208"/>
    </row>
    <row r="11227" spans="6:7">
      <c r="F11227" s="208"/>
      <c r="G11227" s="208"/>
    </row>
    <row r="11228" spans="6:7">
      <c r="F11228" s="208"/>
      <c r="G11228" s="208"/>
    </row>
    <row r="11229" spans="6:7">
      <c r="F11229" s="208"/>
      <c r="G11229" s="208"/>
    </row>
    <row r="11230" spans="6:7">
      <c r="F11230" s="208"/>
      <c r="G11230" s="208"/>
    </row>
    <row r="11231" spans="6:7">
      <c r="F11231" s="208"/>
      <c r="G11231" s="208"/>
    </row>
    <row r="11232" spans="6:7">
      <c r="F11232" s="208"/>
      <c r="G11232" s="208"/>
    </row>
    <row r="11233" spans="6:7">
      <c r="F11233" s="208"/>
      <c r="G11233" s="208"/>
    </row>
    <row r="11234" spans="6:7">
      <c r="F11234" s="208"/>
      <c r="G11234" s="208"/>
    </row>
    <row r="11235" spans="6:7">
      <c r="F11235" s="208"/>
      <c r="G11235" s="208"/>
    </row>
    <row r="11236" spans="6:7">
      <c r="F11236" s="208"/>
      <c r="G11236" s="208"/>
    </row>
    <row r="11237" spans="6:7">
      <c r="F11237" s="208"/>
      <c r="G11237" s="208"/>
    </row>
    <row r="11238" spans="6:7">
      <c r="F11238" s="208"/>
      <c r="G11238" s="208"/>
    </row>
    <row r="11239" spans="6:7">
      <c r="F11239" s="208"/>
      <c r="G11239" s="208"/>
    </row>
    <row r="11240" spans="6:7">
      <c r="F11240" s="208"/>
      <c r="G11240" s="208"/>
    </row>
    <row r="11241" spans="6:7">
      <c r="F11241" s="208"/>
      <c r="G11241" s="208"/>
    </row>
    <row r="11242" spans="6:7">
      <c r="F11242" s="208"/>
      <c r="G11242" s="208"/>
    </row>
    <row r="11243" spans="6:7">
      <c r="F11243" s="208"/>
      <c r="G11243" s="208"/>
    </row>
    <row r="11244" spans="6:7">
      <c r="F11244" s="208"/>
      <c r="G11244" s="208"/>
    </row>
    <row r="11245" spans="6:7">
      <c r="F11245" s="208"/>
      <c r="G11245" s="208"/>
    </row>
    <row r="11246" spans="6:7">
      <c r="F11246" s="208"/>
      <c r="G11246" s="208"/>
    </row>
    <row r="11247" spans="6:7">
      <c r="F11247" s="208"/>
      <c r="G11247" s="208"/>
    </row>
    <row r="11248" spans="6:7">
      <c r="F11248" s="208"/>
      <c r="G11248" s="208"/>
    </row>
    <row r="11249" spans="6:7">
      <c r="F11249" s="208"/>
      <c r="G11249" s="208"/>
    </row>
    <row r="11250" spans="6:7">
      <c r="F11250" s="208"/>
      <c r="G11250" s="208"/>
    </row>
    <row r="11251" spans="6:7">
      <c r="F11251" s="208"/>
      <c r="G11251" s="208"/>
    </row>
    <row r="11252" spans="6:7">
      <c r="F11252" s="208"/>
      <c r="G11252" s="208"/>
    </row>
    <row r="11253" spans="6:7">
      <c r="F11253" s="208"/>
      <c r="G11253" s="208"/>
    </row>
    <row r="11254" spans="6:7">
      <c r="F11254" s="208"/>
      <c r="G11254" s="208"/>
    </row>
    <row r="11255" spans="6:7">
      <c r="F11255" s="208"/>
      <c r="G11255" s="208"/>
    </row>
    <row r="11256" spans="6:7">
      <c r="F11256" s="208"/>
      <c r="G11256" s="208"/>
    </row>
    <row r="11257" spans="6:7">
      <c r="F11257" s="208"/>
      <c r="G11257" s="208"/>
    </row>
    <row r="11258" spans="6:7">
      <c r="F11258" s="208"/>
      <c r="G11258" s="208"/>
    </row>
    <row r="11259" spans="6:7">
      <c r="F11259" s="208"/>
      <c r="G11259" s="208"/>
    </row>
    <row r="11260" spans="6:7">
      <c r="F11260" s="208"/>
      <c r="G11260" s="208"/>
    </row>
    <row r="11261" spans="6:7">
      <c r="F11261" s="208"/>
      <c r="G11261" s="208"/>
    </row>
    <row r="11262" spans="6:7">
      <c r="F11262" s="208"/>
      <c r="G11262" s="208"/>
    </row>
    <row r="11263" spans="6:7">
      <c r="F11263" s="208"/>
      <c r="G11263" s="208"/>
    </row>
    <row r="11264" spans="6:7">
      <c r="F11264" s="208"/>
      <c r="G11264" s="208"/>
    </row>
    <row r="11265" spans="6:7">
      <c r="F11265" s="208"/>
      <c r="G11265" s="208"/>
    </row>
    <row r="11266" spans="6:7">
      <c r="F11266" s="208"/>
      <c r="G11266" s="208"/>
    </row>
    <row r="11267" spans="6:7">
      <c r="F11267" s="208"/>
      <c r="G11267" s="208"/>
    </row>
    <row r="11268" spans="6:7">
      <c r="F11268" s="208"/>
      <c r="G11268" s="208"/>
    </row>
    <row r="11269" spans="6:7">
      <c r="F11269" s="208"/>
      <c r="G11269" s="208"/>
    </row>
    <row r="11270" spans="6:7">
      <c r="F11270" s="208"/>
      <c r="G11270" s="208"/>
    </row>
    <row r="11271" spans="6:7">
      <c r="F11271" s="208"/>
      <c r="G11271" s="208"/>
    </row>
    <row r="11272" spans="6:7">
      <c r="F11272" s="208"/>
      <c r="G11272" s="208"/>
    </row>
    <row r="11273" spans="6:7">
      <c r="F11273" s="208"/>
      <c r="G11273" s="208"/>
    </row>
    <row r="11274" spans="6:7">
      <c r="F11274" s="208"/>
      <c r="G11274" s="208"/>
    </row>
    <row r="11275" spans="6:7">
      <c r="F11275" s="208"/>
      <c r="G11275" s="208"/>
    </row>
    <row r="11276" spans="6:7">
      <c r="F11276" s="208"/>
      <c r="G11276" s="208"/>
    </row>
    <row r="11277" spans="6:7">
      <c r="F11277" s="208"/>
      <c r="G11277" s="208"/>
    </row>
    <row r="11278" spans="6:7">
      <c r="F11278" s="208"/>
      <c r="G11278" s="208"/>
    </row>
    <row r="11279" spans="6:7">
      <c r="F11279" s="208"/>
      <c r="G11279" s="208"/>
    </row>
    <row r="11280" spans="6:7">
      <c r="F11280" s="208"/>
      <c r="G11280" s="208"/>
    </row>
    <row r="11281" spans="6:7">
      <c r="F11281" s="208"/>
      <c r="G11281" s="208"/>
    </row>
    <row r="11282" spans="6:7">
      <c r="F11282" s="208"/>
      <c r="G11282" s="208"/>
    </row>
    <row r="11283" spans="6:7">
      <c r="F11283" s="208"/>
      <c r="G11283" s="208"/>
    </row>
    <row r="11284" spans="6:7">
      <c r="F11284" s="208"/>
      <c r="G11284" s="208"/>
    </row>
    <row r="11285" spans="6:7">
      <c r="F11285" s="208"/>
      <c r="G11285" s="208"/>
    </row>
    <row r="11286" spans="6:7">
      <c r="F11286" s="208"/>
      <c r="G11286" s="208"/>
    </row>
    <row r="11287" spans="6:7">
      <c r="F11287" s="208"/>
      <c r="G11287" s="208"/>
    </row>
    <row r="11288" spans="6:7">
      <c r="F11288" s="208"/>
      <c r="G11288" s="208"/>
    </row>
    <row r="11289" spans="6:7">
      <c r="F11289" s="208"/>
      <c r="G11289" s="208"/>
    </row>
    <row r="11290" spans="6:7">
      <c r="F11290" s="208"/>
      <c r="G11290" s="208"/>
    </row>
    <row r="11291" spans="6:7">
      <c r="F11291" s="208"/>
      <c r="G11291" s="208"/>
    </row>
    <row r="11292" spans="6:7">
      <c r="F11292" s="208"/>
      <c r="G11292" s="208"/>
    </row>
    <row r="11293" spans="6:7">
      <c r="F11293" s="208"/>
      <c r="G11293" s="208"/>
    </row>
    <row r="11294" spans="6:7">
      <c r="F11294" s="208"/>
      <c r="G11294" s="208"/>
    </row>
    <row r="11295" spans="6:7">
      <c r="F11295" s="208"/>
      <c r="G11295" s="208"/>
    </row>
    <row r="11296" spans="6:7">
      <c r="F11296" s="208"/>
      <c r="G11296" s="208"/>
    </row>
    <row r="11297" spans="6:7">
      <c r="F11297" s="208"/>
      <c r="G11297" s="208"/>
    </row>
    <row r="11298" spans="6:7">
      <c r="F11298" s="208"/>
      <c r="G11298" s="208"/>
    </row>
    <row r="11299" spans="6:7">
      <c r="F11299" s="208"/>
      <c r="G11299" s="208"/>
    </row>
    <row r="11300" spans="6:7">
      <c r="F11300" s="208"/>
      <c r="G11300" s="208"/>
    </row>
    <row r="11301" spans="6:7">
      <c r="F11301" s="208"/>
      <c r="G11301" s="208"/>
    </row>
    <row r="11302" spans="6:7">
      <c r="F11302" s="208"/>
      <c r="G11302" s="208"/>
    </row>
    <row r="11303" spans="6:7">
      <c r="F11303" s="208"/>
      <c r="G11303" s="208"/>
    </row>
    <row r="11304" spans="6:7">
      <c r="F11304" s="208"/>
      <c r="G11304" s="208"/>
    </row>
    <row r="11305" spans="6:7">
      <c r="F11305" s="208"/>
      <c r="G11305" s="208"/>
    </row>
    <row r="11306" spans="6:7">
      <c r="F11306" s="208"/>
      <c r="G11306" s="208"/>
    </row>
    <row r="11307" spans="6:7">
      <c r="F11307" s="208"/>
      <c r="G11307" s="208"/>
    </row>
    <row r="11308" spans="6:7">
      <c r="F11308" s="208"/>
      <c r="G11308" s="208"/>
    </row>
    <row r="11309" spans="6:7">
      <c r="F11309" s="208"/>
      <c r="G11309" s="208"/>
    </row>
    <row r="11310" spans="6:7">
      <c r="F11310" s="208"/>
      <c r="G11310" s="208"/>
    </row>
    <row r="11311" spans="6:7">
      <c r="F11311" s="208"/>
      <c r="G11311" s="208"/>
    </row>
    <row r="11312" spans="6:7">
      <c r="F11312" s="208"/>
      <c r="G11312" s="208"/>
    </row>
    <row r="11313" spans="6:7">
      <c r="F11313" s="208"/>
      <c r="G11313" s="208"/>
    </row>
    <row r="11314" spans="6:7">
      <c r="F11314" s="208"/>
      <c r="G11314" s="208"/>
    </row>
    <row r="11315" spans="6:7">
      <c r="F11315" s="208"/>
      <c r="G11315" s="208"/>
    </row>
    <row r="11316" spans="6:7">
      <c r="F11316" s="208"/>
      <c r="G11316" s="208"/>
    </row>
    <row r="11317" spans="6:7">
      <c r="F11317" s="208"/>
      <c r="G11317" s="208"/>
    </row>
    <row r="11318" spans="6:7">
      <c r="F11318" s="208"/>
      <c r="G11318" s="208"/>
    </row>
    <row r="11319" spans="6:7">
      <c r="F11319" s="208"/>
      <c r="G11319" s="208"/>
    </row>
    <row r="11320" spans="6:7">
      <c r="F11320" s="208"/>
      <c r="G11320" s="208"/>
    </row>
    <row r="11321" spans="6:7">
      <c r="F11321" s="208"/>
      <c r="G11321" s="208"/>
    </row>
    <row r="11322" spans="6:7">
      <c r="F11322" s="208"/>
      <c r="G11322" s="208"/>
    </row>
    <row r="11323" spans="6:7">
      <c r="F11323" s="208"/>
      <c r="G11323" s="208"/>
    </row>
    <row r="11324" spans="6:7">
      <c r="F11324" s="208"/>
      <c r="G11324" s="208"/>
    </row>
    <row r="11325" spans="6:7">
      <c r="F11325" s="208"/>
      <c r="G11325" s="208"/>
    </row>
    <row r="11326" spans="6:7">
      <c r="F11326" s="208"/>
      <c r="G11326" s="208"/>
    </row>
    <row r="11327" spans="6:7">
      <c r="F11327" s="208"/>
      <c r="G11327" s="208"/>
    </row>
    <row r="11328" spans="6:7">
      <c r="F11328" s="208"/>
      <c r="G11328" s="208"/>
    </row>
    <row r="11329" spans="6:7">
      <c r="F11329" s="208"/>
      <c r="G11329" s="208"/>
    </row>
    <row r="11330" spans="6:7">
      <c r="F11330" s="208"/>
      <c r="G11330" s="208"/>
    </row>
    <row r="11331" spans="6:7">
      <c r="F11331" s="208"/>
      <c r="G11331" s="208"/>
    </row>
    <row r="11332" spans="6:7">
      <c r="F11332" s="208"/>
      <c r="G11332" s="208"/>
    </row>
    <row r="11333" spans="6:7">
      <c r="F11333" s="208"/>
      <c r="G11333" s="208"/>
    </row>
    <row r="11334" spans="6:7">
      <c r="F11334" s="208"/>
      <c r="G11334" s="208"/>
    </row>
    <row r="11335" spans="6:7">
      <c r="F11335" s="208"/>
      <c r="G11335" s="208"/>
    </row>
    <row r="11336" spans="6:7">
      <c r="F11336" s="208"/>
      <c r="G11336" s="208"/>
    </row>
    <row r="11337" spans="6:7">
      <c r="F11337" s="208"/>
      <c r="G11337" s="208"/>
    </row>
    <row r="11338" spans="6:7">
      <c r="F11338" s="208"/>
      <c r="G11338" s="208"/>
    </row>
    <row r="11339" spans="6:7">
      <c r="F11339" s="208"/>
      <c r="G11339" s="208"/>
    </row>
    <row r="11340" spans="6:7">
      <c r="F11340" s="208"/>
      <c r="G11340" s="208"/>
    </row>
    <row r="11341" spans="6:7">
      <c r="F11341" s="208"/>
      <c r="G11341" s="208"/>
    </row>
    <row r="11342" spans="6:7">
      <c r="F11342" s="208"/>
      <c r="G11342" s="208"/>
    </row>
    <row r="11343" spans="6:7">
      <c r="F11343" s="208"/>
      <c r="G11343" s="208"/>
    </row>
    <row r="11344" spans="6:7">
      <c r="F11344" s="208"/>
      <c r="G11344" s="208"/>
    </row>
    <row r="11345" spans="6:7">
      <c r="F11345" s="208"/>
      <c r="G11345" s="208"/>
    </row>
    <row r="11346" spans="6:7">
      <c r="F11346" s="208"/>
      <c r="G11346" s="208"/>
    </row>
    <row r="11347" spans="6:7">
      <c r="F11347" s="208"/>
      <c r="G11347" s="208"/>
    </row>
    <row r="11348" spans="6:7">
      <c r="F11348" s="208"/>
      <c r="G11348" s="208"/>
    </row>
    <row r="11349" spans="6:7">
      <c r="F11349" s="208"/>
      <c r="G11349" s="208"/>
    </row>
    <row r="11350" spans="6:7">
      <c r="F11350" s="208"/>
      <c r="G11350" s="208"/>
    </row>
    <row r="11351" spans="6:7">
      <c r="F11351" s="208"/>
      <c r="G11351" s="208"/>
    </row>
    <row r="11352" spans="6:7">
      <c r="F11352" s="208"/>
      <c r="G11352" s="208"/>
    </row>
    <row r="11353" spans="6:7">
      <c r="F11353" s="208"/>
      <c r="G11353" s="208"/>
    </row>
    <row r="11354" spans="6:7">
      <c r="F11354" s="208"/>
      <c r="G11354" s="208"/>
    </row>
    <row r="11355" spans="6:7">
      <c r="F11355" s="208"/>
      <c r="G11355" s="208"/>
    </row>
    <row r="11356" spans="6:7">
      <c r="F11356" s="208"/>
      <c r="G11356" s="208"/>
    </row>
    <row r="11357" spans="6:7">
      <c r="F11357" s="208"/>
      <c r="G11357" s="208"/>
    </row>
    <row r="11358" spans="6:7">
      <c r="F11358" s="208"/>
      <c r="G11358" s="208"/>
    </row>
    <row r="11359" spans="6:7">
      <c r="F11359" s="208"/>
      <c r="G11359" s="208"/>
    </row>
    <row r="11360" spans="6:7">
      <c r="F11360" s="208"/>
      <c r="G11360" s="208"/>
    </row>
    <row r="11361" spans="6:7">
      <c r="F11361" s="208"/>
      <c r="G11361" s="208"/>
    </row>
    <row r="11362" spans="6:7">
      <c r="F11362" s="208"/>
      <c r="G11362" s="208"/>
    </row>
    <row r="11363" spans="6:7">
      <c r="F11363" s="208"/>
      <c r="G11363" s="208"/>
    </row>
    <row r="11364" spans="6:7">
      <c r="F11364" s="208"/>
      <c r="G11364" s="208"/>
    </row>
    <row r="11365" spans="6:7">
      <c r="F11365" s="208"/>
      <c r="G11365" s="208"/>
    </row>
    <row r="11366" spans="6:7">
      <c r="F11366" s="208"/>
      <c r="G11366" s="208"/>
    </row>
    <row r="11367" spans="6:7">
      <c r="F11367" s="208"/>
      <c r="G11367" s="208"/>
    </row>
    <row r="11368" spans="6:7">
      <c r="F11368" s="208"/>
      <c r="G11368" s="208"/>
    </row>
    <row r="11369" spans="6:7">
      <c r="F11369" s="208"/>
      <c r="G11369" s="208"/>
    </row>
    <row r="11370" spans="6:7">
      <c r="F11370" s="208"/>
      <c r="G11370" s="208"/>
    </row>
    <row r="11371" spans="6:7">
      <c r="F11371" s="208"/>
      <c r="G11371" s="208"/>
    </row>
    <row r="11372" spans="6:7">
      <c r="F11372" s="208"/>
      <c r="G11372" s="208"/>
    </row>
    <row r="11373" spans="6:7">
      <c r="F11373" s="208"/>
      <c r="G11373" s="208"/>
    </row>
    <row r="11374" spans="6:7">
      <c r="F11374" s="208"/>
      <c r="G11374" s="208"/>
    </row>
    <row r="11375" spans="6:7">
      <c r="F11375" s="208"/>
      <c r="G11375" s="208"/>
    </row>
    <row r="11376" spans="6:7">
      <c r="F11376" s="208"/>
      <c r="G11376" s="208"/>
    </row>
    <row r="11377" spans="6:7">
      <c r="F11377" s="208"/>
      <c r="G11377" s="208"/>
    </row>
    <row r="11378" spans="6:7">
      <c r="F11378" s="208"/>
      <c r="G11378" s="208"/>
    </row>
    <row r="11379" spans="6:7">
      <c r="F11379" s="208"/>
      <c r="G11379" s="208"/>
    </row>
    <row r="11380" spans="6:7">
      <c r="F11380" s="208"/>
      <c r="G11380" s="208"/>
    </row>
    <row r="11381" spans="6:7">
      <c r="F11381" s="208"/>
      <c r="G11381" s="208"/>
    </row>
    <row r="11382" spans="6:7">
      <c r="F11382" s="208"/>
      <c r="G11382" s="208"/>
    </row>
    <row r="11383" spans="6:7">
      <c r="F11383" s="208"/>
      <c r="G11383" s="208"/>
    </row>
    <row r="11384" spans="6:7">
      <c r="F11384" s="208"/>
      <c r="G11384" s="208"/>
    </row>
    <row r="11385" spans="6:7">
      <c r="F11385" s="208"/>
      <c r="G11385" s="208"/>
    </row>
    <row r="11386" spans="6:7">
      <c r="F11386" s="208"/>
      <c r="G11386" s="208"/>
    </row>
    <row r="11387" spans="6:7">
      <c r="F11387" s="208"/>
      <c r="G11387" s="208"/>
    </row>
    <row r="11388" spans="6:7">
      <c r="F11388" s="208"/>
      <c r="G11388" s="208"/>
    </row>
    <row r="11389" spans="6:7">
      <c r="F11389" s="208"/>
      <c r="G11389" s="208"/>
    </row>
    <row r="11390" spans="6:7">
      <c r="F11390" s="208"/>
      <c r="G11390" s="208"/>
    </row>
    <row r="11391" spans="6:7">
      <c r="F11391" s="208"/>
      <c r="G11391" s="208"/>
    </row>
    <row r="11392" spans="6:7">
      <c r="F11392" s="208"/>
      <c r="G11392" s="208"/>
    </row>
    <row r="11393" spans="6:7">
      <c r="F11393" s="208"/>
      <c r="G11393" s="208"/>
    </row>
    <row r="11394" spans="6:7">
      <c r="F11394" s="208"/>
      <c r="G11394" s="208"/>
    </row>
    <row r="11395" spans="6:7">
      <c r="F11395" s="208"/>
      <c r="G11395" s="208"/>
    </row>
    <row r="11396" spans="6:7">
      <c r="F11396" s="208"/>
      <c r="G11396" s="208"/>
    </row>
    <row r="11397" spans="6:7">
      <c r="F11397" s="208"/>
      <c r="G11397" s="208"/>
    </row>
    <row r="11398" spans="6:7">
      <c r="F11398" s="208"/>
      <c r="G11398" s="208"/>
    </row>
    <row r="11399" spans="6:7">
      <c r="F11399" s="208"/>
      <c r="G11399" s="208"/>
    </row>
    <row r="11400" spans="6:7">
      <c r="F11400" s="208"/>
      <c r="G11400" s="208"/>
    </row>
    <row r="11401" spans="6:7">
      <c r="F11401" s="208"/>
      <c r="G11401" s="208"/>
    </row>
    <row r="11402" spans="6:7">
      <c r="F11402" s="208"/>
      <c r="G11402" s="208"/>
    </row>
    <row r="11403" spans="6:7">
      <c r="F11403" s="208"/>
      <c r="G11403" s="208"/>
    </row>
    <row r="11404" spans="6:7">
      <c r="F11404" s="208"/>
      <c r="G11404" s="208"/>
    </row>
    <row r="11405" spans="6:7">
      <c r="F11405" s="208"/>
      <c r="G11405" s="208"/>
    </row>
    <row r="11406" spans="6:7">
      <c r="F11406" s="208"/>
      <c r="G11406" s="208"/>
    </row>
    <row r="11407" spans="6:7">
      <c r="F11407" s="208"/>
      <c r="G11407" s="208"/>
    </row>
    <row r="11408" spans="6:7">
      <c r="F11408" s="208"/>
      <c r="G11408" s="208"/>
    </row>
    <row r="11409" spans="6:7">
      <c r="F11409" s="208"/>
      <c r="G11409" s="208"/>
    </row>
    <row r="11410" spans="6:7">
      <c r="F11410" s="208"/>
      <c r="G11410" s="208"/>
    </row>
    <row r="11411" spans="6:7">
      <c r="F11411" s="208"/>
      <c r="G11411" s="208"/>
    </row>
    <row r="11412" spans="6:7">
      <c r="F11412" s="208"/>
      <c r="G11412" s="208"/>
    </row>
    <row r="11413" spans="6:7">
      <c r="F11413" s="208"/>
      <c r="G11413" s="208"/>
    </row>
    <row r="11414" spans="6:7">
      <c r="F11414" s="208"/>
      <c r="G11414" s="208"/>
    </row>
    <row r="11415" spans="6:7">
      <c r="F11415" s="208"/>
      <c r="G11415" s="208"/>
    </row>
    <row r="11416" spans="6:7">
      <c r="F11416" s="208"/>
      <c r="G11416" s="208"/>
    </row>
    <row r="11417" spans="6:7">
      <c r="F11417" s="208"/>
      <c r="G11417" s="208"/>
    </row>
    <row r="11418" spans="6:7">
      <c r="F11418" s="208"/>
      <c r="G11418" s="208"/>
    </row>
    <row r="11419" spans="6:7">
      <c r="F11419" s="208"/>
      <c r="G11419" s="208"/>
    </row>
    <row r="11420" spans="6:7">
      <c r="F11420" s="208"/>
      <c r="G11420" s="208"/>
    </row>
    <row r="11421" spans="6:7">
      <c r="F11421" s="208"/>
      <c r="G11421" s="208"/>
    </row>
    <row r="11422" spans="6:7">
      <c r="F11422" s="208"/>
      <c r="G11422" s="208"/>
    </row>
    <row r="11423" spans="6:7">
      <c r="F11423" s="208"/>
      <c r="G11423" s="208"/>
    </row>
    <row r="11424" spans="6:7">
      <c r="F11424" s="208"/>
      <c r="G11424" s="208"/>
    </row>
    <row r="11425" spans="6:7">
      <c r="F11425" s="208"/>
      <c r="G11425" s="208"/>
    </row>
    <row r="11426" spans="6:7">
      <c r="F11426" s="208"/>
      <c r="G11426" s="208"/>
    </row>
    <row r="11427" spans="6:7">
      <c r="F11427" s="208"/>
      <c r="G11427" s="208"/>
    </row>
    <row r="11428" spans="6:7">
      <c r="F11428" s="208"/>
      <c r="G11428" s="208"/>
    </row>
    <row r="11429" spans="6:7">
      <c r="F11429" s="208"/>
      <c r="G11429" s="208"/>
    </row>
    <row r="11430" spans="6:7">
      <c r="F11430" s="208"/>
      <c r="G11430" s="208"/>
    </row>
    <row r="11431" spans="6:7">
      <c r="F11431" s="208"/>
      <c r="G11431" s="208"/>
    </row>
    <row r="11432" spans="6:7">
      <c r="F11432" s="208"/>
      <c r="G11432" s="208"/>
    </row>
    <row r="11433" spans="6:7">
      <c r="F11433" s="208"/>
      <c r="G11433" s="208"/>
    </row>
    <row r="11434" spans="6:7">
      <c r="F11434" s="208"/>
      <c r="G11434" s="208"/>
    </row>
    <row r="11435" spans="6:7">
      <c r="F11435" s="208"/>
      <c r="G11435" s="208"/>
    </row>
    <row r="11436" spans="6:7">
      <c r="F11436" s="208"/>
      <c r="G11436" s="208"/>
    </row>
    <row r="11437" spans="6:7">
      <c r="F11437" s="208"/>
      <c r="G11437" s="208"/>
    </row>
    <row r="11438" spans="6:7">
      <c r="F11438" s="208"/>
      <c r="G11438" s="208"/>
    </row>
    <row r="11439" spans="6:7">
      <c r="F11439" s="208"/>
      <c r="G11439" s="208"/>
    </row>
    <row r="11440" spans="6:7">
      <c r="F11440" s="208"/>
      <c r="G11440" s="208"/>
    </row>
    <row r="11441" spans="6:7">
      <c r="F11441" s="208"/>
      <c r="G11441" s="208"/>
    </row>
    <row r="11442" spans="6:7">
      <c r="F11442" s="208"/>
      <c r="G11442" s="208"/>
    </row>
    <row r="11443" spans="6:7">
      <c r="F11443" s="208"/>
      <c r="G11443" s="208"/>
    </row>
    <row r="11444" spans="6:7">
      <c r="F11444" s="208"/>
      <c r="G11444" s="208"/>
    </row>
    <row r="11445" spans="6:7">
      <c r="F11445" s="208"/>
      <c r="G11445" s="208"/>
    </row>
    <row r="11446" spans="6:7">
      <c r="F11446" s="208"/>
      <c r="G11446" s="208"/>
    </row>
    <row r="11447" spans="6:7">
      <c r="F11447" s="208"/>
      <c r="G11447" s="208"/>
    </row>
    <row r="11448" spans="6:7">
      <c r="F11448" s="208"/>
      <c r="G11448" s="208"/>
    </row>
    <row r="11449" spans="6:7">
      <c r="F11449" s="208"/>
      <c r="G11449" s="208"/>
    </row>
    <row r="11450" spans="6:7">
      <c r="F11450" s="208"/>
      <c r="G11450" s="208"/>
    </row>
    <row r="11451" spans="6:7">
      <c r="F11451" s="208"/>
      <c r="G11451" s="208"/>
    </row>
    <row r="11452" spans="6:7">
      <c r="F11452" s="208"/>
      <c r="G11452" s="208"/>
    </row>
    <row r="11453" spans="6:7">
      <c r="F11453" s="208"/>
      <c r="G11453" s="208"/>
    </row>
    <row r="11454" spans="6:7">
      <c r="F11454" s="208"/>
      <c r="G11454" s="208"/>
    </row>
    <row r="11455" spans="6:7">
      <c r="F11455" s="208"/>
      <c r="G11455" s="208"/>
    </row>
    <row r="11456" spans="6:7">
      <c r="F11456" s="208"/>
      <c r="G11456" s="208"/>
    </row>
    <row r="11457" spans="6:7">
      <c r="F11457" s="208"/>
      <c r="G11457" s="208"/>
    </row>
    <row r="11458" spans="6:7">
      <c r="F11458" s="208"/>
      <c r="G11458" s="208"/>
    </row>
    <row r="11459" spans="6:7">
      <c r="F11459" s="208"/>
      <c r="G11459" s="208"/>
    </row>
    <row r="11460" spans="6:7">
      <c r="F11460" s="208"/>
      <c r="G11460" s="208"/>
    </row>
    <row r="11461" spans="6:7">
      <c r="F11461" s="208"/>
      <c r="G11461" s="208"/>
    </row>
    <row r="11462" spans="6:7">
      <c r="F11462" s="208"/>
      <c r="G11462" s="208"/>
    </row>
    <row r="11463" spans="6:7">
      <c r="F11463" s="208"/>
      <c r="G11463" s="208"/>
    </row>
    <row r="11464" spans="6:7">
      <c r="F11464" s="208"/>
      <c r="G11464" s="208"/>
    </row>
    <row r="11465" spans="6:7">
      <c r="F11465" s="208"/>
      <c r="G11465" s="208"/>
    </row>
    <row r="11466" spans="6:7">
      <c r="F11466" s="208"/>
      <c r="G11466" s="208"/>
    </row>
    <row r="11467" spans="6:7">
      <c r="F11467" s="208"/>
      <c r="G11467" s="208"/>
    </row>
    <row r="11468" spans="6:7">
      <c r="F11468" s="208"/>
      <c r="G11468" s="208"/>
    </row>
    <row r="11469" spans="6:7">
      <c r="F11469" s="208"/>
      <c r="G11469" s="208"/>
    </row>
    <row r="11470" spans="6:7">
      <c r="F11470" s="208"/>
      <c r="G11470" s="208"/>
    </row>
    <row r="11471" spans="6:7">
      <c r="F11471" s="208"/>
      <c r="G11471" s="208"/>
    </row>
    <row r="11472" spans="6:7">
      <c r="F11472" s="208"/>
      <c r="G11472" s="208"/>
    </row>
    <row r="11473" spans="6:7">
      <c r="F11473" s="208"/>
      <c r="G11473" s="208"/>
    </row>
    <row r="11474" spans="6:7">
      <c r="F11474" s="208"/>
      <c r="G11474" s="208"/>
    </row>
    <row r="11475" spans="6:7">
      <c r="F11475" s="208"/>
      <c r="G11475" s="208"/>
    </row>
    <row r="11476" spans="6:7">
      <c r="F11476" s="208"/>
      <c r="G11476" s="208"/>
    </row>
    <row r="11477" spans="6:7">
      <c r="F11477" s="208"/>
      <c r="G11477" s="208"/>
    </row>
    <row r="11478" spans="6:7">
      <c r="F11478" s="208"/>
      <c r="G11478" s="208"/>
    </row>
    <row r="11479" spans="6:7">
      <c r="F11479" s="208"/>
      <c r="G11479" s="208"/>
    </row>
    <row r="11480" spans="6:7">
      <c r="F11480" s="208"/>
      <c r="G11480" s="208"/>
    </row>
    <row r="11481" spans="6:7">
      <c r="F11481" s="208"/>
      <c r="G11481" s="208"/>
    </row>
    <row r="11482" spans="6:7">
      <c r="F11482" s="208"/>
      <c r="G11482" s="208"/>
    </row>
    <row r="11483" spans="6:7">
      <c r="F11483" s="208"/>
      <c r="G11483" s="208"/>
    </row>
    <row r="11484" spans="6:7">
      <c r="F11484" s="208"/>
      <c r="G11484" s="208"/>
    </row>
    <row r="11485" spans="6:7">
      <c r="F11485" s="208"/>
      <c r="G11485" s="208"/>
    </row>
    <row r="11486" spans="6:7">
      <c r="F11486" s="208"/>
      <c r="G11486" s="208"/>
    </row>
    <row r="11487" spans="6:7">
      <c r="F11487" s="208"/>
      <c r="G11487" s="208"/>
    </row>
    <row r="11488" spans="6:7">
      <c r="F11488" s="208"/>
      <c r="G11488" s="208"/>
    </row>
    <row r="11489" spans="6:7">
      <c r="F11489" s="208"/>
      <c r="G11489" s="208"/>
    </row>
    <row r="11490" spans="6:7">
      <c r="F11490" s="208"/>
      <c r="G11490" s="208"/>
    </row>
    <row r="11491" spans="6:7">
      <c r="F11491" s="208"/>
      <c r="G11491" s="208"/>
    </row>
    <row r="11492" spans="6:7">
      <c r="F11492" s="208"/>
      <c r="G11492" s="208"/>
    </row>
    <row r="11493" spans="6:7">
      <c r="F11493" s="208"/>
      <c r="G11493" s="208"/>
    </row>
    <row r="11494" spans="6:7">
      <c r="F11494" s="208"/>
      <c r="G11494" s="208"/>
    </row>
    <row r="11495" spans="6:7">
      <c r="F11495" s="208"/>
      <c r="G11495" s="208"/>
    </row>
    <row r="11496" spans="6:7">
      <c r="F11496" s="208"/>
      <c r="G11496" s="208"/>
    </row>
    <row r="11497" spans="6:7">
      <c r="F11497" s="208"/>
      <c r="G11497" s="208"/>
    </row>
    <row r="11498" spans="6:7">
      <c r="F11498" s="208"/>
      <c r="G11498" s="208"/>
    </row>
    <row r="11499" spans="6:7">
      <c r="F11499" s="208"/>
      <c r="G11499" s="208"/>
    </row>
    <row r="11500" spans="6:7">
      <c r="F11500" s="208"/>
      <c r="G11500" s="208"/>
    </row>
    <row r="11501" spans="6:7">
      <c r="F11501" s="208"/>
      <c r="G11501" s="208"/>
    </row>
    <row r="11502" spans="6:7">
      <c r="F11502" s="208"/>
      <c r="G11502" s="208"/>
    </row>
    <row r="11503" spans="6:7">
      <c r="F11503" s="208"/>
      <c r="G11503" s="208"/>
    </row>
    <row r="11504" spans="6:7">
      <c r="F11504" s="208"/>
      <c r="G11504" s="208"/>
    </row>
    <row r="11505" spans="6:7">
      <c r="F11505" s="208"/>
      <c r="G11505" s="208"/>
    </row>
    <row r="11506" spans="6:7">
      <c r="F11506" s="208"/>
      <c r="G11506" s="208"/>
    </row>
    <row r="11507" spans="6:7">
      <c r="F11507" s="208"/>
      <c r="G11507" s="208"/>
    </row>
    <row r="11508" spans="6:7">
      <c r="F11508" s="208"/>
      <c r="G11508" s="208"/>
    </row>
    <row r="11509" spans="6:7">
      <c r="F11509" s="208"/>
      <c r="G11509" s="208"/>
    </row>
    <row r="11510" spans="6:7">
      <c r="F11510" s="208"/>
      <c r="G11510" s="208"/>
    </row>
    <row r="11511" spans="6:7">
      <c r="F11511" s="208"/>
      <c r="G11511" s="208"/>
    </row>
    <row r="11512" spans="6:7">
      <c r="F11512" s="208"/>
      <c r="G11512" s="208"/>
    </row>
    <row r="11513" spans="6:7">
      <c r="F11513" s="208"/>
      <c r="G11513" s="208"/>
    </row>
    <row r="11514" spans="6:7">
      <c r="F11514" s="208"/>
      <c r="G11514" s="208"/>
    </row>
    <row r="11515" spans="6:7">
      <c r="F11515" s="208"/>
      <c r="G11515" s="208"/>
    </row>
    <row r="11516" spans="6:7">
      <c r="F11516" s="208"/>
      <c r="G11516" s="208"/>
    </row>
    <row r="11517" spans="6:7">
      <c r="F11517" s="208"/>
      <c r="G11517" s="208"/>
    </row>
    <row r="11518" spans="6:7">
      <c r="F11518" s="208"/>
      <c r="G11518" s="208"/>
    </row>
    <row r="11519" spans="6:7">
      <c r="F11519" s="208"/>
      <c r="G11519" s="208"/>
    </row>
    <row r="11520" spans="6:7">
      <c r="F11520" s="208"/>
      <c r="G11520" s="208"/>
    </row>
    <row r="11521" spans="6:7">
      <c r="F11521" s="208"/>
      <c r="G11521" s="208"/>
    </row>
    <row r="11522" spans="6:7">
      <c r="F11522" s="208"/>
      <c r="G11522" s="208"/>
    </row>
    <row r="11523" spans="6:7">
      <c r="F11523" s="208"/>
      <c r="G11523" s="208"/>
    </row>
    <row r="11524" spans="6:7">
      <c r="F11524" s="208"/>
      <c r="G11524" s="208"/>
    </row>
    <row r="11525" spans="6:7">
      <c r="F11525" s="208"/>
      <c r="G11525" s="208"/>
    </row>
    <row r="11526" spans="6:7">
      <c r="F11526" s="208"/>
      <c r="G11526" s="208"/>
    </row>
    <row r="11527" spans="6:7">
      <c r="F11527" s="208"/>
      <c r="G11527" s="208"/>
    </row>
    <row r="11528" spans="6:7">
      <c r="F11528" s="208"/>
      <c r="G11528" s="208"/>
    </row>
    <row r="11529" spans="6:7">
      <c r="F11529" s="208"/>
      <c r="G11529" s="208"/>
    </row>
    <row r="11530" spans="6:7">
      <c r="F11530" s="208"/>
      <c r="G11530" s="208"/>
    </row>
    <row r="11531" spans="6:7">
      <c r="F11531" s="208"/>
      <c r="G11531" s="208"/>
    </row>
    <row r="11532" spans="6:7">
      <c r="F11532" s="208"/>
      <c r="G11532" s="208"/>
    </row>
    <row r="11533" spans="6:7">
      <c r="F11533" s="208"/>
      <c r="G11533" s="208"/>
    </row>
    <row r="11534" spans="6:7">
      <c r="F11534" s="208"/>
      <c r="G11534" s="208"/>
    </row>
    <row r="11535" spans="6:7">
      <c r="F11535" s="208"/>
      <c r="G11535" s="208"/>
    </row>
    <row r="11536" spans="6:7">
      <c r="F11536" s="208"/>
      <c r="G11536" s="208"/>
    </row>
    <row r="11537" spans="6:7">
      <c r="F11537" s="208"/>
      <c r="G11537" s="208"/>
    </row>
    <row r="11538" spans="6:7">
      <c r="F11538" s="208"/>
      <c r="G11538" s="208"/>
    </row>
    <row r="11539" spans="6:7">
      <c r="F11539" s="208"/>
      <c r="G11539" s="208"/>
    </row>
    <row r="11540" spans="6:7">
      <c r="F11540" s="208"/>
      <c r="G11540" s="208"/>
    </row>
    <row r="11541" spans="6:7">
      <c r="F11541" s="208"/>
      <c r="G11541" s="208"/>
    </row>
    <row r="11542" spans="6:7">
      <c r="F11542" s="208"/>
      <c r="G11542" s="208"/>
    </row>
    <row r="11543" spans="6:7">
      <c r="F11543" s="208"/>
      <c r="G11543" s="208"/>
    </row>
    <row r="11544" spans="6:7">
      <c r="F11544" s="208"/>
      <c r="G11544" s="208"/>
    </row>
    <row r="11545" spans="6:7">
      <c r="F11545" s="208"/>
      <c r="G11545" s="208"/>
    </row>
    <row r="11546" spans="6:7">
      <c r="F11546" s="208"/>
      <c r="G11546" s="208"/>
    </row>
    <row r="11547" spans="6:7">
      <c r="F11547" s="208"/>
      <c r="G11547" s="208"/>
    </row>
    <row r="11548" spans="6:7">
      <c r="F11548" s="208"/>
      <c r="G11548" s="208"/>
    </row>
    <row r="11549" spans="6:7">
      <c r="F11549" s="208"/>
      <c r="G11549" s="208"/>
    </row>
    <row r="11550" spans="6:7">
      <c r="F11550" s="208"/>
      <c r="G11550" s="208"/>
    </row>
    <row r="11551" spans="6:7">
      <c r="F11551" s="208"/>
      <c r="G11551" s="208"/>
    </row>
    <row r="11552" spans="6:7">
      <c r="F11552" s="208"/>
      <c r="G11552" s="208"/>
    </row>
    <row r="11553" spans="6:7">
      <c r="F11553" s="208"/>
      <c r="G11553" s="208"/>
    </row>
    <row r="11554" spans="6:7">
      <c r="F11554" s="208"/>
      <c r="G11554" s="208"/>
    </row>
    <row r="11555" spans="6:7">
      <c r="F11555" s="208"/>
      <c r="G11555" s="208"/>
    </row>
    <row r="11556" spans="6:7">
      <c r="F11556" s="208"/>
      <c r="G11556" s="208"/>
    </row>
    <row r="11557" spans="6:7">
      <c r="F11557" s="208"/>
      <c r="G11557" s="208"/>
    </row>
    <row r="11558" spans="6:7">
      <c r="F11558" s="208"/>
      <c r="G11558" s="208"/>
    </row>
    <row r="11559" spans="6:7">
      <c r="F11559" s="208"/>
      <c r="G11559" s="208"/>
    </row>
    <row r="11560" spans="6:7">
      <c r="F11560" s="208"/>
      <c r="G11560" s="208"/>
    </row>
    <row r="11561" spans="6:7">
      <c r="F11561" s="208"/>
      <c r="G11561" s="208"/>
    </row>
    <row r="11562" spans="6:7">
      <c r="F11562" s="208"/>
      <c r="G11562" s="208"/>
    </row>
    <row r="11563" spans="6:7">
      <c r="F11563" s="208"/>
      <c r="G11563" s="208"/>
    </row>
    <row r="11564" spans="6:7">
      <c r="F11564" s="208"/>
      <c r="G11564" s="208"/>
    </row>
    <row r="11565" spans="6:7">
      <c r="F11565" s="208"/>
      <c r="G11565" s="208"/>
    </row>
    <row r="11566" spans="6:7">
      <c r="F11566" s="208"/>
      <c r="G11566" s="208"/>
    </row>
    <row r="11567" spans="6:7">
      <c r="F11567" s="208"/>
      <c r="G11567" s="208"/>
    </row>
    <row r="11568" spans="6:7">
      <c r="F11568" s="208"/>
      <c r="G11568" s="208"/>
    </row>
    <row r="11569" spans="6:7">
      <c r="F11569" s="208"/>
      <c r="G11569" s="208"/>
    </row>
    <row r="11570" spans="6:7">
      <c r="F11570" s="208"/>
      <c r="G11570" s="208"/>
    </row>
    <row r="11571" spans="6:7">
      <c r="F11571" s="208"/>
      <c r="G11571" s="208"/>
    </row>
    <row r="11572" spans="6:7">
      <c r="F11572" s="208"/>
      <c r="G11572" s="208"/>
    </row>
    <row r="11573" spans="6:7">
      <c r="F11573" s="208"/>
      <c r="G11573" s="208"/>
    </row>
    <row r="11574" spans="6:7">
      <c r="F11574" s="208"/>
      <c r="G11574" s="208"/>
    </row>
    <row r="11575" spans="6:7">
      <c r="F11575" s="208"/>
      <c r="G11575" s="208"/>
    </row>
    <row r="11576" spans="6:7">
      <c r="F11576" s="208"/>
      <c r="G11576" s="208"/>
    </row>
    <row r="11577" spans="6:7">
      <c r="F11577" s="208"/>
      <c r="G11577" s="208"/>
    </row>
    <row r="11578" spans="6:7">
      <c r="F11578" s="208"/>
      <c r="G11578" s="208"/>
    </row>
    <row r="11579" spans="6:7">
      <c r="F11579" s="208"/>
      <c r="G11579" s="208"/>
    </row>
    <row r="11580" spans="6:7">
      <c r="F11580" s="208"/>
      <c r="G11580" s="208"/>
    </row>
    <row r="11581" spans="6:7">
      <c r="F11581" s="208"/>
      <c r="G11581" s="208"/>
    </row>
    <row r="11582" spans="6:7">
      <c r="F11582" s="208"/>
      <c r="G11582" s="208"/>
    </row>
    <row r="11583" spans="6:7">
      <c r="F11583" s="208"/>
      <c r="G11583" s="208"/>
    </row>
    <row r="11584" spans="6:7">
      <c r="F11584" s="208"/>
      <c r="G11584" s="208"/>
    </row>
    <row r="11585" spans="6:7">
      <c r="F11585" s="208"/>
      <c r="G11585" s="208"/>
    </row>
    <row r="11586" spans="6:7">
      <c r="F11586" s="208"/>
      <c r="G11586" s="208"/>
    </row>
    <row r="11587" spans="6:7">
      <c r="F11587" s="208"/>
      <c r="G11587" s="208"/>
    </row>
    <row r="11588" spans="6:7">
      <c r="F11588" s="208"/>
      <c r="G11588" s="208"/>
    </row>
    <row r="11589" spans="6:7">
      <c r="F11589" s="208"/>
      <c r="G11589" s="208"/>
    </row>
    <row r="11590" spans="6:7">
      <c r="F11590" s="208"/>
      <c r="G11590" s="208"/>
    </row>
    <row r="11591" spans="6:7">
      <c r="F11591" s="208"/>
      <c r="G11591" s="208"/>
    </row>
    <row r="11592" spans="6:7">
      <c r="F11592" s="208"/>
      <c r="G11592" s="208"/>
    </row>
    <row r="11593" spans="6:7">
      <c r="F11593" s="208"/>
      <c r="G11593" s="208"/>
    </row>
    <row r="11594" spans="6:7">
      <c r="F11594" s="208"/>
      <c r="G11594" s="208"/>
    </row>
    <row r="11595" spans="6:7">
      <c r="F11595" s="208"/>
      <c r="G11595" s="208"/>
    </row>
    <row r="11596" spans="6:7">
      <c r="F11596" s="208"/>
      <c r="G11596" s="208"/>
    </row>
    <row r="11597" spans="6:7">
      <c r="F11597" s="208"/>
      <c r="G11597" s="208"/>
    </row>
    <row r="11598" spans="6:7">
      <c r="F11598" s="208"/>
      <c r="G11598" s="208"/>
    </row>
    <row r="11599" spans="6:7">
      <c r="F11599" s="208"/>
      <c r="G11599" s="208"/>
    </row>
    <row r="11600" spans="6:7">
      <c r="F11600" s="208"/>
      <c r="G11600" s="208"/>
    </row>
    <row r="11601" spans="6:7">
      <c r="F11601" s="208"/>
      <c r="G11601" s="208"/>
    </row>
    <row r="11602" spans="6:7">
      <c r="F11602" s="208"/>
      <c r="G11602" s="208"/>
    </row>
    <row r="11603" spans="6:7">
      <c r="F11603" s="208"/>
      <c r="G11603" s="208"/>
    </row>
    <row r="11604" spans="6:7">
      <c r="F11604" s="208"/>
      <c r="G11604" s="208"/>
    </row>
    <row r="11605" spans="6:7">
      <c r="F11605" s="208"/>
      <c r="G11605" s="208"/>
    </row>
    <row r="11606" spans="6:7">
      <c r="F11606" s="208"/>
      <c r="G11606" s="208"/>
    </row>
    <row r="11607" spans="6:7">
      <c r="F11607" s="208"/>
      <c r="G11607" s="208"/>
    </row>
    <row r="11608" spans="6:7">
      <c r="F11608" s="208"/>
      <c r="G11608" s="208"/>
    </row>
    <row r="11609" spans="6:7">
      <c r="F11609" s="208"/>
      <c r="G11609" s="208"/>
    </row>
    <row r="11610" spans="6:7">
      <c r="F11610" s="208"/>
      <c r="G11610" s="208"/>
    </row>
    <row r="11611" spans="6:7">
      <c r="F11611" s="208"/>
      <c r="G11611" s="208"/>
    </row>
    <row r="11612" spans="6:7">
      <c r="F11612" s="208"/>
      <c r="G11612" s="208"/>
    </row>
    <row r="11613" spans="6:7">
      <c r="F11613" s="208"/>
      <c r="G11613" s="208"/>
    </row>
    <row r="11614" spans="6:7">
      <c r="F11614" s="208"/>
      <c r="G11614" s="208"/>
    </row>
    <row r="11615" spans="6:7">
      <c r="F11615" s="208"/>
      <c r="G11615" s="208"/>
    </row>
    <row r="11616" spans="6:7">
      <c r="F11616" s="208"/>
      <c r="G11616" s="208"/>
    </row>
    <row r="11617" spans="6:7">
      <c r="F11617" s="208"/>
      <c r="G11617" s="208"/>
    </row>
    <row r="11618" spans="6:7">
      <c r="F11618" s="208"/>
      <c r="G11618" s="208"/>
    </row>
    <row r="11619" spans="6:7">
      <c r="F11619" s="208"/>
      <c r="G11619" s="208"/>
    </row>
    <row r="11620" spans="6:7">
      <c r="F11620" s="208"/>
      <c r="G11620" s="208"/>
    </row>
    <row r="11621" spans="6:7">
      <c r="F11621" s="208"/>
      <c r="G11621" s="208"/>
    </row>
    <row r="11622" spans="6:7">
      <c r="F11622" s="208"/>
      <c r="G11622" s="208"/>
    </row>
    <row r="11623" spans="6:7">
      <c r="F11623" s="208"/>
      <c r="G11623" s="208"/>
    </row>
    <row r="11624" spans="6:7">
      <c r="F11624" s="208"/>
      <c r="G11624" s="208"/>
    </row>
    <row r="11625" spans="6:7">
      <c r="F11625" s="208"/>
      <c r="G11625" s="208"/>
    </row>
    <row r="11626" spans="6:7">
      <c r="F11626" s="208"/>
      <c r="G11626" s="208"/>
    </row>
    <row r="11627" spans="6:7">
      <c r="F11627" s="208"/>
      <c r="G11627" s="208"/>
    </row>
    <row r="11628" spans="6:7">
      <c r="F11628" s="208"/>
      <c r="G11628" s="208"/>
    </row>
    <row r="11629" spans="6:7">
      <c r="F11629" s="208"/>
      <c r="G11629" s="208"/>
    </row>
    <row r="11630" spans="6:7">
      <c r="F11630" s="208"/>
      <c r="G11630" s="208"/>
    </row>
    <row r="11631" spans="6:7">
      <c r="F11631" s="208"/>
      <c r="G11631" s="208"/>
    </row>
    <row r="11632" spans="6:7">
      <c r="F11632" s="208"/>
      <c r="G11632" s="208"/>
    </row>
    <row r="11633" spans="6:7">
      <c r="F11633" s="208"/>
      <c r="G11633" s="208"/>
    </row>
    <row r="11634" spans="6:7">
      <c r="F11634" s="208"/>
      <c r="G11634" s="208"/>
    </row>
    <row r="11635" spans="6:7">
      <c r="F11635" s="208"/>
      <c r="G11635" s="208"/>
    </row>
    <row r="11636" spans="6:7">
      <c r="F11636" s="208"/>
      <c r="G11636" s="208"/>
    </row>
    <row r="11637" spans="6:7">
      <c r="F11637" s="208"/>
      <c r="G11637" s="208"/>
    </row>
    <row r="11638" spans="6:7">
      <c r="F11638" s="208"/>
      <c r="G11638" s="208"/>
    </row>
    <row r="11639" spans="6:7">
      <c r="F11639" s="208"/>
      <c r="G11639" s="208"/>
    </row>
    <row r="11640" spans="6:7">
      <c r="F11640" s="208"/>
      <c r="G11640" s="208"/>
    </row>
    <row r="11641" spans="6:7">
      <c r="F11641" s="208"/>
      <c r="G11641" s="208"/>
    </row>
    <row r="11642" spans="6:7">
      <c r="F11642" s="208"/>
      <c r="G11642" s="208"/>
    </row>
    <row r="11643" spans="6:7">
      <c r="F11643" s="208"/>
      <c r="G11643" s="208"/>
    </row>
    <row r="11644" spans="6:7">
      <c r="F11644" s="208"/>
      <c r="G11644" s="208"/>
    </row>
    <row r="11645" spans="6:7">
      <c r="F11645" s="208"/>
      <c r="G11645" s="208"/>
    </row>
    <row r="11646" spans="6:7">
      <c r="F11646" s="208"/>
      <c r="G11646" s="208"/>
    </row>
    <row r="11647" spans="6:7">
      <c r="F11647" s="208"/>
      <c r="G11647" s="208"/>
    </row>
    <row r="11648" spans="6:7">
      <c r="F11648" s="208"/>
      <c r="G11648" s="208"/>
    </row>
    <row r="11649" spans="6:7">
      <c r="F11649" s="208"/>
      <c r="G11649" s="208"/>
    </row>
    <row r="11650" spans="6:7">
      <c r="F11650" s="208"/>
      <c r="G11650" s="208"/>
    </row>
    <row r="11651" spans="6:7">
      <c r="F11651" s="208"/>
      <c r="G11651" s="208"/>
    </row>
    <row r="11652" spans="6:7">
      <c r="F11652" s="208"/>
      <c r="G11652" s="208"/>
    </row>
    <row r="11653" spans="6:7">
      <c r="F11653" s="208"/>
      <c r="G11653" s="208"/>
    </row>
    <row r="11654" spans="6:7">
      <c r="F11654" s="208"/>
      <c r="G11654" s="208"/>
    </row>
    <row r="11655" spans="6:7">
      <c r="F11655" s="208"/>
      <c r="G11655" s="208"/>
    </row>
    <row r="11656" spans="6:7">
      <c r="F11656" s="208"/>
      <c r="G11656" s="208"/>
    </row>
    <row r="11657" spans="6:7">
      <c r="F11657" s="208"/>
      <c r="G11657" s="208"/>
    </row>
    <row r="11658" spans="6:7">
      <c r="F11658" s="208"/>
      <c r="G11658" s="208"/>
    </row>
    <row r="11659" spans="6:7">
      <c r="F11659" s="208"/>
      <c r="G11659" s="208"/>
    </row>
    <row r="11660" spans="6:7">
      <c r="F11660" s="208"/>
      <c r="G11660" s="208"/>
    </row>
    <row r="11661" spans="6:7">
      <c r="F11661" s="208"/>
      <c r="G11661" s="208"/>
    </row>
    <row r="11662" spans="6:7">
      <c r="F11662" s="208"/>
      <c r="G11662" s="208"/>
    </row>
    <row r="11663" spans="6:7">
      <c r="F11663" s="208"/>
      <c r="G11663" s="208"/>
    </row>
    <row r="11664" spans="6:7">
      <c r="F11664" s="208"/>
      <c r="G11664" s="208"/>
    </row>
    <row r="11665" spans="6:7">
      <c r="F11665" s="208"/>
      <c r="G11665" s="208"/>
    </row>
    <row r="11666" spans="6:7">
      <c r="F11666" s="208"/>
      <c r="G11666" s="208"/>
    </row>
    <row r="11667" spans="6:7">
      <c r="F11667" s="208"/>
      <c r="G11667" s="208"/>
    </row>
    <row r="11668" spans="6:7">
      <c r="F11668" s="208"/>
      <c r="G11668" s="208"/>
    </row>
    <row r="11669" spans="6:7">
      <c r="F11669" s="208"/>
      <c r="G11669" s="208"/>
    </row>
    <row r="11670" spans="6:7">
      <c r="F11670" s="208"/>
      <c r="G11670" s="208"/>
    </row>
    <row r="11671" spans="6:7">
      <c r="F11671" s="208"/>
      <c r="G11671" s="208"/>
    </row>
    <row r="11672" spans="6:7">
      <c r="F11672" s="208"/>
      <c r="G11672" s="208"/>
    </row>
    <row r="11673" spans="6:7">
      <c r="F11673" s="208"/>
      <c r="G11673" s="208"/>
    </row>
    <row r="11674" spans="6:7">
      <c r="F11674" s="208"/>
      <c r="G11674" s="208"/>
    </row>
    <row r="11675" spans="6:7">
      <c r="F11675" s="208"/>
      <c r="G11675" s="208"/>
    </row>
    <row r="11676" spans="6:7">
      <c r="F11676" s="208"/>
      <c r="G11676" s="208"/>
    </row>
    <row r="11677" spans="6:7">
      <c r="F11677" s="208"/>
      <c r="G11677" s="208"/>
    </row>
    <row r="11678" spans="6:7">
      <c r="F11678" s="208"/>
      <c r="G11678" s="208"/>
    </row>
    <row r="11679" spans="6:7">
      <c r="F11679" s="208"/>
      <c r="G11679" s="208"/>
    </row>
    <row r="11680" spans="6:7">
      <c r="F11680" s="208"/>
      <c r="G11680" s="208"/>
    </row>
    <row r="11681" spans="6:7">
      <c r="F11681" s="208"/>
      <c r="G11681" s="208"/>
    </row>
    <row r="11682" spans="6:7">
      <c r="F11682" s="208"/>
      <c r="G11682" s="208"/>
    </row>
    <row r="11683" spans="6:7">
      <c r="F11683" s="208"/>
      <c r="G11683" s="208"/>
    </row>
    <row r="11684" spans="6:7">
      <c r="F11684" s="208"/>
      <c r="G11684" s="208"/>
    </row>
    <row r="11685" spans="6:7">
      <c r="F11685" s="208"/>
      <c r="G11685" s="208"/>
    </row>
    <row r="11686" spans="6:7">
      <c r="F11686" s="208"/>
      <c r="G11686" s="208"/>
    </row>
    <row r="11687" spans="6:7">
      <c r="F11687" s="208"/>
      <c r="G11687" s="208"/>
    </row>
    <row r="11688" spans="6:7">
      <c r="F11688" s="208"/>
      <c r="G11688" s="208"/>
    </row>
    <row r="11689" spans="6:7">
      <c r="F11689" s="208"/>
      <c r="G11689" s="208"/>
    </row>
    <row r="11690" spans="6:7">
      <c r="F11690" s="208"/>
      <c r="G11690" s="208"/>
    </row>
    <row r="11691" spans="6:7">
      <c r="F11691" s="208"/>
      <c r="G11691" s="208"/>
    </row>
    <row r="11692" spans="6:7">
      <c r="F11692" s="208"/>
      <c r="G11692" s="208"/>
    </row>
    <row r="11693" spans="6:7">
      <c r="F11693" s="208"/>
      <c r="G11693" s="208"/>
    </row>
    <row r="11694" spans="6:7">
      <c r="F11694" s="208"/>
      <c r="G11694" s="208"/>
    </row>
    <row r="11695" spans="6:7">
      <c r="F11695" s="208"/>
      <c r="G11695" s="208"/>
    </row>
    <row r="11696" spans="6:7">
      <c r="F11696" s="208"/>
      <c r="G11696" s="208"/>
    </row>
    <row r="11697" spans="6:7">
      <c r="F11697" s="208"/>
      <c r="G11697" s="208"/>
    </row>
    <row r="11698" spans="6:7">
      <c r="F11698" s="208"/>
      <c r="G11698" s="208"/>
    </row>
    <row r="11699" spans="6:7">
      <c r="F11699" s="208"/>
      <c r="G11699" s="208"/>
    </row>
    <row r="11700" spans="6:7">
      <c r="F11700" s="208"/>
      <c r="G11700" s="208"/>
    </row>
    <row r="11701" spans="6:7">
      <c r="F11701" s="208"/>
      <c r="G11701" s="208"/>
    </row>
    <row r="11702" spans="6:7">
      <c r="F11702" s="208"/>
      <c r="G11702" s="208"/>
    </row>
    <row r="11703" spans="6:7">
      <c r="F11703" s="208"/>
      <c r="G11703" s="208"/>
    </row>
    <row r="11704" spans="6:7">
      <c r="F11704" s="208"/>
      <c r="G11704" s="208"/>
    </row>
    <row r="11705" spans="6:7">
      <c r="F11705" s="208"/>
      <c r="G11705" s="208"/>
    </row>
    <row r="11706" spans="6:7">
      <c r="F11706" s="208"/>
      <c r="G11706" s="208"/>
    </row>
    <row r="11707" spans="6:7">
      <c r="F11707" s="208"/>
      <c r="G11707" s="208"/>
    </row>
    <row r="11708" spans="6:7">
      <c r="F11708" s="208"/>
      <c r="G11708" s="208"/>
    </row>
    <row r="11709" spans="6:7">
      <c r="F11709" s="208"/>
      <c r="G11709" s="208"/>
    </row>
    <row r="11710" spans="6:7">
      <c r="F11710" s="208"/>
      <c r="G11710" s="208"/>
    </row>
    <row r="11711" spans="6:7">
      <c r="F11711" s="208"/>
      <c r="G11711" s="208"/>
    </row>
    <row r="11712" spans="6:7">
      <c r="F11712" s="208"/>
      <c r="G11712" s="208"/>
    </row>
    <row r="11713" spans="6:7">
      <c r="F11713" s="208"/>
      <c r="G11713" s="208"/>
    </row>
    <row r="11714" spans="6:7">
      <c r="F11714" s="208"/>
      <c r="G11714" s="208"/>
    </row>
    <row r="11715" spans="6:7">
      <c r="F11715" s="208"/>
      <c r="G11715" s="208"/>
    </row>
    <row r="11716" spans="6:7">
      <c r="F11716" s="208"/>
      <c r="G11716" s="208"/>
    </row>
    <row r="11717" spans="6:7">
      <c r="F11717" s="208"/>
      <c r="G11717" s="208"/>
    </row>
    <row r="11718" spans="6:7">
      <c r="F11718" s="208"/>
      <c r="G11718" s="208"/>
    </row>
    <row r="11719" spans="6:7">
      <c r="F11719" s="208"/>
      <c r="G11719" s="208"/>
    </row>
    <row r="11720" spans="6:7">
      <c r="F11720" s="208"/>
      <c r="G11720" s="208"/>
    </row>
    <row r="11721" spans="6:7">
      <c r="F11721" s="208"/>
      <c r="G11721" s="208"/>
    </row>
    <row r="11722" spans="6:7">
      <c r="F11722" s="208"/>
      <c r="G11722" s="208"/>
    </row>
    <row r="11723" spans="6:7">
      <c r="F11723" s="208"/>
      <c r="G11723" s="208"/>
    </row>
    <row r="11724" spans="6:7">
      <c r="F11724" s="208"/>
      <c r="G11724" s="208"/>
    </row>
    <row r="11725" spans="6:7">
      <c r="F11725" s="208"/>
      <c r="G11725" s="208"/>
    </row>
    <row r="11726" spans="6:7">
      <c r="F11726" s="208"/>
      <c r="G11726" s="208"/>
    </row>
    <row r="11727" spans="6:7">
      <c r="F11727" s="208"/>
      <c r="G11727" s="208"/>
    </row>
    <row r="11728" spans="6:7">
      <c r="F11728" s="208"/>
      <c r="G11728" s="208"/>
    </row>
    <row r="11729" spans="6:7">
      <c r="F11729" s="208"/>
      <c r="G11729" s="208"/>
    </row>
    <row r="11730" spans="6:7">
      <c r="F11730" s="208"/>
      <c r="G11730" s="208"/>
    </row>
    <row r="11731" spans="6:7">
      <c r="F11731" s="208"/>
      <c r="G11731" s="208"/>
    </row>
    <row r="11732" spans="6:7">
      <c r="F11732" s="208"/>
      <c r="G11732" s="208"/>
    </row>
    <row r="11733" spans="6:7">
      <c r="F11733" s="208"/>
      <c r="G11733" s="208"/>
    </row>
    <row r="11734" spans="6:7">
      <c r="F11734" s="208"/>
      <c r="G11734" s="208"/>
    </row>
    <row r="11735" spans="6:7">
      <c r="F11735" s="208"/>
      <c r="G11735" s="208"/>
    </row>
    <row r="11736" spans="6:7">
      <c r="F11736" s="208"/>
      <c r="G11736" s="208"/>
    </row>
    <row r="11737" spans="6:7">
      <c r="F11737" s="208"/>
      <c r="G11737" s="208"/>
    </row>
    <row r="11738" spans="6:7">
      <c r="F11738" s="208"/>
      <c r="G11738" s="208"/>
    </row>
    <row r="11739" spans="6:7">
      <c r="F11739" s="208"/>
      <c r="G11739" s="208"/>
    </row>
    <row r="11740" spans="6:7">
      <c r="F11740" s="208"/>
      <c r="G11740" s="208"/>
    </row>
    <row r="11741" spans="6:7">
      <c r="F11741" s="208"/>
      <c r="G11741" s="208"/>
    </row>
    <row r="11742" spans="6:7">
      <c r="F11742" s="208"/>
      <c r="G11742" s="208"/>
    </row>
    <row r="11743" spans="6:7">
      <c r="F11743" s="208"/>
      <c r="G11743" s="208"/>
    </row>
    <row r="11744" spans="6:7">
      <c r="F11744" s="208"/>
      <c r="G11744" s="208"/>
    </row>
    <row r="11745" spans="6:7">
      <c r="F11745" s="208"/>
      <c r="G11745" s="208"/>
    </row>
    <row r="11746" spans="6:7">
      <c r="F11746" s="208"/>
      <c r="G11746" s="208"/>
    </row>
    <row r="11747" spans="6:7">
      <c r="F11747" s="208"/>
      <c r="G11747" s="208"/>
    </row>
    <row r="11748" spans="6:7">
      <c r="F11748" s="208"/>
      <c r="G11748" s="208"/>
    </row>
    <row r="11749" spans="6:7">
      <c r="F11749" s="208"/>
      <c r="G11749" s="208"/>
    </row>
    <row r="11750" spans="6:7">
      <c r="F11750" s="208"/>
      <c r="G11750" s="208"/>
    </row>
    <row r="11751" spans="6:7">
      <c r="F11751" s="208"/>
      <c r="G11751" s="208"/>
    </row>
    <row r="11752" spans="6:7">
      <c r="F11752" s="208"/>
      <c r="G11752" s="208"/>
    </row>
    <row r="11753" spans="6:7">
      <c r="F11753" s="208"/>
      <c r="G11753" s="208"/>
    </row>
    <row r="11754" spans="6:7">
      <c r="F11754" s="208"/>
      <c r="G11754" s="208"/>
    </row>
    <row r="11755" spans="6:7">
      <c r="F11755" s="208"/>
      <c r="G11755" s="208"/>
    </row>
    <row r="11756" spans="6:7">
      <c r="F11756" s="208"/>
      <c r="G11756" s="208"/>
    </row>
    <row r="11757" spans="6:7">
      <c r="F11757" s="208"/>
      <c r="G11757" s="208"/>
    </row>
    <row r="11758" spans="6:7">
      <c r="F11758" s="208"/>
      <c r="G11758" s="208"/>
    </row>
    <row r="11759" spans="6:7">
      <c r="F11759" s="208"/>
      <c r="G11759" s="208"/>
    </row>
    <row r="11760" spans="6:7">
      <c r="F11760" s="208"/>
      <c r="G11760" s="208"/>
    </row>
    <row r="11761" spans="6:7">
      <c r="F11761" s="208"/>
      <c r="G11761" s="208"/>
    </row>
    <row r="11762" spans="6:7">
      <c r="F11762" s="208"/>
      <c r="G11762" s="208"/>
    </row>
    <row r="11763" spans="6:7">
      <c r="F11763" s="208"/>
      <c r="G11763" s="208"/>
    </row>
    <row r="11764" spans="6:7">
      <c r="F11764" s="208"/>
      <c r="G11764" s="208"/>
    </row>
    <row r="11765" spans="6:7">
      <c r="F11765" s="208"/>
      <c r="G11765" s="208"/>
    </row>
    <row r="11766" spans="6:7">
      <c r="F11766" s="208"/>
      <c r="G11766" s="208"/>
    </row>
    <row r="11767" spans="6:7">
      <c r="F11767" s="208"/>
      <c r="G11767" s="208"/>
    </row>
    <row r="11768" spans="6:7">
      <c r="F11768" s="208"/>
      <c r="G11768" s="208"/>
    </row>
    <row r="11769" spans="6:7">
      <c r="F11769" s="208"/>
      <c r="G11769" s="208"/>
    </row>
    <row r="11770" spans="6:7">
      <c r="F11770" s="208"/>
      <c r="G11770" s="208"/>
    </row>
    <row r="11771" spans="6:7">
      <c r="F11771" s="208"/>
      <c r="G11771" s="208"/>
    </row>
    <row r="11772" spans="6:7">
      <c r="F11772" s="208"/>
      <c r="G11772" s="208"/>
    </row>
    <row r="11773" spans="6:7">
      <c r="F11773" s="208"/>
      <c r="G11773" s="208"/>
    </row>
    <row r="11774" spans="6:7">
      <c r="F11774" s="208"/>
      <c r="G11774" s="208"/>
    </row>
    <row r="11775" spans="6:7">
      <c r="F11775" s="208"/>
      <c r="G11775" s="208"/>
    </row>
    <row r="11776" spans="6:7">
      <c r="F11776" s="208"/>
      <c r="G11776" s="208"/>
    </row>
    <row r="11777" spans="6:7">
      <c r="F11777" s="208"/>
      <c r="G11777" s="208"/>
    </row>
    <row r="11778" spans="6:7">
      <c r="F11778" s="208"/>
      <c r="G11778" s="208"/>
    </row>
    <row r="11779" spans="6:7">
      <c r="F11779" s="208"/>
      <c r="G11779" s="208"/>
    </row>
    <row r="11780" spans="6:7">
      <c r="F11780" s="208"/>
      <c r="G11780" s="208"/>
    </row>
    <row r="11781" spans="6:7">
      <c r="F11781" s="208"/>
      <c r="G11781" s="208"/>
    </row>
    <row r="11782" spans="6:7">
      <c r="F11782" s="208"/>
      <c r="G11782" s="208"/>
    </row>
    <row r="11783" spans="6:7">
      <c r="F11783" s="208"/>
      <c r="G11783" s="208"/>
    </row>
    <row r="11784" spans="6:7">
      <c r="F11784" s="208"/>
      <c r="G11784" s="208"/>
    </row>
    <row r="11785" spans="6:7">
      <c r="F11785" s="208"/>
      <c r="G11785" s="208"/>
    </row>
    <row r="11786" spans="6:7">
      <c r="F11786" s="208"/>
      <c r="G11786" s="208"/>
    </row>
    <row r="11787" spans="6:7">
      <c r="F11787" s="208"/>
      <c r="G11787" s="208"/>
    </row>
    <row r="11788" spans="6:7">
      <c r="F11788" s="208"/>
      <c r="G11788" s="208"/>
    </row>
    <row r="11789" spans="6:7">
      <c r="F11789" s="208"/>
      <c r="G11789" s="208"/>
    </row>
    <row r="11790" spans="6:7">
      <c r="F11790" s="208"/>
      <c r="G11790" s="208"/>
    </row>
    <row r="11791" spans="6:7">
      <c r="F11791" s="208"/>
      <c r="G11791" s="208"/>
    </row>
    <row r="11792" spans="6:7">
      <c r="F11792" s="208"/>
      <c r="G11792" s="208"/>
    </row>
    <row r="11793" spans="6:7">
      <c r="F11793" s="208"/>
      <c r="G11793" s="208"/>
    </row>
    <row r="11794" spans="6:7">
      <c r="F11794" s="208"/>
      <c r="G11794" s="208"/>
    </row>
    <row r="11795" spans="6:7">
      <c r="F11795" s="208"/>
      <c r="G11795" s="208"/>
    </row>
    <row r="11796" spans="6:7">
      <c r="F11796" s="208"/>
      <c r="G11796" s="208"/>
    </row>
    <row r="11797" spans="6:7">
      <c r="F11797" s="208"/>
      <c r="G11797" s="208"/>
    </row>
    <row r="11798" spans="6:7">
      <c r="F11798" s="208"/>
      <c r="G11798" s="208"/>
    </row>
    <row r="11799" spans="6:7">
      <c r="F11799" s="208"/>
      <c r="G11799" s="208"/>
    </row>
    <row r="11800" spans="6:7">
      <c r="F11800" s="208"/>
      <c r="G11800" s="208"/>
    </row>
    <row r="11801" spans="6:7">
      <c r="F11801" s="208"/>
      <c r="G11801" s="208"/>
    </row>
    <row r="11802" spans="6:7">
      <c r="F11802" s="208"/>
      <c r="G11802" s="208"/>
    </row>
    <row r="11803" spans="6:7">
      <c r="F11803" s="208"/>
      <c r="G11803" s="208"/>
    </row>
    <row r="11804" spans="6:7">
      <c r="F11804" s="208"/>
      <c r="G11804" s="208"/>
    </row>
    <row r="11805" spans="6:7">
      <c r="F11805" s="208"/>
      <c r="G11805" s="208"/>
    </row>
    <row r="11806" spans="6:7">
      <c r="F11806" s="208"/>
      <c r="G11806" s="208"/>
    </row>
    <row r="11807" spans="6:7">
      <c r="F11807" s="208"/>
      <c r="G11807" s="208"/>
    </row>
    <row r="11808" spans="6:7">
      <c r="F11808" s="208"/>
      <c r="G11808" s="208"/>
    </row>
    <row r="11809" spans="6:7">
      <c r="F11809" s="208"/>
      <c r="G11809" s="208"/>
    </row>
    <row r="11810" spans="6:7">
      <c r="F11810" s="208"/>
      <c r="G11810" s="208"/>
    </row>
    <row r="11811" spans="6:7">
      <c r="F11811" s="208"/>
      <c r="G11811" s="208"/>
    </row>
    <row r="11812" spans="6:7">
      <c r="F11812" s="208"/>
      <c r="G11812" s="208"/>
    </row>
    <row r="11813" spans="6:7">
      <c r="F11813" s="208"/>
      <c r="G11813" s="208"/>
    </row>
    <row r="11814" spans="6:7">
      <c r="F11814" s="208"/>
      <c r="G11814" s="208"/>
    </row>
    <row r="11815" spans="6:7">
      <c r="F11815" s="208"/>
      <c r="G11815" s="208"/>
    </row>
    <row r="11816" spans="6:7">
      <c r="F11816" s="208"/>
      <c r="G11816" s="208"/>
    </row>
    <row r="11817" spans="6:7">
      <c r="F11817" s="208"/>
      <c r="G11817" s="208"/>
    </row>
    <row r="11818" spans="6:7">
      <c r="F11818" s="208"/>
      <c r="G11818" s="208"/>
    </row>
    <row r="11819" spans="6:7">
      <c r="F11819" s="208"/>
      <c r="G11819" s="208"/>
    </row>
    <row r="11820" spans="6:7">
      <c r="F11820" s="208"/>
      <c r="G11820" s="208"/>
    </row>
    <row r="11821" spans="6:7">
      <c r="F11821" s="208"/>
      <c r="G11821" s="208"/>
    </row>
    <row r="11822" spans="6:7">
      <c r="F11822" s="208"/>
      <c r="G11822" s="208"/>
    </row>
    <row r="11823" spans="6:7">
      <c r="F11823" s="208"/>
      <c r="G11823" s="208"/>
    </row>
    <row r="11824" spans="6:7">
      <c r="F11824" s="208"/>
      <c r="G11824" s="208"/>
    </row>
    <row r="11825" spans="6:7">
      <c r="F11825" s="208"/>
      <c r="G11825" s="208"/>
    </row>
    <row r="11826" spans="6:7">
      <c r="F11826" s="208"/>
      <c r="G11826" s="208"/>
    </row>
    <row r="11827" spans="6:7">
      <c r="F11827" s="208"/>
      <c r="G11827" s="208"/>
    </row>
    <row r="11828" spans="6:7">
      <c r="F11828" s="208"/>
      <c r="G11828" s="208"/>
    </row>
    <row r="11829" spans="6:7">
      <c r="F11829" s="208"/>
      <c r="G11829" s="208"/>
    </row>
    <row r="11830" spans="6:7">
      <c r="F11830" s="208"/>
      <c r="G11830" s="208"/>
    </row>
    <row r="11831" spans="6:7">
      <c r="F11831" s="208"/>
      <c r="G11831" s="208"/>
    </row>
    <row r="11832" spans="6:7">
      <c r="F11832" s="208"/>
      <c r="G11832" s="208"/>
    </row>
    <row r="11833" spans="6:7">
      <c r="F11833" s="208"/>
      <c r="G11833" s="208"/>
    </row>
    <row r="11834" spans="6:7">
      <c r="F11834" s="208"/>
      <c r="G11834" s="208"/>
    </row>
    <row r="11835" spans="6:7">
      <c r="F11835" s="208"/>
      <c r="G11835" s="208"/>
    </row>
    <row r="11836" spans="6:7">
      <c r="F11836" s="208"/>
      <c r="G11836" s="208"/>
    </row>
    <row r="11837" spans="6:7">
      <c r="F11837" s="208"/>
      <c r="G11837" s="208"/>
    </row>
    <row r="11838" spans="6:7">
      <c r="F11838" s="208"/>
      <c r="G11838" s="208"/>
    </row>
    <row r="11839" spans="6:7">
      <c r="F11839" s="208"/>
      <c r="G11839" s="208"/>
    </row>
    <row r="11840" spans="6:7">
      <c r="F11840" s="208"/>
      <c r="G11840" s="208"/>
    </row>
    <row r="11841" spans="6:7">
      <c r="F11841" s="208"/>
      <c r="G11841" s="208"/>
    </row>
    <row r="11842" spans="6:7">
      <c r="F11842" s="208"/>
      <c r="G11842" s="208"/>
    </row>
    <row r="11843" spans="6:7">
      <c r="F11843" s="208"/>
      <c r="G11843" s="208"/>
    </row>
    <row r="11844" spans="6:7">
      <c r="F11844" s="208"/>
      <c r="G11844" s="208"/>
    </row>
    <row r="11845" spans="6:7">
      <c r="F11845" s="208"/>
      <c r="G11845" s="208"/>
    </row>
    <row r="11846" spans="6:7">
      <c r="F11846" s="208"/>
      <c r="G11846" s="208"/>
    </row>
    <row r="11847" spans="6:7">
      <c r="F11847" s="208"/>
      <c r="G11847" s="208"/>
    </row>
    <row r="11848" spans="6:7">
      <c r="F11848" s="208"/>
      <c r="G11848" s="208"/>
    </row>
    <row r="11849" spans="6:7">
      <c r="F11849" s="208"/>
      <c r="G11849" s="208"/>
    </row>
    <row r="11850" spans="6:7">
      <c r="F11850" s="208"/>
      <c r="G11850" s="208"/>
    </row>
    <row r="11851" spans="6:7">
      <c r="F11851" s="208"/>
      <c r="G11851" s="208"/>
    </row>
    <row r="11852" spans="6:7">
      <c r="F11852" s="208"/>
      <c r="G11852" s="208"/>
    </row>
    <row r="11853" spans="6:7">
      <c r="F11853" s="208"/>
      <c r="G11853" s="208"/>
    </row>
    <row r="11854" spans="6:7">
      <c r="F11854" s="208"/>
      <c r="G11854" s="208"/>
    </row>
    <row r="11855" spans="6:7">
      <c r="F11855" s="208"/>
      <c r="G11855" s="208"/>
    </row>
    <row r="11856" spans="6:7">
      <c r="F11856" s="208"/>
      <c r="G11856" s="208"/>
    </row>
    <row r="11857" spans="6:7">
      <c r="F11857" s="208"/>
      <c r="G11857" s="208"/>
    </row>
    <row r="11858" spans="6:7">
      <c r="F11858" s="208"/>
      <c r="G11858" s="208"/>
    </row>
    <row r="11859" spans="6:7">
      <c r="F11859" s="208"/>
      <c r="G11859" s="208"/>
    </row>
    <row r="11860" spans="6:7">
      <c r="F11860" s="208"/>
      <c r="G11860" s="208"/>
    </row>
    <row r="11861" spans="6:7">
      <c r="F11861" s="208"/>
      <c r="G11861" s="208"/>
    </row>
    <row r="11862" spans="6:7">
      <c r="F11862" s="208"/>
      <c r="G11862" s="208"/>
    </row>
    <row r="11863" spans="6:7">
      <c r="F11863" s="208"/>
      <c r="G11863" s="208"/>
    </row>
    <row r="11864" spans="6:7">
      <c r="F11864" s="208"/>
      <c r="G11864" s="208"/>
    </row>
    <row r="11865" spans="6:7">
      <c r="F11865" s="208"/>
      <c r="G11865" s="208"/>
    </row>
    <row r="11866" spans="6:7">
      <c r="F11866" s="208"/>
      <c r="G11866" s="208"/>
    </row>
    <row r="11867" spans="6:7">
      <c r="F11867" s="208"/>
      <c r="G11867" s="208"/>
    </row>
    <row r="11868" spans="6:7">
      <c r="F11868" s="208"/>
      <c r="G11868" s="208"/>
    </row>
    <row r="11869" spans="6:7">
      <c r="F11869" s="208"/>
      <c r="G11869" s="208"/>
    </row>
    <row r="11870" spans="6:7">
      <c r="F11870" s="208"/>
      <c r="G11870" s="208"/>
    </row>
    <row r="11871" spans="6:7">
      <c r="F11871" s="208"/>
      <c r="G11871" s="208"/>
    </row>
    <row r="11872" spans="6:7">
      <c r="F11872" s="208"/>
      <c r="G11872" s="208"/>
    </row>
    <row r="11873" spans="6:7">
      <c r="F11873" s="208"/>
      <c r="G11873" s="208"/>
    </row>
    <row r="11874" spans="6:7">
      <c r="F11874" s="208"/>
      <c r="G11874" s="208"/>
    </row>
    <row r="11875" spans="6:7">
      <c r="F11875" s="208"/>
      <c r="G11875" s="208"/>
    </row>
    <row r="11876" spans="6:7">
      <c r="F11876" s="208"/>
      <c r="G11876" s="208"/>
    </row>
    <row r="11877" spans="6:7">
      <c r="F11877" s="208"/>
      <c r="G11877" s="208"/>
    </row>
    <row r="11878" spans="6:7">
      <c r="F11878" s="208"/>
      <c r="G11878" s="208"/>
    </row>
    <row r="11879" spans="6:7">
      <c r="F11879" s="208"/>
      <c r="G11879" s="208"/>
    </row>
    <row r="11880" spans="6:7">
      <c r="F11880" s="208"/>
      <c r="G11880" s="208"/>
    </row>
    <row r="11881" spans="6:7">
      <c r="F11881" s="208"/>
      <c r="G11881" s="208"/>
    </row>
    <row r="11882" spans="6:7">
      <c r="F11882" s="208"/>
      <c r="G11882" s="208"/>
    </row>
    <row r="11883" spans="6:7">
      <c r="F11883" s="208"/>
      <c r="G11883" s="208"/>
    </row>
    <row r="11884" spans="6:7">
      <c r="F11884" s="208"/>
      <c r="G11884" s="208"/>
    </row>
    <row r="11885" spans="6:7">
      <c r="F11885" s="208"/>
      <c r="G11885" s="208"/>
    </row>
    <row r="11886" spans="6:7">
      <c r="F11886" s="208"/>
      <c r="G11886" s="208"/>
    </row>
    <row r="11887" spans="6:7">
      <c r="F11887" s="208"/>
      <c r="G11887" s="208"/>
    </row>
    <row r="11888" spans="6:7">
      <c r="F11888" s="208"/>
      <c r="G11888" s="208"/>
    </row>
    <row r="11889" spans="6:7">
      <c r="F11889" s="208"/>
      <c r="G11889" s="208"/>
    </row>
    <row r="11890" spans="6:7">
      <c r="F11890" s="208"/>
      <c r="G11890" s="208"/>
    </row>
    <row r="11891" spans="6:7">
      <c r="F11891" s="208"/>
      <c r="G11891" s="208"/>
    </row>
    <row r="11892" spans="6:7">
      <c r="F11892" s="208"/>
      <c r="G11892" s="208"/>
    </row>
    <row r="11893" spans="6:7">
      <c r="F11893" s="208"/>
      <c r="G11893" s="208"/>
    </row>
    <row r="11894" spans="6:7">
      <c r="F11894" s="208"/>
      <c r="G11894" s="208"/>
    </row>
    <row r="11895" spans="6:7">
      <c r="F11895" s="208"/>
      <c r="G11895" s="208"/>
    </row>
    <row r="11896" spans="6:7">
      <c r="F11896" s="208"/>
      <c r="G11896" s="208"/>
    </row>
    <row r="11897" spans="6:7">
      <c r="F11897" s="208"/>
      <c r="G11897" s="208"/>
    </row>
    <row r="11898" spans="6:7">
      <c r="F11898" s="208"/>
      <c r="G11898" s="208"/>
    </row>
    <row r="11899" spans="6:7">
      <c r="F11899" s="208"/>
      <c r="G11899" s="208"/>
    </row>
    <row r="11900" spans="6:7">
      <c r="F11900" s="208"/>
      <c r="G11900" s="208"/>
    </row>
    <row r="11901" spans="6:7">
      <c r="F11901" s="208"/>
      <c r="G11901" s="208"/>
    </row>
    <row r="11902" spans="6:7">
      <c r="F11902" s="208"/>
      <c r="G11902" s="208"/>
    </row>
    <row r="11903" spans="6:7">
      <c r="F11903" s="208"/>
      <c r="G11903" s="208"/>
    </row>
    <row r="11904" spans="6:7">
      <c r="F11904" s="208"/>
      <c r="G11904" s="208"/>
    </row>
    <row r="11905" spans="6:7">
      <c r="F11905" s="208"/>
      <c r="G11905" s="208"/>
    </row>
    <row r="11906" spans="6:7">
      <c r="F11906" s="208"/>
      <c r="G11906" s="208"/>
    </row>
    <row r="11907" spans="6:7">
      <c r="F11907" s="208"/>
      <c r="G11907" s="208"/>
    </row>
    <row r="11908" spans="6:7">
      <c r="F11908" s="208"/>
      <c r="G11908" s="208"/>
    </row>
    <row r="11909" spans="6:7">
      <c r="F11909" s="208"/>
      <c r="G11909" s="208"/>
    </row>
    <row r="11910" spans="6:7">
      <c r="F11910" s="208"/>
      <c r="G11910" s="208"/>
    </row>
    <row r="11911" spans="6:7">
      <c r="F11911" s="208"/>
      <c r="G11911" s="208"/>
    </row>
    <row r="11912" spans="6:7">
      <c r="F11912" s="208"/>
      <c r="G11912" s="208"/>
    </row>
    <row r="11913" spans="6:7">
      <c r="F11913" s="208"/>
      <c r="G11913" s="208"/>
    </row>
    <row r="11914" spans="6:7">
      <c r="F11914" s="208"/>
      <c r="G11914" s="208"/>
    </row>
    <row r="11915" spans="6:7">
      <c r="F11915" s="208"/>
      <c r="G11915" s="208"/>
    </row>
    <row r="11916" spans="6:7">
      <c r="F11916" s="208"/>
      <c r="G11916" s="208"/>
    </row>
    <row r="11917" spans="6:7">
      <c r="F11917" s="208"/>
      <c r="G11917" s="208"/>
    </row>
    <row r="11918" spans="6:7">
      <c r="F11918" s="208"/>
      <c r="G11918" s="208"/>
    </row>
    <row r="11919" spans="6:7">
      <c r="F11919" s="208"/>
      <c r="G11919" s="208"/>
    </row>
    <row r="11920" spans="6:7">
      <c r="F11920" s="208"/>
      <c r="G11920" s="208"/>
    </row>
    <row r="11921" spans="6:7">
      <c r="F11921" s="208"/>
      <c r="G11921" s="208"/>
    </row>
    <row r="11922" spans="6:7">
      <c r="F11922" s="208"/>
      <c r="G11922" s="208"/>
    </row>
    <row r="11923" spans="6:7">
      <c r="F11923" s="208"/>
      <c r="G11923" s="208"/>
    </row>
    <row r="11924" spans="6:7">
      <c r="F11924" s="208"/>
      <c r="G11924" s="208"/>
    </row>
    <row r="11925" spans="6:7">
      <c r="F11925" s="208"/>
      <c r="G11925" s="208"/>
    </row>
    <row r="11926" spans="6:7">
      <c r="F11926" s="208"/>
      <c r="G11926" s="208"/>
    </row>
    <row r="11927" spans="6:7">
      <c r="F11927" s="208"/>
      <c r="G11927" s="208"/>
    </row>
    <row r="11928" spans="6:7">
      <c r="F11928" s="208"/>
      <c r="G11928" s="208"/>
    </row>
    <row r="11929" spans="6:7">
      <c r="F11929" s="208"/>
      <c r="G11929" s="208"/>
    </row>
    <row r="11930" spans="6:7">
      <c r="F11930" s="208"/>
      <c r="G11930" s="208"/>
    </row>
    <row r="11931" spans="6:7">
      <c r="F11931" s="208"/>
      <c r="G11931" s="208"/>
    </row>
    <row r="11932" spans="6:7">
      <c r="F11932" s="208"/>
      <c r="G11932" s="208"/>
    </row>
    <row r="11933" spans="6:7">
      <c r="F11933" s="208"/>
      <c r="G11933" s="208"/>
    </row>
    <row r="11934" spans="6:7">
      <c r="F11934" s="208"/>
      <c r="G11934" s="208"/>
    </row>
    <row r="11935" spans="6:7">
      <c r="F11935" s="208"/>
      <c r="G11935" s="208"/>
    </row>
    <row r="11936" spans="6:7">
      <c r="F11936" s="208"/>
      <c r="G11936" s="208"/>
    </row>
    <row r="11937" spans="6:7">
      <c r="F11937" s="208"/>
      <c r="G11937" s="208"/>
    </row>
    <row r="11938" spans="6:7">
      <c r="F11938" s="208"/>
      <c r="G11938" s="208"/>
    </row>
    <row r="11939" spans="6:7">
      <c r="F11939" s="208"/>
      <c r="G11939" s="208"/>
    </row>
    <row r="11940" spans="6:7">
      <c r="F11940" s="208"/>
      <c r="G11940" s="208"/>
    </row>
    <row r="11941" spans="6:7">
      <c r="F11941" s="208"/>
      <c r="G11941" s="208"/>
    </row>
    <row r="11942" spans="6:7">
      <c r="F11942" s="208"/>
      <c r="G11942" s="208"/>
    </row>
    <row r="11943" spans="6:7">
      <c r="F11943" s="208"/>
      <c r="G11943" s="208"/>
    </row>
    <row r="11944" spans="6:7">
      <c r="F11944" s="208"/>
      <c r="G11944" s="208"/>
    </row>
    <row r="11945" spans="6:7">
      <c r="F11945" s="208"/>
      <c r="G11945" s="208"/>
    </row>
    <row r="11946" spans="6:7">
      <c r="F11946" s="208"/>
      <c r="G11946" s="208"/>
    </row>
    <row r="11947" spans="6:7">
      <c r="F11947" s="208"/>
      <c r="G11947" s="208"/>
    </row>
    <row r="11948" spans="6:7">
      <c r="F11948" s="208"/>
      <c r="G11948" s="208"/>
    </row>
    <row r="11949" spans="6:7">
      <c r="F11949" s="208"/>
      <c r="G11949" s="208"/>
    </row>
    <row r="11950" spans="6:7">
      <c r="F11950" s="208"/>
      <c r="G11950" s="208"/>
    </row>
    <row r="11951" spans="6:7">
      <c r="F11951" s="208"/>
      <c r="G11951" s="208"/>
    </row>
    <row r="11952" spans="6:7">
      <c r="F11952" s="208"/>
      <c r="G11952" s="208"/>
    </row>
    <row r="11953" spans="6:7">
      <c r="F11953" s="208"/>
      <c r="G11953" s="208"/>
    </row>
    <row r="11954" spans="6:7">
      <c r="F11954" s="208"/>
      <c r="G11954" s="208"/>
    </row>
    <row r="11955" spans="6:7">
      <c r="F11955" s="208"/>
      <c r="G11955" s="208"/>
    </row>
    <row r="11956" spans="6:7">
      <c r="F11956" s="208"/>
      <c r="G11956" s="208"/>
    </row>
    <row r="11957" spans="6:7">
      <c r="F11957" s="208"/>
      <c r="G11957" s="208"/>
    </row>
    <row r="11958" spans="6:7">
      <c r="F11958" s="208"/>
      <c r="G11958" s="208"/>
    </row>
    <row r="11959" spans="6:7">
      <c r="F11959" s="208"/>
      <c r="G11959" s="208"/>
    </row>
    <row r="11960" spans="6:7">
      <c r="F11960" s="208"/>
      <c r="G11960" s="208"/>
    </row>
    <row r="11961" spans="6:7">
      <c r="F11961" s="208"/>
      <c r="G11961" s="208"/>
    </row>
    <row r="11962" spans="6:7">
      <c r="F11962" s="208"/>
      <c r="G11962" s="208"/>
    </row>
    <row r="11963" spans="6:7">
      <c r="F11963" s="208"/>
      <c r="G11963" s="208"/>
    </row>
    <row r="11964" spans="6:7">
      <c r="F11964" s="208"/>
      <c r="G11964" s="208"/>
    </row>
    <row r="11965" spans="6:7">
      <c r="F11965" s="208"/>
      <c r="G11965" s="208"/>
    </row>
    <row r="11966" spans="6:7">
      <c r="F11966" s="208"/>
      <c r="G11966" s="208"/>
    </row>
    <row r="11967" spans="6:7">
      <c r="F11967" s="208"/>
      <c r="G11967" s="208"/>
    </row>
    <row r="11968" spans="6:7">
      <c r="F11968" s="208"/>
      <c r="G11968" s="208"/>
    </row>
    <row r="11969" spans="6:7">
      <c r="F11969" s="208"/>
      <c r="G11969" s="208"/>
    </row>
    <row r="11970" spans="6:7">
      <c r="F11970" s="208"/>
      <c r="G11970" s="208"/>
    </row>
    <row r="11971" spans="6:7">
      <c r="F11971" s="208"/>
      <c r="G11971" s="208"/>
    </row>
    <row r="11972" spans="6:7">
      <c r="F11972" s="208"/>
      <c r="G11972" s="208"/>
    </row>
    <row r="11973" spans="6:7">
      <c r="F11973" s="208"/>
      <c r="G11973" s="208"/>
    </row>
    <row r="11974" spans="6:7">
      <c r="F11974" s="208"/>
      <c r="G11974" s="208"/>
    </row>
    <row r="11975" spans="6:7">
      <c r="F11975" s="208"/>
      <c r="G11975" s="208"/>
    </row>
    <row r="11976" spans="6:7">
      <c r="F11976" s="208"/>
      <c r="G11976" s="208"/>
    </row>
    <row r="11977" spans="6:7">
      <c r="F11977" s="208"/>
      <c r="G11977" s="208"/>
    </row>
    <row r="11978" spans="6:7">
      <c r="F11978" s="208"/>
      <c r="G11978" s="208"/>
    </row>
    <row r="11979" spans="6:7">
      <c r="F11979" s="208"/>
      <c r="G11979" s="208"/>
    </row>
    <row r="11980" spans="6:7">
      <c r="F11980" s="208"/>
      <c r="G11980" s="208"/>
    </row>
    <row r="11981" spans="6:7">
      <c r="F11981" s="208"/>
      <c r="G11981" s="208"/>
    </row>
    <row r="11982" spans="6:7">
      <c r="F11982" s="208"/>
      <c r="G11982" s="208"/>
    </row>
    <row r="11983" spans="6:7">
      <c r="F11983" s="208"/>
      <c r="G11983" s="208"/>
    </row>
    <row r="11984" spans="6:7">
      <c r="F11984" s="208"/>
      <c r="G11984" s="208"/>
    </row>
    <row r="11985" spans="6:7">
      <c r="F11985" s="208"/>
      <c r="G11985" s="208"/>
    </row>
    <row r="11986" spans="6:7">
      <c r="F11986" s="208"/>
      <c r="G11986" s="208"/>
    </row>
    <row r="11987" spans="6:7">
      <c r="F11987" s="208"/>
      <c r="G11987" s="208"/>
    </row>
    <row r="11988" spans="6:7">
      <c r="F11988" s="208"/>
      <c r="G11988" s="208"/>
    </row>
    <row r="11989" spans="6:7">
      <c r="F11989" s="208"/>
      <c r="G11989" s="208"/>
    </row>
    <row r="11990" spans="6:7">
      <c r="F11990" s="208"/>
      <c r="G11990" s="208"/>
    </row>
    <row r="11991" spans="6:7">
      <c r="F11991" s="208"/>
      <c r="G11991" s="208"/>
    </row>
    <row r="11992" spans="6:7">
      <c r="F11992" s="208"/>
      <c r="G11992" s="208"/>
    </row>
    <row r="11993" spans="6:7">
      <c r="F11993" s="208"/>
      <c r="G11993" s="208"/>
    </row>
    <row r="11994" spans="6:7">
      <c r="F11994" s="208"/>
      <c r="G11994" s="208"/>
    </row>
    <row r="11995" spans="6:7">
      <c r="F11995" s="208"/>
      <c r="G11995" s="208"/>
    </row>
    <row r="11996" spans="6:7">
      <c r="F11996" s="208"/>
      <c r="G11996" s="208"/>
    </row>
    <row r="11997" spans="6:7">
      <c r="F11997" s="208"/>
      <c r="G11997" s="208"/>
    </row>
    <row r="11998" spans="6:7">
      <c r="F11998" s="208"/>
      <c r="G11998" s="208"/>
    </row>
    <row r="11999" spans="6:7">
      <c r="F11999" s="208"/>
      <c r="G11999" s="208"/>
    </row>
    <row r="12000" spans="6:7">
      <c r="F12000" s="208"/>
      <c r="G12000" s="208"/>
    </row>
    <row r="12001" spans="6:7">
      <c r="F12001" s="208"/>
      <c r="G12001" s="208"/>
    </row>
    <row r="12002" spans="6:7">
      <c r="F12002" s="208"/>
      <c r="G12002" s="208"/>
    </row>
    <row r="12003" spans="6:7">
      <c r="F12003" s="208"/>
      <c r="G12003" s="208"/>
    </row>
    <row r="12004" spans="6:7">
      <c r="F12004" s="208"/>
      <c r="G12004" s="208"/>
    </row>
    <row r="12005" spans="6:7">
      <c r="F12005" s="208"/>
      <c r="G12005" s="208"/>
    </row>
    <row r="12006" spans="6:7">
      <c r="F12006" s="208"/>
      <c r="G12006" s="208"/>
    </row>
    <row r="12007" spans="6:7">
      <c r="F12007" s="208"/>
      <c r="G12007" s="208"/>
    </row>
    <row r="12008" spans="6:7">
      <c r="F12008" s="208"/>
      <c r="G12008" s="208"/>
    </row>
    <row r="12009" spans="6:7">
      <c r="F12009" s="208"/>
      <c r="G12009" s="208"/>
    </row>
    <row r="12010" spans="6:7">
      <c r="F12010" s="208"/>
      <c r="G12010" s="208"/>
    </row>
    <row r="12011" spans="6:7">
      <c r="F12011" s="208"/>
      <c r="G12011" s="208"/>
    </row>
    <row r="12012" spans="6:7">
      <c r="F12012" s="208"/>
      <c r="G12012" s="208"/>
    </row>
    <row r="12013" spans="6:7">
      <c r="F12013" s="208"/>
      <c r="G12013" s="208"/>
    </row>
    <row r="12014" spans="6:7">
      <c r="F12014" s="208"/>
      <c r="G12014" s="208"/>
    </row>
    <row r="12015" spans="6:7">
      <c r="F12015" s="208"/>
      <c r="G12015" s="208"/>
    </row>
    <row r="12016" spans="6:7">
      <c r="F12016" s="208"/>
      <c r="G12016" s="208"/>
    </row>
    <row r="12017" spans="6:7">
      <c r="F12017" s="208"/>
      <c r="G12017" s="208"/>
    </row>
    <row r="12018" spans="6:7">
      <c r="F12018" s="208"/>
      <c r="G12018" s="208"/>
    </row>
    <row r="12019" spans="6:7">
      <c r="F12019" s="208"/>
      <c r="G12019" s="208"/>
    </row>
    <row r="12020" spans="6:7">
      <c r="F12020" s="208"/>
      <c r="G12020" s="208"/>
    </row>
    <row r="12021" spans="6:7">
      <c r="F12021" s="208"/>
      <c r="G12021" s="208"/>
    </row>
    <row r="12022" spans="6:7">
      <c r="F12022" s="208"/>
      <c r="G12022" s="208"/>
    </row>
    <row r="12023" spans="6:7">
      <c r="F12023" s="208"/>
      <c r="G12023" s="208"/>
    </row>
    <row r="12024" spans="6:7">
      <c r="F12024" s="208"/>
      <c r="G12024" s="208"/>
    </row>
    <row r="12025" spans="6:7">
      <c r="F12025" s="208"/>
      <c r="G12025" s="208"/>
    </row>
    <row r="12026" spans="6:7">
      <c r="F12026" s="208"/>
      <c r="G12026" s="208"/>
    </row>
    <row r="12027" spans="6:7">
      <c r="F12027" s="208"/>
      <c r="G12027" s="208"/>
    </row>
    <row r="12028" spans="6:7">
      <c r="F12028" s="208"/>
      <c r="G12028" s="208"/>
    </row>
    <row r="12029" spans="6:7">
      <c r="F12029" s="208"/>
      <c r="G12029" s="208"/>
    </row>
    <row r="12030" spans="6:7">
      <c r="F12030" s="208"/>
      <c r="G12030" s="208"/>
    </row>
    <row r="12031" spans="6:7">
      <c r="F12031" s="208"/>
      <c r="G12031" s="208"/>
    </row>
    <row r="12032" spans="6:7">
      <c r="F12032" s="208"/>
      <c r="G12032" s="208"/>
    </row>
    <row r="12033" spans="6:7">
      <c r="F12033" s="208"/>
      <c r="G12033" s="208"/>
    </row>
    <row r="12034" spans="6:7">
      <c r="F12034" s="208"/>
      <c r="G12034" s="208"/>
    </row>
    <row r="12035" spans="6:7">
      <c r="F12035" s="208"/>
      <c r="G12035" s="208"/>
    </row>
    <row r="12036" spans="6:7">
      <c r="F12036" s="208"/>
      <c r="G12036" s="208"/>
    </row>
    <row r="12037" spans="6:7">
      <c r="F12037" s="208"/>
      <c r="G12037" s="208"/>
    </row>
    <row r="12038" spans="6:7">
      <c r="F12038" s="208"/>
      <c r="G12038" s="208"/>
    </row>
    <row r="12039" spans="6:7">
      <c r="F12039" s="208"/>
      <c r="G12039" s="208"/>
    </row>
    <row r="12040" spans="6:7">
      <c r="F12040" s="208"/>
      <c r="G12040" s="208"/>
    </row>
    <row r="12041" spans="6:7">
      <c r="F12041" s="208"/>
      <c r="G12041" s="208"/>
    </row>
    <row r="12042" spans="6:7">
      <c r="F12042" s="208"/>
      <c r="G12042" s="208"/>
    </row>
    <row r="12043" spans="6:7">
      <c r="F12043" s="208"/>
      <c r="G12043" s="208"/>
    </row>
    <row r="12044" spans="6:7">
      <c r="F12044" s="208"/>
      <c r="G12044" s="208"/>
    </row>
    <row r="12045" spans="6:7">
      <c r="F12045" s="208"/>
      <c r="G12045" s="208"/>
    </row>
    <row r="12046" spans="6:7">
      <c r="F12046" s="208"/>
      <c r="G12046" s="208"/>
    </row>
    <row r="12047" spans="6:7">
      <c r="F12047" s="208"/>
      <c r="G12047" s="208"/>
    </row>
    <row r="12048" spans="6:7">
      <c r="F12048" s="208"/>
      <c r="G12048" s="208"/>
    </row>
    <row r="12049" spans="6:7">
      <c r="F12049" s="208"/>
      <c r="G12049" s="208"/>
    </row>
    <row r="12050" spans="6:7">
      <c r="F12050" s="208"/>
      <c r="G12050" s="208"/>
    </row>
    <row r="12051" spans="6:7">
      <c r="F12051" s="208"/>
      <c r="G12051" s="208"/>
    </row>
    <row r="12052" spans="6:7">
      <c r="F12052" s="208"/>
      <c r="G12052" s="208"/>
    </row>
    <row r="12053" spans="6:7">
      <c r="F12053" s="208"/>
      <c r="G12053" s="208"/>
    </row>
    <row r="12054" spans="6:7">
      <c r="F12054" s="208"/>
      <c r="G12054" s="208"/>
    </row>
    <row r="12055" spans="6:7">
      <c r="F12055" s="208"/>
      <c r="G12055" s="208"/>
    </row>
    <row r="12056" spans="6:7">
      <c r="F12056" s="208"/>
      <c r="G12056" s="208"/>
    </row>
    <row r="12057" spans="6:7">
      <c r="F12057" s="208"/>
      <c r="G12057" s="208"/>
    </row>
    <row r="12058" spans="6:7">
      <c r="F12058" s="208"/>
      <c r="G12058" s="208"/>
    </row>
    <row r="12059" spans="6:7">
      <c r="F12059" s="208"/>
      <c r="G12059" s="208"/>
    </row>
    <row r="12060" spans="6:7">
      <c r="F12060" s="208"/>
      <c r="G12060" s="208"/>
    </row>
    <row r="12061" spans="6:7">
      <c r="F12061" s="208"/>
      <c r="G12061" s="208"/>
    </row>
    <row r="12062" spans="6:7">
      <c r="F12062" s="208"/>
      <c r="G12062" s="208"/>
    </row>
    <row r="12063" spans="6:7">
      <c r="F12063" s="208"/>
      <c r="G12063" s="208"/>
    </row>
    <row r="12064" spans="6:7">
      <c r="F12064" s="208"/>
      <c r="G12064" s="208"/>
    </row>
    <row r="12065" spans="6:7">
      <c r="F12065" s="208"/>
      <c r="G12065" s="208"/>
    </row>
    <row r="12066" spans="6:7">
      <c r="F12066" s="208"/>
      <c r="G12066" s="208"/>
    </row>
    <row r="12067" spans="6:7">
      <c r="F12067" s="208"/>
      <c r="G12067" s="208"/>
    </row>
    <row r="12068" spans="6:7">
      <c r="F12068" s="208"/>
      <c r="G12068" s="208"/>
    </row>
    <row r="12069" spans="6:7">
      <c r="F12069" s="208"/>
      <c r="G12069" s="208"/>
    </row>
    <row r="12070" spans="6:7">
      <c r="F12070" s="208"/>
      <c r="G12070" s="208"/>
    </row>
    <row r="12071" spans="6:7">
      <c r="F12071" s="208"/>
      <c r="G12071" s="208"/>
    </row>
    <row r="12072" spans="6:7">
      <c r="F12072" s="208"/>
      <c r="G12072" s="208"/>
    </row>
    <row r="12073" spans="6:7">
      <c r="F12073" s="208"/>
      <c r="G12073" s="208"/>
    </row>
    <row r="12074" spans="6:7">
      <c r="F12074" s="208"/>
      <c r="G12074" s="208"/>
    </row>
    <row r="12075" spans="6:7">
      <c r="F12075" s="208"/>
      <c r="G12075" s="208"/>
    </row>
    <row r="12076" spans="6:7">
      <c r="F12076" s="208"/>
      <c r="G12076" s="208"/>
    </row>
    <row r="12077" spans="6:7">
      <c r="F12077" s="208"/>
      <c r="G12077" s="208"/>
    </row>
    <row r="12078" spans="6:7">
      <c r="F12078" s="208"/>
      <c r="G12078" s="208"/>
    </row>
    <row r="12079" spans="6:7">
      <c r="F12079" s="208"/>
      <c r="G12079" s="208"/>
    </row>
    <row r="12080" spans="6:7">
      <c r="F12080" s="208"/>
      <c r="G12080" s="208"/>
    </row>
    <row r="12081" spans="6:7">
      <c r="F12081" s="208"/>
      <c r="G12081" s="208"/>
    </row>
    <row r="12082" spans="6:7">
      <c r="F12082" s="208"/>
      <c r="G12082" s="208"/>
    </row>
    <row r="12083" spans="6:7">
      <c r="F12083" s="208"/>
      <c r="G12083" s="208"/>
    </row>
    <row r="12084" spans="6:7">
      <c r="F12084" s="208"/>
      <c r="G12084" s="208"/>
    </row>
    <row r="12085" spans="6:7">
      <c r="F12085" s="208"/>
      <c r="G12085" s="208"/>
    </row>
    <row r="12086" spans="6:7">
      <c r="F12086" s="208"/>
      <c r="G12086" s="208"/>
    </row>
    <row r="12087" spans="6:7">
      <c r="F12087" s="208"/>
      <c r="G12087" s="208"/>
    </row>
    <row r="12088" spans="6:7">
      <c r="F12088" s="208"/>
      <c r="G12088" s="208"/>
    </row>
    <row r="12089" spans="6:7">
      <c r="F12089" s="208"/>
      <c r="G12089" s="208"/>
    </row>
    <row r="12090" spans="6:7">
      <c r="F12090" s="208"/>
      <c r="G12090" s="208"/>
    </row>
    <row r="12091" spans="6:7">
      <c r="F12091" s="208"/>
      <c r="G12091" s="208"/>
    </row>
    <row r="12092" spans="6:7">
      <c r="F12092" s="208"/>
      <c r="G12092" s="208"/>
    </row>
    <row r="12093" spans="6:7">
      <c r="F12093" s="208"/>
      <c r="G12093" s="208"/>
    </row>
    <row r="12094" spans="6:7">
      <c r="F12094" s="208"/>
      <c r="G12094" s="208"/>
    </row>
    <row r="12095" spans="6:7">
      <c r="F12095" s="208"/>
      <c r="G12095" s="208"/>
    </row>
    <row r="12096" spans="6:7">
      <c r="F12096" s="208"/>
      <c r="G12096" s="208"/>
    </row>
    <row r="12097" spans="6:7">
      <c r="F12097" s="208"/>
      <c r="G12097" s="208"/>
    </row>
    <row r="12098" spans="6:7">
      <c r="F12098" s="208"/>
      <c r="G12098" s="208"/>
    </row>
    <row r="12099" spans="6:7">
      <c r="F12099" s="208"/>
      <c r="G12099" s="208"/>
    </row>
    <row r="12100" spans="6:7">
      <c r="F12100" s="208"/>
      <c r="G12100" s="208"/>
    </row>
    <row r="12101" spans="6:7">
      <c r="F12101" s="208"/>
      <c r="G12101" s="208"/>
    </row>
    <row r="12102" spans="6:7">
      <c r="F12102" s="208"/>
      <c r="G12102" s="208"/>
    </row>
    <row r="12103" spans="6:7">
      <c r="F12103" s="208"/>
      <c r="G12103" s="208"/>
    </row>
    <row r="12104" spans="6:7">
      <c r="F12104" s="208"/>
      <c r="G12104" s="208"/>
    </row>
    <row r="12105" spans="6:7">
      <c r="F12105" s="208"/>
      <c r="G12105" s="208"/>
    </row>
    <row r="12106" spans="6:7">
      <c r="F12106" s="208"/>
      <c r="G12106" s="208"/>
    </row>
    <row r="12107" spans="6:7">
      <c r="F12107" s="208"/>
      <c r="G12107" s="208"/>
    </row>
    <row r="12108" spans="6:7">
      <c r="F12108" s="208"/>
      <c r="G12108" s="208"/>
    </row>
    <row r="12109" spans="6:7">
      <c r="F12109" s="208"/>
      <c r="G12109" s="208"/>
    </row>
    <row r="12110" spans="6:7">
      <c r="F12110" s="208"/>
      <c r="G12110" s="208"/>
    </row>
    <row r="12111" spans="6:7">
      <c r="F12111" s="208"/>
      <c r="G12111" s="208"/>
    </row>
    <row r="12112" spans="6:7">
      <c r="F12112" s="208"/>
      <c r="G12112" s="208"/>
    </row>
    <row r="12113" spans="6:7">
      <c r="F12113" s="208"/>
      <c r="G12113" s="208"/>
    </row>
    <row r="12114" spans="6:7">
      <c r="F12114" s="208"/>
      <c r="G12114" s="208"/>
    </row>
    <row r="12115" spans="6:7">
      <c r="F12115" s="208"/>
      <c r="G12115" s="208"/>
    </row>
    <row r="12116" spans="6:7">
      <c r="F12116" s="208"/>
      <c r="G12116" s="208"/>
    </row>
    <row r="12117" spans="6:7">
      <c r="F12117" s="208"/>
      <c r="G12117" s="208"/>
    </row>
    <row r="12118" spans="6:7">
      <c r="F12118" s="208"/>
      <c r="G12118" s="208"/>
    </row>
    <row r="12119" spans="6:7">
      <c r="F12119" s="208"/>
      <c r="G12119" s="208"/>
    </row>
    <row r="12120" spans="6:7">
      <c r="F12120" s="208"/>
      <c r="G12120" s="208"/>
    </row>
    <row r="12121" spans="6:7">
      <c r="F12121" s="208"/>
      <c r="G12121" s="208"/>
    </row>
    <row r="12122" spans="6:7">
      <c r="F12122" s="208"/>
      <c r="G12122" s="208"/>
    </row>
    <row r="12123" spans="6:7">
      <c r="F12123" s="208"/>
      <c r="G12123" s="208"/>
    </row>
    <row r="12124" spans="6:7">
      <c r="F12124" s="208"/>
      <c r="G12124" s="208"/>
    </row>
    <row r="12125" spans="6:7">
      <c r="F12125" s="208"/>
      <c r="G12125" s="208"/>
    </row>
    <row r="12126" spans="6:7">
      <c r="F12126" s="208"/>
      <c r="G12126" s="208"/>
    </row>
    <row r="12127" spans="6:7">
      <c r="F12127" s="208"/>
      <c r="G12127" s="208"/>
    </row>
    <row r="12128" spans="6:7">
      <c r="F12128" s="208"/>
      <c r="G12128" s="208"/>
    </row>
    <row r="12129" spans="6:7">
      <c r="F12129" s="208"/>
      <c r="G12129" s="208"/>
    </row>
    <row r="12130" spans="6:7">
      <c r="F12130" s="208"/>
      <c r="G12130" s="208"/>
    </row>
    <row r="12131" spans="6:7">
      <c r="F12131" s="208"/>
      <c r="G12131" s="208"/>
    </row>
    <row r="12132" spans="6:7">
      <c r="F12132" s="208"/>
      <c r="G12132" s="208"/>
    </row>
    <row r="12133" spans="6:7">
      <c r="F12133" s="208"/>
      <c r="G12133" s="208"/>
    </row>
    <row r="12134" spans="6:7">
      <c r="F12134" s="208"/>
      <c r="G12134" s="208"/>
    </row>
    <row r="12135" spans="6:7">
      <c r="F12135" s="208"/>
      <c r="G12135" s="208"/>
    </row>
    <row r="12136" spans="6:7">
      <c r="F12136" s="208"/>
      <c r="G12136" s="208"/>
    </row>
    <row r="12137" spans="6:7">
      <c r="F12137" s="208"/>
      <c r="G12137" s="208"/>
    </row>
    <row r="12138" spans="6:7">
      <c r="F12138" s="208"/>
      <c r="G12138" s="208"/>
    </row>
    <row r="12139" spans="6:7">
      <c r="F12139" s="208"/>
      <c r="G12139" s="208"/>
    </row>
    <row r="12140" spans="6:7">
      <c r="F12140" s="208"/>
      <c r="G12140" s="208"/>
    </row>
    <row r="12141" spans="6:7">
      <c r="F12141" s="208"/>
      <c r="G12141" s="208"/>
    </row>
    <row r="12142" spans="6:7">
      <c r="F12142" s="208"/>
      <c r="G12142" s="208"/>
    </row>
    <row r="12143" spans="6:7">
      <c r="F12143" s="208"/>
      <c r="G12143" s="208"/>
    </row>
    <row r="12144" spans="6:7">
      <c r="F12144" s="208"/>
      <c r="G12144" s="208"/>
    </row>
    <row r="12145" spans="6:7">
      <c r="F12145" s="208"/>
      <c r="G12145" s="208"/>
    </row>
    <row r="12146" spans="6:7">
      <c r="F12146" s="208"/>
      <c r="G12146" s="208"/>
    </row>
    <row r="12147" spans="6:7">
      <c r="F12147" s="208"/>
      <c r="G12147" s="208"/>
    </row>
    <row r="12148" spans="6:7">
      <c r="F12148" s="208"/>
      <c r="G12148" s="208"/>
    </row>
    <row r="12149" spans="6:7">
      <c r="F12149" s="208"/>
      <c r="G12149" s="208"/>
    </row>
    <row r="12150" spans="6:7">
      <c r="F12150" s="208"/>
      <c r="G12150" s="208"/>
    </row>
    <row r="12151" spans="6:7">
      <c r="F12151" s="208"/>
      <c r="G12151" s="208"/>
    </row>
    <row r="12152" spans="6:7">
      <c r="F12152" s="208"/>
      <c r="G12152" s="208"/>
    </row>
    <row r="12153" spans="6:7">
      <c r="F12153" s="208"/>
      <c r="G12153" s="208"/>
    </row>
    <row r="12154" spans="6:7">
      <c r="F12154" s="208"/>
      <c r="G12154" s="208"/>
    </row>
    <row r="12155" spans="6:7">
      <c r="F12155" s="208"/>
      <c r="G12155" s="208"/>
    </row>
    <row r="12156" spans="6:7">
      <c r="F12156" s="208"/>
      <c r="G12156" s="208"/>
    </row>
    <row r="12157" spans="6:7">
      <c r="F12157" s="208"/>
      <c r="G12157" s="208"/>
    </row>
    <row r="12158" spans="6:7">
      <c r="F12158" s="208"/>
      <c r="G12158" s="208"/>
    </row>
    <row r="12159" spans="6:7">
      <c r="F12159" s="208"/>
      <c r="G12159" s="208"/>
    </row>
    <row r="12160" spans="6:7">
      <c r="F12160" s="208"/>
      <c r="G12160" s="208"/>
    </row>
    <row r="12161" spans="6:7">
      <c r="F12161" s="208"/>
      <c r="G12161" s="208"/>
    </row>
    <row r="12162" spans="6:7">
      <c r="F12162" s="208"/>
      <c r="G12162" s="208"/>
    </row>
    <row r="12163" spans="6:7">
      <c r="F12163" s="208"/>
      <c r="G12163" s="208"/>
    </row>
    <row r="12164" spans="6:7">
      <c r="F12164" s="208"/>
      <c r="G12164" s="208"/>
    </row>
    <row r="12165" spans="6:7">
      <c r="F12165" s="208"/>
      <c r="G12165" s="208"/>
    </row>
    <row r="12166" spans="6:7">
      <c r="F12166" s="208"/>
      <c r="G12166" s="208"/>
    </row>
    <row r="12167" spans="6:7">
      <c r="F12167" s="208"/>
      <c r="G12167" s="208"/>
    </row>
    <row r="12168" spans="6:7">
      <c r="F12168" s="208"/>
      <c r="G12168" s="208"/>
    </row>
    <row r="12169" spans="6:7">
      <c r="F12169" s="208"/>
      <c r="G12169" s="208"/>
    </row>
    <row r="12170" spans="6:7">
      <c r="F12170" s="208"/>
      <c r="G12170" s="208"/>
    </row>
    <row r="12171" spans="6:7">
      <c r="F12171" s="208"/>
      <c r="G12171" s="208"/>
    </row>
    <row r="12172" spans="6:7">
      <c r="F12172" s="208"/>
      <c r="G12172" s="208"/>
    </row>
    <row r="12173" spans="6:7">
      <c r="F12173" s="208"/>
      <c r="G12173" s="208"/>
    </row>
    <row r="12174" spans="6:7">
      <c r="F12174" s="208"/>
      <c r="G12174" s="208"/>
    </row>
    <row r="12175" spans="6:7">
      <c r="F12175" s="208"/>
      <c r="G12175" s="208"/>
    </row>
    <row r="12176" spans="6:7">
      <c r="F12176" s="208"/>
      <c r="G12176" s="208"/>
    </row>
    <row r="12177" spans="6:7">
      <c r="F12177" s="208"/>
      <c r="G12177" s="208"/>
    </row>
    <row r="12178" spans="6:7">
      <c r="F12178" s="208"/>
      <c r="G12178" s="208"/>
    </row>
    <row r="12179" spans="6:7">
      <c r="F12179" s="208"/>
      <c r="G12179" s="208"/>
    </row>
    <row r="12180" spans="6:7">
      <c r="F12180" s="208"/>
      <c r="G12180" s="208"/>
    </row>
    <row r="12181" spans="6:7">
      <c r="F12181" s="208"/>
      <c r="G12181" s="208"/>
    </row>
    <row r="12182" spans="6:7">
      <c r="F12182" s="208"/>
      <c r="G12182" s="208"/>
    </row>
    <row r="12183" spans="6:7">
      <c r="F12183" s="208"/>
      <c r="G12183" s="208"/>
    </row>
    <row r="12184" spans="6:7">
      <c r="F12184" s="208"/>
      <c r="G12184" s="208"/>
    </row>
    <row r="12185" spans="6:7">
      <c r="F12185" s="208"/>
      <c r="G12185" s="208"/>
    </row>
    <row r="12186" spans="6:7">
      <c r="F12186" s="208"/>
      <c r="G12186" s="208"/>
    </row>
    <row r="12187" spans="6:7">
      <c r="F12187" s="208"/>
      <c r="G12187" s="208"/>
    </row>
    <row r="12188" spans="6:7">
      <c r="F12188" s="208"/>
      <c r="G12188" s="208"/>
    </row>
    <row r="12189" spans="6:7">
      <c r="F12189" s="208"/>
      <c r="G12189" s="208"/>
    </row>
    <row r="12190" spans="6:7">
      <c r="F12190" s="208"/>
      <c r="G12190" s="208"/>
    </row>
    <row r="12191" spans="6:7">
      <c r="F12191" s="208"/>
      <c r="G12191" s="208"/>
    </row>
    <row r="12192" spans="6:7">
      <c r="F12192" s="208"/>
      <c r="G12192" s="208"/>
    </row>
    <row r="12193" spans="6:7">
      <c r="F12193" s="208"/>
      <c r="G12193" s="208"/>
    </row>
    <row r="12194" spans="6:7">
      <c r="F12194" s="208"/>
      <c r="G12194" s="208"/>
    </row>
    <row r="12195" spans="6:7">
      <c r="F12195" s="208"/>
      <c r="G12195" s="208"/>
    </row>
    <row r="12196" spans="6:7">
      <c r="F12196" s="208"/>
      <c r="G12196" s="208"/>
    </row>
    <row r="12197" spans="6:7">
      <c r="F12197" s="208"/>
      <c r="G12197" s="208"/>
    </row>
    <row r="12198" spans="6:7">
      <c r="F12198" s="208"/>
      <c r="G12198" s="208"/>
    </row>
    <row r="12199" spans="6:7">
      <c r="F12199" s="208"/>
      <c r="G12199" s="208"/>
    </row>
    <row r="12200" spans="6:7">
      <c r="F12200" s="208"/>
      <c r="G12200" s="208"/>
    </row>
    <row r="12201" spans="6:7">
      <c r="F12201" s="208"/>
      <c r="G12201" s="208"/>
    </row>
    <row r="12202" spans="6:7">
      <c r="F12202" s="208"/>
      <c r="G12202" s="208"/>
    </row>
    <row r="12203" spans="6:7">
      <c r="F12203" s="208"/>
      <c r="G12203" s="208"/>
    </row>
    <row r="12204" spans="6:7">
      <c r="F12204" s="208"/>
      <c r="G12204" s="208"/>
    </row>
    <row r="12205" spans="6:7">
      <c r="F12205" s="208"/>
      <c r="G12205" s="208"/>
    </row>
    <row r="12206" spans="6:7">
      <c r="F12206" s="208"/>
      <c r="G12206" s="208"/>
    </row>
    <row r="12207" spans="6:7">
      <c r="F12207" s="208"/>
      <c r="G12207" s="208"/>
    </row>
    <row r="12208" spans="6:7">
      <c r="F12208" s="208"/>
      <c r="G12208" s="208"/>
    </row>
    <row r="12209" spans="6:7">
      <c r="F12209" s="208"/>
      <c r="G12209" s="208"/>
    </row>
    <row r="12210" spans="6:7">
      <c r="F12210" s="208"/>
      <c r="G12210" s="208"/>
    </row>
    <row r="12211" spans="6:7">
      <c r="F12211" s="208"/>
      <c r="G12211" s="208"/>
    </row>
    <row r="12212" spans="6:7">
      <c r="F12212" s="208"/>
      <c r="G12212" s="208"/>
    </row>
    <row r="12213" spans="6:7">
      <c r="F12213" s="208"/>
      <c r="G12213" s="208"/>
    </row>
    <row r="12214" spans="6:7">
      <c r="F12214" s="208"/>
      <c r="G12214" s="208"/>
    </row>
    <row r="12215" spans="6:7">
      <c r="F12215" s="208"/>
      <c r="G12215" s="208"/>
    </row>
    <row r="12216" spans="6:7">
      <c r="F12216" s="208"/>
      <c r="G12216" s="208"/>
    </row>
    <row r="12217" spans="6:7">
      <c r="F12217" s="208"/>
      <c r="G12217" s="208"/>
    </row>
    <row r="12218" spans="6:7">
      <c r="F12218" s="208"/>
      <c r="G12218" s="208"/>
    </row>
    <row r="12219" spans="6:7">
      <c r="F12219" s="208"/>
      <c r="G12219" s="208"/>
    </row>
    <row r="12220" spans="6:7">
      <c r="F12220" s="208"/>
      <c r="G12220" s="208"/>
    </row>
    <row r="12221" spans="6:7">
      <c r="F12221" s="208"/>
      <c r="G12221" s="208"/>
    </row>
    <row r="12222" spans="6:7">
      <c r="F12222" s="208"/>
      <c r="G12222" s="208"/>
    </row>
    <row r="12223" spans="6:7">
      <c r="F12223" s="208"/>
      <c r="G12223" s="208"/>
    </row>
    <row r="12224" spans="6:7">
      <c r="F12224" s="208"/>
      <c r="G12224" s="208"/>
    </row>
    <row r="12225" spans="6:7">
      <c r="F12225" s="208"/>
      <c r="G12225" s="208"/>
    </row>
    <row r="12226" spans="6:7">
      <c r="F12226" s="208"/>
      <c r="G12226" s="208"/>
    </row>
    <row r="12227" spans="6:7">
      <c r="F12227" s="208"/>
      <c r="G12227" s="208"/>
    </row>
    <row r="12228" spans="6:7">
      <c r="F12228" s="208"/>
      <c r="G12228" s="208"/>
    </row>
    <row r="12229" spans="6:7">
      <c r="F12229" s="208"/>
      <c r="G12229" s="208"/>
    </row>
    <row r="12230" spans="6:7">
      <c r="F12230" s="208"/>
      <c r="G12230" s="208"/>
    </row>
    <row r="12231" spans="6:7">
      <c r="F12231" s="208"/>
      <c r="G12231" s="208"/>
    </row>
    <row r="12232" spans="6:7">
      <c r="F12232" s="208"/>
      <c r="G12232" s="208"/>
    </row>
    <row r="12233" spans="6:7">
      <c r="F12233" s="208"/>
      <c r="G12233" s="208"/>
    </row>
    <row r="12234" spans="6:7">
      <c r="F12234" s="208"/>
      <c r="G12234" s="208"/>
    </row>
    <row r="12235" spans="6:7">
      <c r="F12235" s="208"/>
      <c r="G12235" s="208"/>
    </row>
    <row r="12236" spans="6:7">
      <c r="F12236" s="208"/>
      <c r="G12236" s="208"/>
    </row>
    <row r="12237" spans="6:7">
      <c r="F12237" s="208"/>
      <c r="G12237" s="208"/>
    </row>
    <row r="12238" spans="6:7">
      <c r="F12238" s="208"/>
      <c r="G12238" s="208"/>
    </row>
    <row r="12239" spans="6:7">
      <c r="F12239" s="208"/>
      <c r="G12239" s="208"/>
    </row>
    <row r="12240" spans="6:7">
      <c r="F12240" s="208"/>
      <c r="G12240" s="208"/>
    </row>
    <row r="12241" spans="6:7">
      <c r="F12241" s="208"/>
      <c r="G12241" s="208"/>
    </row>
    <row r="12242" spans="6:7">
      <c r="F12242" s="208"/>
      <c r="G12242" s="208"/>
    </row>
    <row r="12243" spans="6:7">
      <c r="F12243" s="208"/>
      <c r="G12243" s="208"/>
    </row>
    <row r="12244" spans="6:7">
      <c r="F12244" s="208"/>
      <c r="G12244" s="208"/>
    </row>
    <row r="12245" spans="6:7">
      <c r="F12245" s="208"/>
      <c r="G12245" s="208"/>
    </row>
    <row r="12246" spans="6:7">
      <c r="F12246" s="208"/>
      <c r="G12246" s="208"/>
    </row>
    <row r="12247" spans="6:7">
      <c r="F12247" s="208"/>
      <c r="G12247" s="208"/>
    </row>
    <row r="12248" spans="6:7">
      <c r="F12248" s="208"/>
      <c r="G12248" s="208"/>
    </row>
    <row r="12249" spans="6:7">
      <c r="F12249" s="208"/>
      <c r="G12249" s="208"/>
    </row>
    <row r="12250" spans="6:7">
      <c r="F12250" s="208"/>
      <c r="G12250" s="208"/>
    </row>
    <row r="12251" spans="6:7">
      <c r="F12251" s="208"/>
      <c r="G12251" s="208"/>
    </row>
    <row r="12252" spans="6:7">
      <c r="F12252" s="208"/>
      <c r="G12252" s="208"/>
    </row>
    <row r="12253" spans="6:7">
      <c r="F12253" s="208"/>
      <c r="G12253" s="208"/>
    </row>
    <row r="12254" spans="6:7">
      <c r="F12254" s="208"/>
      <c r="G12254" s="208"/>
    </row>
    <row r="12255" spans="6:7">
      <c r="F12255" s="208"/>
      <c r="G12255" s="208"/>
    </row>
    <row r="12256" spans="6:7">
      <c r="F12256" s="208"/>
      <c r="G12256" s="208"/>
    </row>
    <row r="12257" spans="6:7">
      <c r="F12257" s="208"/>
      <c r="G12257" s="208"/>
    </row>
    <row r="12258" spans="6:7">
      <c r="F12258" s="208"/>
      <c r="G12258" s="208"/>
    </row>
    <row r="12259" spans="6:7">
      <c r="F12259" s="208"/>
      <c r="G12259" s="208"/>
    </row>
    <row r="12260" spans="6:7">
      <c r="F12260" s="208"/>
      <c r="G12260" s="208"/>
    </row>
    <row r="12261" spans="6:7">
      <c r="F12261" s="208"/>
      <c r="G12261" s="208"/>
    </row>
    <row r="12262" spans="6:7">
      <c r="F12262" s="208"/>
      <c r="G12262" s="208"/>
    </row>
    <row r="12263" spans="6:7">
      <c r="F12263" s="208"/>
      <c r="G12263" s="208"/>
    </row>
    <row r="12264" spans="6:7">
      <c r="F12264" s="208"/>
      <c r="G12264" s="208"/>
    </row>
    <row r="12265" spans="6:7">
      <c r="F12265" s="208"/>
      <c r="G12265" s="208"/>
    </row>
    <row r="12266" spans="6:7">
      <c r="F12266" s="208"/>
      <c r="G12266" s="208"/>
    </row>
    <row r="12267" spans="6:7">
      <c r="F12267" s="208"/>
      <c r="G12267" s="208"/>
    </row>
    <row r="12268" spans="6:7">
      <c r="F12268" s="208"/>
      <c r="G12268" s="208"/>
    </row>
    <row r="12269" spans="6:7">
      <c r="F12269" s="208"/>
      <c r="G12269" s="208"/>
    </row>
    <row r="12270" spans="6:7">
      <c r="F12270" s="208"/>
      <c r="G12270" s="208"/>
    </row>
    <row r="12271" spans="6:7">
      <c r="F12271" s="208"/>
      <c r="G12271" s="208"/>
    </row>
    <row r="12272" spans="6:7">
      <c r="F12272" s="208"/>
      <c r="G12272" s="208"/>
    </row>
    <row r="12273" spans="6:7">
      <c r="F12273" s="208"/>
      <c r="G12273" s="208"/>
    </row>
    <row r="12274" spans="6:7">
      <c r="F12274" s="208"/>
      <c r="G12274" s="208"/>
    </row>
    <row r="12275" spans="6:7">
      <c r="F12275" s="208"/>
      <c r="G12275" s="208"/>
    </row>
    <row r="12276" spans="6:7">
      <c r="F12276" s="208"/>
      <c r="G12276" s="208"/>
    </row>
    <row r="12277" spans="6:7">
      <c r="F12277" s="208"/>
      <c r="G12277" s="208"/>
    </row>
    <row r="12278" spans="6:7">
      <c r="F12278" s="208"/>
      <c r="G12278" s="208"/>
    </row>
    <row r="12279" spans="6:7">
      <c r="F12279" s="208"/>
      <c r="G12279" s="208"/>
    </row>
    <row r="12280" spans="6:7">
      <c r="F12280" s="208"/>
      <c r="G12280" s="208"/>
    </row>
    <row r="12281" spans="6:7">
      <c r="F12281" s="208"/>
      <c r="G12281" s="208"/>
    </row>
    <row r="12282" spans="6:7">
      <c r="F12282" s="208"/>
      <c r="G12282" s="208"/>
    </row>
    <row r="12283" spans="6:7">
      <c r="F12283" s="208"/>
      <c r="G12283" s="208"/>
    </row>
    <row r="12284" spans="6:7">
      <c r="F12284" s="208"/>
      <c r="G12284" s="208"/>
    </row>
    <row r="12285" spans="6:7">
      <c r="F12285" s="208"/>
      <c r="G12285" s="208"/>
    </row>
    <row r="12286" spans="6:7">
      <c r="F12286" s="208"/>
      <c r="G12286" s="208"/>
    </row>
    <row r="12287" spans="6:7">
      <c r="F12287" s="208"/>
      <c r="G12287" s="208"/>
    </row>
    <row r="12288" spans="6:7">
      <c r="F12288" s="208"/>
      <c r="G12288" s="208"/>
    </row>
    <row r="12289" spans="6:7">
      <c r="F12289" s="208"/>
      <c r="G12289" s="208"/>
    </row>
    <row r="12290" spans="6:7">
      <c r="F12290" s="208"/>
      <c r="G12290" s="208"/>
    </row>
    <row r="12291" spans="6:7">
      <c r="F12291" s="208"/>
      <c r="G12291" s="208"/>
    </row>
    <row r="12292" spans="6:7">
      <c r="F12292" s="208"/>
      <c r="G12292" s="208"/>
    </row>
    <row r="12293" spans="6:7">
      <c r="F12293" s="208"/>
      <c r="G12293" s="208"/>
    </row>
    <row r="12294" spans="6:7">
      <c r="F12294" s="208"/>
      <c r="G12294" s="208"/>
    </row>
    <row r="12295" spans="6:7">
      <c r="F12295" s="208"/>
      <c r="G12295" s="208"/>
    </row>
    <row r="12296" spans="6:7">
      <c r="F12296" s="208"/>
      <c r="G12296" s="208"/>
    </row>
    <row r="12297" spans="6:7">
      <c r="F12297" s="208"/>
      <c r="G12297" s="208"/>
    </row>
    <row r="12298" spans="6:7">
      <c r="F12298" s="208"/>
      <c r="G12298" s="208"/>
    </row>
    <row r="12299" spans="6:7">
      <c r="F12299" s="208"/>
      <c r="G12299" s="208"/>
    </row>
    <row r="12300" spans="6:7">
      <c r="F12300" s="208"/>
      <c r="G12300" s="208"/>
    </row>
    <row r="12301" spans="6:7">
      <c r="F12301" s="208"/>
      <c r="G12301" s="208"/>
    </row>
    <row r="12302" spans="6:7">
      <c r="F12302" s="208"/>
      <c r="G12302" s="208"/>
    </row>
    <row r="12303" spans="6:7">
      <c r="F12303" s="208"/>
      <c r="G12303" s="208"/>
    </row>
    <row r="12304" spans="6:7">
      <c r="F12304" s="208"/>
      <c r="G12304" s="208"/>
    </row>
    <row r="12305" spans="6:7">
      <c r="F12305" s="208"/>
      <c r="G12305" s="208"/>
    </row>
    <row r="12306" spans="6:7">
      <c r="F12306" s="208"/>
      <c r="G12306" s="208"/>
    </row>
    <row r="12307" spans="6:7">
      <c r="F12307" s="208"/>
      <c r="G12307" s="208"/>
    </row>
    <row r="12308" spans="6:7">
      <c r="F12308" s="208"/>
      <c r="G12308" s="208"/>
    </row>
    <row r="12309" spans="6:7">
      <c r="F12309" s="208"/>
      <c r="G12309" s="208"/>
    </row>
    <row r="12310" spans="6:7">
      <c r="F12310" s="208"/>
      <c r="G12310" s="208"/>
    </row>
    <row r="12311" spans="6:7">
      <c r="F12311" s="208"/>
      <c r="G12311" s="208"/>
    </row>
    <row r="12312" spans="6:7">
      <c r="F12312" s="208"/>
      <c r="G12312" s="208"/>
    </row>
    <row r="12313" spans="6:7">
      <c r="F12313" s="208"/>
      <c r="G12313" s="208"/>
    </row>
    <row r="12314" spans="6:7">
      <c r="F12314" s="208"/>
      <c r="G12314" s="208"/>
    </row>
    <row r="12315" spans="6:7">
      <c r="F12315" s="208"/>
      <c r="G12315" s="208"/>
    </row>
    <row r="12316" spans="6:7">
      <c r="F12316" s="208"/>
      <c r="G12316" s="208"/>
    </row>
    <row r="12317" spans="6:7">
      <c r="F12317" s="208"/>
      <c r="G12317" s="208"/>
    </row>
    <row r="12318" spans="6:7">
      <c r="F12318" s="208"/>
      <c r="G12318" s="208"/>
    </row>
    <row r="12319" spans="6:7">
      <c r="F12319" s="208"/>
      <c r="G12319" s="208"/>
    </row>
    <row r="12320" spans="6:7">
      <c r="F12320" s="208"/>
      <c r="G12320" s="208"/>
    </row>
    <row r="12321" spans="6:7">
      <c r="F12321" s="208"/>
      <c r="G12321" s="208"/>
    </row>
    <row r="12322" spans="6:7">
      <c r="F12322" s="208"/>
      <c r="G12322" s="208"/>
    </row>
    <row r="12323" spans="6:7">
      <c r="F12323" s="208"/>
      <c r="G12323" s="208"/>
    </row>
    <row r="12324" spans="6:7">
      <c r="F12324" s="208"/>
      <c r="G12324" s="208"/>
    </row>
    <row r="12325" spans="6:7">
      <c r="F12325" s="208"/>
      <c r="G12325" s="208"/>
    </row>
    <row r="12326" spans="6:7">
      <c r="F12326" s="208"/>
      <c r="G12326" s="208"/>
    </row>
    <row r="12327" spans="6:7">
      <c r="F12327" s="208"/>
      <c r="G12327" s="208"/>
    </row>
    <row r="12328" spans="6:7">
      <c r="F12328" s="208"/>
      <c r="G12328" s="208"/>
    </row>
    <row r="12329" spans="6:7">
      <c r="F12329" s="208"/>
      <c r="G12329" s="208"/>
    </row>
    <row r="12330" spans="6:7">
      <c r="F12330" s="208"/>
      <c r="G12330" s="208"/>
    </row>
    <row r="12331" spans="6:7">
      <c r="F12331" s="208"/>
      <c r="G12331" s="208"/>
    </row>
    <row r="12332" spans="6:7">
      <c r="F12332" s="208"/>
      <c r="G12332" s="208"/>
    </row>
    <row r="12333" spans="6:7">
      <c r="F12333" s="208"/>
      <c r="G12333" s="208"/>
    </row>
    <row r="12334" spans="6:7">
      <c r="F12334" s="208"/>
      <c r="G12334" s="208"/>
    </row>
    <row r="12335" spans="6:7">
      <c r="F12335" s="208"/>
      <c r="G12335" s="208"/>
    </row>
    <row r="12336" spans="6:7">
      <c r="F12336" s="208"/>
      <c r="G12336" s="208"/>
    </row>
    <row r="12337" spans="6:7">
      <c r="F12337" s="208"/>
      <c r="G12337" s="208"/>
    </row>
    <row r="12338" spans="6:7">
      <c r="F12338" s="208"/>
      <c r="G12338" s="208"/>
    </row>
    <row r="12339" spans="6:7">
      <c r="F12339" s="208"/>
      <c r="G12339" s="208"/>
    </row>
    <row r="12340" spans="6:7">
      <c r="F12340" s="208"/>
      <c r="G12340" s="208"/>
    </row>
    <row r="12341" spans="6:7">
      <c r="F12341" s="208"/>
      <c r="G12341" s="208"/>
    </row>
    <row r="12342" spans="6:7">
      <c r="F12342" s="208"/>
      <c r="G12342" s="208"/>
    </row>
    <row r="12343" spans="6:7">
      <c r="F12343" s="208"/>
      <c r="G12343" s="208"/>
    </row>
    <row r="12344" spans="6:7">
      <c r="F12344" s="208"/>
      <c r="G12344" s="208"/>
    </row>
    <row r="12345" spans="6:7">
      <c r="F12345" s="208"/>
      <c r="G12345" s="208"/>
    </row>
    <row r="12346" spans="6:7">
      <c r="F12346" s="208"/>
      <c r="G12346" s="208"/>
    </row>
    <row r="12347" spans="6:7">
      <c r="F12347" s="208"/>
      <c r="G12347" s="208"/>
    </row>
    <row r="12348" spans="6:7">
      <c r="F12348" s="208"/>
      <c r="G12348" s="208"/>
    </row>
    <row r="12349" spans="6:7">
      <c r="F12349" s="208"/>
      <c r="G12349" s="208"/>
    </row>
    <row r="12350" spans="6:7">
      <c r="F12350" s="208"/>
      <c r="G12350" s="208"/>
    </row>
    <row r="12351" spans="6:7">
      <c r="F12351" s="208"/>
      <c r="G12351" s="208"/>
    </row>
    <row r="12352" spans="6:7">
      <c r="F12352" s="208"/>
      <c r="G12352" s="208"/>
    </row>
    <row r="12353" spans="6:7">
      <c r="F12353" s="208"/>
      <c r="G12353" s="208"/>
    </row>
    <row r="12354" spans="6:7">
      <c r="F12354" s="208"/>
      <c r="G12354" s="208"/>
    </row>
    <row r="12355" spans="6:7">
      <c r="F12355" s="208"/>
      <c r="G12355" s="208"/>
    </row>
    <row r="12356" spans="6:7">
      <c r="F12356" s="208"/>
      <c r="G12356" s="208"/>
    </row>
    <row r="12357" spans="6:7">
      <c r="F12357" s="208"/>
      <c r="G12357" s="208"/>
    </row>
    <row r="12358" spans="6:7">
      <c r="F12358" s="208"/>
      <c r="G12358" s="208"/>
    </row>
    <row r="12359" spans="6:7">
      <c r="F12359" s="208"/>
      <c r="G12359" s="208"/>
    </row>
    <row r="12360" spans="6:7">
      <c r="F12360" s="208"/>
      <c r="G12360" s="208"/>
    </row>
    <row r="12361" spans="6:7">
      <c r="F12361" s="208"/>
      <c r="G12361" s="208"/>
    </row>
    <row r="12362" spans="6:7">
      <c r="F12362" s="208"/>
      <c r="G12362" s="208"/>
    </row>
    <row r="12363" spans="6:7">
      <c r="F12363" s="208"/>
      <c r="G12363" s="208"/>
    </row>
    <row r="12364" spans="6:7">
      <c r="F12364" s="208"/>
      <c r="G12364" s="208"/>
    </row>
    <row r="12365" spans="6:7">
      <c r="F12365" s="208"/>
      <c r="G12365" s="208"/>
    </row>
    <row r="12366" spans="6:7">
      <c r="F12366" s="208"/>
      <c r="G12366" s="208"/>
    </row>
    <row r="12367" spans="6:7">
      <c r="F12367" s="208"/>
      <c r="G12367" s="208"/>
    </row>
    <row r="12368" spans="6:7">
      <c r="F12368" s="208"/>
      <c r="G12368" s="208"/>
    </row>
    <row r="12369" spans="6:7">
      <c r="F12369" s="208"/>
      <c r="G12369" s="208"/>
    </row>
    <row r="12370" spans="6:7">
      <c r="F12370" s="208"/>
      <c r="G12370" s="208"/>
    </row>
    <row r="12371" spans="6:7">
      <c r="F12371" s="208"/>
      <c r="G12371" s="208"/>
    </row>
    <row r="12372" spans="6:7">
      <c r="F12372" s="208"/>
      <c r="G12372" s="208"/>
    </row>
    <row r="12373" spans="6:7">
      <c r="F12373" s="208"/>
      <c r="G12373" s="208"/>
    </row>
    <row r="12374" spans="6:7">
      <c r="F12374" s="208"/>
      <c r="G12374" s="208"/>
    </row>
    <row r="12375" spans="6:7">
      <c r="F12375" s="208"/>
      <c r="G12375" s="208"/>
    </row>
    <row r="12376" spans="6:7">
      <c r="F12376" s="208"/>
      <c r="G12376" s="208"/>
    </row>
    <row r="12377" spans="6:7">
      <c r="F12377" s="208"/>
      <c r="G12377" s="208"/>
    </row>
    <row r="12378" spans="6:7">
      <c r="F12378" s="208"/>
      <c r="G12378" s="208"/>
    </row>
    <row r="12379" spans="6:7">
      <c r="F12379" s="208"/>
      <c r="G12379" s="208"/>
    </row>
    <row r="12380" spans="6:7">
      <c r="F12380" s="208"/>
      <c r="G12380" s="208"/>
    </row>
    <row r="12381" spans="6:7">
      <c r="F12381" s="208"/>
      <c r="G12381" s="208"/>
    </row>
    <row r="12382" spans="6:7">
      <c r="F12382" s="208"/>
      <c r="G12382" s="208"/>
    </row>
    <row r="12383" spans="6:7">
      <c r="F12383" s="208"/>
      <c r="G12383" s="208"/>
    </row>
    <row r="12384" spans="6:7">
      <c r="F12384" s="208"/>
      <c r="G12384" s="208"/>
    </row>
    <row r="12385" spans="6:7">
      <c r="F12385" s="208"/>
      <c r="G12385" s="208"/>
    </row>
    <row r="12386" spans="6:7">
      <c r="F12386" s="208"/>
      <c r="G12386" s="208"/>
    </row>
    <row r="12387" spans="6:7">
      <c r="F12387" s="208"/>
      <c r="G12387" s="208"/>
    </row>
    <row r="12388" spans="6:7">
      <c r="F12388" s="208"/>
      <c r="G12388" s="208"/>
    </row>
    <row r="12389" spans="6:7">
      <c r="F12389" s="208"/>
      <c r="G12389" s="208"/>
    </row>
    <row r="12390" spans="6:7">
      <c r="F12390" s="208"/>
      <c r="G12390" s="208"/>
    </row>
    <row r="12391" spans="6:7">
      <c r="F12391" s="208"/>
      <c r="G12391" s="208"/>
    </row>
    <row r="12392" spans="6:7">
      <c r="F12392" s="208"/>
      <c r="G12392" s="208"/>
    </row>
    <row r="12393" spans="6:7">
      <c r="F12393" s="208"/>
      <c r="G12393" s="208"/>
    </row>
    <row r="12394" spans="6:7">
      <c r="F12394" s="208"/>
      <c r="G12394" s="208"/>
    </row>
    <row r="12395" spans="6:7">
      <c r="F12395" s="208"/>
      <c r="G12395" s="208"/>
    </row>
    <row r="12396" spans="6:7">
      <c r="F12396" s="208"/>
      <c r="G12396" s="208"/>
    </row>
    <row r="12397" spans="6:7">
      <c r="F12397" s="208"/>
      <c r="G12397" s="208"/>
    </row>
    <row r="12398" spans="6:7">
      <c r="F12398" s="208"/>
      <c r="G12398" s="208"/>
    </row>
    <row r="12399" spans="6:7">
      <c r="F12399" s="208"/>
      <c r="G12399" s="208"/>
    </row>
    <row r="12400" spans="6:7">
      <c r="F12400" s="208"/>
      <c r="G12400" s="208"/>
    </row>
    <row r="12401" spans="6:7">
      <c r="F12401" s="208"/>
      <c r="G12401" s="208"/>
    </row>
    <row r="12402" spans="6:7">
      <c r="F12402" s="208"/>
      <c r="G12402" s="208"/>
    </row>
    <row r="12403" spans="6:7">
      <c r="F12403" s="208"/>
      <c r="G12403" s="208"/>
    </row>
    <row r="12404" spans="6:7">
      <c r="F12404" s="208"/>
      <c r="G12404" s="208"/>
    </row>
    <row r="12405" spans="6:7">
      <c r="F12405" s="208"/>
      <c r="G12405" s="208"/>
    </row>
    <row r="12406" spans="6:7">
      <c r="F12406" s="208"/>
      <c r="G12406" s="208"/>
    </row>
    <row r="12407" spans="6:7">
      <c r="F12407" s="208"/>
      <c r="G12407" s="208"/>
    </row>
    <row r="12408" spans="6:7">
      <c r="F12408" s="208"/>
      <c r="G12408" s="208"/>
    </row>
    <row r="12409" spans="6:7">
      <c r="F12409" s="208"/>
      <c r="G12409" s="208"/>
    </row>
    <row r="12410" spans="6:7">
      <c r="F12410" s="208"/>
      <c r="G12410" s="208"/>
    </row>
    <row r="12411" spans="6:7">
      <c r="F12411" s="208"/>
      <c r="G12411" s="208"/>
    </row>
    <row r="12412" spans="6:7">
      <c r="F12412" s="208"/>
      <c r="G12412" s="208"/>
    </row>
    <row r="12413" spans="6:7">
      <c r="F12413" s="208"/>
      <c r="G12413" s="208"/>
    </row>
    <row r="12414" spans="6:7">
      <c r="F12414" s="208"/>
      <c r="G12414" s="208"/>
    </row>
    <row r="12415" spans="6:7">
      <c r="F12415" s="208"/>
      <c r="G12415" s="208"/>
    </row>
    <row r="12416" spans="6:7">
      <c r="F12416" s="208"/>
      <c r="G12416" s="208"/>
    </row>
    <row r="12417" spans="6:7">
      <c r="F12417" s="208"/>
      <c r="G12417" s="208"/>
    </row>
    <row r="12418" spans="6:7">
      <c r="F12418" s="208"/>
      <c r="G12418" s="208"/>
    </row>
    <row r="12419" spans="6:7">
      <c r="F12419" s="208"/>
      <c r="G12419" s="208"/>
    </row>
    <row r="12420" spans="6:7">
      <c r="F12420" s="208"/>
      <c r="G12420" s="208"/>
    </row>
    <row r="12421" spans="6:7">
      <c r="F12421" s="208"/>
      <c r="G12421" s="208"/>
    </row>
    <row r="12422" spans="6:7">
      <c r="F12422" s="208"/>
      <c r="G12422" s="208"/>
    </row>
    <row r="12423" spans="6:7">
      <c r="F12423" s="208"/>
      <c r="G12423" s="208"/>
    </row>
    <row r="12424" spans="6:7">
      <c r="F12424" s="208"/>
      <c r="G12424" s="208"/>
    </row>
    <row r="12425" spans="6:7">
      <c r="F12425" s="208"/>
      <c r="G12425" s="208"/>
    </row>
    <row r="12426" spans="6:7">
      <c r="F12426" s="208"/>
      <c r="G12426" s="208"/>
    </row>
    <row r="12427" spans="6:7">
      <c r="F12427" s="208"/>
      <c r="G12427" s="208"/>
    </row>
    <row r="12428" spans="6:7">
      <c r="F12428" s="208"/>
      <c r="G12428" s="208"/>
    </row>
    <row r="12429" spans="6:7">
      <c r="F12429" s="208"/>
      <c r="G12429" s="208"/>
    </row>
    <row r="12430" spans="6:7">
      <c r="F12430" s="208"/>
      <c r="G12430" s="208"/>
    </row>
    <row r="12431" spans="6:7">
      <c r="F12431" s="208"/>
      <c r="G12431" s="208"/>
    </row>
    <row r="12432" spans="6:7">
      <c r="F12432" s="208"/>
      <c r="G12432" s="208"/>
    </row>
    <row r="12433" spans="6:7">
      <c r="F12433" s="208"/>
      <c r="G12433" s="208"/>
    </row>
    <row r="12434" spans="6:7">
      <c r="F12434" s="208"/>
      <c r="G12434" s="208"/>
    </row>
    <row r="12435" spans="6:7">
      <c r="F12435" s="208"/>
      <c r="G12435" s="208"/>
    </row>
    <row r="12436" spans="6:7">
      <c r="F12436" s="208"/>
      <c r="G12436" s="208"/>
    </row>
    <row r="12437" spans="6:7">
      <c r="F12437" s="208"/>
      <c r="G12437" s="208"/>
    </row>
    <row r="12438" spans="6:7">
      <c r="F12438" s="208"/>
      <c r="G12438" s="208"/>
    </row>
    <row r="12439" spans="6:7">
      <c r="F12439" s="208"/>
      <c r="G12439" s="208"/>
    </row>
    <row r="12440" spans="6:7">
      <c r="F12440" s="208"/>
      <c r="G12440" s="208"/>
    </row>
    <row r="12441" spans="6:7">
      <c r="F12441" s="208"/>
      <c r="G12441" s="208"/>
    </row>
    <row r="12442" spans="6:7">
      <c r="F12442" s="208"/>
      <c r="G12442" s="208"/>
    </row>
    <row r="12443" spans="6:7">
      <c r="F12443" s="208"/>
      <c r="G12443" s="208"/>
    </row>
    <row r="12444" spans="6:7">
      <c r="F12444" s="208"/>
      <c r="G12444" s="208"/>
    </row>
    <row r="12445" spans="6:7">
      <c r="F12445" s="208"/>
      <c r="G12445" s="208"/>
    </row>
    <row r="12446" spans="6:7">
      <c r="F12446" s="208"/>
      <c r="G12446" s="208"/>
    </row>
    <row r="12447" spans="6:7">
      <c r="F12447" s="208"/>
      <c r="G12447" s="208"/>
    </row>
    <row r="12448" spans="6:7">
      <c r="F12448" s="208"/>
      <c r="G12448" s="208"/>
    </row>
    <row r="12449" spans="6:7">
      <c r="F12449" s="208"/>
      <c r="G12449" s="208"/>
    </row>
    <row r="12450" spans="6:7">
      <c r="F12450" s="208"/>
      <c r="G12450" s="208"/>
    </row>
    <row r="12451" spans="6:7">
      <c r="F12451" s="208"/>
      <c r="G12451" s="208"/>
    </row>
    <row r="12452" spans="6:7">
      <c r="F12452" s="208"/>
      <c r="G12452" s="208"/>
    </row>
    <row r="12453" spans="6:7">
      <c r="F12453" s="208"/>
      <c r="G12453" s="208"/>
    </row>
    <row r="12454" spans="6:7">
      <c r="F12454" s="208"/>
      <c r="G12454" s="208"/>
    </row>
    <row r="12455" spans="6:7">
      <c r="F12455" s="208"/>
      <c r="G12455" s="208"/>
    </row>
    <row r="12456" spans="6:7">
      <c r="F12456" s="208"/>
      <c r="G12456" s="208"/>
    </row>
    <row r="12457" spans="6:7">
      <c r="F12457" s="208"/>
      <c r="G12457" s="208"/>
    </row>
    <row r="12458" spans="6:7">
      <c r="F12458" s="208"/>
      <c r="G12458" s="208"/>
    </row>
    <row r="12459" spans="6:7">
      <c r="F12459" s="208"/>
      <c r="G12459" s="208"/>
    </row>
    <row r="12460" spans="6:7">
      <c r="F12460" s="208"/>
      <c r="G12460" s="208"/>
    </row>
    <row r="12461" spans="6:7">
      <c r="F12461" s="208"/>
      <c r="G12461" s="208"/>
    </row>
    <row r="12462" spans="6:7">
      <c r="F12462" s="208"/>
      <c r="G12462" s="208"/>
    </row>
    <row r="12463" spans="6:7">
      <c r="F12463" s="208"/>
      <c r="G12463" s="208"/>
    </row>
    <row r="12464" spans="6:7">
      <c r="F12464" s="208"/>
      <c r="G12464" s="208"/>
    </row>
    <row r="12465" spans="6:7">
      <c r="F12465" s="208"/>
      <c r="G12465" s="208"/>
    </row>
    <row r="12466" spans="6:7">
      <c r="F12466" s="208"/>
      <c r="G12466" s="208"/>
    </row>
    <row r="12467" spans="6:7">
      <c r="F12467" s="208"/>
      <c r="G12467" s="208"/>
    </row>
    <row r="12468" spans="6:7">
      <c r="F12468" s="208"/>
      <c r="G12468" s="208"/>
    </row>
    <row r="12469" spans="6:7">
      <c r="F12469" s="208"/>
      <c r="G12469" s="208"/>
    </row>
    <row r="12470" spans="6:7">
      <c r="F12470" s="208"/>
      <c r="G12470" s="208"/>
    </row>
    <row r="12471" spans="6:7">
      <c r="F12471" s="208"/>
      <c r="G12471" s="208"/>
    </row>
    <row r="12472" spans="6:7">
      <c r="F12472" s="208"/>
      <c r="G12472" s="208"/>
    </row>
    <row r="12473" spans="6:7">
      <c r="F12473" s="208"/>
      <c r="G12473" s="208"/>
    </row>
    <row r="12474" spans="6:7">
      <c r="F12474" s="208"/>
      <c r="G12474" s="208"/>
    </row>
    <row r="12475" spans="6:7">
      <c r="F12475" s="208"/>
      <c r="G12475" s="208"/>
    </row>
    <row r="12476" spans="6:7">
      <c r="F12476" s="208"/>
      <c r="G12476" s="208"/>
    </row>
    <row r="12477" spans="6:7">
      <c r="F12477" s="208"/>
      <c r="G12477" s="208"/>
    </row>
    <row r="12478" spans="6:7">
      <c r="F12478" s="208"/>
      <c r="G12478" s="208"/>
    </row>
    <row r="12479" spans="6:7">
      <c r="F12479" s="208"/>
      <c r="G12479" s="208"/>
    </row>
    <row r="12480" spans="6:7">
      <c r="F12480" s="208"/>
      <c r="G12480" s="208"/>
    </row>
    <row r="12481" spans="6:7">
      <c r="F12481" s="208"/>
      <c r="G12481" s="208"/>
    </row>
    <row r="12482" spans="6:7">
      <c r="F12482" s="208"/>
      <c r="G12482" s="208"/>
    </row>
    <row r="12483" spans="6:7">
      <c r="F12483" s="208"/>
      <c r="G12483" s="208"/>
    </row>
    <row r="12484" spans="6:7">
      <c r="F12484" s="208"/>
      <c r="G12484" s="208"/>
    </row>
    <row r="12485" spans="6:7">
      <c r="F12485" s="208"/>
      <c r="G12485" s="208"/>
    </row>
    <row r="12486" spans="6:7">
      <c r="F12486" s="208"/>
      <c r="G12486" s="208"/>
    </row>
    <row r="12487" spans="6:7">
      <c r="F12487" s="208"/>
      <c r="G12487" s="208"/>
    </row>
    <row r="12488" spans="6:7">
      <c r="F12488" s="208"/>
      <c r="G12488" s="208"/>
    </row>
    <row r="12489" spans="6:7">
      <c r="F12489" s="208"/>
      <c r="G12489" s="208"/>
    </row>
    <row r="12490" spans="6:7">
      <c r="F12490" s="208"/>
      <c r="G12490" s="208"/>
    </row>
    <row r="12491" spans="6:7">
      <c r="F12491" s="208"/>
      <c r="G12491" s="208"/>
    </row>
    <row r="12492" spans="6:7">
      <c r="F12492" s="208"/>
      <c r="G12492" s="208"/>
    </row>
    <row r="12493" spans="6:7">
      <c r="F12493" s="208"/>
      <c r="G12493" s="208"/>
    </row>
    <row r="12494" spans="6:7">
      <c r="F12494" s="208"/>
      <c r="G12494" s="208"/>
    </row>
    <row r="12495" spans="6:7">
      <c r="F12495" s="208"/>
      <c r="G12495" s="208"/>
    </row>
    <row r="12496" spans="6:7">
      <c r="F12496" s="208"/>
      <c r="G12496" s="208"/>
    </row>
    <row r="12497" spans="6:7">
      <c r="F12497" s="208"/>
      <c r="G12497" s="208"/>
    </row>
    <row r="12498" spans="6:7">
      <c r="F12498" s="208"/>
      <c r="G12498" s="208"/>
    </row>
    <row r="12499" spans="6:7">
      <c r="F12499" s="208"/>
      <c r="G12499" s="208"/>
    </row>
    <row r="12500" spans="6:7">
      <c r="F12500" s="208"/>
      <c r="G12500" s="208"/>
    </row>
    <row r="12501" spans="6:7">
      <c r="F12501" s="208"/>
      <c r="G12501" s="208"/>
    </row>
    <row r="12502" spans="6:7">
      <c r="F12502" s="208"/>
      <c r="G12502" s="208"/>
    </row>
    <row r="12503" spans="6:7">
      <c r="F12503" s="208"/>
      <c r="G12503" s="208"/>
    </row>
    <row r="12504" spans="6:7">
      <c r="F12504" s="208"/>
      <c r="G12504" s="208"/>
    </row>
    <row r="12505" spans="6:7">
      <c r="F12505" s="208"/>
      <c r="G12505" s="208"/>
    </row>
    <row r="12506" spans="6:7">
      <c r="F12506" s="208"/>
      <c r="G12506" s="208"/>
    </row>
    <row r="12507" spans="6:7">
      <c r="F12507" s="208"/>
      <c r="G12507" s="208"/>
    </row>
    <row r="12508" spans="6:7">
      <c r="F12508" s="208"/>
      <c r="G12508" s="208"/>
    </row>
    <row r="12509" spans="6:7">
      <c r="F12509" s="208"/>
      <c r="G12509" s="208"/>
    </row>
    <row r="12510" spans="6:7">
      <c r="F12510" s="208"/>
      <c r="G12510" s="208"/>
    </row>
    <row r="12511" spans="6:7">
      <c r="F12511" s="208"/>
      <c r="G12511" s="208"/>
    </row>
    <row r="12512" spans="6:7">
      <c r="F12512" s="208"/>
      <c r="G12512" s="208"/>
    </row>
    <row r="12513" spans="6:7">
      <c r="F12513" s="208"/>
      <c r="G12513" s="208"/>
    </row>
    <row r="12514" spans="6:7">
      <c r="F12514" s="208"/>
      <c r="G12514" s="208"/>
    </row>
    <row r="12515" spans="6:7">
      <c r="F12515" s="208"/>
      <c r="G12515" s="208"/>
    </row>
    <row r="12516" spans="6:7">
      <c r="F12516" s="208"/>
      <c r="G12516" s="208"/>
    </row>
    <row r="12517" spans="6:7">
      <c r="F12517" s="208"/>
      <c r="G12517" s="208"/>
    </row>
    <row r="12518" spans="6:7">
      <c r="F12518" s="208"/>
      <c r="G12518" s="208"/>
    </row>
    <row r="12519" spans="6:7">
      <c r="F12519" s="208"/>
      <c r="G12519" s="208"/>
    </row>
    <row r="12520" spans="6:7">
      <c r="F12520" s="208"/>
      <c r="G12520" s="208"/>
    </row>
    <row r="12521" spans="6:7">
      <c r="F12521" s="208"/>
      <c r="G12521" s="208"/>
    </row>
    <row r="12522" spans="6:7">
      <c r="F12522" s="208"/>
      <c r="G12522" s="208"/>
    </row>
    <row r="12523" spans="6:7">
      <c r="F12523" s="208"/>
      <c r="G12523" s="208"/>
    </row>
    <row r="12524" spans="6:7">
      <c r="F12524" s="208"/>
      <c r="G12524" s="208"/>
    </row>
    <row r="12525" spans="6:7">
      <c r="F12525" s="208"/>
      <c r="G12525" s="208"/>
    </row>
    <row r="12526" spans="6:7">
      <c r="F12526" s="208"/>
      <c r="G12526" s="208"/>
    </row>
    <row r="12527" spans="6:7">
      <c r="F12527" s="208"/>
      <c r="G12527" s="208"/>
    </row>
    <row r="12528" spans="6:7">
      <c r="F12528" s="208"/>
      <c r="G12528" s="208"/>
    </row>
    <row r="12529" spans="6:7">
      <c r="F12529" s="208"/>
      <c r="G12529" s="208"/>
    </row>
    <row r="12530" spans="6:7">
      <c r="F12530" s="208"/>
      <c r="G12530" s="208"/>
    </row>
    <row r="12531" spans="6:7">
      <c r="F12531" s="208"/>
      <c r="G12531" s="208"/>
    </row>
    <row r="12532" spans="6:7">
      <c r="F12532" s="208"/>
      <c r="G12532" s="208"/>
    </row>
    <row r="12533" spans="6:7">
      <c r="F12533" s="208"/>
      <c r="G12533" s="208"/>
    </row>
    <row r="12534" spans="6:7">
      <c r="F12534" s="208"/>
      <c r="G12534" s="208"/>
    </row>
    <row r="12535" spans="6:7">
      <c r="F12535" s="208"/>
      <c r="G12535" s="208"/>
    </row>
    <row r="12536" spans="6:7">
      <c r="F12536" s="208"/>
      <c r="G12536" s="208"/>
    </row>
    <row r="12537" spans="6:7">
      <c r="F12537" s="208"/>
      <c r="G12537" s="208"/>
    </row>
    <row r="12538" spans="6:7">
      <c r="F12538" s="208"/>
      <c r="G12538" s="208"/>
    </row>
    <row r="12539" spans="6:7">
      <c r="F12539" s="208"/>
      <c r="G12539" s="208"/>
    </row>
    <row r="12540" spans="6:7">
      <c r="F12540" s="208"/>
      <c r="G12540" s="208"/>
    </row>
    <row r="12541" spans="6:7">
      <c r="F12541" s="208"/>
      <c r="G12541" s="208"/>
    </row>
    <row r="12542" spans="6:7">
      <c r="F12542" s="208"/>
      <c r="G12542" s="208"/>
    </row>
    <row r="12543" spans="6:7">
      <c r="F12543" s="208"/>
      <c r="G12543" s="208"/>
    </row>
    <row r="12544" spans="6:7">
      <c r="F12544" s="208"/>
      <c r="G12544" s="208"/>
    </row>
    <row r="12545" spans="6:7">
      <c r="F12545" s="208"/>
      <c r="G12545" s="208"/>
    </row>
    <row r="12546" spans="6:7">
      <c r="F12546" s="208"/>
      <c r="G12546" s="208"/>
    </row>
    <row r="12547" spans="6:7">
      <c r="F12547" s="208"/>
      <c r="G12547" s="208"/>
    </row>
    <row r="12548" spans="6:7">
      <c r="F12548" s="208"/>
      <c r="G12548" s="208"/>
    </row>
    <row r="12549" spans="6:7">
      <c r="F12549" s="208"/>
      <c r="G12549" s="208"/>
    </row>
    <row r="12550" spans="6:7">
      <c r="F12550" s="208"/>
      <c r="G12550" s="208"/>
    </row>
    <row r="12551" spans="6:7">
      <c r="F12551" s="208"/>
      <c r="G12551" s="208"/>
    </row>
    <row r="12552" spans="6:7">
      <c r="F12552" s="208"/>
      <c r="G12552" s="208"/>
    </row>
    <row r="12553" spans="6:7">
      <c r="F12553" s="208"/>
      <c r="G12553" s="208"/>
    </row>
    <row r="12554" spans="6:7">
      <c r="F12554" s="208"/>
      <c r="G12554" s="208"/>
    </row>
    <row r="12555" spans="6:7">
      <c r="F12555" s="208"/>
      <c r="G12555" s="208"/>
    </row>
    <row r="12556" spans="6:7">
      <c r="F12556" s="208"/>
      <c r="G12556" s="208"/>
    </row>
    <row r="12557" spans="6:7">
      <c r="F12557" s="208"/>
      <c r="G12557" s="208"/>
    </row>
    <row r="12558" spans="6:7">
      <c r="F12558" s="208"/>
      <c r="G12558" s="208"/>
    </row>
    <row r="12559" spans="6:7">
      <c r="F12559" s="208"/>
      <c r="G12559" s="208"/>
    </row>
    <row r="12560" spans="6:7">
      <c r="F12560" s="208"/>
      <c r="G12560" s="208"/>
    </row>
    <row r="12561" spans="6:7">
      <c r="F12561" s="208"/>
      <c r="G12561" s="208"/>
    </row>
    <row r="12562" spans="6:7">
      <c r="F12562" s="208"/>
      <c r="G12562" s="208"/>
    </row>
    <row r="12563" spans="6:7">
      <c r="F12563" s="208"/>
      <c r="G12563" s="208"/>
    </row>
    <row r="12564" spans="6:7">
      <c r="F12564" s="208"/>
      <c r="G12564" s="208"/>
    </row>
    <row r="12565" spans="6:7">
      <c r="F12565" s="208"/>
      <c r="G12565" s="208"/>
    </row>
    <row r="12566" spans="6:7">
      <c r="F12566" s="208"/>
      <c r="G12566" s="208"/>
    </row>
    <row r="12567" spans="6:7">
      <c r="F12567" s="208"/>
      <c r="G12567" s="208"/>
    </row>
    <row r="12568" spans="6:7">
      <c r="F12568" s="208"/>
      <c r="G12568" s="208"/>
    </row>
    <row r="12569" spans="6:7">
      <c r="F12569" s="208"/>
      <c r="G12569" s="208"/>
    </row>
    <row r="12570" spans="6:7">
      <c r="F12570" s="208"/>
      <c r="G12570" s="208"/>
    </row>
    <row r="12571" spans="6:7">
      <c r="F12571" s="208"/>
      <c r="G12571" s="208"/>
    </row>
    <row r="12572" spans="6:7">
      <c r="F12572" s="208"/>
      <c r="G12572" s="208"/>
    </row>
    <row r="12573" spans="6:7">
      <c r="F12573" s="208"/>
      <c r="G12573" s="208"/>
    </row>
    <row r="12574" spans="6:7">
      <c r="F12574" s="208"/>
      <c r="G12574" s="208"/>
    </row>
    <row r="12575" spans="6:7">
      <c r="F12575" s="208"/>
      <c r="G12575" s="208"/>
    </row>
    <row r="12576" spans="6:7">
      <c r="F12576" s="208"/>
      <c r="G12576" s="208"/>
    </row>
    <row r="12577" spans="6:7">
      <c r="F12577" s="208"/>
      <c r="G12577" s="208"/>
    </row>
    <row r="12578" spans="6:7">
      <c r="F12578" s="208"/>
      <c r="G12578" s="208"/>
    </row>
    <row r="12579" spans="6:7">
      <c r="F12579" s="208"/>
      <c r="G12579" s="208"/>
    </row>
    <row r="12580" spans="6:7">
      <c r="F12580" s="208"/>
      <c r="G12580" s="208"/>
    </row>
    <row r="12581" spans="6:7">
      <c r="F12581" s="208"/>
      <c r="G12581" s="208"/>
    </row>
    <row r="12582" spans="6:7">
      <c r="F12582" s="208"/>
      <c r="G12582" s="208"/>
    </row>
    <row r="12583" spans="6:7">
      <c r="F12583" s="208"/>
      <c r="G12583" s="208"/>
    </row>
    <row r="12584" spans="6:7">
      <c r="F12584" s="208"/>
      <c r="G12584" s="208"/>
    </row>
    <row r="12585" spans="6:7">
      <c r="F12585" s="208"/>
      <c r="G12585" s="208"/>
    </row>
    <row r="12586" spans="6:7">
      <c r="F12586" s="208"/>
      <c r="G12586" s="208"/>
    </row>
    <row r="12587" spans="6:7">
      <c r="F12587" s="208"/>
      <c r="G12587" s="208"/>
    </row>
    <row r="12588" spans="6:7">
      <c r="F12588" s="208"/>
      <c r="G12588" s="208"/>
    </row>
    <row r="12589" spans="6:7">
      <c r="F12589" s="208"/>
      <c r="G12589" s="208"/>
    </row>
    <row r="12590" spans="6:7">
      <c r="F12590" s="208"/>
      <c r="G12590" s="208"/>
    </row>
    <row r="12591" spans="6:7">
      <c r="F12591" s="208"/>
      <c r="G12591" s="208"/>
    </row>
    <row r="12592" spans="6:7">
      <c r="F12592" s="208"/>
      <c r="G12592" s="208"/>
    </row>
    <row r="12593" spans="6:7">
      <c r="F12593" s="208"/>
      <c r="G12593" s="208"/>
    </row>
    <row r="12594" spans="6:7">
      <c r="F12594" s="208"/>
      <c r="G12594" s="208"/>
    </row>
    <row r="12595" spans="6:7">
      <c r="F12595" s="208"/>
      <c r="G12595" s="208"/>
    </row>
    <row r="12596" spans="6:7">
      <c r="F12596" s="208"/>
      <c r="G12596" s="208"/>
    </row>
    <row r="12597" spans="6:7">
      <c r="F12597" s="208"/>
      <c r="G12597" s="208"/>
    </row>
    <row r="12598" spans="6:7">
      <c r="F12598" s="208"/>
      <c r="G12598" s="208"/>
    </row>
    <row r="12599" spans="6:7">
      <c r="F12599" s="208"/>
      <c r="G12599" s="208"/>
    </row>
    <row r="12600" spans="6:7">
      <c r="F12600" s="208"/>
      <c r="G12600" s="208"/>
    </row>
    <row r="12601" spans="6:7">
      <c r="F12601" s="208"/>
      <c r="G12601" s="208"/>
    </row>
    <row r="12602" spans="6:7">
      <c r="F12602" s="208"/>
      <c r="G12602" s="208"/>
    </row>
    <row r="12603" spans="6:7">
      <c r="F12603" s="208"/>
      <c r="G12603" s="208"/>
    </row>
    <row r="12604" spans="6:7">
      <c r="F12604" s="208"/>
      <c r="G12604" s="208"/>
    </row>
    <row r="12605" spans="6:7">
      <c r="F12605" s="208"/>
      <c r="G12605" s="208"/>
    </row>
    <row r="12606" spans="6:7">
      <c r="F12606" s="208"/>
      <c r="G12606" s="208"/>
    </row>
    <row r="12607" spans="6:7">
      <c r="F12607" s="208"/>
      <c r="G12607" s="208"/>
    </row>
    <row r="12608" spans="6:7">
      <c r="F12608" s="208"/>
      <c r="G12608" s="208"/>
    </row>
    <row r="12609" spans="6:7">
      <c r="F12609" s="208"/>
      <c r="G12609" s="208"/>
    </row>
    <row r="12610" spans="6:7">
      <c r="F12610" s="208"/>
      <c r="G12610" s="208"/>
    </row>
    <row r="12611" spans="6:7">
      <c r="F12611" s="208"/>
      <c r="G12611" s="208"/>
    </row>
    <row r="12612" spans="6:7">
      <c r="F12612" s="208"/>
      <c r="G12612" s="208"/>
    </row>
    <row r="12613" spans="6:7">
      <c r="F12613" s="208"/>
      <c r="G12613" s="208"/>
    </row>
    <row r="12614" spans="6:7">
      <c r="F12614" s="208"/>
      <c r="G12614" s="208"/>
    </row>
    <row r="12615" spans="6:7">
      <c r="F12615" s="208"/>
      <c r="G12615" s="208"/>
    </row>
    <row r="12616" spans="6:7">
      <c r="F12616" s="208"/>
      <c r="G12616" s="208"/>
    </row>
    <row r="12617" spans="6:7">
      <c r="F12617" s="208"/>
      <c r="G12617" s="208"/>
    </row>
    <row r="12618" spans="6:7">
      <c r="F12618" s="208"/>
      <c r="G12618" s="208"/>
    </row>
    <row r="12619" spans="6:7">
      <c r="F12619" s="208"/>
      <c r="G12619" s="208"/>
    </row>
    <row r="12620" spans="6:7">
      <c r="F12620" s="208"/>
      <c r="G12620" s="208"/>
    </row>
    <row r="12621" spans="6:7">
      <c r="F12621" s="208"/>
      <c r="G12621" s="208"/>
    </row>
    <row r="12622" spans="6:7">
      <c r="F12622" s="208"/>
      <c r="G12622" s="208"/>
    </row>
    <row r="12623" spans="6:7">
      <c r="F12623" s="208"/>
      <c r="G12623" s="208"/>
    </row>
    <row r="12624" spans="6:7">
      <c r="F12624" s="208"/>
      <c r="G12624" s="208"/>
    </row>
    <row r="12625" spans="6:7">
      <c r="F12625" s="208"/>
      <c r="G12625" s="208"/>
    </row>
    <row r="12626" spans="6:7">
      <c r="F12626" s="208"/>
      <c r="G12626" s="208"/>
    </row>
    <row r="12627" spans="6:7">
      <c r="F12627" s="208"/>
      <c r="G12627" s="208"/>
    </row>
    <row r="12628" spans="6:7">
      <c r="F12628" s="208"/>
      <c r="G12628" s="208"/>
    </row>
    <row r="12629" spans="6:7">
      <c r="F12629" s="208"/>
      <c r="G12629" s="208"/>
    </row>
    <row r="12630" spans="6:7">
      <c r="F12630" s="208"/>
      <c r="G12630" s="208"/>
    </row>
    <row r="12631" spans="6:7">
      <c r="F12631" s="208"/>
      <c r="G12631" s="208"/>
    </row>
    <row r="12632" spans="6:7">
      <c r="F12632" s="208"/>
      <c r="G12632" s="208"/>
    </row>
    <row r="12633" spans="6:7">
      <c r="F12633" s="208"/>
      <c r="G12633" s="208"/>
    </row>
    <row r="12634" spans="6:7">
      <c r="F12634" s="208"/>
      <c r="G12634" s="208"/>
    </row>
    <row r="12635" spans="6:7">
      <c r="F12635" s="208"/>
      <c r="G12635" s="208"/>
    </row>
    <row r="12636" spans="6:7">
      <c r="F12636" s="208"/>
      <c r="G12636" s="208"/>
    </row>
    <row r="12637" spans="6:7">
      <c r="F12637" s="208"/>
      <c r="G12637" s="208"/>
    </row>
    <row r="12638" spans="6:7">
      <c r="F12638" s="208"/>
      <c r="G12638" s="208"/>
    </row>
    <row r="12639" spans="6:7">
      <c r="F12639" s="208"/>
      <c r="G12639" s="208"/>
    </row>
    <row r="12640" spans="6:7">
      <c r="F12640" s="208"/>
      <c r="G12640" s="208"/>
    </row>
    <row r="12641" spans="6:7">
      <c r="F12641" s="208"/>
      <c r="G12641" s="208"/>
    </row>
    <row r="12642" spans="6:7">
      <c r="F12642" s="208"/>
      <c r="G12642" s="208"/>
    </row>
    <row r="12643" spans="6:7">
      <c r="F12643" s="208"/>
      <c r="G12643" s="208"/>
    </row>
    <row r="12644" spans="6:7">
      <c r="F12644" s="208"/>
      <c r="G12644" s="208"/>
    </row>
    <row r="12645" spans="6:7">
      <c r="F12645" s="208"/>
      <c r="G12645" s="208"/>
    </row>
    <row r="12646" spans="6:7">
      <c r="F12646" s="208"/>
      <c r="G12646" s="208"/>
    </row>
    <row r="12647" spans="6:7">
      <c r="F12647" s="208"/>
      <c r="G12647" s="208"/>
    </row>
    <row r="12648" spans="6:7">
      <c r="F12648" s="208"/>
      <c r="G12648" s="208"/>
    </row>
    <row r="12649" spans="6:7">
      <c r="F12649" s="208"/>
      <c r="G12649" s="208"/>
    </row>
    <row r="12650" spans="6:7">
      <c r="F12650" s="208"/>
      <c r="G12650" s="208"/>
    </row>
    <row r="12651" spans="6:7">
      <c r="F12651" s="208"/>
      <c r="G12651" s="208"/>
    </row>
    <row r="12652" spans="6:7">
      <c r="F12652" s="208"/>
      <c r="G12652" s="208"/>
    </row>
    <row r="12653" spans="6:7">
      <c r="F12653" s="208"/>
      <c r="G12653" s="208"/>
    </row>
    <row r="12654" spans="6:7">
      <c r="F12654" s="208"/>
      <c r="G12654" s="208"/>
    </row>
    <row r="12655" spans="6:7">
      <c r="F12655" s="208"/>
      <c r="G12655" s="208"/>
    </row>
    <row r="12656" spans="6:7">
      <c r="F12656" s="208"/>
      <c r="G12656" s="208"/>
    </row>
    <row r="12657" spans="6:7">
      <c r="F12657" s="208"/>
      <c r="G12657" s="208"/>
    </row>
    <row r="12658" spans="6:7">
      <c r="F12658" s="208"/>
      <c r="G12658" s="208"/>
    </row>
    <row r="12659" spans="6:7">
      <c r="F12659" s="208"/>
      <c r="G12659" s="208"/>
    </row>
    <row r="12660" spans="6:7">
      <c r="F12660" s="208"/>
      <c r="G12660" s="208"/>
    </row>
    <row r="12661" spans="6:7">
      <c r="F12661" s="208"/>
      <c r="G12661" s="208"/>
    </row>
    <row r="12662" spans="6:7">
      <c r="F12662" s="208"/>
      <c r="G12662" s="208"/>
    </row>
    <row r="12663" spans="6:7">
      <c r="F12663" s="208"/>
      <c r="G12663" s="208"/>
    </row>
    <row r="12664" spans="6:7">
      <c r="F12664" s="208"/>
      <c r="G12664" s="208"/>
    </row>
    <row r="12665" spans="6:7">
      <c r="F12665" s="208"/>
      <c r="G12665" s="208"/>
    </row>
    <row r="12666" spans="6:7">
      <c r="F12666" s="208"/>
      <c r="G12666" s="208"/>
    </row>
    <row r="12667" spans="6:7">
      <c r="F12667" s="208"/>
      <c r="G12667" s="208"/>
    </row>
    <row r="12668" spans="6:7">
      <c r="F12668" s="208"/>
      <c r="G12668" s="208"/>
    </row>
    <row r="12669" spans="6:7">
      <c r="F12669" s="208"/>
      <c r="G12669" s="208"/>
    </row>
    <row r="12670" spans="6:7">
      <c r="F12670" s="208"/>
      <c r="G12670" s="208"/>
    </row>
    <row r="12671" spans="6:7">
      <c r="F12671" s="208"/>
      <c r="G12671" s="208"/>
    </row>
    <row r="12672" spans="6:7">
      <c r="F12672" s="208"/>
      <c r="G12672" s="208"/>
    </row>
    <row r="12673" spans="6:7">
      <c r="F12673" s="208"/>
      <c r="G12673" s="208"/>
    </row>
    <row r="12674" spans="6:7">
      <c r="F12674" s="208"/>
      <c r="G12674" s="208"/>
    </row>
    <row r="12675" spans="6:7">
      <c r="F12675" s="208"/>
      <c r="G12675" s="208"/>
    </row>
    <row r="12676" spans="6:7">
      <c r="F12676" s="208"/>
      <c r="G12676" s="208"/>
    </row>
    <row r="12677" spans="6:7">
      <c r="F12677" s="208"/>
      <c r="G12677" s="208"/>
    </row>
    <row r="12678" spans="6:7">
      <c r="F12678" s="208"/>
      <c r="G12678" s="208"/>
    </row>
    <row r="12679" spans="6:7">
      <c r="F12679" s="208"/>
      <c r="G12679" s="208"/>
    </row>
    <row r="12680" spans="6:7">
      <c r="F12680" s="208"/>
      <c r="G12680" s="208"/>
    </row>
    <row r="12681" spans="6:7">
      <c r="F12681" s="208"/>
      <c r="G12681" s="208"/>
    </row>
    <row r="12682" spans="6:7">
      <c r="F12682" s="208"/>
      <c r="G12682" s="208"/>
    </row>
    <row r="12683" spans="6:7">
      <c r="F12683" s="208"/>
      <c r="G12683" s="208"/>
    </row>
    <row r="12684" spans="6:7">
      <c r="F12684" s="208"/>
      <c r="G12684" s="208"/>
    </row>
    <row r="12685" spans="6:7">
      <c r="F12685" s="208"/>
      <c r="G12685" s="208"/>
    </row>
    <row r="12686" spans="6:7">
      <c r="F12686" s="208"/>
      <c r="G12686" s="208"/>
    </row>
    <row r="12687" spans="6:7">
      <c r="F12687" s="208"/>
      <c r="G12687" s="208"/>
    </row>
    <row r="12688" spans="6:7">
      <c r="F12688" s="208"/>
      <c r="G12688" s="208"/>
    </row>
    <row r="12689" spans="6:7">
      <c r="F12689" s="208"/>
      <c r="G12689" s="208"/>
    </row>
    <row r="12690" spans="6:7">
      <c r="F12690" s="208"/>
      <c r="G12690" s="208"/>
    </row>
    <row r="12691" spans="6:7">
      <c r="F12691" s="208"/>
      <c r="G12691" s="208"/>
    </row>
    <row r="12692" spans="6:7">
      <c r="F12692" s="208"/>
      <c r="G12692" s="208"/>
    </row>
    <row r="12693" spans="6:7">
      <c r="F12693" s="208"/>
      <c r="G12693" s="208"/>
    </row>
    <row r="12694" spans="6:7">
      <c r="F12694" s="208"/>
      <c r="G12694" s="208"/>
    </row>
    <row r="12695" spans="6:7">
      <c r="F12695" s="208"/>
      <c r="G12695" s="208"/>
    </row>
    <row r="12696" spans="6:7">
      <c r="F12696" s="208"/>
      <c r="G12696" s="208"/>
    </row>
    <row r="12697" spans="6:7">
      <c r="F12697" s="208"/>
      <c r="G12697" s="208"/>
    </row>
    <row r="12698" spans="6:7">
      <c r="F12698" s="208"/>
      <c r="G12698" s="208"/>
    </row>
    <row r="12699" spans="6:7">
      <c r="F12699" s="208"/>
      <c r="G12699" s="208"/>
    </row>
    <row r="12700" spans="6:7">
      <c r="F12700" s="208"/>
      <c r="G12700" s="208"/>
    </row>
    <row r="12701" spans="6:7">
      <c r="F12701" s="208"/>
      <c r="G12701" s="208"/>
    </row>
    <row r="12702" spans="6:7">
      <c r="F12702" s="208"/>
      <c r="G12702" s="208"/>
    </row>
    <row r="12703" spans="6:7">
      <c r="F12703" s="208"/>
      <c r="G12703" s="208"/>
    </row>
    <row r="12704" spans="6:7">
      <c r="F12704" s="208"/>
      <c r="G12704" s="208"/>
    </row>
    <row r="12705" spans="6:7">
      <c r="F12705" s="208"/>
      <c r="G12705" s="208"/>
    </row>
    <row r="12706" spans="6:7">
      <c r="F12706" s="208"/>
      <c r="G12706" s="208"/>
    </row>
    <row r="12707" spans="6:7">
      <c r="F12707" s="208"/>
      <c r="G12707" s="208"/>
    </row>
    <row r="12708" spans="6:7">
      <c r="F12708" s="208"/>
      <c r="G12708" s="208"/>
    </row>
    <row r="12709" spans="6:7">
      <c r="F12709" s="208"/>
      <c r="G12709" s="208"/>
    </row>
    <row r="12710" spans="6:7">
      <c r="F12710" s="208"/>
      <c r="G12710" s="208"/>
    </row>
    <row r="12711" spans="6:7">
      <c r="F12711" s="208"/>
      <c r="G12711" s="208"/>
    </row>
    <row r="12712" spans="6:7">
      <c r="F12712" s="208"/>
      <c r="G12712" s="208"/>
    </row>
    <row r="12713" spans="6:7">
      <c r="F12713" s="208"/>
      <c r="G12713" s="208"/>
    </row>
    <row r="12714" spans="6:7">
      <c r="F12714" s="208"/>
      <c r="G12714" s="208"/>
    </row>
    <row r="12715" spans="6:7">
      <c r="F12715" s="208"/>
      <c r="G12715" s="208"/>
    </row>
    <row r="12716" spans="6:7">
      <c r="F12716" s="208"/>
      <c r="G12716" s="208"/>
    </row>
    <row r="12717" spans="6:7">
      <c r="F12717" s="208"/>
      <c r="G12717" s="208"/>
    </row>
    <row r="12718" spans="6:7">
      <c r="F12718" s="208"/>
      <c r="G12718" s="208"/>
    </row>
    <row r="12719" spans="6:7">
      <c r="F12719" s="208"/>
      <c r="G12719" s="208"/>
    </row>
    <row r="12720" spans="6:7">
      <c r="F12720" s="208"/>
      <c r="G12720" s="208"/>
    </row>
    <row r="12721" spans="6:7">
      <c r="F12721" s="208"/>
      <c r="G12721" s="208"/>
    </row>
    <row r="12722" spans="6:7">
      <c r="F12722" s="208"/>
      <c r="G12722" s="208"/>
    </row>
    <row r="12723" spans="6:7">
      <c r="F12723" s="208"/>
      <c r="G12723" s="208"/>
    </row>
    <row r="12724" spans="6:7">
      <c r="F12724" s="208"/>
      <c r="G12724" s="208"/>
    </row>
    <row r="12725" spans="6:7">
      <c r="F12725" s="208"/>
      <c r="G12725" s="208"/>
    </row>
    <row r="12726" spans="6:7">
      <c r="F12726" s="208"/>
      <c r="G12726" s="208"/>
    </row>
    <row r="12727" spans="6:7">
      <c r="F12727" s="208"/>
      <c r="G12727" s="208"/>
    </row>
    <row r="12728" spans="6:7">
      <c r="F12728" s="208"/>
      <c r="G12728" s="208"/>
    </row>
    <row r="12729" spans="6:7">
      <c r="F12729" s="208"/>
      <c r="G12729" s="208"/>
    </row>
    <row r="12730" spans="6:7">
      <c r="F12730" s="208"/>
      <c r="G12730" s="208"/>
    </row>
    <row r="12731" spans="6:7">
      <c r="F12731" s="208"/>
      <c r="G12731" s="208"/>
    </row>
    <row r="12732" spans="6:7">
      <c r="F12732" s="208"/>
      <c r="G12732" s="208"/>
    </row>
    <row r="12733" spans="6:7">
      <c r="F12733" s="208"/>
      <c r="G12733" s="208"/>
    </row>
    <row r="12734" spans="6:7">
      <c r="F12734" s="208"/>
      <c r="G12734" s="208"/>
    </row>
    <row r="12735" spans="6:7">
      <c r="F12735" s="208"/>
      <c r="G12735" s="208"/>
    </row>
    <row r="12736" spans="6:7">
      <c r="F12736" s="208"/>
      <c r="G12736" s="208"/>
    </row>
    <row r="12737" spans="6:7">
      <c r="F12737" s="208"/>
      <c r="G12737" s="208"/>
    </row>
    <row r="12738" spans="6:7">
      <c r="F12738" s="208"/>
      <c r="G12738" s="208"/>
    </row>
    <row r="12739" spans="6:7">
      <c r="F12739" s="208"/>
      <c r="G12739" s="208"/>
    </row>
    <row r="12740" spans="6:7">
      <c r="F12740" s="208"/>
      <c r="G12740" s="208"/>
    </row>
    <row r="12741" spans="6:7">
      <c r="F12741" s="208"/>
      <c r="G12741" s="208"/>
    </row>
    <row r="12742" spans="6:7">
      <c r="F12742" s="208"/>
      <c r="G12742" s="208"/>
    </row>
    <row r="12743" spans="6:7">
      <c r="F12743" s="208"/>
      <c r="G12743" s="208"/>
    </row>
    <row r="12744" spans="6:7">
      <c r="F12744" s="208"/>
      <c r="G12744" s="208"/>
    </row>
    <row r="12745" spans="6:7">
      <c r="F12745" s="208"/>
      <c r="G12745" s="208"/>
    </row>
    <row r="12746" spans="6:7">
      <c r="F12746" s="208"/>
      <c r="G12746" s="208"/>
    </row>
    <row r="12747" spans="6:7">
      <c r="F12747" s="208"/>
      <c r="G12747" s="208"/>
    </row>
    <row r="12748" spans="6:7">
      <c r="F12748" s="208"/>
      <c r="G12748" s="208"/>
    </row>
    <row r="12749" spans="6:7">
      <c r="F12749" s="208"/>
      <c r="G12749" s="208"/>
    </row>
    <row r="12750" spans="6:7">
      <c r="F12750" s="208"/>
      <c r="G12750" s="208"/>
    </row>
    <row r="12751" spans="6:7">
      <c r="F12751" s="208"/>
      <c r="G12751" s="208"/>
    </row>
    <row r="12752" spans="6:7">
      <c r="F12752" s="208"/>
      <c r="G12752" s="208"/>
    </row>
    <row r="12753" spans="6:7">
      <c r="F12753" s="208"/>
      <c r="G12753" s="208"/>
    </row>
    <row r="12754" spans="6:7">
      <c r="F12754" s="208"/>
      <c r="G12754" s="208"/>
    </row>
    <row r="12755" spans="6:7">
      <c r="F12755" s="208"/>
      <c r="G12755" s="208"/>
    </row>
    <row r="12756" spans="6:7">
      <c r="F12756" s="208"/>
      <c r="G12756" s="208"/>
    </row>
    <row r="12757" spans="6:7">
      <c r="F12757" s="208"/>
      <c r="G12757" s="208"/>
    </row>
    <row r="12758" spans="6:7">
      <c r="F12758" s="208"/>
      <c r="G12758" s="208"/>
    </row>
    <row r="12759" spans="6:7">
      <c r="F12759" s="208"/>
      <c r="G12759" s="208"/>
    </row>
    <row r="12760" spans="6:7">
      <c r="F12760" s="208"/>
      <c r="G12760" s="208"/>
    </row>
    <row r="12761" spans="6:7">
      <c r="F12761" s="208"/>
      <c r="G12761" s="208"/>
    </row>
    <row r="12762" spans="6:7">
      <c r="F12762" s="208"/>
      <c r="G12762" s="208"/>
    </row>
    <row r="12763" spans="6:7">
      <c r="F12763" s="208"/>
      <c r="G12763" s="208"/>
    </row>
    <row r="12764" spans="6:7">
      <c r="F12764" s="208"/>
      <c r="G12764" s="208"/>
    </row>
    <row r="12765" spans="6:7">
      <c r="F12765" s="208"/>
      <c r="G12765" s="208"/>
    </row>
    <row r="12766" spans="6:7">
      <c r="F12766" s="208"/>
      <c r="G12766" s="208"/>
    </row>
    <row r="12767" spans="6:7">
      <c r="F12767" s="208"/>
      <c r="G12767" s="208"/>
    </row>
    <row r="12768" spans="6:7">
      <c r="F12768" s="208"/>
      <c r="G12768" s="208"/>
    </row>
    <row r="12769" spans="6:7">
      <c r="F12769" s="208"/>
      <c r="G12769" s="208"/>
    </row>
    <row r="12770" spans="6:7">
      <c r="F12770" s="208"/>
      <c r="G12770" s="208"/>
    </row>
    <row r="12771" spans="6:7">
      <c r="F12771" s="208"/>
      <c r="G12771" s="208"/>
    </row>
    <row r="12772" spans="6:7">
      <c r="F12772" s="208"/>
      <c r="G12772" s="208"/>
    </row>
    <row r="12773" spans="6:7">
      <c r="F12773" s="208"/>
      <c r="G12773" s="208"/>
    </row>
    <row r="12774" spans="6:7">
      <c r="F12774" s="208"/>
      <c r="G12774" s="208"/>
    </row>
    <row r="12775" spans="6:7">
      <c r="F12775" s="208"/>
      <c r="G12775" s="208"/>
    </row>
    <row r="12776" spans="6:7">
      <c r="F12776" s="208"/>
      <c r="G12776" s="208"/>
    </row>
    <row r="12777" spans="6:7">
      <c r="F12777" s="208"/>
      <c r="G12777" s="208"/>
    </row>
    <row r="12778" spans="6:7">
      <c r="F12778" s="208"/>
      <c r="G12778" s="208"/>
    </row>
    <row r="12779" spans="6:7">
      <c r="F12779" s="208"/>
      <c r="G12779" s="208"/>
    </row>
    <row r="12780" spans="6:7">
      <c r="F12780" s="208"/>
      <c r="G12780" s="208"/>
    </row>
    <row r="12781" spans="6:7">
      <c r="F12781" s="208"/>
      <c r="G12781" s="208"/>
    </row>
    <row r="12782" spans="6:7">
      <c r="F12782" s="208"/>
      <c r="G12782" s="208"/>
    </row>
    <row r="12783" spans="6:7">
      <c r="F12783" s="208"/>
      <c r="G12783" s="208"/>
    </row>
    <row r="12784" spans="6:7">
      <c r="F12784" s="208"/>
      <c r="G12784" s="208"/>
    </row>
    <row r="12785" spans="6:7">
      <c r="F12785" s="208"/>
      <c r="G12785" s="208"/>
    </row>
    <row r="12786" spans="6:7">
      <c r="F12786" s="208"/>
      <c r="G12786" s="208"/>
    </row>
    <row r="12787" spans="6:7">
      <c r="F12787" s="208"/>
      <c r="G12787" s="208"/>
    </row>
    <row r="12788" spans="6:7">
      <c r="F12788" s="208"/>
      <c r="G12788" s="208"/>
    </row>
    <row r="12789" spans="6:7">
      <c r="F12789" s="208"/>
      <c r="G12789" s="208"/>
    </row>
    <row r="12790" spans="6:7">
      <c r="F12790" s="208"/>
      <c r="G12790" s="208"/>
    </row>
    <row r="12791" spans="6:7">
      <c r="F12791" s="208"/>
      <c r="G12791" s="208"/>
    </row>
    <row r="12792" spans="6:7">
      <c r="F12792" s="208"/>
      <c r="G12792" s="208"/>
    </row>
    <row r="12793" spans="6:7">
      <c r="F12793" s="208"/>
      <c r="G12793" s="208"/>
    </row>
    <row r="12794" spans="6:7">
      <c r="F12794" s="208"/>
      <c r="G12794" s="208"/>
    </row>
    <row r="12795" spans="6:7">
      <c r="F12795" s="208"/>
      <c r="G12795" s="208"/>
    </row>
    <row r="12796" spans="6:7">
      <c r="F12796" s="208"/>
      <c r="G12796" s="208"/>
    </row>
    <row r="12797" spans="6:7">
      <c r="F12797" s="208"/>
      <c r="G12797" s="208"/>
    </row>
    <row r="12798" spans="6:7">
      <c r="F12798" s="208"/>
      <c r="G12798" s="208"/>
    </row>
    <row r="12799" spans="6:7">
      <c r="F12799" s="208"/>
      <c r="G12799" s="208"/>
    </row>
    <row r="12800" spans="6:7">
      <c r="F12800" s="208"/>
      <c r="G12800" s="208"/>
    </row>
    <row r="12801" spans="6:7">
      <c r="F12801" s="208"/>
      <c r="G12801" s="208"/>
    </row>
    <row r="12802" spans="6:7">
      <c r="F12802" s="208"/>
      <c r="G12802" s="208"/>
    </row>
    <row r="12803" spans="6:7">
      <c r="F12803" s="208"/>
      <c r="G12803" s="208"/>
    </row>
    <row r="12804" spans="6:7">
      <c r="F12804" s="208"/>
      <c r="G12804" s="208"/>
    </row>
    <row r="12805" spans="6:7">
      <c r="F12805" s="208"/>
      <c r="G12805" s="208"/>
    </row>
    <row r="12806" spans="6:7">
      <c r="F12806" s="208"/>
      <c r="G12806" s="208"/>
    </row>
    <row r="12807" spans="6:7">
      <c r="F12807" s="208"/>
      <c r="G12807" s="208"/>
    </row>
    <row r="12808" spans="6:7">
      <c r="F12808" s="208"/>
      <c r="G12808" s="208"/>
    </row>
    <row r="12809" spans="6:7">
      <c r="F12809" s="208"/>
      <c r="G12809" s="208"/>
    </row>
    <row r="12810" spans="6:7">
      <c r="F12810" s="208"/>
      <c r="G12810" s="208"/>
    </row>
    <row r="12811" spans="6:7">
      <c r="F12811" s="208"/>
      <c r="G12811" s="208"/>
    </row>
    <row r="12812" spans="6:7">
      <c r="F12812" s="208"/>
      <c r="G12812" s="208"/>
    </row>
    <row r="12813" spans="6:7">
      <c r="F12813" s="208"/>
      <c r="G12813" s="208"/>
    </row>
    <row r="12814" spans="6:7">
      <c r="F12814" s="208"/>
      <c r="G12814" s="208"/>
    </row>
    <row r="12815" spans="6:7">
      <c r="F12815" s="208"/>
      <c r="G12815" s="208"/>
    </row>
    <row r="12816" spans="6:7">
      <c r="F12816" s="208"/>
      <c r="G12816" s="208"/>
    </row>
    <row r="12817" spans="6:7">
      <c r="F12817" s="208"/>
      <c r="G12817" s="208"/>
    </row>
    <row r="12818" spans="6:7">
      <c r="F12818" s="208"/>
      <c r="G12818" s="208"/>
    </row>
    <row r="12819" spans="6:7">
      <c r="F12819" s="208"/>
      <c r="G12819" s="208"/>
    </row>
    <row r="12820" spans="6:7">
      <c r="F12820" s="208"/>
      <c r="G12820" s="208"/>
    </row>
    <row r="12821" spans="6:7">
      <c r="F12821" s="208"/>
      <c r="G12821" s="208"/>
    </row>
    <row r="12822" spans="6:7">
      <c r="F12822" s="208"/>
      <c r="G12822" s="208"/>
    </row>
    <row r="12823" spans="6:7">
      <c r="F12823" s="208"/>
      <c r="G12823" s="208"/>
    </row>
    <row r="12824" spans="6:7">
      <c r="F12824" s="208"/>
      <c r="G12824" s="208"/>
    </row>
    <row r="12825" spans="6:7">
      <c r="F12825" s="208"/>
      <c r="G12825" s="208"/>
    </row>
    <row r="12826" spans="6:7">
      <c r="F12826" s="208"/>
      <c r="G12826" s="208"/>
    </row>
    <row r="12827" spans="6:7">
      <c r="F12827" s="208"/>
      <c r="G12827" s="208"/>
    </row>
    <row r="12828" spans="6:7">
      <c r="F12828" s="208"/>
      <c r="G12828" s="208"/>
    </row>
    <row r="12829" spans="6:7">
      <c r="F12829" s="208"/>
      <c r="G12829" s="208"/>
    </row>
    <row r="12830" spans="6:7">
      <c r="F12830" s="208"/>
      <c r="G12830" s="208"/>
    </row>
    <row r="12831" spans="6:7">
      <c r="F12831" s="208"/>
      <c r="G12831" s="208"/>
    </row>
    <row r="12832" spans="6:7">
      <c r="F12832" s="208"/>
      <c r="G12832" s="208"/>
    </row>
    <row r="12833" spans="6:7">
      <c r="F12833" s="208"/>
      <c r="G12833" s="208"/>
    </row>
    <row r="12834" spans="6:7">
      <c r="F12834" s="208"/>
      <c r="G12834" s="208"/>
    </row>
    <row r="12835" spans="6:7">
      <c r="F12835" s="208"/>
      <c r="G12835" s="208"/>
    </row>
    <row r="12836" spans="6:7">
      <c r="F12836" s="208"/>
      <c r="G12836" s="208"/>
    </row>
    <row r="12837" spans="6:7">
      <c r="F12837" s="208"/>
      <c r="G12837" s="208"/>
    </row>
    <row r="12838" spans="6:7">
      <c r="F12838" s="208"/>
      <c r="G12838" s="208"/>
    </row>
    <row r="12839" spans="6:7">
      <c r="F12839" s="208"/>
      <c r="G12839" s="208"/>
    </row>
    <row r="12840" spans="6:7">
      <c r="F12840" s="208"/>
      <c r="G12840" s="208"/>
    </row>
    <row r="12841" spans="6:7">
      <c r="F12841" s="208"/>
      <c r="G12841" s="208"/>
    </row>
    <row r="12842" spans="6:7">
      <c r="F12842" s="208"/>
      <c r="G12842" s="208"/>
    </row>
    <row r="12843" spans="6:7">
      <c r="F12843" s="208"/>
      <c r="G12843" s="208"/>
    </row>
    <row r="12844" spans="6:7">
      <c r="F12844" s="208"/>
      <c r="G12844" s="208"/>
    </row>
    <row r="12845" spans="6:7">
      <c r="F12845" s="208"/>
      <c r="G12845" s="208"/>
    </row>
    <row r="12846" spans="6:7">
      <c r="F12846" s="208"/>
      <c r="G12846" s="208"/>
    </row>
    <row r="12847" spans="6:7">
      <c r="F12847" s="208"/>
      <c r="G12847" s="208"/>
    </row>
    <row r="12848" spans="6:7">
      <c r="F12848" s="208"/>
      <c r="G12848" s="208"/>
    </row>
    <row r="12849" spans="6:7">
      <c r="F12849" s="208"/>
      <c r="G12849" s="208"/>
    </row>
    <row r="12850" spans="6:7">
      <c r="F12850" s="208"/>
      <c r="G12850" s="208"/>
    </row>
    <row r="12851" spans="6:7">
      <c r="F12851" s="208"/>
      <c r="G12851" s="208"/>
    </row>
    <row r="12852" spans="6:7">
      <c r="F12852" s="208"/>
      <c r="G12852" s="208"/>
    </row>
    <row r="12853" spans="6:7">
      <c r="F12853" s="208"/>
      <c r="G12853" s="208"/>
    </row>
    <row r="12854" spans="6:7">
      <c r="F12854" s="208"/>
      <c r="G12854" s="208"/>
    </row>
    <row r="12855" spans="6:7">
      <c r="F12855" s="208"/>
      <c r="G12855" s="208"/>
    </row>
    <row r="12856" spans="6:7">
      <c r="F12856" s="208"/>
      <c r="G12856" s="208"/>
    </row>
    <row r="12857" spans="6:7">
      <c r="F12857" s="208"/>
      <c r="G12857" s="208"/>
    </row>
    <row r="12858" spans="6:7">
      <c r="F12858" s="208"/>
      <c r="G12858" s="208"/>
    </row>
    <row r="12859" spans="6:7">
      <c r="F12859" s="208"/>
      <c r="G12859" s="208"/>
    </row>
    <row r="12860" spans="6:7">
      <c r="F12860" s="208"/>
      <c r="G12860" s="208"/>
    </row>
    <row r="12861" spans="6:7">
      <c r="F12861" s="208"/>
      <c r="G12861" s="208"/>
    </row>
    <row r="12862" spans="6:7">
      <c r="F12862" s="208"/>
      <c r="G12862" s="208"/>
    </row>
    <row r="12863" spans="6:7">
      <c r="F12863" s="208"/>
      <c r="G12863" s="208"/>
    </row>
    <row r="12864" spans="6:7">
      <c r="F12864" s="208"/>
      <c r="G12864" s="208"/>
    </row>
    <row r="12865" spans="6:7">
      <c r="F12865" s="208"/>
      <c r="G12865" s="208"/>
    </row>
    <row r="12866" spans="6:7">
      <c r="F12866" s="208"/>
      <c r="G12866" s="208"/>
    </row>
    <row r="12867" spans="6:7">
      <c r="F12867" s="208"/>
      <c r="G12867" s="208"/>
    </row>
    <row r="12868" spans="6:7">
      <c r="F12868" s="208"/>
      <c r="G12868" s="208"/>
    </row>
    <row r="12869" spans="6:7">
      <c r="F12869" s="208"/>
      <c r="G12869" s="208"/>
    </row>
    <row r="12870" spans="6:7">
      <c r="F12870" s="208"/>
      <c r="G12870" s="208"/>
    </row>
    <row r="12871" spans="6:7">
      <c r="F12871" s="208"/>
      <c r="G12871" s="208"/>
    </row>
    <row r="12872" spans="6:7">
      <c r="F12872" s="208"/>
      <c r="G12872" s="208"/>
    </row>
    <row r="12873" spans="6:7">
      <c r="F12873" s="208"/>
      <c r="G12873" s="208"/>
    </row>
    <row r="12874" spans="6:7">
      <c r="F12874" s="208"/>
      <c r="G12874" s="208"/>
    </row>
    <row r="12875" spans="6:7">
      <c r="F12875" s="208"/>
      <c r="G12875" s="208"/>
    </row>
    <row r="12876" spans="6:7">
      <c r="F12876" s="208"/>
      <c r="G12876" s="208"/>
    </row>
    <row r="12877" spans="6:7">
      <c r="F12877" s="208"/>
      <c r="G12877" s="208"/>
    </row>
    <row r="12878" spans="6:7">
      <c r="F12878" s="208"/>
      <c r="G12878" s="208"/>
    </row>
    <row r="12879" spans="6:7">
      <c r="F12879" s="208"/>
      <c r="G12879" s="208"/>
    </row>
    <row r="12880" spans="6:7">
      <c r="F12880" s="208"/>
      <c r="G12880" s="208"/>
    </row>
    <row r="12881" spans="6:7">
      <c r="F12881" s="208"/>
      <c r="G12881" s="208"/>
    </row>
    <row r="12882" spans="6:7">
      <c r="F12882" s="208"/>
      <c r="G12882" s="208"/>
    </row>
    <row r="12883" spans="6:7">
      <c r="F12883" s="208"/>
      <c r="G12883" s="208"/>
    </row>
    <row r="12884" spans="6:7">
      <c r="F12884" s="208"/>
      <c r="G12884" s="208"/>
    </row>
    <row r="12885" spans="6:7">
      <c r="F12885" s="208"/>
      <c r="G12885" s="208"/>
    </row>
    <row r="12886" spans="6:7">
      <c r="F12886" s="208"/>
      <c r="G12886" s="208"/>
    </row>
    <row r="12887" spans="6:7">
      <c r="F12887" s="208"/>
      <c r="G12887" s="208"/>
    </row>
    <row r="12888" spans="6:7">
      <c r="F12888" s="208"/>
      <c r="G12888" s="208"/>
    </row>
    <row r="12889" spans="6:7">
      <c r="F12889" s="208"/>
      <c r="G12889" s="208"/>
    </row>
    <row r="12890" spans="6:7">
      <c r="F12890" s="208"/>
      <c r="G12890" s="208"/>
    </row>
    <row r="12891" spans="6:7">
      <c r="F12891" s="208"/>
      <c r="G12891" s="208"/>
    </row>
    <row r="12892" spans="6:7">
      <c r="F12892" s="208"/>
      <c r="G12892" s="208"/>
    </row>
    <row r="12893" spans="6:7">
      <c r="F12893" s="208"/>
      <c r="G12893" s="208"/>
    </row>
    <row r="12894" spans="6:7">
      <c r="F12894" s="208"/>
      <c r="G12894" s="208"/>
    </row>
    <row r="12895" spans="6:7">
      <c r="F12895" s="208"/>
      <c r="G12895" s="208"/>
    </row>
    <row r="12896" spans="6:7">
      <c r="F12896" s="208"/>
      <c r="G12896" s="208"/>
    </row>
    <row r="12897" spans="6:7">
      <c r="F12897" s="208"/>
      <c r="G12897" s="208"/>
    </row>
    <row r="12898" spans="6:7">
      <c r="F12898" s="208"/>
      <c r="G12898" s="208"/>
    </row>
    <row r="12899" spans="6:7">
      <c r="F12899" s="208"/>
      <c r="G12899" s="208"/>
    </row>
    <row r="12900" spans="6:7">
      <c r="F12900" s="208"/>
      <c r="G12900" s="208"/>
    </row>
    <row r="12901" spans="6:7">
      <c r="F12901" s="208"/>
      <c r="G12901" s="208"/>
    </row>
    <row r="12902" spans="6:7">
      <c r="F12902" s="208"/>
      <c r="G12902" s="208"/>
    </row>
    <row r="12903" spans="6:7">
      <c r="F12903" s="208"/>
      <c r="G12903" s="208"/>
    </row>
    <row r="12904" spans="6:7">
      <c r="F12904" s="208"/>
      <c r="G12904" s="208"/>
    </row>
    <row r="12905" spans="6:7">
      <c r="F12905" s="208"/>
      <c r="G12905" s="208"/>
    </row>
    <row r="12906" spans="6:7">
      <c r="F12906" s="208"/>
      <c r="G12906" s="208"/>
    </row>
    <row r="12907" spans="6:7">
      <c r="F12907" s="208"/>
      <c r="G12907" s="208"/>
    </row>
    <row r="12908" spans="6:7">
      <c r="F12908" s="208"/>
      <c r="G12908" s="208"/>
    </row>
    <row r="12909" spans="6:7">
      <c r="F12909" s="208"/>
      <c r="G12909" s="208"/>
    </row>
    <row r="12910" spans="6:7">
      <c r="F12910" s="208"/>
      <c r="G12910" s="208"/>
    </row>
    <row r="12911" spans="6:7">
      <c r="F12911" s="208"/>
      <c r="G12911" s="208"/>
    </row>
    <row r="12912" spans="6:7">
      <c r="F12912" s="208"/>
      <c r="G12912" s="208"/>
    </row>
    <row r="12913" spans="6:7">
      <c r="F12913" s="208"/>
      <c r="G12913" s="208"/>
    </row>
    <row r="12914" spans="6:7">
      <c r="F12914" s="208"/>
      <c r="G12914" s="208"/>
    </row>
    <row r="12915" spans="6:7">
      <c r="F12915" s="208"/>
      <c r="G12915" s="208"/>
    </row>
    <row r="12916" spans="6:7">
      <c r="F12916" s="208"/>
      <c r="G12916" s="208"/>
    </row>
    <row r="12917" spans="6:7">
      <c r="F12917" s="208"/>
      <c r="G12917" s="208"/>
    </row>
    <row r="12918" spans="6:7">
      <c r="F12918" s="208"/>
      <c r="G12918" s="208"/>
    </row>
    <row r="12919" spans="6:7">
      <c r="F12919" s="208"/>
      <c r="G12919" s="208"/>
    </row>
    <row r="12920" spans="6:7">
      <c r="F12920" s="208"/>
      <c r="G12920" s="208"/>
    </row>
    <row r="12921" spans="6:7">
      <c r="F12921" s="208"/>
      <c r="G12921" s="208"/>
    </row>
    <row r="12922" spans="6:7">
      <c r="F12922" s="208"/>
      <c r="G12922" s="208"/>
    </row>
    <row r="12923" spans="6:7">
      <c r="F12923" s="208"/>
      <c r="G12923" s="208"/>
    </row>
    <row r="12924" spans="6:7">
      <c r="F12924" s="208"/>
      <c r="G12924" s="208"/>
    </row>
    <row r="12925" spans="6:7">
      <c r="F12925" s="208"/>
      <c r="G12925" s="208"/>
    </row>
    <row r="12926" spans="6:7">
      <c r="F12926" s="208"/>
      <c r="G12926" s="208"/>
    </row>
    <row r="12927" spans="6:7">
      <c r="F12927" s="208"/>
      <c r="G12927" s="208"/>
    </row>
    <row r="12928" spans="6:7">
      <c r="F12928" s="208"/>
      <c r="G12928" s="208"/>
    </row>
    <row r="12929" spans="6:7">
      <c r="F12929" s="208"/>
      <c r="G12929" s="208"/>
    </row>
    <row r="12930" spans="6:7">
      <c r="F12930" s="208"/>
      <c r="G12930" s="208"/>
    </row>
    <row r="12931" spans="6:7">
      <c r="F12931" s="208"/>
      <c r="G12931" s="208"/>
    </row>
    <row r="12932" spans="6:7">
      <c r="F12932" s="208"/>
      <c r="G12932" s="208"/>
    </row>
    <row r="12933" spans="6:7">
      <c r="F12933" s="208"/>
      <c r="G12933" s="208"/>
    </row>
    <row r="12934" spans="6:7">
      <c r="F12934" s="208"/>
      <c r="G12934" s="208"/>
    </row>
    <row r="12935" spans="6:7">
      <c r="F12935" s="208"/>
      <c r="G12935" s="208"/>
    </row>
    <row r="12936" spans="6:7">
      <c r="F12936" s="208"/>
      <c r="G12936" s="208"/>
    </row>
    <row r="12937" spans="6:7">
      <c r="F12937" s="208"/>
      <c r="G12937" s="208"/>
    </row>
    <row r="12938" spans="6:7">
      <c r="F12938" s="208"/>
      <c r="G12938" s="208"/>
    </row>
    <row r="12939" spans="6:7">
      <c r="F12939" s="208"/>
      <c r="G12939" s="208"/>
    </row>
    <row r="12940" spans="6:7">
      <c r="F12940" s="208"/>
      <c r="G12940" s="208"/>
    </row>
    <row r="12941" spans="6:7">
      <c r="F12941" s="208"/>
      <c r="G12941" s="208"/>
    </row>
    <row r="12942" spans="6:7">
      <c r="F12942" s="208"/>
      <c r="G12942" s="208"/>
    </row>
    <row r="12943" spans="6:7">
      <c r="F12943" s="208"/>
      <c r="G12943" s="208"/>
    </row>
    <row r="12944" spans="6:7">
      <c r="F12944" s="208"/>
      <c r="G12944" s="208"/>
    </row>
    <row r="12945" spans="6:7">
      <c r="F12945" s="208"/>
      <c r="G12945" s="208"/>
    </row>
    <row r="12946" spans="6:7">
      <c r="F12946" s="208"/>
      <c r="G12946" s="208"/>
    </row>
    <row r="12947" spans="6:7">
      <c r="F12947" s="208"/>
      <c r="G12947" s="208"/>
    </row>
    <row r="12948" spans="6:7">
      <c r="F12948" s="208"/>
      <c r="G12948" s="208"/>
    </row>
    <row r="12949" spans="6:7">
      <c r="F12949" s="208"/>
      <c r="G12949" s="208"/>
    </row>
    <row r="12950" spans="6:7">
      <c r="F12950" s="208"/>
      <c r="G12950" s="208"/>
    </row>
    <row r="12951" spans="6:7">
      <c r="F12951" s="208"/>
      <c r="G12951" s="208"/>
    </row>
    <row r="12952" spans="6:7">
      <c r="F12952" s="208"/>
      <c r="G12952" s="208"/>
    </row>
    <row r="12953" spans="6:7">
      <c r="F12953" s="208"/>
      <c r="G12953" s="208"/>
    </row>
    <row r="12954" spans="6:7">
      <c r="F12954" s="208"/>
      <c r="G12954" s="208"/>
    </row>
    <row r="12955" spans="6:7">
      <c r="F12955" s="208"/>
      <c r="G12955" s="208"/>
    </row>
    <row r="12956" spans="6:7">
      <c r="F12956" s="208"/>
      <c r="G12956" s="208"/>
    </row>
    <row r="12957" spans="6:7">
      <c r="F12957" s="208"/>
      <c r="G12957" s="208"/>
    </row>
    <row r="12958" spans="6:7">
      <c r="F12958" s="208"/>
      <c r="G12958" s="208"/>
    </row>
    <row r="12959" spans="6:7">
      <c r="F12959" s="208"/>
      <c r="G12959" s="208"/>
    </row>
    <row r="12960" spans="6:7">
      <c r="F12960" s="208"/>
      <c r="G12960" s="208"/>
    </row>
    <row r="12961" spans="6:7">
      <c r="F12961" s="208"/>
      <c r="G12961" s="208"/>
    </row>
    <row r="12962" spans="6:7">
      <c r="F12962" s="208"/>
      <c r="G12962" s="208"/>
    </row>
    <row r="12963" spans="6:7">
      <c r="F12963" s="208"/>
      <c r="G12963" s="208"/>
    </row>
    <row r="12964" spans="6:7">
      <c r="F12964" s="208"/>
      <c r="G12964" s="208"/>
    </row>
    <row r="12965" spans="6:7">
      <c r="F12965" s="208"/>
      <c r="G12965" s="208"/>
    </row>
    <row r="12966" spans="6:7">
      <c r="F12966" s="208"/>
      <c r="G12966" s="208"/>
    </row>
    <row r="12967" spans="6:7">
      <c r="F12967" s="208"/>
      <c r="G12967" s="208"/>
    </row>
    <row r="12968" spans="6:7">
      <c r="F12968" s="208"/>
      <c r="G12968" s="208"/>
    </row>
    <row r="12969" spans="6:7">
      <c r="F12969" s="208"/>
      <c r="G12969" s="208"/>
    </row>
    <row r="12970" spans="6:7">
      <c r="F12970" s="208"/>
      <c r="G12970" s="208"/>
    </row>
    <row r="12971" spans="6:7">
      <c r="F12971" s="208"/>
      <c r="G12971" s="208"/>
    </row>
    <row r="12972" spans="6:7">
      <c r="F12972" s="208"/>
      <c r="G12972" s="208"/>
    </row>
    <row r="12973" spans="6:7">
      <c r="F12973" s="208"/>
      <c r="G12973" s="208"/>
    </row>
    <row r="12974" spans="6:7">
      <c r="F12974" s="208"/>
      <c r="G12974" s="208"/>
    </row>
    <row r="12975" spans="6:7">
      <c r="F12975" s="208"/>
      <c r="G12975" s="208"/>
    </row>
    <row r="12976" spans="6:7">
      <c r="F12976" s="208"/>
      <c r="G12976" s="208"/>
    </row>
    <row r="12977" spans="6:7">
      <c r="F12977" s="208"/>
      <c r="G12977" s="208"/>
    </row>
    <row r="12978" spans="6:7">
      <c r="F12978" s="208"/>
      <c r="G12978" s="208"/>
    </row>
    <row r="12979" spans="6:7">
      <c r="F12979" s="208"/>
      <c r="G12979" s="208"/>
    </row>
    <row r="12980" spans="6:7">
      <c r="F12980" s="208"/>
      <c r="G12980" s="208"/>
    </row>
    <row r="12981" spans="6:7">
      <c r="F12981" s="208"/>
      <c r="G12981" s="208"/>
    </row>
    <row r="12982" spans="6:7">
      <c r="F12982" s="208"/>
      <c r="G12982" s="208"/>
    </row>
    <row r="12983" spans="6:7">
      <c r="F12983" s="208"/>
      <c r="G12983" s="208"/>
    </row>
    <row r="12984" spans="6:7">
      <c r="F12984" s="208"/>
      <c r="G12984" s="208"/>
    </row>
    <row r="12985" spans="6:7">
      <c r="F12985" s="208"/>
      <c r="G12985" s="208"/>
    </row>
    <row r="12986" spans="6:7">
      <c r="F12986" s="208"/>
      <c r="G12986" s="208"/>
    </row>
    <row r="12987" spans="6:7">
      <c r="F12987" s="208"/>
      <c r="G12987" s="208"/>
    </row>
    <row r="12988" spans="6:7">
      <c r="F12988" s="208"/>
      <c r="G12988" s="208"/>
    </row>
    <row r="12989" spans="6:7">
      <c r="F12989" s="208"/>
      <c r="G12989" s="208"/>
    </row>
    <row r="12990" spans="6:7">
      <c r="F12990" s="208"/>
      <c r="G12990" s="208"/>
    </row>
    <row r="12991" spans="6:7">
      <c r="F12991" s="208"/>
      <c r="G12991" s="208"/>
    </row>
    <row r="12992" spans="6:7">
      <c r="F12992" s="208"/>
      <c r="G12992" s="208"/>
    </row>
    <row r="12993" spans="6:7">
      <c r="F12993" s="208"/>
      <c r="G12993" s="208"/>
    </row>
    <row r="12994" spans="6:7">
      <c r="F12994" s="208"/>
      <c r="G12994" s="208"/>
    </row>
    <row r="12995" spans="6:7">
      <c r="F12995" s="208"/>
      <c r="G12995" s="208"/>
    </row>
    <row r="12996" spans="6:7">
      <c r="F12996" s="208"/>
      <c r="G12996" s="208"/>
    </row>
    <row r="12997" spans="6:7">
      <c r="F12997" s="208"/>
      <c r="G12997" s="208"/>
    </row>
    <row r="12998" spans="6:7">
      <c r="F12998" s="208"/>
      <c r="G12998" s="208"/>
    </row>
    <row r="12999" spans="6:7">
      <c r="F12999" s="208"/>
      <c r="G12999" s="208"/>
    </row>
    <row r="13000" spans="6:7">
      <c r="F13000" s="208"/>
      <c r="G13000" s="208"/>
    </row>
    <row r="13001" spans="6:7">
      <c r="F13001" s="208"/>
      <c r="G13001" s="208"/>
    </row>
    <row r="13002" spans="6:7">
      <c r="F13002" s="208"/>
      <c r="G13002" s="208"/>
    </row>
    <row r="13003" spans="6:7">
      <c r="F13003" s="208"/>
      <c r="G13003" s="208"/>
    </row>
    <row r="13004" spans="6:7">
      <c r="F13004" s="208"/>
      <c r="G13004" s="208"/>
    </row>
    <row r="13005" spans="6:7">
      <c r="F13005" s="208"/>
      <c r="G13005" s="208"/>
    </row>
    <row r="13006" spans="6:7">
      <c r="F13006" s="208"/>
      <c r="G13006" s="208"/>
    </row>
    <row r="13007" spans="6:7">
      <c r="F13007" s="208"/>
      <c r="G13007" s="208"/>
    </row>
    <row r="13008" spans="6:7">
      <c r="F13008" s="208"/>
      <c r="G13008" s="208"/>
    </row>
    <row r="13009" spans="6:7">
      <c r="F13009" s="208"/>
      <c r="G13009" s="208"/>
    </row>
    <row r="13010" spans="6:7">
      <c r="F13010" s="208"/>
      <c r="G13010" s="208"/>
    </row>
    <row r="13011" spans="6:7">
      <c r="F13011" s="208"/>
      <c r="G13011" s="208"/>
    </row>
    <row r="13012" spans="6:7">
      <c r="F13012" s="208"/>
      <c r="G13012" s="208"/>
    </row>
    <row r="13013" spans="6:7">
      <c r="F13013" s="208"/>
      <c r="G13013" s="208"/>
    </row>
    <row r="13014" spans="6:7">
      <c r="F13014" s="208"/>
      <c r="G13014" s="208"/>
    </row>
    <row r="13015" spans="6:7">
      <c r="F13015" s="208"/>
      <c r="G13015" s="208"/>
    </row>
    <row r="13016" spans="6:7">
      <c r="F13016" s="208"/>
      <c r="G13016" s="208"/>
    </row>
    <row r="13017" spans="6:7">
      <c r="F13017" s="208"/>
      <c r="G13017" s="208"/>
    </row>
    <row r="13018" spans="6:7">
      <c r="F13018" s="208"/>
      <c r="G13018" s="208"/>
    </row>
    <row r="13019" spans="6:7">
      <c r="F13019" s="208"/>
      <c r="G13019" s="208"/>
    </row>
    <row r="13020" spans="6:7">
      <c r="F13020" s="208"/>
      <c r="G13020" s="208"/>
    </row>
    <row r="13021" spans="6:7">
      <c r="F13021" s="208"/>
      <c r="G13021" s="208"/>
    </row>
    <row r="13022" spans="6:7">
      <c r="F13022" s="208"/>
      <c r="G13022" s="208"/>
    </row>
    <row r="13023" spans="6:7">
      <c r="F13023" s="208"/>
      <c r="G13023" s="208"/>
    </row>
    <row r="13024" spans="6:7">
      <c r="F13024" s="208"/>
      <c r="G13024" s="208"/>
    </row>
    <row r="13025" spans="6:7">
      <c r="F13025" s="208"/>
      <c r="G13025" s="208"/>
    </row>
    <row r="13026" spans="6:7">
      <c r="F13026" s="208"/>
      <c r="G13026" s="208"/>
    </row>
    <row r="13027" spans="6:7">
      <c r="F13027" s="208"/>
      <c r="G13027" s="208"/>
    </row>
    <row r="13028" spans="6:7">
      <c r="F13028" s="208"/>
      <c r="G13028" s="208"/>
    </row>
    <row r="13029" spans="6:7">
      <c r="F13029" s="208"/>
      <c r="G13029" s="208"/>
    </row>
    <row r="13030" spans="6:7">
      <c r="F13030" s="208"/>
      <c r="G13030" s="208"/>
    </row>
    <row r="13031" spans="6:7">
      <c r="F13031" s="208"/>
      <c r="G13031" s="208"/>
    </row>
    <row r="13032" spans="6:7">
      <c r="F13032" s="208"/>
      <c r="G13032" s="208"/>
    </row>
    <row r="13033" spans="6:7">
      <c r="F13033" s="208"/>
      <c r="G13033" s="208"/>
    </row>
    <row r="13034" spans="6:7">
      <c r="F13034" s="208"/>
      <c r="G13034" s="208"/>
    </row>
    <row r="13035" spans="6:7">
      <c r="F13035" s="208"/>
      <c r="G13035" s="208"/>
    </row>
    <row r="13036" spans="6:7">
      <c r="F13036" s="208"/>
      <c r="G13036" s="208"/>
    </row>
    <row r="13037" spans="6:7">
      <c r="F13037" s="208"/>
      <c r="G13037" s="208"/>
    </row>
    <row r="13038" spans="6:7">
      <c r="F13038" s="208"/>
      <c r="G13038" s="208"/>
    </row>
    <row r="13039" spans="6:7">
      <c r="F13039" s="208"/>
      <c r="G13039" s="208"/>
    </row>
    <row r="13040" spans="6:7">
      <c r="F13040" s="208"/>
      <c r="G13040" s="208"/>
    </row>
    <row r="13041" spans="6:7">
      <c r="F13041" s="208"/>
      <c r="G13041" s="208"/>
    </row>
    <row r="13042" spans="6:7">
      <c r="F13042" s="208"/>
      <c r="G13042" s="208"/>
    </row>
    <row r="13043" spans="6:7">
      <c r="F13043" s="208"/>
      <c r="G13043" s="208"/>
    </row>
    <row r="13044" spans="6:7">
      <c r="F13044" s="208"/>
      <c r="G13044" s="208"/>
    </row>
    <row r="13045" spans="6:7">
      <c r="F13045" s="208"/>
      <c r="G13045" s="208"/>
    </row>
    <row r="13046" spans="6:7">
      <c r="F13046" s="208"/>
      <c r="G13046" s="208"/>
    </row>
    <row r="13047" spans="6:7">
      <c r="F13047" s="208"/>
      <c r="G13047" s="208"/>
    </row>
    <row r="13048" spans="6:7">
      <c r="F13048" s="208"/>
      <c r="G13048" s="208"/>
    </row>
    <row r="13049" spans="6:7">
      <c r="F13049" s="208"/>
      <c r="G13049" s="208"/>
    </row>
    <row r="13050" spans="6:7">
      <c r="F13050" s="208"/>
      <c r="G13050" s="208"/>
    </row>
    <row r="13051" spans="6:7">
      <c r="F13051" s="208"/>
      <c r="G13051" s="208"/>
    </row>
    <row r="13052" spans="6:7">
      <c r="F13052" s="208"/>
      <c r="G13052" s="208"/>
    </row>
    <row r="13053" spans="6:7">
      <c r="F13053" s="208"/>
      <c r="G13053" s="208"/>
    </row>
    <row r="13054" spans="6:7">
      <c r="F13054" s="208"/>
      <c r="G13054" s="208"/>
    </row>
    <row r="13055" spans="6:7">
      <c r="F13055" s="208"/>
      <c r="G13055" s="208"/>
    </row>
    <row r="13056" spans="6:7">
      <c r="F13056" s="208"/>
      <c r="G13056" s="208"/>
    </row>
    <row r="13057" spans="6:7">
      <c r="F13057" s="208"/>
      <c r="G13057" s="208"/>
    </row>
    <row r="13058" spans="6:7">
      <c r="F13058" s="208"/>
      <c r="G13058" s="208"/>
    </row>
    <row r="13059" spans="6:7">
      <c r="F13059" s="208"/>
      <c r="G13059" s="208"/>
    </row>
    <row r="13060" spans="6:7">
      <c r="F13060" s="208"/>
      <c r="G13060" s="208"/>
    </row>
    <row r="13061" spans="6:7">
      <c r="F13061" s="208"/>
      <c r="G13061" s="208"/>
    </row>
    <row r="13062" spans="6:7">
      <c r="F13062" s="208"/>
      <c r="G13062" s="208"/>
    </row>
    <row r="13063" spans="6:7">
      <c r="F13063" s="208"/>
      <c r="G13063" s="208"/>
    </row>
    <row r="13064" spans="6:7">
      <c r="F13064" s="208"/>
      <c r="G13064" s="208"/>
    </row>
    <row r="13065" spans="6:7">
      <c r="F13065" s="208"/>
      <c r="G13065" s="208"/>
    </row>
    <row r="13066" spans="6:7">
      <c r="F13066" s="208"/>
      <c r="G13066" s="208"/>
    </row>
    <row r="13067" spans="6:7">
      <c r="F13067" s="208"/>
      <c r="G13067" s="208"/>
    </row>
    <row r="13068" spans="6:7">
      <c r="F13068" s="208"/>
      <c r="G13068" s="208"/>
    </row>
    <row r="13069" spans="6:7">
      <c r="F13069" s="208"/>
      <c r="G13069" s="208"/>
    </row>
    <row r="13070" spans="6:7">
      <c r="F13070" s="208"/>
      <c r="G13070" s="208"/>
    </row>
    <row r="13071" spans="6:7">
      <c r="F13071" s="208"/>
      <c r="G13071" s="208"/>
    </row>
    <row r="13072" spans="6:7">
      <c r="F13072" s="208"/>
      <c r="G13072" s="208"/>
    </row>
    <row r="13073" spans="6:7">
      <c r="F13073" s="208"/>
      <c r="G13073" s="208"/>
    </row>
    <row r="13074" spans="6:7">
      <c r="F13074" s="208"/>
      <c r="G13074" s="208"/>
    </row>
    <row r="13075" spans="6:7">
      <c r="F13075" s="208"/>
      <c r="G13075" s="208"/>
    </row>
    <row r="13076" spans="6:7">
      <c r="F13076" s="208"/>
      <c r="G13076" s="208"/>
    </row>
    <row r="13077" spans="6:7">
      <c r="F13077" s="208"/>
      <c r="G13077" s="208"/>
    </row>
    <row r="13078" spans="6:7">
      <c r="F13078" s="208"/>
      <c r="G13078" s="208"/>
    </row>
    <row r="13079" spans="6:7">
      <c r="F13079" s="208"/>
      <c r="G13079" s="208"/>
    </row>
    <row r="13080" spans="6:7">
      <c r="F13080" s="208"/>
      <c r="G13080" s="208"/>
    </row>
    <row r="13081" spans="6:7">
      <c r="F13081" s="208"/>
      <c r="G13081" s="208"/>
    </row>
    <row r="13082" spans="6:7">
      <c r="F13082" s="208"/>
      <c r="G13082" s="208"/>
    </row>
    <row r="13083" spans="6:7">
      <c r="F13083" s="208"/>
      <c r="G13083" s="208"/>
    </row>
    <row r="13084" spans="6:7">
      <c r="F13084" s="208"/>
      <c r="G13084" s="208"/>
    </row>
    <row r="13085" spans="6:7">
      <c r="F13085" s="208"/>
      <c r="G13085" s="208"/>
    </row>
    <row r="13086" spans="6:7">
      <c r="F13086" s="208"/>
      <c r="G13086" s="208"/>
    </row>
    <row r="13087" spans="6:7">
      <c r="F13087" s="208"/>
      <c r="G13087" s="208"/>
    </row>
    <row r="13088" spans="6:7">
      <c r="F13088" s="208"/>
      <c r="G13088" s="208"/>
    </row>
    <row r="13089" spans="6:7">
      <c r="F13089" s="208"/>
      <c r="G13089" s="208"/>
    </row>
    <row r="13090" spans="6:7">
      <c r="F13090" s="208"/>
      <c r="G13090" s="208"/>
    </row>
    <row r="13091" spans="6:7">
      <c r="F13091" s="208"/>
      <c r="G13091" s="208"/>
    </row>
    <row r="13092" spans="6:7">
      <c r="F13092" s="208"/>
      <c r="G13092" s="208"/>
    </row>
    <row r="13093" spans="6:7">
      <c r="F13093" s="208"/>
      <c r="G13093" s="208"/>
    </row>
    <row r="13094" spans="6:7">
      <c r="F13094" s="208"/>
      <c r="G13094" s="208"/>
    </row>
    <row r="13095" spans="6:7">
      <c r="F13095" s="208"/>
      <c r="G13095" s="208"/>
    </row>
    <row r="13096" spans="6:7">
      <c r="F13096" s="208"/>
      <c r="G13096" s="208"/>
    </row>
    <row r="13097" spans="6:7">
      <c r="F13097" s="208"/>
      <c r="G13097" s="208"/>
    </row>
    <row r="13098" spans="6:7">
      <c r="F13098" s="208"/>
      <c r="G13098" s="208"/>
    </row>
    <row r="13099" spans="6:7">
      <c r="F13099" s="208"/>
      <c r="G13099" s="208"/>
    </row>
    <row r="13100" spans="6:7">
      <c r="F13100" s="208"/>
      <c r="G13100" s="208"/>
    </row>
    <row r="13101" spans="6:7">
      <c r="F13101" s="208"/>
      <c r="G13101" s="208"/>
    </row>
    <row r="13102" spans="6:7">
      <c r="F13102" s="208"/>
      <c r="G13102" s="208"/>
    </row>
    <row r="13103" spans="6:7">
      <c r="F13103" s="208"/>
      <c r="G13103" s="208"/>
    </row>
    <row r="13104" spans="6:7">
      <c r="F13104" s="208"/>
      <c r="G13104" s="208"/>
    </row>
    <row r="13105" spans="6:7">
      <c r="F13105" s="208"/>
      <c r="G13105" s="208"/>
    </row>
    <row r="13106" spans="6:7">
      <c r="F13106" s="208"/>
      <c r="G13106" s="208"/>
    </row>
    <row r="13107" spans="6:7">
      <c r="F13107" s="208"/>
      <c r="G13107" s="208"/>
    </row>
    <row r="13108" spans="6:7">
      <c r="F13108" s="208"/>
      <c r="G13108" s="208"/>
    </row>
    <row r="13109" spans="6:7">
      <c r="F13109" s="208"/>
      <c r="G13109" s="208"/>
    </row>
    <row r="13110" spans="6:7">
      <c r="F13110" s="208"/>
      <c r="G13110" s="208"/>
    </row>
    <row r="13111" spans="6:7">
      <c r="F13111" s="208"/>
      <c r="G13111" s="208"/>
    </row>
    <row r="13112" spans="6:7">
      <c r="F13112" s="208"/>
      <c r="G13112" s="208"/>
    </row>
    <row r="13113" spans="6:7">
      <c r="F13113" s="208"/>
      <c r="G13113" s="208"/>
    </row>
    <row r="13114" spans="6:7">
      <c r="F13114" s="208"/>
      <c r="G13114" s="208"/>
    </row>
    <row r="13115" spans="6:7">
      <c r="F13115" s="208"/>
      <c r="G13115" s="208"/>
    </row>
    <row r="13116" spans="6:7">
      <c r="F13116" s="208"/>
      <c r="G13116" s="208"/>
    </row>
    <row r="13117" spans="6:7">
      <c r="F13117" s="208"/>
      <c r="G13117" s="208"/>
    </row>
    <row r="13118" spans="6:7">
      <c r="F13118" s="208"/>
      <c r="G13118" s="208"/>
    </row>
    <row r="13119" spans="6:7">
      <c r="F13119" s="208"/>
      <c r="G13119" s="208"/>
    </row>
    <row r="13120" spans="6:7">
      <c r="F13120" s="208"/>
      <c r="G13120" s="208"/>
    </row>
    <row r="13121" spans="6:7">
      <c r="F13121" s="208"/>
      <c r="G13121" s="208"/>
    </row>
    <row r="13122" spans="6:7">
      <c r="F13122" s="208"/>
      <c r="G13122" s="208"/>
    </row>
    <row r="13123" spans="6:7">
      <c r="F13123" s="208"/>
      <c r="G13123" s="208"/>
    </row>
    <row r="13124" spans="6:7">
      <c r="F13124" s="208"/>
      <c r="G13124" s="208"/>
    </row>
    <row r="13125" spans="6:7">
      <c r="F13125" s="208"/>
      <c r="G13125" s="208"/>
    </row>
    <row r="13126" spans="6:7">
      <c r="F13126" s="208"/>
      <c r="G13126" s="208"/>
    </row>
    <row r="13127" spans="6:7">
      <c r="F13127" s="208"/>
      <c r="G13127" s="208"/>
    </row>
    <row r="13128" spans="6:7">
      <c r="F13128" s="208"/>
      <c r="G13128" s="208"/>
    </row>
    <row r="13129" spans="6:7">
      <c r="F13129" s="208"/>
      <c r="G13129" s="208"/>
    </row>
    <row r="13130" spans="6:7">
      <c r="F13130" s="208"/>
      <c r="G13130" s="208"/>
    </row>
    <row r="13131" spans="6:7">
      <c r="F13131" s="208"/>
      <c r="G13131" s="208"/>
    </row>
    <row r="13132" spans="6:7">
      <c r="F13132" s="208"/>
      <c r="G13132" s="208"/>
    </row>
    <row r="13133" spans="6:7">
      <c r="F13133" s="208"/>
      <c r="G13133" s="208"/>
    </row>
    <row r="13134" spans="6:7">
      <c r="F13134" s="208"/>
      <c r="G13134" s="208"/>
    </row>
    <row r="13135" spans="6:7">
      <c r="F13135" s="208"/>
      <c r="G13135" s="208"/>
    </row>
    <row r="13136" spans="6:7">
      <c r="F13136" s="208"/>
      <c r="G13136" s="208"/>
    </row>
    <row r="13137" spans="6:7">
      <c r="F13137" s="208"/>
      <c r="G13137" s="208"/>
    </row>
    <row r="13138" spans="6:7">
      <c r="F13138" s="208"/>
      <c r="G13138" s="208"/>
    </row>
    <row r="13139" spans="6:7">
      <c r="F13139" s="208"/>
      <c r="G13139" s="208"/>
    </row>
    <row r="13140" spans="6:7">
      <c r="F13140" s="208"/>
      <c r="G13140" s="208"/>
    </row>
    <row r="13141" spans="6:7">
      <c r="F13141" s="208"/>
      <c r="G13141" s="208"/>
    </row>
    <row r="13142" spans="6:7">
      <c r="F13142" s="208"/>
      <c r="G13142" s="208"/>
    </row>
    <row r="13143" spans="6:7">
      <c r="F13143" s="208"/>
      <c r="G13143" s="208"/>
    </row>
    <row r="13144" spans="6:7">
      <c r="F13144" s="208"/>
      <c r="G13144" s="208"/>
    </row>
    <row r="13145" spans="6:7">
      <c r="F13145" s="208"/>
      <c r="G13145" s="208"/>
    </row>
    <row r="13146" spans="6:7">
      <c r="F13146" s="208"/>
      <c r="G13146" s="208"/>
    </row>
    <row r="13147" spans="6:7">
      <c r="F13147" s="208"/>
      <c r="G13147" s="208"/>
    </row>
    <row r="13148" spans="6:7">
      <c r="F13148" s="208"/>
      <c r="G13148" s="208"/>
    </row>
    <row r="13149" spans="6:7">
      <c r="F13149" s="208"/>
      <c r="G13149" s="208"/>
    </row>
    <row r="13150" spans="6:7">
      <c r="F13150" s="208"/>
      <c r="G13150" s="208"/>
    </row>
    <row r="13151" spans="6:7">
      <c r="F13151" s="208"/>
      <c r="G13151" s="208"/>
    </row>
    <row r="13152" spans="6:7">
      <c r="F13152" s="208"/>
      <c r="G13152" s="208"/>
    </row>
    <row r="13153" spans="6:7">
      <c r="F13153" s="208"/>
      <c r="G13153" s="208"/>
    </row>
    <row r="13154" spans="6:7">
      <c r="F13154" s="208"/>
      <c r="G13154" s="208"/>
    </row>
    <row r="13155" spans="6:7">
      <c r="F13155" s="208"/>
      <c r="G13155" s="208"/>
    </row>
    <row r="13156" spans="6:7">
      <c r="F13156" s="208"/>
      <c r="G13156" s="208"/>
    </row>
    <row r="13157" spans="6:7">
      <c r="F13157" s="208"/>
      <c r="G13157" s="208"/>
    </row>
    <row r="13158" spans="6:7">
      <c r="F13158" s="208"/>
      <c r="G13158" s="208"/>
    </row>
    <row r="13159" spans="6:7">
      <c r="F13159" s="208"/>
      <c r="G13159" s="208"/>
    </row>
    <row r="13160" spans="6:7">
      <c r="F13160" s="208"/>
      <c r="G13160" s="208"/>
    </row>
    <row r="13161" spans="6:7">
      <c r="F13161" s="208"/>
      <c r="G13161" s="208"/>
    </row>
    <row r="13162" spans="6:7">
      <c r="F13162" s="208"/>
      <c r="G13162" s="208"/>
    </row>
    <row r="13163" spans="6:7">
      <c r="F13163" s="208"/>
      <c r="G13163" s="208"/>
    </row>
    <row r="13164" spans="6:7">
      <c r="F13164" s="208"/>
      <c r="G13164" s="208"/>
    </row>
    <row r="13165" spans="6:7">
      <c r="F13165" s="208"/>
      <c r="G13165" s="208"/>
    </row>
    <row r="13166" spans="6:7">
      <c r="F13166" s="208"/>
      <c r="G13166" s="208"/>
    </row>
    <row r="13167" spans="6:7">
      <c r="F13167" s="208"/>
      <c r="G13167" s="208"/>
    </row>
    <row r="13168" spans="6:7">
      <c r="F13168" s="208"/>
      <c r="G13168" s="208"/>
    </row>
    <row r="13169" spans="6:7">
      <c r="F13169" s="208"/>
      <c r="G13169" s="208"/>
    </row>
    <row r="13170" spans="6:7">
      <c r="F13170" s="208"/>
      <c r="G13170" s="208"/>
    </row>
    <row r="13171" spans="6:7">
      <c r="F13171" s="208"/>
      <c r="G13171" s="208"/>
    </row>
    <row r="13172" spans="6:7">
      <c r="F13172" s="208"/>
      <c r="G13172" s="208"/>
    </row>
    <row r="13173" spans="6:7">
      <c r="F13173" s="208"/>
      <c r="G13173" s="208"/>
    </row>
    <row r="13174" spans="6:7">
      <c r="F13174" s="208"/>
      <c r="G13174" s="208"/>
    </row>
    <row r="13175" spans="6:7">
      <c r="F13175" s="208"/>
      <c r="G13175" s="208"/>
    </row>
    <row r="13176" spans="6:7">
      <c r="F13176" s="208"/>
      <c r="G13176" s="208"/>
    </row>
    <row r="13177" spans="6:7">
      <c r="F13177" s="208"/>
      <c r="G13177" s="208"/>
    </row>
    <row r="13178" spans="6:7">
      <c r="F13178" s="208"/>
      <c r="G13178" s="208"/>
    </row>
    <row r="13179" spans="6:7">
      <c r="F13179" s="208"/>
      <c r="G13179" s="208"/>
    </row>
    <row r="13180" spans="6:7">
      <c r="F13180" s="208"/>
      <c r="G13180" s="208"/>
    </row>
    <row r="13181" spans="6:7">
      <c r="F13181" s="208"/>
      <c r="G13181" s="208"/>
    </row>
    <row r="13182" spans="6:7">
      <c r="F13182" s="208"/>
      <c r="G13182" s="208"/>
    </row>
    <row r="13183" spans="6:7">
      <c r="F13183" s="208"/>
      <c r="G13183" s="208"/>
    </row>
    <row r="13184" spans="6:7">
      <c r="F13184" s="208"/>
      <c r="G13184" s="208"/>
    </row>
    <row r="13185" spans="6:7">
      <c r="F13185" s="208"/>
      <c r="G13185" s="208"/>
    </row>
    <row r="13186" spans="6:7">
      <c r="F13186" s="208"/>
      <c r="G13186" s="208"/>
    </row>
    <row r="13187" spans="6:7">
      <c r="F13187" s="208"/>
      <c r="G13187" s="208"/>
    </row>
    <row r="13188" spans="6:7">
      <c r="F13188" s="208"/>
      <c r="G13188" s="208"/>
    </row>
    <row r="13189" spans="6:7">
      <c r="F13189" s="208"/>
      <c r="G13189" s="208"/>
    </row>
    <row r="13190" spans="6:7">
      <c r="F13190" s="208"/>
      <c r="G13190" s="208"/>
    </row>
    <row r="13191" spans="6:7">
      <c r="F13191" s="208"/>
      <c r="G13191" s="208"/>
    </row>
    <row r="13192" spans="6:7">
      <c r="F13192" s="208"/>
      <c r="G13192" s="208"/>
    </row>
    <row r="13193" spans="6:7">
      <c r="F13193" s="208"/>
      <c r="G13193" s="208"/>
    </row>
    <row r="13194" spans="6:7">
      <c r="F13194" s="208"/>
      <c r="G13194" s="208"/>
    </row>
    <row r="13195" spans="6:7">
      <c r="F13195" s="208"/>
      <c r="G13195" s="208"/>
    </row>
    <row r="13196" spans="6:7">
      <c r="F13196" s="208"/>
      <c r="G13196" s="208"/>
    </row>
    <row r="13197" spans="6:7">
      <c r="F13197" s="208"/>
      <c r="G13197" s="208"/>
    </row>
    <row r="13198" spans="6:7">
      <c r="F13198" s="208"/>
      <c r="G13198" s="208"/>
    </row>
    <row r="13199" spans="6:7">
      <c r="F13199" s="208"/>
      <c r="G13199" s="208"/>
    </row>
    <row r="13200" spans="6:7">
      <c r="F13200" s="208"/>
      <c r="G13200" s="208"/>
    </row>
    <row r="13201" spans="6:7">
      <c r="F13201" s="208"/>
      <c r="G13201" s="208"/>
    </row>
    <row r="13202" spans="6:7">
      <c r="F13202" s="208"/>
      <c r="G13202" s="208"/>
    </row>
    <row r="13203" spans="6:7">
      <c r="F13203" s="208"/>
      <c r="G13203" s="208"/>
    </row>
    <row r="13204" spans="6:7">
      <c r="F13204" s="208"/>
      <c r="G13204" s="208"/>
    </row>
    <row r="13205" spans="6:7">
      <c r="F13205" s="208"/>
      <c r="G13205" s="208"/>
    </row>
    <row r="13206" spans="6:7">
      <c r="F13206" s="208"/>
      <c r="G13206" s="208"/>
    </row>
    <row r="13207" spans="6:7">
      <c r="F13207" s="208"/>
      <c r="G13207" s="208"/>
    </row>
    <row r="13208" spans="6:7">
      <c r="F13208" s="208"/>
      <c r="G13208" s="208"/>
    </row>
    <row r="13209" spans="6:7">
      <c r="F13209" s="208"/>
      <c r="G13209" s="208"/>
    </row>
    <row r="13210" spans="6:7">
      <c r="F13210" s="208"/>
      <c r="G13210" s="208"/>
    </row>
    <row r="13211" spans="6:7">
      <c r="F13211" s="208"/>
      <c r="G13211" s="208"/>
    </row>
    <row r="13212" spans="6:7">
      <c r="F13212" s="208"/>
      <c r="G13212" s="208"/>
    </row>
    <row r="13213" spans="6:7">
      <c r="F13213" s="208"/>
      <c r="G13213" s="208"/>
    </row>
    <row r="13214" spans="6:7">
      <c r="F13214" s="208"/>
      <c r="G13214" s="208"/>
    </row>
    <row r="13215" spans="6:7">
      <c r="F13215" s="208"/>
      <c r="G13215" s="208"/>
    </row>
    <row r="13216" spans="6:7">
      <c r="F13216" s="208"/>
      <c r="G13216" s="208"/>
    </row>
    <row r="13217" spans="6:7">
      <c r="F13217" s="208"/>
      <c r="G13217" s="208"/>
    </row>
    <row r="13218" spans="6:7">
      <c r="F13218" s="208"/>
      <c r="G13218" s="208"/>
    </row>
    <row r="13219" spans="6:7">
      <c r="F13219" s="208"/>
      <c r="G13219" s="208"/>
    </row>
    <row r="13220" spans="6:7">
      <c r="F13220" s="208"/>
      <c r="G13220" s="208"/>
    </row>
    <row r="13221" spans="6:7">
      <c r="F13221" s="208"/>
      <c r="G13221" s="208"/>
    </row>
    <row r="13222" spans="6:7">
      <c r="F13222" s="208"/>
      <c r="G13222" s="208"/>
    </row>
    <row r="13223" spans="6:7">
      <c r="F13223" s="208"/>
      <c r="G13223" s="208"/>
    </row>
    <row r="13224" spans="6:7">
      <c r="F13224" s="208"/>
      <c r="G13224" s="208"/>
    </row>
    <row r="13225" spans="6:7">
      <c r="F13225" s="208"/>
      <c r="G13225" s="208"/>
    </row>
    <row r="13226" spans="6:7">
      <c r="F13226" s="208"/>
      <c r="G13226" s="208"/>
    </row>
    <row r="13227" spans="6:7">
      <c r="F13227" s="208"/>
      <c r="G13227" s="208"/>
    </row>
    <row r="13228" spans="6:7">
      <c r="F13228" s="208"/>
      <c r="G13228" s="208"/>
    </row>
    <row r="13229" spans="6:7">
      <c r="F13229" s="208"/>
      <c r="G13229" s="208"/>
    </row>
    <row r="13230" spans="6:7">
      <c r="F13230" s="208"/>
      <c r="G13230" s="208"/>
    </row>
    <row r="13231" spans="6:7">
      <c r="F13231" s="208"/>
      <c r="G13231" s="208"/>
    </row>
    <row r="13232" spans="6:7">
      <c r="F13232" s="208"/>
      <c r="G13232" s="208"/>
    </row>
    <row r="13233" spans="6:7">
      <c r="F13233" s="208"/>
      <c r="G13233" s="208"/>
    </row>
    <row r="13234" spans="6:7">
      <c r="F13234" s="208"/>
      <c r="G13234" s="208"/>
    </row>
    <row r="13235" spans="6:7">
      <c r="F13235" s="208"/>
      <c r="G13235" s="208"/>
    </row>
    <row r="13236" spans="6:7">
      <c r="F13236" s="208"/>
      <c r="G13236" s="208"/>
    </row>
    <row r="13237" spans="6:7">
      <c r="F13237" s="208"/>
      <c r="G13237" s="208"/>
    </row>
    <row r="13238" spans="6:7">
      <c r="F13238" s="208"/>
      <c r="G13238" s="208"/>
    </row>
    <row r="13239" spans="6:7">
      <c r="F13239" s="208"/>
      <c r="G13239" s="208"/>
    </row>
    <row r="13240" spans="6:7">
      <c r="F13240" s="208"/>
      <c r="G13240" s="208"/>
    </row>
    <row r="13241" spans="6:7">
      <c r="F13241" s="208"/>
      <c r="G13241" s="208"/>
    </row>
    <row r="13242" spans="6:7">
      <c r="F13242" s="208"/>
      <c r="G13242" s="208"/>
    </row>
    <row r="13243" spans="6:7">
      <c r="F13243" s="208"/>
      <c r="G13243" s="208"/>
    </row>
    <row r="13244" spans="6:7">
      <c r="F13244" s="208"/>
      <c r="G13244" s="208"/>
    </row>
    <row r="13245" spans="6:7">
      <c r="F13245" s="208"/>
      <c r="G13245" s="208"/>
    </row>
    <row r="13246" spans="6:7">
      <c r="F13246" s="208"/>
      <c r="G13246" s="208"/>
    </row>
    <row r="13247" spans="6:7">
      <c r="F13247" s="208"/>
      <c r="G13247" s="208"/>
    </row>
    <row r="13248" spans="6:7">
      <c r="F13248" s="208"/>
      <c r="G13248" s="208"/>
    </row>
    <row r="13249" spans="6:7">
      <c r="F13249" s="208"/>
      <c r="G13249" s="208"/>
    </row>
    <row r="13250" spans="6:7">
      <c r="F13250" s="208"/>
      <c r="G13250" s="208"/>
    </row>
    <row r="13251" spans="6:7">
      <c r="F13251" s="208"/>
      <c r="G13251" s="208"/>
    </row>
    <row r="13252" spans="6:7">
      <c r="F13252" s="208"/>
      <c r="G13252" s="208"/>
    </row>
    <row r="13253" spans="6:7">
      <c r="F13253" s="208"/>
      <c r="G13253" s="208"/>
    </row>
    <row r="13254" spans="6:7">
      <c r="F13254" s="208"/>
      <c r="G13254" s="208"/>
    </row>
    <row r="13255" spans="6:7">
      <c r="F13255" s="208"/>
      <c r="G13255" s="208"/>
    </row>
    <row r="13256" spans="6:7">
      <c r="F13256" s="208"/>
      <c r="G13256" s="208"/>
    </row>
    <row r="13257" spans="6:7">
      <c r="F13257" s="208"/>
      <c r="G13257" s="208"/>
    </row>
    <row r="13258" spans="6:7">
      <c r="F13258" s="208"/>
      <c r="G13258" s="208"/>
    </row>
    <row r="13259" spans="6:7">
      <c r="F13259" s="208"/>
      <c r="G13259" s="208"/>
    </row>
    <row r="13260" spans="6:7">
      <c r="F13260" s="208"/>
      <c r="G13260" s="208"/>
    </row>
    <row r="13261" spans="6:7">
      <c r="F13261" s="208"/>
      <c r="G13261" s="208"/>
    </row>
    <row r="13262" spans="6:7">
      <c r="F13262" s="208"/>
      <c r="G13262" s="208"/>
    </row>
    <row r="13263" spans="6:7">
      <c r="F13263" s="208"/>
      <c r="G13263" s="208"/>
    </row>
    <row r="13264" spans="6:7">
      <c r="F13264" s="208"/>
      <c r="G13264" s="208"/>
    </row>
    <row r="13265" spans="6:7">
      <c r="F13265" s="208"/>
      <c r="G13265" s="208"/>
    </row>
    <row r="13266" spans="6:7">
      <c r="F13266" s="208"/>
      <c r="G13266" s="208"/>
    </row>
    <row r="13267" spans="6:7">
      <c r="F13267" s="208"/>
      <c r="G13267" s="208"/>
    </row>
    <row r="13268" spans="6:7">
      <c r="F13268" s="208"/>
      <c r="G13268" s="208"/>
    </row>
    <row r="13269" spans="6:7">
      <c r="F13269" s="208"/>
      <c r="G13269" s="208"/>
    </row>
    <row r="13270" spans="6:7">
      <c r="F13270" s="208"/>
      <c r="G13270" s="208"/>
    </row>
    <row r="13271" spans="6:7">
      <c r="F13271" s="208"/>
      <c r="G13271" s="208"/>
    </row>
    <row r="13272" spans="6:7">
      <c r="F13272" s="208"/>
      <c r="G13272" s="208"/>
    </row>
    <row r="13273" spans="6:7">
      <c r="F13273" s="208"/>
      <c r="G13273" s="208"/>
    </row>
    <row r="13274" spans="6:7">
      <c r="F13274" s="208"/>
      <c r="G13274" s="208"/>
    </row>
    <row r="13275" spans="6:7">
      <c r="F13275" s="208"/>
      <c r="G13275" s="208"/>
    </row>
    <row r="13276" spans="6:7">
      <c r="F13276" s="208"/>
      <c r="G13276" s="208"/>
    </row>
    <row r="13277" spans="6:7">
      <c r="F13277" s="208"/>
      <c r="G13277" s="208"/>
    </row>
    <row r="13278" spans="6:7">
      <c r="F13278" s="208"/>
      <c r="G13278" s="208"/>
    </row>
    <row r="13279" spans="6:7">
      <c r="F13279" s="208"/>
      <c r="G13279" s="208"/>
    </row>
    <row r="13280" spans="6:7">
      <c r="F13280" s="208"/>
      <c r="G13280" s="208"/>
    </row>
    <row r="13281" spans="6:7">
      <c r="F13281" s="208"/>
      <c r="G13281" s="208"/>
    </row>
    <row r="13282" spans="6:7">
      <c r="F13282" s="208"/>
      <c r="G13282" s="208"/>
    </row>
    <row r="13283" spans="6:7">
      <c r="F13283" s="208"/>
      <c r="G13283" s="208"/>
    </row>
    <row r="13284" spans="6:7">
      <c r="F13284" s="208"/>
      <c r="G13284" s="208"/>
    </row>
    <row r="13285" spans="6:7">
      <c r="F13285" s="208"/>
      <c r="G13285" s="208"/>
    </row>
    <row r="13286" spans="6:7">
      <c r="F13286" s="208"/>
      <c r="G13286" s="208"/>
    </row>
    <row r="13287" spans="6:7">
      <c r="F13287" s="208"/>
      <c r="G13287" s="208"/>
    </row>
    <row r="13288" spans="6:7">
      <c r="F13288" s="208"/>
      <c r="G13288" s="208"/>
    </row>
    <row r="13289" spans="6:7">
      <c r="F13289" s="208"/>
      <c r="G13289" s="208"/>
    </row>
    <row r="13290" spans="6:7">
      <c r="F13290" s="208"/>
      <c r="G13290" s="208"/>
    </row>
    <row r="13291" spans="6:7">
      <c r="F13291" s="208"/>
      <c r="G13291" s="208"/>
    </row>
    <row r="13292" spans="6:7">
      <c r="F13292" s="208"/>
      <c r="G13292" s="208"/>
    </row>
    <row r="13293" spans="6:7">
      <c r="F13293" s="208"/>
      <c r="G13293" s="208"/>
    </row>
    <row r="13294" spans="6:7">
      <c r="F13294" s="208"/>
      <c r="G13294" s="208"/>
    </row>
    <row r="13295" spans="6:7">
      <c r="F13295" s="208"/>
      <c r="G13295" s="208"/>
    </row>
    <row r="13296" spans="6:7">
      <c r="F13296" s="208"/>
      <c r="G13296" s="208"/>
    </row>
    <row r="13297" spans="6:7">
      <c r="F13297" s="208"/>
      <c r="G13297" s="208"/>
    </row>
    <row r="13298" spans="6:7">
      <c r="F13298" s="208"/>
      <c r="G13298" s="208"/>
    </row>
    <row r="13299" spans="6:7">
      <c r="F13299" s="208"/>
      <c r="G13299" s="208"/>
    </row>
    <row r="13300" spans="6:7">
      <c r="F13300" s="208"/>
      <c r="G13300" s="208"/>
    </row>
    <row r="13301" spans="6:7">
      <c r="F13301" s="208"/>
      <c r="G13301" s="208"/>
    </row>
    <row r="13302" spans="6:7">
      <c r="F13302" s="208"/>
      <c r="G13302" s="208"/>
    </row>
    <row r="13303" spans="6:7">
      <c r="F13303" s="208"/>
      <c r="G13303" s="208"/>
    </row>
    <row r="13304" spans="6:7">
      <c r="F13304" s="208"/>
      <c r="G13304" s="208"/>
    </row>
    <row r="13305" spans="6:7">
      <c r="F13305" s="208"/>
      <c r="G13305" s="208"/>
    </row>
    <row r="13306" spans="6:7">
      <c r="F13306" s="208"/>
      <c r="G13306" s="208"/>
    </row>
    <row r="13307" spans="6:7">
      <c r="F13307" s="208"/>
      <c r="G13307" s="208"/>
    </row>
    <row r="13308" spans="6:7">
      <c r="F13308" s="208"/>
      <c r="G13308" s="208"/>
    </row>
    <row r="13309" spans="6:7">
      <c r="F13309" s="208"/>
      <c r="G13309" s="208"/>
    </row>
    <row r="13310" spans="6:7">
      <c r="F13310" s="208"/>
      <c r="G13310" s="208"/>
    </row>
    <row r="13311" spans="6:7">
      <c r="F13311" s="208"/>
      <c r="G13311" s="208"/>
    </row>
    <row r="13312" spans="6:7">
      <c r="F13312" s="208"/>
      <c r="G13312" s="208"/>
    </row>
    <row r="13313" spans="6:7">
      <c r="F13313" s="208"/>
      <c r="G13313" s="208"/>
    </row>
    <row r="13314" spans="6:7">
      <c r="F13314" s="208"/>
      <c r="G13314" s="208"/>
    </row>
    <row r="13315" spans="6:7">
      <c r="F13315" s="208"/>
      <c r="G13315" s="208"/>
    </row>
    <row r="13316" spans="6:7">
      <c r="F13316" s="208"/>
      <c r="G13316" s="208"/>
    </row>
    <row r="13317" spans="6:7">
      <c r="F13317" s="208"/>
      <c r="G13317" s="208"/>
    </row>
    <row r="13318" spans="6:7">
      <c r="F13318" s="208"/>
      <c r="G13318" s="208"/>
    </row>
    <row r="13319" spans="6:7">
      <c r="F13319" s="208"/>
      <c r="G13319" s="208"/>
    </row>
    <row r="13320" spans="6:7">
      <c r="F13320" s="208"/>
      <c r="G13320" s="208"/>
    </row>
    <row r="13321" spans="6:7">
      <c r="F13321" s="208"/>
      <c r="G13321" s="208"/>
    </row>
    <row r="13322" spans="6:7">
      <c r="F13322" s="208"/>
      <c r="G13322" s="208"/>
    </row>
    <row r="13323" spans="6:7">
      <c r="F13323" s="208"/>
      <c r="G13323" s="208"/>
    </row>
    <row r="13324" spans="6:7">
      <c r="F13324" s="208"/>
      <c r="G13324" s="208"/>
    </row>
    <row r="13325" spans="6:7">
      <c r="F13325" s="208"/>
      <c r="G13325" s="208"/>
    </row>
    <row r="13326" spans="6:7">
      <c r="F13326" s="208"/>
      <c r="G13326" s="208"/>
    </row>
    <row r="13327" spans="6:7">
      <c r="F13327" s="208"/>
      <c r="G13327" s="208"/>
    </row>
    <row r="13328" spans="6:7">
      <c r="F13328" s="208"/>
      <c r="G13328" s="208"/>
    </row>
    <row r="13329" spans="6:7">
      <c r="F13329" s="208"/>
      <c r="G13329" s="208"/>
    </row>
    <row r="13330" spans="6:7">
      <c r="F13330" s="208"/>
      <c r="G13330" s="208"/>
    </row>
    <row r="13331" spans="6:7">
      <c r="F13331" s="208"/>
      <c r="G13331" s="208"/>
    </row>
    <row r="13332" spans="6:7">
      <c r="F13332" s="208"/>
      <c r="G13332" s="208"/>
    </row>
    <row r="13333" spans="6:7">
      <c r="F13333" s="208"/>
      <c r="G13333" s="208"/>
    </row>
    <row r="13334" spans="6:7">
      <c r="F13334" s="208"/>
      <c r="G13334" s="208"/>
    </row>
    <row r="13335" spans="6:7">
      <c r="F13335" s="208"/>
      <c r="G13335" s="208"/>
    </row>
    <row r="13336" spans="6:7">
      <c r="F13336" s="208"/>
      <c r="G13336" s="208"/>
    </row>
    <row r="13337" spans="6:7">
      <c r="F13337" s="208"/>
      <c r="G13337" s="208"/>
    </row>
    <row r="13338" spans="6:7">
      <c r="F13338" s="208"/>
      <c r="G13338" s="208"/>
    </row>
    <row r="13339" spans="6:7">
      <c r="F13339" s="208"/>
      <c r="G13339" s="208"/>
    </row>
    <row r="13340" spans="6:7">
      <c r="F13340" s="208"/>
      <c r="G13340" s="208"/>
    </row>
    <row r="13341" spans="6:7">
      <c r="F13341" s="208"/>
      <c r="G13341" s="208"/>
    </row>
    <row r="13342" spans="6:7">
      <c r="F13342" s="208"/>
      <c r="G13342" s="208"/>
    </row>
    <row r="13343" spans="6:7">
      <c r="F13343" s="208"/>
      <c r="G13343" s="208"/>
    </row>
    <row r="13344" spans="6:7">
      <c r="F13344" s="208"/>
      <c r="G13344" s="208"/>
    </row>
    <row r="13345" spans="6:7">
      <c r="F13345" s="208"/>
      <c r="G13345" s="208"/>
    </row>
    <row r="13346" spans="6:7">
      <c r="F13346" s="208"/>
      <c r="G13346" s="208"/>
    </row>
    <row r="13347" spans="6:7">
      <c r="F13347" s="208"/>
      <c r="G13347" s="208"/>
    </row>
    <row r="13348" spans="6:7">
      <c r="F13348" s="208"/>
      <c r="G13348" s="208"/>
    </row>
    <row r="13349" spans="6:7">
      <c r="F13349" s="208"/>
      <c r="G13349" s="208"/>
    </row>
    <row r="13350" spans="6:7">
      <c r="F13350" s="208"/>
      <c r="G13350" s="208"/>
    </row>
    <row r="13351" spans="6:7">
      <c r="F13351" s="208"/>
      <c r="G13351" s="208"/>
    </row>
    <row r="13352" spans="6:7">
      <c r="F13352" s="208"/>
      <c r="G13352" s="208"/>
    </row>
    <row r="13353" spans="6:7">
      <c r="F13353" s="208"/>
      <c r="G13353" s="208"/>
    </row>
    <row r="13354" spans="6:7">
      <c r="F13354" s="208"/>
      <c r="G13354" s="208"/>
    </row>
    <row r="13355" spans="6:7">
      <c r="F13355" s="208"/>
      <c r="G13355" s="208"/>
    </row>
    <row r="13356" spans="6:7">
      <c r="F13356" s="208"/>
      <c r="G13356" s="208"/>
    </row>
    <row r="13357" spans="6:7">
      <c r="F13357" s="208"/>
      <c r="G13357" s="208"/>
    </row>
    <row r="13358" spans="6:7">
      <c r="F13358" s="208"/>
      <c r="G13358" s="208"/>
    </row>
    <row r="13359" spans="6:7">
      <c r="F13359" s="208"/>
      <c r="G13359" s="208"/>
    </row>
    <row r="13360" spans="6:7">
      <c r="F13360" s="208"/>
      <c r="G13360" s="208"/>
    </row>
    <row r="13361" spans="6:7">
      <c r="F13361" s="208"/>
      <c r="G13361" s="208"/>
    </row>
    <row r="13362" spans="6:7">
      <c r="F13362" s="208"/>
      <c r="G13362" s="208"/>
    </row>
    <row r="13363" spans="6:7">
      <c r="F13363" s="208"/>
      <c r="G13363" s="208"/>
    </row>
    <row r="13364" spans="6:7">
      <c r="F13364" s="208"/>
      <c r="G13364" s="208"/>
    </row>
    <row r="13365" spans="6:7">
      <c r="F13365" s="208"/>
      <c r="G13365" s="208"/>
    </row>
    <row r="13366" spans="6:7">
      <c r="F13366" s="208"/>
      <c r="G13366" s="208"/>
    </row>
    <row r="13367" spans="6:7">
      <c r="F13367" s="208"/>
      <c r="G13367" s="208"/>
    </row>
    <row r="13368" spans="6:7">
      <c r="F13368" s="208"/>
      <c r="G13368" s="208"/>
    </row>
    <row r="13369" spans="6:7">
      <c r="F13369" s="208"/>
      <c r="G13369" s="208"/>
    </row>
    <row r="13370" spans="6:7">
      <c r="F13370" s="208"/>
      <c r="G13370" s="208"/>
    </row>
    <row r="13371" spans="6:7">
      <c r="F13371" s="208"/>
      <c r="G13371" s="208"/>
    </row>
    <row r="13372" spans="6:7">
      <c r="F13372" s="208"/>
      <c r="G13372" s="208"/>
    </row>
    <row r="13373" spans="6:7">
      <c r="F13373" s="208"/>
      <c r="G13373" s="208"/>
    </row>
    <row r="13374" spans="6:7">
      <c r="F13374" s="208"/>
      <c r="G13374" s="208"/>
    </row>
    <row r="13375" spans="6:7">
      <c r="F13375" s="208"/>
      <c r="G13375" s="208"/>
    </row>
    <row r="13376" spans="6:7">
      <c r="F13376" s="208"/>
      <c r="G13376" s="208"/>
    </row>
    <row r="13377" spans="6:7">
      <c r="F13377" s="208"/>
      <c r="G13377" s="208"/>
    </row>
    <row r="13378" spans="6:7">
      <c r="F13378" s="208"/>
      <c r="G13378" s="208"/>
    </row>
    <row r="13379" spans="6:7">
      <c r="F13379" s="208"/>
      <c r="G13379" s="208"/>
    </row>
    <row r="13380" spans="6:7">
      <c r="F13380" s="208"/>
      <c r="G13380" s="208"/>
    </row>
    <row r="13381" spans="6:7">
      <c r="F13381" s="208"/>
      <c r="G13381" s="208"/>
    </row>
    <row r="13382" spans="6:7">
      <c r="F13382" s="208"/>
      <c r="G13382" s="208"/>
    </row>
    <row r="13383" spans="6:7">
      <c r="F13383" s="208"/>
      <c r="G13383" s="208"/>
    </row>
    <row r="13384" spans="6:7">
      <c r="F13384" s="208"/>
      <c r="G13384" s="208"/>
    </row>
    <row r="13385" spans="6:7">
      <c r="F13385" s="208"/>
      <c r="G13385" s="208"/>
    </row>
    <row r="13386" spans="6:7">
      <c r="F13386" s="208"/>
      <c r="G13386" s="208"/>
    </row>
    <row r="13387" spans="6:7">
      <c r="F13387" s="208"/>
      <c r="G13387" s="208"/>
    </row>
    <row r="13388" spans="6:7">
      <c r="F13388" s="208"/>
      <c r="G13388" s="208"/>
    </row>
    <row r="13389" spans="6:7">
      <c r="F13389" s="208"/>
      <c r="G13389" s="208"/>
    </row>
    <row r="13390" spans="6:7">
      <c r="F13390" s="208"/>
      <c r="G13390" s="208"/>
    </row>
    <row r="13391" spans="6:7">
      <c r="F13391" s="208"/>
      <c r="G13391" s="208"/>
    </row>
    <row r="13392" spans="6:7">
      <c r="F13392" s="208"/>
      <c r="G13392" s="208"/>
    </row>
    <row r="13393" spans="6:7">
      <c r="F13393" s="208"/>
      <c r="G13393" s="208"/>
    </row>
    <row r="13394" spans="6:7">
      <c r="F13394" s="208"/>
      <c r="G13394" s="208"/>
    </row>
    <row r="13395" spans="6:7">
      <c r="F13395" s="208"/>
      <c r="G13395" s="208"/>
    </row>
    <row r="13396" spans="6:7">
      <c r="F13396" s="208"/>
      <c r="G13396" s="208"/>
    </row>
    <row r="13397" spans="6:7">
      <c r="F13397" s="208"/>
      <c r="G13397" s="208"/>
    </row>
    <row r="13398" spans="6:7">
      <c r="F13398" s="208"/>
      <c r="G13398" s="208"/>
    </row>
    <row r="13399" spans="6:7">
      <c r="F13399" s="208"/>
      <c r="G13399" s="208"/>
    </row>
    <row r="13400" spans="6:7">
      <c r="F13400" s="208"/>
      <c r="G13400" s="208"/>
    </row>
    <row r="13401" spans="6:7">
      <c r="F13401" s="208"/>
      <c r="G13401" s="208"/>
    </row>
    <row r="13402" spans="6:7">
      <c r="F13402" s="208"/>
      <c r="G13402" s="208"/>
    </row>
    <row r="13403" spans="6:7">
      <c r="F13403" s="208"/>
      <c r="G13403" s="208"/>
    </row>
    <row r="13404" spans="6:7">
      <c r="F13404" s="208"/>
      <c r="G13404" s="208"/>
    </row>
    <row r="13405" spans="6:7">
      <c r="F13405" s="208"/>
      <c r="G13405" s="208"/>
    </row>
    <row r="13406" spans="6:7">
      <c r="F13406" s="208"/>
      <c r="G13406" s="208"/>
    </row>
    <row r="13407" spans="6:7">
      <c r="F13407" s="208"/>
      <c r="G13407" s="208"/>
    </row>
    <row r="13408" spans="6:7">
      <c r="F13408" s="208"/>
      <c r="G13408" s="208"/>
    </row>
    <row r="13409" spans="6:7">
      <c r="F13409" s="208"/>
      <c r="G13409" s="208"/>
    </row>
    <row r="13410" spans="6:7">
      <c r="F13410" s="208"/>
      <c r="G13410" s="208"/>
    </row>
    <row r="13411" spans="6:7">
      <c r="F13411" s="208"/>
      <c r="G13411" s="208"/>
    </row>
    <row r="13412" spans="6:7">
      <c r="F13412" s="208"/>
      <c r="G13412" s="208"/>
    </row>
    <row r="13413" spans="6:7">
      <c r="F13413" s="208"/>
      <c r="G13413" s="208"/>
    </row>
    <row r="13414" spans="6:7">
      <c r="F13414" s="208"/>
      <c r="G13414" s="208"/>
    </row>
    <row r="13415" spans="6:7">
      <c r="F13415" s="208"/>
      <c r="G13415" s="208"/>
    </row>
    <row r="13416" spans="6:7">
      <c r="F13416" s="208"/>
      <c r="G13416" s="208"/>
    </row>
    <row r="13417" spans="6:7">
      <c r="F13417" s="208"/>
      <c r="G13417" s="208"/>
    </row>
    <row r="13418" spans="6:7">
      <c r="F13418" s="208"/>
      <c r="G13418" s="208"/>
    </row>
    <row r="13419" spans="6:7">
      <c r="F13419" s="208"/>
      <c r="G13419" s="208"/>
    </row>
    <row r="13420" spans="6:7">
      <c r="F13420" s="208"/>
      <c r="G13420" s="208"/>
    </row>
    <row r="13421" spans="6:7">
      <c r="F13421" s="208"/>
      <c r="G13421" s="208"/>
    </row>
    <row r="13422" spans="6:7">
      <c r="F13422" s="208"/>
      <c r="G13422" s="208"/>
    </row>
    <row r="13423" spans="6:7">
      <c r="F13423" s="208"/>
      <c r="G13423" s="208"/>
    </row>
    <row r="13424" spans="6:7">
      <c r="F13424" s="208"/>
      <c r="G13424" s="208"/>
    </row>
    <row r="13425" spans="6:7">
      <c r="F13425" s="208"/>
      <c r="G13425" s="208"/>
    </row>
    <row r="13426" spans="6:7">
      <c r="F13426" s="208"/>
      <c r="G13426" s="208"/>
    </row>
    <row r="13427" spans="6:7">
      <c r="F13427" s="208"/>
      <c r="G13427" s="208"/>
    </row>
    <row r="13428" spans="6:7">
      <c r="F13428" s="208"/>
      <c r="G13428" s="208"/>
    </row>
    <row r="13429" spans="6:7">
      <c r="F13429" s="208"/>
      <c r="G13429" s="208"/>
    </row>
    <row r="13430" spans="6:7">
      <c r="F13430" s="208"/>
      <c r="G13430" s="208"/>
    </row>
    <row r="13431" spans="6:7">
      <c r="F13431" s="208"/>
      <c r="G13431" s="208"/>
    </row>
    <row r="13432" spans="6:7">
      <c r="F13432" s="208"/>
      <c r="G13432" s="208"/>
    </row>
    <row r="13433" spans="6:7">
      <c r="F13433" s="208"/>
      <c r="G13433" s="208"/>
    </row>
    <row r="13434" spans="6:7">
      <c r="F13434" s="208"/>
      <c r="G13434" s="208"/>
    </row>
    <row r="13435" spans="6:7">
      <c r="F13435" s="208"/>
      <c r="G13435" s="208"/>
    </row>
    <row r="13436" spans="6:7">
      <c r="F13436" s="208"/>
      <c r="G13436" s="208"/>
    </row>
    <row r="13437" spans="6:7">
      <c r="F13437" s="208"/>
      <c r="G13437" s="208"/>
    </row>
    <row r="13438" spans="6:7">
      <c r="F13438" s="208"/>
      <c r="G13438" s="208"/>
    </row>
    <row r="13439" spans="6:7">
      <c r="F13439" s="208"/>
      <c r="G13439" s="208"/>
    </row>
    <row r="13440" spans="6:7">
      <c r="F13440" s="208"/>
      <c r="G13440" s="208"/>
    </row>
    <row r="13441" spans="6:7">
      <c r="F13441" s="208"/>
      <c r="G13441" s="208"/>
    </row>
    <row r="13442" spans="6:7">
      <c r="F13442" s="208"/>
      <c r="G13442" s="208"/>
    </row>
    <row r="13443" spans="6:7">
      <c r="F13443" s="208"/>
      <c r="G13443" s="208"/>
    </row>
    <row r="13444" spans="6:7">
      <c r="F13444" s="208"/>
      <c r="G13444" s="208"/>
    </row>
    <row r="13445" spans="6:7">
      <c r="F13445" s="208"/>
      <c r="G13445" s="208"/>
    </row>
    <row r="13446" spans="6:7">
      <c r="F13446" s="208"/>
      <c r="G13446" s="208"/>
    </row>
    <row r="13447" spans="6:7">
      <c r="F13447" s="208"/>
      <c r="G13447" s="208"/>
    </row>
    <row r="13448" spans="6:7">
      <c r="F13448" s="208"/>
      <c r="G13448" s="208"/>
    </row>
    <row r="13449" spans="6:7">
      <c r="F13449" s="208"/>
      <c r="G13449" s="208"/>
    </row>
    <row r="13450" spans="6:7">
      <c r="F13450" s="208"/>
      <c r="G13450" s="208"/>
    </row>
    <row r="13451" spans="6:7">
      <c r="F13451" s="208"/>
      <c r="G13451" s="208"/>
    </row>
    <row r="13452" spans="6:7">
      <c r="F13452" s="208"/>
      <c r="G13452" s="208"/>
    </row>
    <row r="13453" spans="6:7">
      <c r="F13453" s="208"/>
      <c r="G13453" s="208"/>
    </row>
    <row r="13454" spans="6:7">
      <c r="F13454" s="208"/>
      <c r="G13454" s="208"/>
    </row>
    <row r="13455" spans="6:7">
      <c r="F13455" s="208"/>
      <c r="G13455" s="208"/>
    </row>
    <row r="13456" spans="6:7">
      <c r="F13456" s="208"/>
      <c r="G13456" s="208"/>
    </row>
    <row r="13457" spans="6:7">
      <c r="F13457" s="208"/>
      <c r="G13457" s="208"/>
    </row>
    <row r="13458" spans="6:7">
      <c r="F13458" s="208"/>
      <c r="G13458" s="208"/>
    </row>
    <row r="13459" spans="6:7">
      <c r="F13459" s="208"/>
      <c r="G13459" s="208"/>
    </row>
    <row r="13460" spans="6:7">
      <c r="F13460" s="208"/>
      <c r="G13460" s="208"/>
    </row>
    <row r="13461" spans="6:7">
      <c r="F13461" s="208"/>
      <c r="G13461" s="208"/>
    </row>
    <row r="13462" spans="6:7">
      <c r="F13462" s="208"/>
      <c r="G13462" s="208"/>
    </row>
    <row r="13463" spans="6:7">
      <c r="F13463" s="208"/>
      <c r="G13463" s="208"/>
    </row>
    <row r="13464" spans="6:7">
      <c r="F13464" s="208"/>
      <c r="G13464" s="208"/>
    </row>
    <row r="13465" spans="6:7">
      <c r="F13465" s="208"/>
      <c r="G13465" s="208"/>
    </row>
    <row r="13466" spans="6:7">
      <c r="F13466" s="208"/>
      <c r="G13466" s="208"/>
    </row>
    <row r="13467" spans="6:7">
      <c r="F13467" s="208"/>
      <c r="G13467" s="208"/>
    </row>
    <row r="13468" spans="6:7">
      <c r="F13468" s="208"/>
      <c r="G13468" s="208"/>
    </row>
    <row r="13469" spans="6:7">
      <c r="F13469" s="208"/>
      <c r="G13469" s="208"/>
    </row>
    <row r="13470" spans="6:7">
      <c r="F13470" s="208"/>
      <c r="G13470" s="208"/>
    </row>
    <row r="13471" spans="6:7">
      <c r="F13471" s="208"/>
      <c r="G13471" s="208"/>
    </row>
    <row r="13472" spans="6:7">
      <c r="F13472" s="208"/>
      <c r="G13472" s="208"/>
    </row>
    <row r="13473" spans="6:7">
      <c r="F13473" s="208"/>
      <c r="G13473" s="208"/>
    </row>
    <row r="13474" spans="6:7">
      <c r="F13474" s="208"/>
      <c r="G13474" s="208"/>
    </row>
    <row r="13475" spans="6:7">
      <c r="F13475" s="208"/>
      <c r="G13475" s="208"/>
    </row>
    <row r="13476" spans="6:7">
      <c r="F13476" s="208"/>
      <c r="G13476" s="208"/>
    </row>
    <row r="13477" spans="6:7">
      <c r="F13477" s="208"/>
      <c r="G13477" s="208"/>
    </row>
    <row r="13478" spans="6:7">
      <c r="F13478" s="208"/>
      <c r="G13478" s="208"/>
    </row>
    <row r="13479" spans="6:7">
      <c r="F13479" s="208"/>
      <c r="G13479" s="208"/>
    </row>
    <row r="13480" spans="6:7">
      <c r="F13480" s="208"/>
      <c r="G13480" s="208"/>
    </row>
    <row r="13481" spans="6:7">
      <c r="F13481" s="208"/>
      <c r="G13481" s="208"/>
    </row>
    <row r="13482" spans="6:7">
      <c r="F13482" s="208"/>
      <c r="G13482" s="208"/>
    </row>
    <row r="13483" spans="6:7">
      <c r="F13483" s="208"/>
      <c r="G13483" s="208"/>
    </row>
    <row r="13484" spans="6:7">
      <c r="F13484" s="208"/>
      <c r="G13484" s="208"/>
    </row>
    <row r="13485" spans="6:7">
      <c r="F13485" s="208"/>
      <c r="G13485" s="208"/>
    </row>
    <row r="13486" spans="6:7">
      <c r="F13486" s="208"/>
      <c r="G13486" s="208"/>
    </row>
    <row r="13487" spans="6:7">
      <c r="F13487" s="208"/>
      <c r="G13487" s="208"/>
    </row>
    <row r="13488" spans="6:7">
      <c r="F13488" s="208"/>
      <c r="G13488" s="208"/>
    </row>
    <row r="13489" spans="6:7">
      <c r="F13489" s="208"/>
      <c r="G13489" s="208"/>
    </row>
    <row r="13490" spans="6:7">
      <c r="F13490" s="208"/>
      <c r="G13490" s="208"/>
    </row>
    <row r="13491" spans="6:7">
      <c r="F13491" s="208"/>
      <c r="G13491" s="208"/>
    </row>
    <row r="13492" spans="6:7">
      <c r="F13492" s="208"/>
      <c r="G13492" s="208"/>
    </row>
    <row r="13493" spans="6:7">
      <c r="F13493" s="208"/>
      <c r="G13493" s="208"/>
    </row>
    <row r="13494" spans="6:7">
      <c r="F13494" s="208"/>
      <c r="G13494" s="208"/>
    </row>
    <row r="13495" spans="6:7">
      <c r="F13495" s="208"/>
      <c r="G13495" s="208"/>
    </row>
    <row r="13496" spans="6:7">
      <c r="F13496" s="208"/>
      <c r="G13496" s="208"/>
    </row>
    <row r="13497" spans="6:7">
      <c r="F13497" s="208"/>
      <c r="G13497" s="208"/>
    </row>
    <row r="13498" spans="6:7">
      <c r="F13498" s="208"/>
      <c r="G13498" s="208"/>
    </row>
    <row r="13499" spans="6:7">
      <c r="F13499" s="208"/>
      <c r="G13499" s="208"/>
    </row>
    <row r="13500" spans="6:7">
      <c r="F13500" s="208"/>
      <c r="G13500" s="208"/>
    </row>
    <row r="13501" spans="6:7">
      <c r="F13501" s="208"/>
      <c r="G13501" s="208"/>
    </row>
    <row r="13502" spans="6:7">
      <c r="F13502" s="208"/>
      <c r="G13502" s="208"/>
    </row>
    <row r="13503" spans="6:7">
      <c r="F13503" s="208"/>
      <c r="G13503" s="208"/>
    </row>
    <row r="13504" spans="6:7">
      <c r="F13504" s="208"/>
      <c r="G13504" s="208"/>
    </row>
    <row r="13505" spans="6:7">
      <c r="F13505" s="208"/>
      <c r="G13505" s="208"/>
    </row>
    <row r="13506" spans="6:7">
      <c r="F13506" s="208"/>
      <c r="G13506" s="208"/>
    </row>
    <row r="13507" spans="6:7">
      <c r="F13507" s="208"/>
      <c r="G13507" s="208"/>
    </row>
    <row r="13508" spans="6:7">
      <c r="F13508" s="208"/>
      <c r="G13508" s="208"/>
    </row>
    <row r="13509" spans="6:7">
      <c r="F13509" s="208"/>
      <c r="G13509" s="208"/>
    </row>
    <row r="13510" spans="6:7">
      <c r="F13510" s="208"/>
      <c r="G13510" s="208"/>
    </row>
    <row r="13511" spans="6:7">
      <c r="F13511" s="208"/>
      <c r="G13511" s="208"/>
    </row>
    <row r="13512" spans="6:7">
      <c r="F13512" s="208"/>
      <c r="G13512" s="208"/>
    </row>
    <row r="13513" spans="6:7">
      <c r="F13513" s="208"/>
      <c r="G13513" s="208"/>
    </row>
    <row r="13514" spans="6:7">
      <c r="F13514" s="208"/>
      <c r="G13514" s="208"/>
    </row>
    <row r="13515" spans="6:7">
      <c r="F13515" s="208"/>
      <c r="G13515" s="208"/>
    </row>
    <row r="13516" spans="6:7">
      <c r="F13516" s="208"/>
      <c r="G13516" s="208"/>
    </row>
    <row r="13517" spans="6:7">
      <c r="F13517" s="208"/>
      <c r="G13517" s="208"/>
    </row>
    <row r="13518" spans="6:7">
      <c r="F13518" s="208"/>
      <c r="G13518" s="208"/>
    </row>
    <row r="13519" spans="6:7">
      <c r="F13519" s="208"/>
      <c r="G13519" s="208"/>
    </row>
    <row r="13520" spans="6:7">
      <c r="F13520" s="208"/>
      <c r="G13520" s="208"/>
    </row>
    <row r="13521" spans="6:7">
      <c r="F13521" s="208"/>
      <c r="G13521" s="208"/>
    </row>
    <row r="13522" spans="6:7">
      <c r="F13522" s="208"/>
      <c r="G13522" s="208"/>
    </row>
    <row r="13523" spans="6:7">
      <c r="F13523" s="208"/>
      <c r="G13523" s="208"/>
    </row>
    <row r="13524" spans="6:7">
      <c r="F13524" s="208"/>
      <c r="G13524" s="208"/>
    </row>
    <row r="13525" spans="6:7">
      <c r="F13525" s="208"/>
      <c r="G13525" s="208"/>
    </row>
    <row r="13526" spans="6:7">
      <c r="F13526" s="208"/>
      <c r="G13526" s="208"/>
    </row>
    <row r="13527" spans="6:7">
      <c r="F13527" s="208"/>
      <c r="G13527" s="208"/>
    </row>
    <row r="13528" spans="6:7">
      <c r="F13528" s="208"/>
      <c r="G13528" s="208"/>
    </row>
    <row r="13529" spans="6:7">
      <c r="F13529" s="208"/>
      <c r="G13529" s="208"/>
    </row>
    <row r="13530" spans="6:7">
      <c r="F13530" s="208"/>
      <c r="G13530" s="208"/>
    </row>
    <row r="13531" spans="6:7">
      <c r="F13531" s="208"/>
      <c r="G13531" s="208"/>
    </row>
    <row r="13532" spans="6:7">
      <c r="F13532" s="208"/>
      <c r="G13532" s="208"/>
    </row>
    <row r="13533" spans="6:7">
      <c r="F13533" s="208"/>
      <c r="G13533" s="208"/>
    </row>
    <row r="13534" spans="6:7">
      <c r="F13534" s="208"/>
      <c r="G13534" s="208"/>
    </row>
    <row r="13535" spans="6:7">
      <c r="F13535" s="208"/>
      <c r="G13535" s="208"/>
    </row>
    <row r="13536" spans="6:7">
      <c r="F13536" s="208"/>
      <c r="G13536" s="208"/>
    </row>
    <row r="13537" spans="6:7">
      <c r="F13537" s="208"/>
      <c r="G13537" s="208"/>
    </row>
    <row r="13538" spans="6:7">
      <c r="F13538" s="208"/>
      <c r="G13538" s="208"/>
    </row>
    <row r="13539" spans="6:7">
      <c r="F13539" s="208"/>
      <c r="G13539" s="208"/>
    </row>
    <row r="13540" spans="6:7">
      <c r="F13540" s="208"/>
      <c r="G13540" s="208"/>
    </row>
    <row r="13541" spans="6:7">
      <c r="F13541" s="208"/>
      <c r="G13541" s="208"/>
    </row>
    <row r="13542" spans="6:7">
      <c r="F13542" s="208"/>
      <c r="G13542" s="208"/>
    </row>
    <row r="13543" spans="6:7">
      <c r="F13543" s="208"/>
      <c r="G13543" s="208"/>
    </row>
    <row r="13544" spans="6:7">
      <c r="F13544" s="208"/>
      <c r="G13544" s="208"/>
    </row>
    <row r="13545" spans="6:7">
      <c r="F13545" s="208"/>
      <c r="G13545" s="208"/>
    </row>
    <row r="13546" spans="6:7">
      <c r="F13546" s="208"/>
      <c r="G13546" s="208"/>
    </row>
    <row r="13547" spans="6:7">
      <c r="F13547" s="208"/>
      <c r="G13547" s="208"/>
    </row>
    <row r="13548" spans="6:7">
      <c r="F13548" s="208"/>
      <c r="G13548" s="208"/>
    </row>
    <row r="13549" spans="6:7">
      <c r="F13549" s="208"/>
      <c r="G13549" s="208"/>
    </row>
    <row r="13550" spans="6:7">
      <c r="F13550" s="208"/>
      <c r="G13550" s="208"/>
    </row>
    <row r="13551" spans="6:7">
      <c r="F13551" s="208"/>
      <c r="G13551" s="208"/>
    </row>
    <row r="13552" spans="6:7">
      <c r="F13552" s="208"/>
      <c r="G13552" s="208"/>
    </row>
    <row r="13553" spans="6:7">
      <c r="F13553" s="208"/>
      <c r="G13553" s="208"/>
    </row>
    <row r="13554" spans="6:7">
      <c r="F13554" s="208"/>
      <c r="G13554" s="208"/>
    </row>
    <row r="13555" spans="6:7">
      <c r="F13555" s="208"/>
      <c r="G13555" s="208"/>
    </row>
    <row r="13556" spans="6:7">
      <c r="F13556" s="208"/>
      <c r="G13556" s="208"/>
    </row>
    <row r="13557" spans="6:7">
      <c r="F13557" s="208"/>
      <c r="G13557" s="208"/>
    </row>
    <row r="13558" spans="6:7">
      <c r="F13558" s="208"/>
      <c r="G13558" s="208"/>
    </row>
    <row r="13559" spans="6:7">
      <c r="F13559" s="208"/>
      <c r="G13559" s="208"/>
    </row>
    <row r="13560" spans="6:7">
      <c r="F13560" s="208"/>
      <c r="G13560" s="208"/>
    </row>
    <row r="13561" spans="6:7">
      <c r="F13561" s="208"/>
      <c r="G13561" s="208"/>
    </row>
    <row r="13562" spans="6:7">
      <c r="F13562" s="208"/>
      <c r="G13562" s="208"/>
    </row>
    <row r="13563" spans="6:7">
      <c r="F13563" s="208"/>
      <c r="G13563" s="208"/>
    </row>
    <row r="13564" spans="6:7">
      <c r="F13564" s="208"/>
      <c r="G13564" s="208"/>
    </row>
    <row r="13565" spans="6:7">
      <c r="F13565" s="208"/>
      <c r="G13565" s="208"/>
    </row>
    <row r="13566" spans="6:7">
      <c r="F13566" s="208"/>
      <c r="G13566" s="208"/>
    </row>
    <row r="13567" spans="6:7">
      <c r="F13567" s="208"/>
      <c r="G13567" s="208"/>
    </row>
    <row r="13568" spans="6:7">
      <c r="F13568" s="208"/>
      <c r="G13568" s="208"/>
    </row>
    <row r="13569" spans="6:7">
      <c r="F13569" s="208"/>
      <c r="G13569" s="208"/>
    </row>
    <row r="13570" spans="6:7">
      <c r="F13570" s="208"/>
      <c r="G13570" s="208"/>
    </row>
    <row r="13571" spans="6:7">
      <c r="F13571" s="208"/>
      <c r="G13571" s="208"/>
    </row>
    <row r="13572" spans="6:7">
      <c r="F13572" s="208"/>
      <c r="G13572" s="208"/>
    </row>
    <row r="13573" spans="6:7">
      <c r="F13573" s="208"/>
      <c r="G13573" s="208"/>
    </row>
    <row r="13574" spans="6:7">
      <c r="F13574" s="208"/>
      <c r="G13574" s="208"/>
    </row>
    <row r="13575" spans="6:7">
      <c r="F13575" s="208"/>
      <c r="G13575" s="208"/>
    </row>
    <row r="13576" spans="6:7">
      <c r="F13576" s="208"/>
      <c r="G13576" s="208"/>
    </row>
    <row r="13577" spans="6:7">
      <c r="F13577" s="208"/>
      <c r="G13577" s="208"/>
    </row>
    <row r="13578" spans="6:7">
      <c r="F13578" s="208"/>
      <c r="G13578" s="208"/>
    </row>
    <row r="13579" spans="6:7">
      <c r="F13579" s="208"/>
      <c r="G13579" s="208"/>
    </row>
    <row r="13580" spans="6:7">
      <c r="F13580" s="208"/>
      <c r="G13580" s="208"/>
    </row>
    <row r="13581" spans="6:7">
      <c r="F13581" s="208"/>
      <c r="G13581" s="208"/>
    </row>
    <row r="13582" spans="6:7">
      <c r="F13582" s="208"/>
      <c r="G13582" s="208"/>
    </row>
    <row r="13583" spans="6:7">
      <c r="F13583" s="208"/>
      <c r="G13583" s="208"/>
    </row>
    <row r="13584" spans="6:7">
      <c r="F13584" s="208"/>
      <c r="G13584" s="208"/>
    </row>
    <row r="13585" spans="6:7">
      <c r="F13585" s="208"/>
      <c r="G13585" s="208"/>
    </row>
    <row r="13586" spans="6:7">
      <c r="F13586" s="208"/>
      <c r="G13586" s="208"/>
    </row>
    <row r="13587" spans="6:7">
      <c r="F13587" s="208"/>
      <c r="G13587" s="208"/>
    </row>
    <row r="13588" spans="6:7">
      <c r="F13588" s="208"/>
      <c r="G13588" s="208"/>
    </row>
    <row r="13589" spans="6:7">
      <c r="F13589" s="208"/>
      <c r="G13589" s="208"/>
    </row>
    <row r="13590" spans="6:7">
      <c r="F13590" s="208"/>
      <c r="G13590" s="208"/>
    </row>
    <row r="13591" spans="6:7">
      <c r="F13591" s="208"/>
      <c r="G13591" s="208"/>
    </row>
    <row r="13592" spans="6:7">
      <c r="F13592" s="208"/>
      <c r="G13592" s="208"/>
    </row>
    <row r="13593" spans="6:7">
      <c r="F13593" s="208"/>
      <c r="G13593" s="208"/>
    </row>
    <row r="13594" spans="6:7">
      <c r="F13594" s="208"/>
      <c r="G13594" s="208"/>
    </row>
    <row r="13595" spans="6:7">
      <c r="F13595" s="208"/>
      <c r="G13595" s="208"/>
    </row>
    <row r="13596" spans="6:7">
      <c r="F13596" s="208"/>
      <c r="G13596" s="208"/>
    </row>
    <row r="13597" spans="6:7">
      <c r="F13597" s="208"/>
      <c r="G13597" s="208"/>
    </row>
    <row r="13598" spans="6:7">
      <c r="F13598" s="208"/>
      <c r="G13598" s="208"/>
    </row>
    <row r="13599" spans="6:7">
      <c r="F13599" s="208"/>
      <c r="G13599" s="208"/>
    </row>
    <row r="13600" spans="6:7">
      <c r="F13600" s="208"/>
      <c r="G13600" s="208"/>
    </row>
    <row r="13601" spans="6:7">
      <c r="F13601" s="208"/>
      <c r="G13601" s="208"/>
    </row>
    <row r="13602" spans="6:7">
      <c r="F13602" s="208"/>
      <c r="G13602" s="208"/>
    </row>
    <row r="13603" spans="6:7">
      <c r="F13603" s="208"/>
      <c r="G13603" s="208"/>
    </row>
    <row r="13604" spans="6:7">
      <c r="F13604" s="208"/>
      <c r="G13604" s="208"/>
    </row>
    <row r="13605" spans="6:7">
      <c r="F13605" s="208"/>
      <c r="G13605" s="208"/>
    </row>
    <row r="13606" spans="6:7">
      <c r="F13606" s="208"/>
      <c r="G13606" s="208"/>
    </row>
    <row r="13607" spans="6:7">
      <c r="F13607" s="208"/>
      <c r="G13607" s="208"/>
    </row>
    <row r="13608" spans="6:7">
      <c r="F13608" s="208"/>
      <c r="G13608" s="208"/>
    </row>
    <row r="13609" spans="6:7">
      <c r="F13609" s="208"/>
      <c r="G13609" s="208"/>
    </row>
    <row r="13610" spans="6:7">
      <c r="F13610" s="208"/>
      <c r="G13610" s="208"/>
    </row>
    <row r="13611" spans="6:7">
      <c r="F13611" s="208"/>
      <c r="G13611" s="208"/>
    </row>
    <row r="13612" spans="6:7">
      <c r="F13612" s="208"/>
      <c r="G13612" s="208"/>
    </row>
    <row r="13613" spans="6:7">
      <c r="F13613" s="208"/>
      <c r="G13613" s="208"/>
    </row>
    <row r="13614" spans="6:7">
      <c r="F13614" s="208"/>
      <c r="G13614" s="208"/>
    </row>
    <row r="13615" spans="6:7">
      <c r="F13615" s="208"/>
      <c r="G13615" s="208"/>
    </row>
    <row r="13616" spans="6:7">
      <c r="F13616" s="208"/>
      <c r="G13616" s="208"/>
    </row>
    <row r="13617" spans="6:7">
      <c r="F13617" s="208"/>
      <c r="G13617" s="208"/>
    </row>
    <row r="13618" spans="6:7">
      <c r="F13618" s="208"/>
      <c r="G13618" s="208"/>
    </row>
    <row r="13619" spans="6:7">
      <c r="F13619" s="208"/>
      <c r="G13619" s="208"/>
    </row>
    <row r="13620" spans="6:7">
      <c r="F13620" s="208"/>
      <c r="G13620" s="208"/>
    </row>
    <row r="13621" spans="6:7">
      <c r="F13621" s="208"/>
      <c r="G13621" s="208"/>
    </row>
    <row r="13622" spans="6:7">
      <c r="F13622" s="208"/>
      <c r="G13622" s="208"/>
    </row>
    <row r="13623" spans="6:7">
      <c r="F13623" s="208"/>
      <c r="G13623" s="208"/>
    </row>
    <row r="13624" spans="6:7">
      <c r="F13624" s="208"/>
      <c r="G13624" s="208"/>
    </row>
    <row r="13625" spans="6:7">
      <c r="F13625" s="208"/>
      <c r="G13625" s="208"/>
    </row>
    <row r="13626" spans="6:7">
      <c r="F13626" s="208"/>
      <c r="G13626" s="208"/>
    </row>
    <row r="13627" spans="6:7">
      <c r="F13627" s="208"/>
      <c r="G13627" s="208"/>
    </row>
    <row r="13628" spans="6:7">
      <c r="F13628" s="208"/>
      <c r="G13628" s="208"/>
    </row>
    <row r="13629" spans="6:7">
      <c r="F13629" s="208"/>
      <c r="G13629" s="208"/>
    </row>
    <row r="13630" spans="6:7">
      <c r="F13630" s="208"/>
      <c r="G13630" s="208"/>
    </row>
    <row r="13631" spans="6:7">
      <c r="F13631" s="208"/>
      <c r="G13631" s="208"/>
    </row>
    <row r="13632" spans="6:7">
      <c r="F13632" s="208"/>
      <c r="G13632" s="208"/>
    </row>
    <row r="13633" spans="6:7">
      <c r="F13633" s="208"/>
      <c r="G13633" s="208"/>
    </row>
    <row r="13634" spans="6:7">
      <c r="F13634" s="208"/>
      <c r="G13634" s="208"/>
    </row>
    <row r="13635" spans="6:7">
      <c r="F13635" s="208"/>
      <c r="G13635" s="208"/>
    </row>
    <row r="13636" spans="6:7">
      <c r="F13636" s="208"/>
      <c r="G13636" s="208"/>
    </row>
    <row r="13637" spans="6:7">
      <c r="F13637" s="208"/>
      <c r="G13637" s="208"/>
    </row>
    <row r="13638" spans="6:7">
      <c r="F13638" s="208"/>
      <c r="G13638" s="208"/>
    </row>
    <row r="13639" spans="6:7">
      <c r="F13639" s="208"/>
      <c r="G13639" s="208"/>
    </row>
    <row r="13640" spans="6:7">
      <c r="F13640" s="208"/>
      <c r="G13640" s="208"/>
    </row>
    <row r="13641" spans="6:7">
      <c r="F13641" s="208"/>
      <c r="G13641" s="208"/>
    </row>
    <row r="13642" spans="6:7">
      <c r="F13642" s="208"/>
      <c r="G13642" s="208"/>
    </row>
    <row r="13643" spans="6:7">
      <c r="F13643" s="208"/>
      <c r="G13643" s="208"/>
    </row>
    <row r="13644" spans="6:7">
      <c r="F13644" s="208"/>
      <c r="G13644" s="208"/>
    </row>
    <row r="13645" spans="6:7">
      <c r="F13645" s="208"/>
      <c r="G13645" s="208"/>
    </row>
    <row r="13646" spans="6:7">
      <c r="F13646" s="208"/>
      <c r="G13646" s="208"/>
    </row>
    <row r="13647" spans="6:7">
      <c r="F13647" s="208"/>
      <c r="G13647" s="208"/>
    </row>
    <row r="13648" spans="6:7">
      <c r="F13648" s="208"/>
      <c r="G13648" s="208"/>
    </row>
    <row r="13649" spans="6:7">
      <c r="F13649" s="208"/>
      <c r="G13649" s="208"/>
    </row>
    <row r="13650" spans="6:7">
      <c r="F13650" s="208"/>
      <c r="G13650" s="208"/>
    </row>
    <row r="13651" spans="6:7">
      <c r="F13651" s="208"/>
      <c r="G13651" s="208"/>
    </row>
    <row r="13652" spans="6:7">
      <c r="F13652" s="208"/>
      <c r="G13652" s="208"/>
    </row>
    <row r="13653" spans="6:7">
      <c r="F13653" s="208"/>
      <c r="G13653" s="208"/>
    </row>
    <row r="13654" spans="6:7">
      <c r="F13654" s="208"/>
      <c r="G13654" s="208"/>
    </row>
    <row r="13655" spans="6:7">
      <c r="F13655" s="208"/>
      <c r="G13655" s="208"/>
    </row>
    <row r="13656" spans="6:7">
      <c r="F13656" s="208"/>
      <c r="G13656" s="208"/>
    </row>
    <row r="13657" spans="6:7">
      <c r="F13657" s="208"/>
      <c r="G13657" s="208"/>
    </row>
    <row r="13658" spans="6:7">
      <c r="F13658" s="208"/>
      <c r="G13658" s="208"/>
    </row>
    <row r="13659" spans="6:7">
      <c r="F13659" s="208"/>
      <c r="G13659" s="208"/>
    </row>
    <row r="13660" spans="6:7">
      <c r="F13660" s="208"/>
      <c r="G13660" s="208"/>
    </row>
    <row r="13661" spans="6:7">
      <c r="F13661" s="208"/>
      <c r="G13661" s="208"/>
    </row>
    <row r="13662" spans="6:7">
      <c r="F13662" s="208"/>
      <c r="G13662" s="208"/>
    </row>
    <row r="13663" spans="6:7">
      <c r="F13663" s="208"/>
      <c r="G13663" s="208"/>
    </row>
    <row r="13664" spans="6:7">
      <c r="F13664" s="208"/>
      <c r="G13664" s="208"/>
    </row>
    <row r="13665" spans="6:7">
      <c r="F13665" s="208"/>
      <c r="G13665" s="208"/>
    </row>
    <row r="13666" spans="6:7">
      <c r="F13666" s="208"/>
      <c r="G13666" s="208"/>
    </row>
    <row r="13667" spans="6:7">
      <c r="F13667" s="208"/>
      <c r="G13667" s="208"/>
    </row>
    <row r="13668" spans="6:7">
      <c r="F13668" s="208"/>
      <c r="G13668" s="208"/>
    </row>
    <row r="13669" spans="6:7">
      <c r="F13669" s="208"/>
      <c r="G13669" s="208"/>
    </row>
    <row r="13670" spans="6:7">
      <c r="F13670" s="208"/>
      <c r="G13670" s="208"/>
    </row>
    <row r="13671" spans="6:7">
      <c r="F13671" s="208"/>
      <c r="G13671" s="208"/>
    </row>
    <row r="13672" spans="6:7">
      <c r="F13672" s="208"/>
      <c r="G13672" s="208"/>
    </row>
    <row r="13673" spans="6:7">
      <c r="F13673" s="208"/>
      <c r="G13673" s="208"/>
    </row>
    <row r="13674" spans="6:7">
      <c r="F13674" s="208"/>
      <c r="G13674" s="208"/>
    </row>
    <row r="13675" spans="6:7">
      <c r="F13675" s="208"/>
      <c r="G13675" s="208"/>
    </row>
    <row r="13676" spans="6:7">
      <c r="F13676" s="208"/>
      <c r="G13676" s="208"/>
    </row>
    <row r="13677" spans="6:7">
      <c r="F13677" s="208"/>
      <c r="G13677" s="208"/>
    </row>
    <row r="13678" spans="6:7">
      <c r="F13678" s="208"/>
      <c r="G13678" s="208"/>
    </row>
    <row r="13679" spans="6:7">
      <c r="F13679" s="208"/>
      <c r="G13679" s="208"/>
    </row>
    <row r="13680" spans="6:7">
      <c r="F13680" s="208"/>
      <c r="G13680" s="208"/>
    </row>
    <row r="13681" spans="6:7">
      <c r="F13681" s="208"/>
      <c r="G13681" s="208"/>
    </row>
    <row r="13682" spans="6:7">
      <c r="F13682" s="208"/>
      <c r="G13682" s="208"/>
    </row>
    <row r="13683" spans="6:7">
      <c r="F13683" s="208"/>
      <c r="G13683" s="208"/>
    </row>
    <row r="13684" spans="6:7">
      <c r="F13684" s="208"/>
      <c r="G13684" s="208"/>
    </row>
    <row r="13685" spans="6:7">
      <c r="F13685" s="208"/>
      <c r="G13685" s="208"/>
    </row>
    <row r="13686" spans="6:7">
      <c r="F13686" s="208"/>
      <c r="G13686" s="208"/>
    </row>
    <row r="13687" spans="6:7">
      <c r="F13687" s="208"/>
      <c r="G13687" s="208"/>
    </row>
    <row r="13688" spans="6:7">
      <c r="F13688" s="208"/>
      <c r="G13688" s="208"/>
    </row>
    <row r="13689" spans="6:7">
      <c r="F13689" s="208"/>
      <c r="G13689" s="208"/>
    </row>
    <row r="13690" spans="6:7">
      <c r="F13690" s="208"/>
      <c r="G13690" s="208"/>
    </row>
    <row r="13691" spans="6:7">
      <c r="F13691" s="208"/>
      <c r="G13691" s="208"/>
    </row>
    <row r="13692" spans="6:7">
      <c r="F13692" s="208"/>
      <c r="G13692" s="208"/>
    </row>
    <row r="13693" spans="6:7">
      <c r="F13693" s="208"/>
      <c r="G13693" s="208"/>
    </row>
    <row r="13694" spans="6:7">
      <c r="F13694" s="208"/>
      <c r="G13694" s="208"/>
    </row>
    <row r="13695" spans="6:7">
      <c r="F13695" s="208"/>
      <c r="G13695" s="208"/>
    </row>
    <row r="13696" spans="6:7">
      <c r="F13696" s="208"/>
      <c r="G13696" s="208"/>
    </row>
    <row r="13697" spans="6:7">
      <c r="F13697" s="208"/>
      <c r="G13697" s="208"/>
    </row>
    <row r="13698" spans="6:7">
      <c r="F13698" s="208"/>
      <c r="G13698" s="208"/>
    </row>
    <row r="13699" spans="6:7">
      <c r="F13699" s="208"/>
      <c r="G13699" s="208"/>
    </row>
    <row r="13700" spans="6:7">
      <c r="F13700" s="208"/>
      <c r="G13700" s="208"/>
    </row>
    <row r="13701" spans="6:7">
      <c r="F13701" s="208"/>
      <c r="G13701" s="208"/>
    </row>
    <row r="13702" spans="6:7">
      <c r="F13702" s="208"/>
      <c r="G13702" s="208"/>
    </row>
    <row r="13703" spans="6:7">
      <c r="F13703" s="208"/>
      <c r="G13703" s="208"/>
    </row>
    <row r="13704" spans="6:7">
      <c r="F13704" s="208"/>
      <c r="G13704" s="208"/>
    </row>
    <row r="13705" spans="6:7">
      <c r="F13705" s="208"/>
      <c r="G13705" s="208"/>
    </row>
    <row r="13706" spans="6:7">
      <c r="F13706" s="208"/>
      <c r="G13706" s="208"/>
    </row>
    <row r="13707" spans="6:7">
      <c r="F13707" s="208"/>
      <c r="G13707" s="208"/>
    </row>
    <row r="13708" spans="6:7">
      <c r="F13708" s="208"/>
      <c r="G13708" s="208"/>
    </row>
    <row r="13709" spans="6:7">
      <c r="F13709" s="208"/>
      <c r="G13709" s="208"/>
    </row>
    <row r="13710" spans="6:7">
      <c r="F13710" s="208"/>
      <c r="G13710" s="208"/>
    </row>
    <row r="13711" spans="6:7">
      <c r="F13711" s="208"/>
      <c r="G13711" s="208"/>
    </row>
    <row r="13712" spans="6:7">
      <c r="F13712" s="208"/>
      <c r="G13712" s="208"/>
    </row>
    <row r="13713" spans="6:7">
      <c r="F13713" s="208"/>
      <c r="G13713" s="208"/>
    </row>
    <row r="13714" spans="6:7">
      <c r="F13714" s="208"/>
      <c r="G13714" s="208"/>
    </row>
    <row r="13715" spans="6:7">
      <c r="F13715" s="208"/>
      <c r="G13715" s="208"/>
    </row>
    <row r="13716" spans="6:7">
      <c r="F13716" s="208"/>
      <c r="G13716" s="208"/>
    </row>
    <row r="13717" spans="6:7">
      <c r="F13717" s="208"/>
      <c r="G13717" s="208"/>
    </row>
    <row r="13718" spans="6:7">
      <c r="F13718" s="208"/>
      <c r="G13718" s="208"/>
    </row>
    <row r="13719" spans="6:7">
      <c r="F13719" s="208"/>
      <c r="G13719" s="208"/>
    </row>
    <row r="13720" spans="6:7">
      <c r="F13720" s="208"/>
      <c r="G13720" s="208"/>
    </row>
    <row r="13721" spans="6:7">
      <c r="F13721" s="208"/>
      <c r="G13721" s="208"/>
    </row>
    <row r="13722" spans="6:7">
      <c r="F13722" s="208"/>
      <c r="G13722" s="208"/>
    </row>
    <row r="13723" spans="6:7">
      <c r="F13723" s="208"/>
      <c r="G13723" s="208"/>
    </row>
    <row r="13724" spans="6:7">
      <c r="F13724" s="208"/>
      <c r="G13724" s="208"/>
    </row>
    <row r="13725" spans="6:7">
      <c r="F13725" s="208"/>
      <c r="G13725" s="208"/>
    </row>
    <row r="13726" spans="6:7">
      <c r="F13726" s="208"/>
      <c r="G13726" s="208"/>
    </row>
    <row r="13727" spans="6:7">
      <c r="F13727" s="208"/>
      <c r="G13727" s="208"/>
    </row>
    <row r="13728" spans="6:7">
      <c r="F13728" s="208"/>
      <c r="G13728" s="208"/>
    </row>
    <row r="13729" spans="6:7">
      <c r="F13729" s="208"/>
      <c r="G13729" s="208"/>
    </row>
    <row r="13730" spans="6:7">
      <c r="F13730" s="208"/>
      <c r="G13730" s="208"/>
    </row>
    <row r="13731" spans="6:7">
      <c r="F13731" s="208"/>
      <c r="G13731" s="208"/>
    </row>
    <row r="13732" spans="6:7">
      <c r="F13732" s="208"/>
      <c r="G13732" s="208"/>
    </row>
    <row r="13733" spans="6:7">
      <c r="F13733" s="208"/>
      <c r="G13733" s="208"/>
    </row>
    <row r="13734" spans="6:7">
      <c r="F13734" s="208"/>
      <c r="G13734" s="208"/>
    </row>
    <row r="13735" spans="6:7">
      <c r="F13735" s="208"/>
      <c r="G13735" s="208"/>
    </row>
    <row r="13736" spans="6:7">
      <c r="F13736" s="208"/>
      <c r="G13736" s="208"/>
    </row>
    <row r="13737" spans="6:7">
      <c r="F13737" s="208"/>
      <c r="G13737" s="208"/>
    </row>
    <row r="13738" spans="6:7">
      <c r="F13738" s="208"/>
      <c r="G13738" s="208"/>
    </row>
    <row r="13739" spans="6:7">
      <c r="F13739" s="208"/>
      <c r="G13739" s="208"/>
    </row>
    <row r="13740" spans="6:7">
      <c r="F13740" s="208"/>
      <c r="G13740" s="208"/>
    </row>
    <row r="13741" spans="6:7">
      <c r="F13741" s="208"/>
      <c r="G13741" s="208"/>
    </row>
    <row r="13742" spans="6:7">
      <c r="F13742" s="208"/>
      <c r="G13742" s="208"/>
    </row>
    <row r="13743" spans="6:7">
      <c r="F13743" s="208"/>
      <c r="G13743" s="208"/>
    </row>
    <row r="13744" spans="6:7">
      <c r="F13744" s="208"/>
      <c r="G13744" s="208"/>
    </row>
    <row r="13745" spans="6:7">
      <c r="F13745" s="208"/>
      <c r="G13745" s="208"/>
    </row>
    <row r="13746" spans="6:7">
      <c r="F13746" s="208"/>
      <c r="G13746" s="208"/>
    </row>
    <row r="13747" spans="6:7">
      <c r="F13747" s="208"/>
      <c r="G13747" s="208"/>
    </row>
    <row r="13748" spans="6:7">
      <c r="F13748" s="208"/>
      <c r="G13748" s="208"/>
    </row>
    <row r="13749" spans="6:7">
      <c r="F13749" s="208"/>
      <c r="G13749" s="208"/>
    </row>
    <row r="13750" spans="6:7">
      <c r="F13750" s="208"/>
      <c r="G13750" s="208"/>
    </row>
    <row r="13751" spans="6:7">
      <c r="F13751" s="208"/>
      <c r="G13751" s="208"/>
    </row>
    <row r="13752" spans="6:7">
      <c r="F13752" s="208"/>
      <c r="G13752" s="208"/>
    </row>
    <row r="13753" spans="6:7">
      <c r="F13753" s="208"/>
      <c r="G13753" s="208"/>
    </row>
    <row r="13754" spans="6:7">
      <c r="F13754" s="208"/>
      <c r="G13754" s="208"/>
    </row>
    <row r="13755" spans="6:7">
      <c r="F13755" s="208"/>
      <c r="G13755" s="208"/>
    </row>
    <row r="13756" spans="6:7">
      <c r="F13756" s="208"/>
      <c r="G13756" s="208"/>
    </row>
    <row r="13757" spans="6:7">
      <c r="F13757" s="208"/>
      <c r="G13757" s="208"/>
    </row>
    <row r="13758" spans="6:7">
      <c r="F13758" s="208"/>
      <c r="G13758" s="208"/>
    </row>
    <row r="13759" spans="6:7">
      <c r="F13759" s="208"/>
      <c r="G13759" s="208"/>
    </row>
    <row r="13760" spans="6:7">
      <c r="F13760" s="208"/>
      <c r="G13760" s="208"/>
    </row>
    <row r="13761" spans="6:7">
      <c r="F13761" s="208"/>
      <c r="G13761" s="208"/>
    </row>
    <row r="13762" spans="6:7">
      <c r="F13762" s="208"/>
      <c r="G13762" s="208"/>
    </row>
    <row r="13763" spans="6:7">
      <c r="F13763" s="208"/>
      <c r="G13763" s="208"/>
    </row>
    <row r="13764" spans="6:7">
      <c r="F13764" s="208"/>
      <c r="G13764" s="208"/>
    </row>
    <row r="13765" spans="6:7">
      <c r="F13765" s="208"/>
      <c r="G13765" s="208"/>
    </row>
    <row r="13766" spans="6:7">
      <c r="F13766" s="208"/>
      <c r="G13766" s="208"/>
    </row>
    <row r="13767" spans="6:7">
      <c r="F13767" s="208"/>
      <c r="G13767" s="208"/>
    </row>
    <row r="13768" spans="6:7">
      <c r="F13768" s="208"/>
      <c r="G13768" s="208"/>
    </row>
    <row r="13769" spans="6:7">
      <c r="F13769" s="208"/>
      <c r="G13769" s="208"/>
    </row>
    <row r="13770" spans="6:7">
      <c r="F13770" s="208"/>
      <c r="G13770" s="208"/>
    </row>
    <row r="13771" spans="6:7">
      <c r="F13771" s="208"/>
      <c r="G13771" s="208"/>
    </row>
    <row r="13772" spans="6:7">
      <c r="F13772" s="208"/>
      <c r="G13772" s="208"/>
    </row>
    <row r="13773" spans="6:7">
      <c r="F13773" s="208"/>
      <c r="G13773" s="208"/>
    </row>
    <row r="13774" spans="6:7">
      <c r="F13774" s="208"/>
      <c r="G13774" s="208"/>
    </row>
    <row r="13775" spans="6:7">
      <c r="F13775" s="208"/>
      <c r="G13775" s="208"/>
    </row>
    <row r="13776" spans="6:7">
      <c r="F13776" s="208"/>
      <c r="G13776" s="208"/>
    </row>
    <row r="13777" spans="6:7">
      <c r="F13777" s="208"/>
      <c r="G13777" s="208"/>
    </row>
    <row r="13778" spans="6:7">
      <c r="F13778" s="208"/>
      <c r="G13778" s="208"/>
    </row>
    <row r="13779" spans="6:7">
      <c r="F13779" s="208"/>
      <c r="G13779" s="208"/>
    </row>
    <row r="13780" spans="6:7">
      <c r="F13780" s="208"/>
      <c r="G13780" s="208"/>
    </row>
    <row r="13781" spans="6:7">
      <c r="F13781" s="208"/>
      <c r="G13781" s="208"/>
    </row>
    <row r="13782" spans="6:7">
      <c r="F13782" s="208"/>
      <c r="G13782" s="208"/>
    </row>
    <row r="13783" spans="6:7">
      <c r="F13783" s="208"/>
      <c r="G13783" s="208"/>
    </row>
    <row r="13784" spans="6:7">
      <c r="F13784" s="208"/>
      <c r="G13784" s="208"/>
    </row>
    <row r="13785" spans="6:7">
      <c r="F13785" s="208"/>
      <c r="G13785" s="208"/>
    </row>
    <row r="13786" spans="6:7">
      <c r="F13786" s="208"/>
      <c r="G13786" s="208"/>
    </row>
    <row r="13787" spans="6:7">
      <c r="F13787" s="208"/>
      <c r="G13787" s="208"/>
    </row>
    <row r="13788" spans="6:7">
      <c r="F13788" s="208"/>
      <c r="G13788" s="208"/>
    </row>
    <row r="13789" spans="6:7">
      <c r="F13789" s="208"/>
      <c r="G13789" s="208"/>
    </row>
    <row r="13790" spans="6:7">
      <c r="F13790" s="208"/>
      <c r="G13790" s="208"/>
    </row>
    <row r="13791" spans="6:7">
      <c r="F13791" s="208"/>
      <c r="G13791" s="208"/>
    </row>
    <row r="13792" spans="6:7">
      <c r="F13792" s="208"/>
      <c r="G13792" s="208"/>
    </row>
    <row r="13793" spans="6:7">
      <c r="F13793" s="208"/>
      <c r="G13793" s="208"/>
    </row>
    <row r="13794" spans="6:7">
      <c r="F13794" s="208"/>
      <c r="G13794" s="208"/>
    </row>
    <row r="13795" spans="6:7">
      <c r="F13795" s="208"/>
      <c r="G13795" s="208"/>
    </row>
    <row r="13796" spans="6:7">
      <c r="F13796" s="208"/>
      <c r="G13796" s="208"/>
    </row>
    <row r="13797" spans="6:7">
      <c r="F13797" s="208"/>
      <c r="G13797" s="208"/>
    </row>
    <row r="13798" spans="6:7">
      <c r="F13798" s="208"/>
      <c r="G13798" s="208"/>
    </row>
    <row r="13799" spans="6:7">
      <c r="F13799" s="208"/>
      <c r="G13799" s="208"/>
    </row>
    <row r="13800" spans="6:7">
      <c r="F13800" s="208"/>
      <c r="G13800" s="208"/>
    </row>
    <row r="13801" spans="6:7">
      <c r="F13801" s="208"/>
      <c r="G13801" s="208"/>
    </row>
    <row r="13802" spans="6:7">
      <c r="F13802" s="208"/>
      <c r="G13802" s="208"/>
    </row>
    <row r="13803" spans="6:7">
      <c r="F13803" s="208"/>
      <c r="G13803" s="208"/>
    </row>
    <row r="13804" spans="6:7">
      <c r="F13804" s="208"/>
      <c r="G13804" s="208"/>
    </row>
    <row r="13805" spans="6:7">
      <c r="F13805" s="208"/>
      <c r="G13805" s="208"/>
    </row>
    <row r="13806" spans="6:7">
      <c r="F13806" s="208"/>
      <c r="G13806" s="208"/>
    </row>
    <row r="13807" spans="6:7">
      <c r="F13807" s="208"/>
      <c r="G13807" s="208"/>
    </row>
    <row r="13808" spans="6:7">
      <c r="F13808" s="208"/>
      <c r="G13808" s="208"/>
    </row>
    <row r="13809" spans="6:7">
      <c r="F13809" s="208"/>
      <c r="G13809" s="208"/>
    </row>
    <row r="13810" spans="6:7">
      <c r="F13810" s="208"/>
      <c r="G13810" s="208"/>
    </row>
    <row r="13811" spans="6:7">
      <c r="F13811" s="208"/>
      <c r="G13811" s="208"/>
    </row>
    <row r="13812" spans="6:7">
      <c r="F13812" s="208"/>
      <c r="G13812" s="208"/>
    </row>
    <row r="13813" spans="6:7">
      <c r="F13813" s="208"/>
      <c r="G13813" s="208"/>
    </row>
    <row r="13814" spans="6:7">
      <c r="F13814" s="208"/>
      <c r="G13814" s="208"/>
    </row>
    <row r="13815" spans="6:7">
      <c r="F13815" s="208"/>
      <c r="G13815" s="208"/>
    </row>
    <row r="13816" spans="6:7">
      <c r="F13816" s="208"/>
      <c r="G13816" s="208"/>
    </row>
    <row r="13817" spans="6:7">
      <c r="F13817" s="208"/>
      <c r="G13817" s="208"/>
    </row>
    <row r="13818" spans="6:7">
      <c r="F13818" s="208"/>
      <c r="G13818" s="208"/>
    </row>
    <row r="13819" spans="6:7">
      <c r="F13819" s="208"/>
      <c r="G13819" s="208"/>
    </row>
    <row r="13820" spans="6:7">
      <c r="F13820" s="208"/>
      <c r="G13820" s="208"/>
    </row>
    <row r="13821" spans="6:7">
      <c r="F13821" s="208"/>
      <c r="G13821" s="208"/>
    </row>
    <row r="13822" spans="6:7">
      <c r="F13822" s="208"/>
      <c r="G13822" s="208"/>
    </row>
    <row r="13823" spans="6:7">
      <c r="F13823" s="208"/>
      <c r="G13823" s="208"/>
    </row>
    <row r="13824" spans="6:7">
      <c r="F13824" s="208"/>
      <c r="G13824" s="208"/>
    </row>
    <row r="13825" spans="6:7">
      <c r="F13825" s="208"/>
      <c r="G13825" s="208"/>
    </row>
    <row r="13826" spans="6:7">
      <c r="F13826" s="208"/>
      <c r="G13826" s="208"/>
    </row>
    <row r="13827" spans="6:7">
      <c r="F13827" s="208"/>
      <c r="G13827" s="208"/>
    </row>
    <row r="13828" spans="6:7">
      <c r="F13828" s="208"/>
      <c r="G13828" s="208"/>
    </row>
    <row r="13829" spans="6:7">
      <c r="F13829" s="208"/>
      <c r="G13829" s="208"/>
    </row>
    <row r="13830" spans="6:7">
      <c r="F13830" s="208"/>
      <c r="G13830" s="208"/>
    </row>
    <row r="13831" spans="6:7">
      <c r="F13831" s="208"/>
      <c r="G13831" s="208"/>
    </row>
    <row r="13832" spans="6:7">
      <c r="F13832" s="208"/>
      <c r="G13832" s="208"/>
    </row>
    <row r="13833" spans="6:7">
      <c r="F13833" s="208"/>
      <c r="G13833" s="208"/>
    </row>
    <row r="13834" spans="6:7">
      <c r="F13834" s="208"/>
      <c r="G13834" s="208"/>
    </row>
    <row r="13835" spans="6:7">
      <c r="F13835" s="208"/>
      <c r="G13835" s="208"/>
    </row>
    <row r="13836" spans="6:7">
      <c r="F13836" s="208"/>
      <c r="G13836" s="208"/>
    </row>
    <row r="13837" spans="6:7">
      <c r="F13837" s="208"/>
      <c r="G13837" s="208"/>
    </row>
    <row r="13838" spans="6:7">
      <c r="F13838" s="208"/>
      <c r="G13838" s="208"/>
    </row>
    <row r="13839" spans="6:7">
      <c r="F13839" s="208"/>
      <c r="G13839" s="208"/>
    </row>
    <row r="13840" spans="6:7">
      <c r="F13840" s="208"/>
      <c r="G13840" s="208"/>
    </row>
    <row r="13841" spans="6:7">
      <c r="F13841" s="208"/>
      <c r="G13841" s="208"/>
    </row>
    <row r="13842" spans="6:7">
      <c r="F13842" s="208"/>
      <c r="G13842" s="208"/>
    </row>
    <row r="13843" spans="6:7">
      <c r="F13843" s="208"/>
      <c r="G13843" s="208"/>
    </row>
    <row r="13844" spans="6:7">
      <c r="F13844" s="208"/>
      <c r="G13844" s="208"/>
    </row>
    <row r="13845" spans="6:7">
      <c r="F13845" s="208"/>
      <c r="G13845" s="208"/>
    </row>
    <row r="13846" spans="6:7">
      <c r="F13846" s="208"/>
      <c r="G13846" s="208"/>
    </row>
    <row r="13847" spans="6:7">
      <c r="F13847" s="208"/>
      <c r="G13847" s="208"/>
    </row>
    <row r="13848" spans="6:7">
      <c r="F13848" s="208"/>
      <c r="G13848" s="208"/>
    </row>
    <row r="13849" spans="6:7">
      <c r="F13849" s="208"/>
      <c r="G13849" s="208"/>
    </row>
    <row r="13850" spans="6:7">
      <c r="F13850" s="208"/>
      <c r="G13850" s="208"/>
    </row>
    <row r="13851" spans="6:7">
      <c r="F13851" s="208"/>
      <c r="G13851" s="208"/>
    </row>
    <row r="13852" spans="6:7">
      <c r="F13852" s="208"/>
      <c r="G13852" s="208"/>
    </row>
    <row r="13853" spans="6:7">
      <c r="F13853" s="208"/>
      <c r="G13853" s="208"/>
    </row>
    <row r="13854" spans="6:7">
      <c r="F13854" s="208"/>
      <c r="G13854" s="208"/>
    </row>
    <row r="13855" spans="6:7">
      <c r="F13855" s="208"/>
      <c r="G13855" s="208"/>
    </row>
    <row r="13856" spans="6:7">
      <c r="F13856" s="208"/>
      <c r="G13856" s="208"/>
    </row>
    <row r="13857" spans="6:7">
      <c r="F13857" s="208"/>
      <c r="G13857" s="208"/>
    </row>
    <row r="13858" spans="6:7">
      <c r="F13858" s="208"/>
      <c r="G13858" s="208"/>
    </row>
    <row r="13859" spans="6:7">
      <c r="F13859" s="208"/>
      <c r="G13859" s="208"/>
    </row>
    <row r="13860" spans="6:7">
      <c r="F13860" s="208"/>
      <c r="G13860" s="208"/>
    </row>
    <row r="13861" spans="6:7">
      <c r="F13861" s="208"/>
      <c r="G13861" s="208"/>
    </row>
    <row r="13862" spans="6:7">
      <c r="F13862" s="208"/>
      <c r="G13862" s="208"/>
    </row>
    <row r="13863" spans="6:7">
      <c r="F13863" s="208"/>
      <c r="G13863" s="208"/>
    </row>
    <row r="13864" spans="6:7">
      <c r="F13864" s="208"/>
      <c r="G13864" s="208"/>
    </row>
    <row r="13865" spans="6:7">
      <c r="F13865" s="208"/>
      <c r="G13865" s="208"/>
    </row>
    <row r="13866" spans="6:7">
      <c r="F13866" s="208"/>
      <c r="G13866" s="208"/>
    </row>
    <row r="13867" spans="6:7">
      <c r="F13867" s="208"/>
      <c r="G13867" s="208"/>
    </row>
    <row r="13868" spans="6:7">
      <c r="F13868" s="208"/>
      <c r="G13868" s="208"/>
    </row>
    <row r="13869" spans="6:7">
      <c r="F13869" s="208"/>
      <c r="G13869" s="208"/>
    </row>
    <row r="13870" spans="6:7">
      <c r="F13870" s="208"/>
      <c r="G13870" s="208"/>
    </row>
    <row r="13871" spans="6:7">
      <c r="F13871" s="208"/>
      <c r="G13871" s="208"/>
    </row>
    <row r="13872" spans="6:7">
      <c r="F13872" s="208"/>
      <c r="G13872" s="208"/>
    </row>
    <row r="13873" spans="6:7">
      <c r="F13873" s="208"/>
      <c r="G13873" s="208"/>
    </row>
    <row r="13874" spans="6:7">
      <c r="F13874" s="208"/>
      <c r="G13874" s="208"/>
    </row>
    <row r="13875" spans="6:7">
      <c r="F13875" s="208"/>
      <c r="G13875" s="208"/>
    </row>
    <row r="13876" spans="6:7">
      <c r="F13876" s="208"/>
      <c r="G13876" s="208"/>
    </row>
    <row r="13877" spans="6:7">
      <c r="F13877" s="208"/>
      <c r="G13877" s="208"/>
    </row>
    <row r="13878" spans="6:7">
      <c r="F13878" s="208"/>
      <c r="G13878" s="208"/>
    </row>
    <row r="13879" spans="6:7">
      <c r="F13879" s="208"/>
      <c r="G13879" s="208"/>
    </row>
    <row r="13880" spans="6:7">
      <c r="F13880" s="208"/>
      <c r="G13880" s="208"/>
    </row>
    <row r="13881" spans="6:7">
      <c r="F13881" s="208"/>
      <c r="G13881" s="208"/>
    </row>
    <row r="13882" spans="6:7">
      <c r="F13882" s="208"/>
      <c r="G13882" s="208"/>
    </row>
    <row r="13883" spans="6:7">
      <c r="F13883" s="208"/>
      <c r="G13883" s="208"/>
    </row>
    <row r="13884" spans="6:7">
      <c r="F13884" s="208"/>
      <c r="G13884" s="208"/>
    </row>
    <row r="13885" spans="6:7">
      <c r="F13885" s="208"/>
      <c r="G13885" s="208"/>
    </row>
    <row r="13886" spans="6:7">
      <c r="F13886" s="208"/>
      <c r="G13886" s="208"/>
    </row>
    <row r="13887" spans="6:7">
      <c r="F13887" s="208"/>
      <c r="G13887" s="208"/>
    </row>
    <row r="13888" spans="6:7">
      <c r="F13888" s="208"/>
      <c r="G13888" s="208"/>
    </row>
    <row r="13889" spans="6:7">
      <c r="F13889" s="208"/>
      <c r="G13889" s="208"/>
    </row>
    <row r="13890" spans="6:7">
      <c r="F13890" s="208"/>
      <c r="G13890" s="208"/>
    </row>
    <row r="13891" spans="6:7">
      <c r="F13891" s="208"/>
      <c r="G13891" s="208"/>
    </row>
    <row r="13892" spans="6:7">
      <c r="F13892" s="208"/>
      <c r="G13892" s="208"/>
    </row>
    <row r="13893" spans="6:7">
      <c r="F13893" s="208"/>
      <c r="G13893" s="208"/>
    </row>
    <row r="13894" spans="6:7">
      <c r="F13894" s="208"/>
      <c r="G13894" s="208"/>
    </row>
    <row r="13895" spans="6:7">
      <c r="F13895" s="208"/>
      <c r="G13895" s="208"/>
    </row>
    <row r="13896" spans="6:7">
      <c r="F13896" s="208"/>
      <c r="G13896" s="208"/>
    </row>
    <row r="13897" spans="6:7">
      <c r="F13897" s="208"/>
      <c r="G13897" s="208"/>
    </row>
    <row r="13898" spans="6:7">
      <c r="F13898" s="208"/>
      <c r="G13898" s="208"/>
    </row>
    <row r="13899" spans="6:7">
      <c r="F13899" s="208"/>
      <c r="G13899" s="208"/>
    </row>
    <row r="13900" spans="6:7">
      <c r="F13900" s="208"/>
      <c r="G13900" s="208"/>
    </row>
    <row r="13901" spans="6:7">
      <c r="F13901" s="208"/>
      <c r="G13901" s="208"/>
    </row>
    <row r="13902" spans="6:7">
      <c r="F13902" s="208"/>
      <c r="G13902" s="208"/>
    </row>
    <row r="13903" spans="6:7">
      <c r="F13903" s="208"/>
      <c r="G13903" s="208"/>
    </row>
    <row r="13904" spans="6:7">
      <c r="F13904" s="208"/>
      <c r="G13904" s="208"/>
    </row>
    <row r="13905" spans="6:7">
      <c r="F13905" s="208"/>
      <c r="G13905" s="208"/>
    </row>
    <row r="13906" spans="6:7">
      <c r="F13906" s="208"/>
      <c r="G13906" s="208"/>
    </row>
    <row r="13907" spans="6:7">
      <c r="F13907" s="208"/>
      <c r="G13907" s="208"/>
    </row>
    <row r="13908" spans="6:7">
      <c r="F13908" s="208"/>
      <c r="G13908" s="208"/>
    </row>
    <row r="13909" spans="6:7">
      <c r="F13909" s="208"/>
      <c r="G13909" s="208"/>
    </row>
    <row r="13910" spans="6:7">
      <c r="F13910" s="208"/>
      <c r="G13910" s="208"/>
    </row>
    <row r="13911" spans="6:7">
      <c r="F13911" s="208"/>
      <c r="G13911" s="208"/>
    </row>
    <row r="13912" spans="6:7">
      <c r="F13912" s="208"/>
      <c r="G13912" s="208"/>
    </row>
    <row r="13913" spans="6:7">
      <c r="F13913" s="208"/>
      <c r="G13913" s="208"/>
    </row>
    <row r="13914" spans="6:7">
      <c r="F13914" s="208"/>
      <c r="G13914" s="208"/>
    </row>
    <row r="13915" spans="6:7">
      <c r="F13915" s="208"/>
      <c r="G13915" s="208"/>
    </row>
    <row r="13916" spans="6:7">
      <c r="F13916" s="208"/>
      <c r="G13916" s="208"/>
    </row>
    <row r="13917" spans="6:7">
      <c r="F13917" s="208"/>
      <c r="G13917" s="208"/>
    </row>
    <row r="13918" spans="6:7">
      <c r="F13918" s="208"/>
      <c r="G13918" s="208"/>
    </row>
    <row r="13919" spans="6:7">
      <c r="F13919" s="208"/>
      <c r="G13919" s="208"/>
    </row>
    <row r="13920" spans="6:7">
      <c r="F13920" s="208"/>
      <c r="G13920" s="208"/>
    </row>
    <row r="13921" spans="6:7">
      <c r="F13921" s="208"/>
      <c r="G13921" s="208"/>
    </row>
    <row r="13922" spans="6:7">
      <c r="F13922" s="208"/>
      <c r="G13922" s="208"/>
    </row>
    <row r="13923" spans="6:7">
      <c r="F13923" s="208"/>
      <c r="G13923" s="208"/>
    </row>
    <row r="13924" spans="6:7">
      <c r="F13924" s="208"/>
      <c r="G13924" s="208"/>
    </row>
    <row r="13925" spans="6:7">
      <c r="F13925" s="208"/>
      <c r="G13925" s="208"/>
    </row>
    <row r="13926" spans="6:7">
      <c r="F13926" s="208"/>
      <c r="G13926" s="208"/>
    </row>
    <row r="13927" spans="6:7">
      <c r="F13927" s="208"/>
      <c r="G13927" s="208"/>
    </row>
    <row r="13928" spans="6:7">
      <c r="F13928" s="208"/>
      <c r="G13928" s="208"/>
    </row>
    <row r="13929" spans="6:7">
      <c r="F13929" s="208"/>
      <c r="G13929" s="208"/>
    </row>
    <row r="13930" spans="6:7">
      <c r="F13930" s="208"/>
      <c r="G13930" s="208"/>
    </row>
    <row r="13931" spans="6:7">
      <c r="F13931" s="208"/>
      <c r="G13931" s="208"/>
    </row>
    <row r="13932" spans="6:7">
      <c r="F13932" s="208"/>
      <c r="G13932" s="208"/>
    </row>
    <row r="13933" spans="6:7">
      <c r="F13933" s="208"/>
      <c r="G13933" s="208"/>
    </row>
    <row r="13934" spans="6:7">
      <c r="F13934" s="208"/>
      <c r="G13934" s="208"/>
    </row>
    <row r="13935" spans="6:7">
      <c r="F13935" s="208"/>
      <c r="G13935" s="208"/>
    </row>
    <row r="13936" spans="6:7">
      <c r="F13936" s="208"/>
      <c r="G13936" s="208"/>
    </row>
    <row r="13937" spans="6:7">
      <c r="F13937" s="208"/>
      <c r="G13937" s="208"/>
    </row>
    <row r="13938" spans="6:7">
      <c r="F13938" s="208"/>
      <c r="G13938" s="208"/>
    </row>
    <row r="13939" spans="6:7">
      <c r="F13939" s="208"/>
      <c r="G13939" s="208"/>
    </row>
    <row r="13940" spans="6:7">
      <c r="F13940" s="208"/>
      <c r="G13940" s="208"/>
    </row>
    <row r="13941" spans="6:7">
      <c r="F13941" s="208"/>
      <c r="G13941" s="208"/>
    </row>
    <row r="13942" spans="6:7">
      <c r="F13942" s="208"/>
      <c r="G13942" s="208"/>
    </row>
    <row r="13943" spans="6:7">
      <c r="F13943" s="208"/>
      <c r="G13943" s="208"/>
    </row>
    <row r="13944" spans="6:7">
      <c r="F13944" s="208"/>
      <c r="G13944" s="208"/>
    </row>
    <row r="13945" spans="6:7">
      <c r="F13945" s="208"/>
      <c r="G13945" s="208"/>
    </row>
    <row r="13946" spans="6:7">
      <c r="F13946" s="208"/>
      <c r="G13946" s="208"/>
    </row>
    <row r="13947" spans="6:7">
      <c r="F13947" s="208"/>
      <c r="G13947" s="208"/>
    </row>
    <row r="13948" spans="6:7">
      <c r="F13948" s="208"/>
      <c r="G13948" s="208"/>
    </row>
    <row r="13949" spans="6:7">
      <c r="F13949" s="208"/>
      <c r="G13949" s="208"/>
    </row>
    <row r="13950" spans="6:7">
      <c r="F13950" s="208"/>
      <c r="G13950" s="208"/>
    </row>
    <row r="13951" spans="6:7">
      <c r="F13951" s="208"/>
      <c r="G13951" s="208"/>
    </row>
    <row r="13952" spans="6:7">
      <c r="F13952" s="208"/>
      <c r="G13952" s="208"/>
    </row>
    <row r="13953" spans="6:7">
      <c r="F13953" s="208"/>
      <c r="G13953" s="208"/>
    </row>
    <row r="13954" spans="6:7">
      <c r="F13954" s="208"/>
      <c r="G13954" s="208"/>
    </row>
    <row r="13955" spans="6:7">
      <c r="F13955" s="208"/>
      <c r="G13955" s="208"/>
    </row>
    <row r="13956" spans="6:7">
      <c r="F13956" s="208"/>
      <c r="G13956" s="208"/>
    </row>
    <row r="13957" spans="6:7">
      <c r="F13957" s="208"/>
      <c r="G13957" s="208"/>
    </row>
    <row r="13958" spans="6:7">
      <c r="F13958" s="208"/>
      <c r="G13958" s="208"/>
    </row>
    <row r="13959" spans="6:7">
      <c r="F13959" s="208"/>
      <c r="G13959" s="208"/>
    </row>
    <row r="13960" spans="6:7">
      <c r="F13960" s="208"/>
      <c r="G13960" s="208"/>
    </row>
    <row r="13961" spans="6:7">
      <c r="F13961" s="208"/>
      <c r="G13961" s="208"/>
    </row>
    <row r="13962" spans="6:7">
      <c r="F13962" s="208"/>
      <c r="G13962" s="208"/>
    </row>
    <row r="13963" spans="6:7">
      <c r="F13963" s="208"/>
      <c r="G13963" s="208"/>
    </row>
    <row r="13964" spans="6:7">
      <c r="F13964" s="208"/>
      <c r="G13964" s="208"/>
    </row>
    <row r="13965" spans="6:7">
      <c r="F13965" s="208"/>
      <c r="G13965" s="208"/>
    </row>
    <row r="13966" spans="6:7">
      <c r="F13966" s="208"/>
      <c r="G13966" s="208"/>
    </row>
    <row r="13967" spans="6:7">
      <c r="F13967" s="208"/>
      <c r="G13967" s="208"/>
    </row>
    <row r="13968" spans="6:7">
      <c r="F13968" s="208"/>
      <c r="G13968" s="208"/>
    </row>
    <row r="13969" spans="6:7">
      <c r="F13969" s="208"/>
      <c r="G13969" s="208"/>
    </row>
    <row r="13970" spans="6:7">
      <c r="F13970" s="208"/>
      <c r="G13970" s="208"/>
    </row>
    <row r="13971" spans="6:7">
      <c r="F13971" s="208"/>
      <c r="G13971" s="208"/>
    </row>
    <row r="13972" spans="6:7">
      <c r="F13972" s="208"/>
      <c r="G13972" s="208"/>
    </row>
    <row r="13973" spans="6:7">
      <c r="F13973" s="208"/>
      <c r="G13973" s="208"/>
    </row>
    <row r="13974" spans="6:7">
      <c r="F13974" s="208"/>
      <c r="G13974" s="208"/>
    </row>
    <row r="13975" spans="6:7">
      <c r="F13975" s="208"/>
      <c r="G13975" s="208"/>
    </row>
    <row r="13976" spans="6:7">
      <c r="F13976" s="208"/>
      <c r="G13976" s="208"/>
    </row>
    <row r="13977" spans="6:7">
      <c r="F13977" s="208"/>
      <c r="G13977" s="208"/>
    </row>
    <row r="13978" spans="6:7">
      <c r="F13978" s="208"/>
      <c r="G13978" s="208"/>
    </row>
    <row r="13979" spans="6:7">
      <c r="F13979" s="208"/>
      <c r="G13979" s="208"/>
    </row>
    <row r="13980" spans="6:7">
      <c r="F13980" s="208"/>
      <c r="G13980" s="208"/>
    </row>
    <row r="13981" spans="6:7">
      <c r="F13981" s="208"/>
      <c r="G13981" s="208"/>
    </row>
    <row r="13982" spans="6:7">
      <c r="F13982" s="208"/>
      <c r="G13982" s="208"/>
    </row>
    <row r="13983" spans="6:7">
      <c r="F13983" s="208"/>
      <c r="G13983" s="208"/>
    </row>
    <row r="13984" spans="6:7">
      <c r="F13984" s="208"/>
      <c r="G13984" s="208"/>
    </row>
    <row r="13985" spans="6:7">
      <c r="F13985" s="208"/>
      <c r="G13985" s="208"/>
    </row>
    <row r="13986" spans="6:7">
      <c r="F13986" s="208"/>
      <c r="G13986" s="208"/>
    </row>
    <row r="13987" spans="6:7">
      <c r="F13987" s="208"/>
      <c r="G13987" s="208"/>
    </row>
    <row r="13988" spans="6:7">
      <c r="F13988" s="208"/>
      <c r="G13988" s="208"/>
    </row>
    <row r="13989" spans="6:7">
      <c r="F13989" s="208"/>
      <c r="G13989" s="208"/>
    </row>
    <row r="13990" spans="6:7">
      <c r="F13990" s="208"/>
      <c r="G13990" s="208"/>
    </row>
    <row r="13991" spans="6:7">
      <c r="F13991" s="208"/>
      <c r="G13991" s="208"/>
    </row>
    <row r="13992" spans="6:7">
      <c r="F13992" s="208"/>
      <c r="G13992" s="208"/>
    </row>
    <row r="13993" spans="6:7">
      <c r="F13993" s="208"/>
      <c r="G13993" s="208"/>
    </row>
    <row r="13994" spans="6:7">
      <c r="F13994" s="208"/>
      <c r="G13994" s="208"/>
    </row>
    <row r="13995" spans="6:7">
      <c r="F13995" s="208"/>
      <c r="G13995" s="208"/>
    </row>
    <row r="13996" spans="6:7">
      <c r="F13996" s="208"/>
      <c r="G13996" s="208"/>
    </row>
    <row r="13997" spans="6:7">
      <c r="F13997" s="208"/>
      <c r="G13997" s="208"/>
    </row>
    <row r="13998" spans="6:7">
      <c r="F13998" s="208"/>
      <c r="G13998" s="208"/>
    </row>
    <row r="13999" spans="6:7">
      <c r="F13999" s="208"/>
      <c r="G13999" s="208"/>
    </row>
    <row r="14000" spans="6:7">
      <c r="F14000" s="208"/>
      <c r="G14000" s="208"/>
    </row>
    <row r="14001" spans="6:7">
      <c r="F14001" s="208"/>
      <c r="G14001" s="208"/>
    </row>
    <row r="14002" spans="6:7">
      <c r="F14002" s="208"/>
      <c r="G14002" s="208"/>
    </row>
    <row r="14003" spans="6:7">
      <c r="F14003" s="208"/>
      <c r="G14003" s="208"/>
    </row>
    <row r="14004" spans="6:7">
      <c r="F14004" s="208"/>
      <c r="G14004" s="208"/>
    </row>
    <row r="14005" spans="6:7">
      <c r="F14005" s="208"/>
      <c r="G14005" s="208"/>
    </row>
    <row r="14006" spans="6:7">
      <c r="F14006" s="208"/>
      <c r="G14006" s="208"/>
    </row>
    <row r="14007" spans="6:7">
      <c r="F14007" s="208"/>
      <c r="G14007" s="208"/>
    </row>
    <row r="14008" spans="6:7">
      <c r="F14008" s="208"/>
      <c r="G14008" s="208"/>
    </row>
    <row r="14009" spans="6:7">
      <c r="F14009" s="208"/>
      <c r="G14009" s="208"/>
    </row>
    <row r="14010" spans="6:7">
      <c r="F14010" s="208"/>
      <c r="G14010" s="208"/>
    </row>
    <row r="14011" spans="6:7">
      <c r="F14011" s="208"/>
      <c r="G14011" s="208"/>
    </row>
    <row r="14012" spans="6:7">
      <c r="F14012" s="208"/>
      <c r="G14012" s="208"/>
    </row>
    <row r="14013" spans="6:7">
      <c r="F14013" s="208"/>
      <c r="G14013" s="208"/>
    </row>
    <row r="14014" spans="6:7">
      <c r="F14014" s="208"/>
      <c r="G14014" s="208"/>
    </row>
    <row r="14015" spans="6:7">
      <c r="F14015" s="208"/>
      <c r="G14015" s="208"/>
    </row>
    <row r="14016" spans="6:7">
      <c r="F14016" s="208"/>
      <c r="G14016" s="208"/>
    </row>
    <row r="14017" spans="6:7">
      <c r="F14017" s="208"/>
      <c r="G14017" s="208"/>
    </row>
    <row r="14018" spans="6:7">
      <c r="F14018" s="208"/>
      <c r="G14018" s="208"/>
    </row>
    <row r="14019" spans="6:7">
      <c r="F14019" s="208"/>
      <c r="G14019" s="208"/>
    </row>
    <row r="14020" spans="6:7">
      <c r="F14020" s="208"/>
      <c r="G14020" s="208"/>
    </row>
    <row r="14021" spans="6:7">
      <c r="F14021" s="208"/>
      <c r="G14021" s="208"/>
    </row>
    <row r="14022" spans="6:7">
      <c r="F14022" s="208"/>
      <c r="G14022" s="208"/>
    </row>
    <row r="14023" spans="6:7">
      <c r="F14023" s="208"/>
      <c r="G14023" s="208"/>
    </row>
    <row r="14024" spans="6:7">
      <c r="F14024" s="208"/>
      <c r="G14024" s="208"/>
    </row>
    <row r="14025" spans="6:7">
      <c r="F14025" s="208"/>
      <c r="G14025" s="208"/>
    </row>
    <row r="14026" spans="6:7">
      <c r="F14026" s="208"/>
      <c r="G14026" s="208"/>
    </row>
    <row r="14027" spans="6:7">
      <c r="F14027" s="208"/>
      <c r="G14027" s="208"/>
    </row>
    <row r="14028" spans="6:7">
      <c r="F14028" s="208"/>
      <c r="G14028" s="208"/>
    </row>
    <row r="14029" spans="6:7">
      <c r="F14029" s="208"/>
      <c r="G14029" s="208"/>
    </row>
    <row r="14030" spans="6:7">
      <c r="F14030" s="208"/>
      <c r="G14030" s="208"/>
    </row>
    <row r="14031" spans="6:7">
      <c r="F14031" s="208"/>
      <c r="G14031" s="208"/>
    </row>
    <row r="14032" spans="6:7">
      <c r="F14032" s="208"/>
      <c r="G14032" s="208"/>
    </row>
    <row r="14033" spans="6:7">
      <c r="F14033" s="208"/>
      <c r="G14033" s="208"/>
    </row>
    <row r="14034" spans="6:7">
      <c r="F14034" s="208"/>
      <c r="G14034" s="208"/>
    </row>
    <row r="14035" spans="6:7">
      <c r="F14035" s="208"/>
      <c r="G14035" s="208"/>
    </row>
    <row r="14036" spans="6:7">
      <c r="F14036" s="208"/>
      <c r="G14036" s="208"/>
    </row>
    <row r="14037" spans="6:7">
      <c r="F14037" s="208"/>
      <c r="G14037" s="208"/>
    </row>
    <row r="14038" spans="6:7">
      <c r="F14038" s="208"/>
      <c r="G14038" s="208"/>
    </row>
    <row r="14039" spans="6:7">
      <c r="F14039" s="208"/>
      <c r="G14039" s="208"/>
    </row>
    <row r="14040" spans="6:7">
      <c r="F14040" s="208"/>
      <c r="G14040" s="208"/>
    </row>
    <row r="14041" spans="6:7">
      <c r="F14041" s="208"/>
      <c r="G14041" s="208"/>
    </row>
    <row r="14042" spans="6:7">
      <c r="F14042" s="208"/>
      <c r="G14042" s="208"/>
    </row>
    <row r="14043" spans="6:7">
      <c r="F14043" s="208"/>
      <c r="G14043" s="208"/>
    </row>
    <row r="14044" spans="6:7">
      <c r="F14044" s="208"/>
      <c r="G14044" s="208"/>
    </row>
    <row r="14045" spans="6:7">
      <c r="F14045" s="208"/>
      <c r="G14045" s="208"/>
    </row>
    <row r="14046" spans="6:7">
      <c r="F14046" s="208"/>
      <c r="G14046" s="208"/>
    </row>
    <row r="14047" spans="6:7">
      <c r="F14047" s="208"/>
      <c r="G14047" s="208"/>
    </row>
    <row r="14048" spans="6:7">
      <c r="F14048" s="208"/>
      <c r="G14048" s="208"/>
    </row>
    <row r="14049" spans="6:7">
      <c r="F14049" s="208"/>
      <c r="G14049" s="208"/>
    </row>
    <row r="14050" spans="6:7">
      <c r="F14050" s="208"/>
      <c r="G14050" s="208"/>
    </row>
    <row r="14051" spans="6:7">
      <c r="F14051" s="208"/>
      <c r="G14051" s="208"/>
    </row>
    <row r="14052" spans="6:7">
      <c r="F14052" s="208"/>
      <c r="G14052" s="208"/>
    </row>
    <row r="14053" spans="6:7">
      <c r="F14053" s="208"/>
      <c r="G14053" s="208"/>
    </row>
    <row r="14054" spans="6:7">
      <c r="F14054" s="208"/>
      <c r="G14054" s="208"/>
    </row>
    <row r="14055" spans="6:7">
      <c r="F14055" s="208"/>
      <c r="G14055" s="208"/>
    </row>
    <row r="14056" spans="6:7">
      <c r="F14056" s="208"/>
      <c r="G14056" s="208"/>
    </row>
    <row r="14057" spans="6:7">
      <c r="F14057" s="208"/>
      <c r="G14057" s="208"/>
    </row>
    <row r="14058" spans="6:7">
      <c r="F14058" s="208"/>
      <c r="G14058" s="208"/>
    </row>
    <row r="14059" spans="6:7">
      <c r="F14059" s="208"/>
      <c r="G14059" s="208"/>
    </row>
    <row r="14060" spans="6:7">
      <c r="F14060" s="208"/>
      <c r="G14060" s="208"/>
    </row>
    <row r="14061" spans="6:7">
      <c r="F14061" s="208"/>
      <c r="G14061" s="208"/>
    </row>
    <row r="14062" spans="6:7">
      <c r="F14062" s="208"/>
      <c r="G14062" s="208"/>
    </row>
    <row r="14063" spans="6:7">
      <c r="F14063" s="208"/>
      <c r="G14063" s="208"/>
    </row>
    <row r="14064" spans="6:7">
      <c r="F14064" s="208"/>
      <c r="G14064" s="208"/>
    </row>
    <row r="14065" spans="6:7">
      <c r="F14065" s="208"/>
      <c r="G14065" s="208"/>
    </row>
    <row r="14066" spans="6:7">
      <c r="F14066" s="208"/>
      <c r="G14066" s="208"/>
    </row>
    <row r="14067" spans="6:7">
      <c r="F14067" s="208"/>
      <c r="G14067" s="208"/>
    </row>
    <row r="14068" spans="6:7">
      <c r="F14068" s="208"/>
      <c r="G14068" s="208"/>
    </row>
    <row r="14069" spans="6:7">
      <c r="F14069" s="208"/>
      <c r="G14069" s="208"/>
    </row>
    <row r="14070" spans="6:7">
      <c r="F14070" s="208"/>
      <c r="G14070" s="208"/>
    </row>
    <row r="14071" spans="6:7">
      <c r="F14071" s="208"/>
      <c r="G14071" s="208"/>
    </row>
    <row r="14072" spans="6:7">
      <c r="F14072" s="208"/>
      <c r="G14072" s="208"/>
    </row>
    <row r="14073" spans="6:7">
      <c r="F14073" s="208"/>
      <c r="G14073" s="208"/>
    </row>
    <row r="14074" spans="6:7">
      <c r="F14074" s="208"/>
      <c r="G14074" s="208"/>
    </row>
    <row r="14075" spans="6:7">
      <c r="F14075" s="208"/>
      <c r="G14075" s="208"/>
    </row>
    <row r="14076" spans="6:7">
      <c r="F14076" s="208"/>
      <c r="G14076" s="208"/>
    </row>
    <row r="14077" spans="6:7">
      <c r="F14077" s="208"/>
      <c r="G14077" s="208"/>
    </row>
    <row r="14078" spans="6:7">
      <c r="F14078" s="208"/>
      <c r="G14078" s="208"/>
    </row>
    <row r="14079" spans="6:7">
      <c r="F14079" s="208"/>
      <c r="G14079" s="208"/>
    </row>
    <row r="14080" spans="6:7">
      <c r="F14080" s="208"/>
      <c r="G14080" s="208"/>
    </row>
    <row r="14081" spans="6:7">
      <c r="F14081" s="208"/>
      <c r="G14081" s="208"/>
    </row>
    <row r="14082" spans="6:7">
      <c r="F14082" s="208"/>
      <c r="G14082" s="208"/>
    </row>
    <row r="14083" spans="6:7">
      <c r="F14083" s="208"/>
      <c r="G14083" s="208"/>
    </row>
    <row r="14084" spans="6:7">
      <c r="F14084" s="208"/>
      <c r="G14084" s="208"/>
    </row>
    <row r="14085" spans="6:7">
      <c r="F14085" s="208"/>
      <c r="G14085" s="208"/>
    </row>
    <row r="14086" spans="6:7">
      <c r="F14086" s="208"/>
      <c r="G14086" s="208"/>
    </row>
    <row r="14087" spans="6:7">
      <c r="F14087" s="208"/>
      <c r="G14087" s="208"/>
    </row>
    <row r="14088" spans="6:7">
      <c r="F14088" s="208"/>
      <c r="G14088" s="208"/>
    </row>
    <row r="14089" spans="6:7">
      <c r="F14089" s="208"/>
      <c r="G14089" s="208"/>
    </row>
    <row r="14090" spans="6:7">
      <c r="F14090" s="208"/>
      <c r="G14090" s="208"/>
    </row>
    <row r="14091" spans="6:7">
      <c r="F14091" s="208"/>
      <c r="G14091" s="208"/>
    </row>
    <row r="14092" spans="6:7">
      <c r="F14092" s="208"/>
      <c r="G14092" s="208"/>
    </row>
    <row r="14093" spans="6:7">
      <c r="F14093" s="208"/>
      <c r="G14093" s="208"/>
    </row>
    <row r="14094" spans="6:7">
      <c r="F14094" s="208"/>
      <c r="G14094" s="208"/>
    </row>
    <row r="14095" spans="6:7">
      <c r="F14095" s="208"/>
      <c r="G14095" s="208"/>
    </row>
    <row r="14096" spans="6:7">
      <c r="F14096" s="208"/>
      <c r="G14096" s="208"/>
    </row>
    <row r="14097" spans="6:7">
      <c r="F14097" s="208"/>
      <c r="G14097" s="208"/>
    </row>
    <row r="14098" spans="6:7">
      <c r="F14098" s="208"/>
      <c r="G14098" s="208"/>
    </row>
    <row r="14099" spans="6:7">
      <c r="F14099" s="208"/>
      <c r="G14099" s="208"/>
    </row>
    <row r="14100" spans="6:7">
      <c r="F14100" s="208"/>
      <c r="G14100" s="208"/>
    </row>
    <row r="14101" spans="6:7">
      <c r="F14101" s="208"/>
      <c r="G14101" s="208"/>
    </row>
    <row r="14102" spans="6:7">
      <c r="F14102" s="208"/>
      <c r="G14102" s="208"/>
    </row>
    <row r="14103" spans="6:7">
      <c r="F14103" s="208"/>
      <c r="G14103" s="208"/>
    </row>
    <row r="14104" spans="6:7">
      <c r="F14104" s="208"/>
      <c r="G14104" s="208"/>
    </row>
    <row r="14105" spans="6:7">
      <c r="F14105" s="208"/>
      <c r="G14105" s="208"/>
    </row>
    <row r="14106" spans="6:7">
      <c r="F14106" s="208"/>
      <c r="G14106" s="208"/>
    </row>
    <row r="14107" spans="6:7">
      <c r="F14107" s="208"/>
      <c r="G14107" s="208"/>
    </row>
    <row r="14108" spans="6:7">
      <c r="F14108" s="208"/>
      <c r="G14108" s="208"/>
    </row>
    <row r="14109" spans="6:7">
      <c r="F14109" s="208"/>
      <c r="G14109" s="208"/>
    </row>
    <row r="14110" spans="6:7">
      <c r="F14110" s="208"/>
      <c r="G14110" s="208"/>
    </row>
    <row r="14111" spans="6:7">
      <c r="F14111" s="208"/>
      <c r="G14111" s="208"/>
    </row>
    <row r="14112" spans="6:7">
      <c r="F14112" s="208"/>
      <c r="G14112" s="208"/>
    </row>
    <row r="14113" spans="6:7">
      <c r="F14113" s="208"/>
      <c r="G14113" s="208"/>
    </row>
    <row r="14114" spans="6:7">
      <c r="F14114" s="208"/>
      <c r="G14114" s="208"/>
    </row>
    <row r="14115" spans="6:7">
      <c r="F14115" s="208"/>
      <c r="G14115" s="208"/>
    </row>
    <row r="14116" spans="6:7">
      <c r="F14116" s="208"/>
      <c r="G14116" s="208"/>
    </row>
    <row r="14117" spans="6:7">
      <c r="F14117" s="208"/>
      <c r="G14117" s="208"/>
    </row>
    <row r="14118" spans="6:7">
      <c r="F14118" s="208"/>
      <c r="G14118" s="208"/>
    </row>
    <row r="14119" spans="6:7">
      <c r="F14119" s="208"/>
      <c r="G14119" s="208"/>
    </row>
    <row r="14120" spans="6:7">
      <c r="F14120" s="208"/>
      <c r="G14120" s="208"/>
    </row>
    <row r="14121" spans="6:7">
      <c r="F14121" s="208"/>
      <c r="G14121" s="208"/>
    </row>
    <row r="14122" spans="6:7">
      <c r="F14122" s="208"/>
      <c r="G14122" s="208"/>
    </row>
    <row r="14123" spans="6:7">
      <c r="F14123" s="208"/>
      <c r="G14123" s="208"/>
    </row>
    <row r="14124" spans="6:7">
      <c r="F14124" s="208"/>
      <c r="G14124" s="208"/>
    </row>
    <row r="14125" spans="6:7">
      <c r="F14125" s="208"/>
      <c r="G14125" s="208"/>
    </row>
    <row r="14126" spans="6:7">
      <c r="F14126" s="208"/>
      <c r="G14126" s="208"/>
    </row>
    <row r="14127" spans="6:7">
      <c r="F14127" s="208"/>
      <c r="G14127" s="208"/>
    </row>
    <row r="14128" spans="6:7">
      <c r="F14128" s="208"/>
      <c r="G14128" s="208"/>
    </row>
    <row r="14129" spans="6:7">
      <c r="F14129" s="208"/>
      <c r="G14129" s="208"/>
    </row>
    <row r="14130" spans="6:7">
      <c r="F14130" s="208"/>
      <c r="G14130" s="208"/>
    </row>
    <row r="14131" spans="6:7">
      <c r="F14131" s="208"/>
      <c r="G14131" s="208"/>
    </row>
    <row r="14132" spans="6:7">
      <c r="F14132" s="208"/>
      <c r="G14132" s="208"/>
    </row>
    <row r="14133" spans="6:7">
      <c r="F14133" s="208"/>
      <c r="G14133" s="208"/>
    </row>
    <row r="14134" spans="6:7">
      <c r="F14134" s="208"/>
      <c r="G14134" s="208"/>
    </row>
    <row r="14135" spans="6:7">
      <c r="F14135" s="208"/>
      <c r="G14135" s="208"/>
    </row>
    <row r="14136" spans="6:7">
      <c r="F14136" s="208"/>
      <c r="G14136" s="208"/>
    </row>
    <row r="14137" spans="6:7">
      <c r="F14137" s="208"/>
      <c r="G14137" s="208"/>
    </row>
    <row r="14138" spans="6:7">
      <c r="F14138" s="208"/>
      <c r="G14138" s="208"/>
    </row>
    <row r="14139" spans="6:7">
      <c r="F14139" s="208"/>
      <c r="G14139" s="208"/>
    </row>
    <row r="14140" spans="6:7">
      <c r="F14140" s="208"/>
      <c r="G14140" s="208"/>
    </row>
    <row r="14141" spans="6:7">
      <c r="F14141" s="208"/>
      <c r="G14141" s="208"/>
    </row>
    <row r="14142" spans="6:7">
      <c r="F14142" s="208"/>
      <c r="G14142" s="208"/>
    </row>
    <row r="14143" spans="6:7">
      <c r="F14143" s="208"/>
      <c r="G14143" s="208"/>
    </row>
    <row r="14144" spans="6:7">
      <c r="F14144" s="208"/>
      <c r="G14144" s="208"/>
    </row>
    <row r="14145" spans="6:7">
      <c r="F14145" s="208"/>
      <c r="G14145" s="208"/>
    </row>
    <row r="14146" spans="6:7">
      <c r="F14146" s="208"/>
      <c r="G14146" s="208"/>
    </row>
    <row r="14147" spans="6:7">
      <c r="F14147" s="208"/>
      <c r="G14147" s="208"/>
    </row>
    <row r="14148" spans="6:7">
      <c r="F14148" s="208"/>
      <c r="G14148" s="208"/>
    </row>
    <row r="14149" spans="6:7">
      <c r="F14149" s="208"/>
      <c r="G14149" s="208"/>
    </row>
    <row r="14150" spans="6:7">
      <c r="F14150" s="208"/>
      <c r="G14150" s="208"/>
    </row>
    <row r="14151" spans="6:7">
      <c r="F14151" s="208"/>
      <c r="G14151" s="208"/>
    </row>
    <row r="14152" spans="6:7">
      <c r="F14152" s="208"/>
      <c r="G14152" s="208"/>
    </row>
    <row r="14153" spans="6:7">
      <c r="F14153" s="208"/>
      <c r="G14153" s="208"/>
    </row>
    <row r="14154" spans="6:7">
      <c r="F14154" s="208"/>
      <c r="G14154" s="208"/>
    </row>
    <row r="14155" spans="6:7">
      <c r="F14155" s="208"/>
      <c r="G14155" s="208"/>
    </row>
    <row r="14156" spans="6:7">
      <c r="F14156" s="208"/>
      <c r="G14156" s="208"/>
    </row>
    <row r="14157" spans="6:7">
      <c r="F14157" s="208"/>
      <c r="G14157" s="208"/>
    </row>
    <row r="14158" spans="6:7">
      <c r="F14158" s="208"/>
      <c r="G14158" s="208"/>
    </row>
    <row r="14159" spans="6:7">
      <c r="F14159" s="208"/>
      <c r="G14159" s="208"/>
    </row>
    <row r="14160" spans="6:7">
      <c r="F14160" s="208"/>
      <c r="G14160" s="208"/>
    </row>
    <row r="14161" spans="6:7">
      <c r="F14161" s="208"/>
      <c r="G14161" s="208"/>
    </row>
    <row r="14162" spans="6:7">
      <c r="F14162" s="208"/>
      <c r="G14162" s="208"/>
    </row>
    <row r="14163" spans="6:7">
      <c r="F14163" s="208"/>
      <c r="G14163" s="208"/>
    </row>
    <row r="14164" spans="6:7">
      <c r="F14164" s="208"/>
      <c r="G14164" s="208"/>
    </row>
    <row r="14165" spans="6:7">
      <c r="F14165" s="208"/>
      <c r="G14165" s="208"/>
    </row>
    <row r="14166" spans="6:7">
      <c r="F14166" s="208"/>
      <c r="G14166" s="208"/>
    </row>
    <row r="14167" spans="6:7">
      <c r="F14167" s="208"/>
      <c r="G14167" s="208"/>
    </row>
    <row r="14168" spans="6:7">
      <c r="F14168" s="208"/>
      <c r="G14168" s="208"/>
    </row>
    <row r="14169" spans="6:7">
      <c r="F14169" s="208"/>
      <c r="G14169" s="208"/>
    </row>
    <row r="14170" spans="6:7">
      <c r="F14170" s="208"/>
      <c r="G14170" s="208"/>
    </row>
    <row r="14171" spans="6:7">
      <c r="F14171" s="208"/>
      <c r="G14171" s="208"/>
    </row>
    <row r="14172" spans="6:7">
      <c r="F14172" s="208"/>
      <c r="G14172" s="208"/>
    </row>
    <row r="14173" spans="6:7">
      <c r="F14173" s="208"/>
      <c r="G14173" s="208"/>
    </row>
    <row r="14174" spans="6:7">
      <c r="F14174" s="208"/>
      <c r="G14174" s="208"/>
    </row>
    <row r="14175" spans="6:7">
      <c r="F14175" s="208"/>
      <c r="G14175" s="208"/>
    </row>
    <row r="14176" spans="6:7">
      <c r="F14176" s="208"/>
      <c r="G14176" s="208"/>
    </row>
    <row r="14177" spans="6:7">
      <c r="F14177" s="208"/>
      <c r="G14177" s="208"/>
    </row>
    <row r="14178" spans="6:7">
      <c r="F14178" s="208"/>
      <c r="G14178" s="208"/>
    </row>
    <row r="14179" spans="6:7">
      <c r="F14179" s="208"/>
      <c r="G14179" s="208"/>
    </row>
    <row r="14180" spans="6:7">
      <c r="F14180" s="208"/>
      <c r="G14180" s="208"/>
    </row>
    <row r="14181" spans="6:7">
      <c r="F14181" s="208"/>
      <c r="G14181" s="208"/>
    </row>
    <row r="14182" spans="6:7">
      <c r="F14182" s="208"/>
      <c r="G14182" s="208"/>
    </row>
    <row r="14183" spans="6:7">
      <c r="F14183" s="208"/>
      <c r="G14183" s="208"/>
    </row>
    <row r="14184" spans="6:7">
      <c r="F14184" s="208"/>
      <c r="G14184" s="208"/>
    </row>
    <row r="14185" spans="6:7">
      <c r="F14185" s="208"/>
      <c r="G14185" s="208"/>
    </row>
    <row r="14186" spans="6:7">
      <c r="F14186" s="208"/>
      <c r="G14186" s="208"/>
    </row>
    <row r="14187" spans="6:7">
      <c r="F14187" s="208"/>
      <c r="G14187" s="208"/>
    </row>
    <row r="14188" spans="6:7">
      <c r="F14188" s="208"/>
      <c r="G14188" s="208"/>
    </row>
    <row r="14189" spans="6:7">
      <c r="F14189" s="208"/>
      <c r="G14189" s="208"/>
    </row>
    <row r="14190" spans="6:7">
      <c r="F14190" s="208"/>
      <c r="G14190" s="208"/>
    </row>
    <row r="14191" spans="6:7">
      <c r="F14191" s="208"/>
      <c r="G14191" s="208"/>
    </row>
    <row r="14192" spans="6:7">
      <c r="F14192" s="208"/>
      <c r="G14192" s="208"/>
    </row>
    <row r="14193" spans="6:7">
      <c r="F14193" s="208"/>
      <c r="G14193" s="208"/>
    </row>
    <row r="14194" spans="6:7">
      <c r="F14194" s="208"/>
      <c r="G14194" s="208"/>
    </row>
    <row r="14195" spans="6:7">
      <c r="F14195" s="208"/>
      <c r="G14195" s="208"/>
    </row>
    <row r="14196" spans="6:7">
      <c r="F14196" s="208"/>
      <c r="G14196" s="208"/>
    </row>
    <row r="14197" spans="6:7">
      <c r="F14197" s="208"/>
      <c r="G14197" s="208"/>
    </row>
    <row r="14198" spans="6:7">
      <c r="F14198" s="208"/>
      <c r="G14198" s="208"/>
    </row>
    <row r="14199" spans="6:7">
      <c r="F14199" s="208"/>
      <c r="G14199" s="208"/>
    </row>
    <row r="14200" spans="6:7">
      <c r="F14200" s="208"/>
      <c r="G14200" s="208"/>
    </row>
    <row r="14201" spans="6:7">
      <c r="F14201" s="208"/>
      <c r="G14201" s="208"/>
    </row>
    <row r="14202" spans="6:7">
      <c r="F14202" s="208"/>
      <c r="G14202" s="208"/>
    </row>
    <row r="14203" spans="6:7">
      <c r="F14203" s="208"/>
      <c r="G14203" s="208"/>
    </row>
    <row r="14204" spans="6:7">
      <c r="F14204" s="208"/>
      <c r="G14204" s="208"/>
    </row>
    <row r="14205" spans="6:7">
      <c r="F14205" s="208"/>
      <c r="G14205" s="208"/>
    </row>
    <row r="14206" spans="6:7">
      <c r="F14206" s="208"/>
      <c r="G14206" s="208"/>
    </row>
    <row r="14207" spans="6:7">
      <c r="F14207" s="208"/>
      <c r="G14207" s="208"/>
    </row>
    <row r="14208" spans="6:7">
      <c r="F14208" s="208"/>
      <c r="G14208" s="208"/>
    </row>
    <row r="14209" spans="6:7">
      <c r="F14209" s="208"/>
      <c r="G14209" s="208"/>
    </row>
    <row r="14210" spans="6:7">
      <c r="F14210" s="208"/>
      <c r="G14210" s="208"/>
    </row>
    <row r="14211" spans="6:7">
      <c r="F14211" s="208"/>
      <c r="G14211" s="208"/>
    </row>
    <row r="14212" spans="6:7">
      <c r="F14212" s="208"/>
      <c r="G14212" s="208"/>
    </row>
    <row r="14213" spans="6:7">
      <c r="F14213" s="208"/>
      <c r="G14213" s="208"/>
    </row>
    <row r="14214" spans="6:7">
      <c r="F14214" s="208"/>
      <c r="G14214" s="208"/>
    </row>
    <row r="14215" spans="6:7">
      <c r="F14215" s="208"/>
      <c r="G14215" s="208"/>
    </row>
    <row r="14216" spans="6:7">
      <c r="F14216" s="208"/>
      <c r="G14216" s="208"/>
    </row>
    <row r="14217" spans="6:7">
      <c r="F14217" s="208"/>
      <c r="G14217" s="208"/>
    </row>
    <row r="14218" spans="6:7">
      <c r="F14218" s="208"/>
      <c r="G14218" s="208"/>
    </row>
    <row r="14219" spans="6:7">
      <c r="F14219" s="208"/>
      <c r="G14219" s="208"/>
    </row>
    <row r="14220" spans="6:7">
      <c r="F14220" s="208"/>
      <c r="G14220" s="208"/>
    </row>
    <row r="14221" spans="6:7">
      <c r="F14221" s="208"/>
      <c r="G14221" s="208"/>
    </row>
    <row r="14222" spans="6:7">
      <c r="F14222" s="208"/>
      <c r="G14222" s="208"/>
    </row>
    <row r="14223" spans="6:7">
      <c r="F14223" s="208"/>
      <c r="G14223" s="208"/>
    </row>
    <row r="14224" spans="6:7">
      <c r="F14224" s="208"/>
      <c r="G14224" s="208"/>
    </row>
    <row r="14225" spans="6:7">
      <c r="F14225" s="208"/>
      <c r="G14225" s="208"/>
    </row>
    <row r="14226" spans="6:7">
      <c r="F14226" s="208"/>
      <c r="G14226" s="208"/>
    </row>
    <row r="14227" spans="6:7">
      <c r="F14227" s="208"/>
      <c r="G14227" s="208"/>
    </row>
    <row r="14228" spans="6:7">
      <c r="F14228" s="208"/>
      <c r="G14228" s="208"/>
    </row>
    <row r="14229" spans="6:7">
      <c r="F14229" s="208"/>
      <c r="G14229" s="208"/>
    </row>
    <row r="14230" spans="6:7">
      <c r="F14230" s="208"/>
      <c r="G14230" s="208"/>
    </row>
    <row r="14231" spans="6:7">
      <c r="F14231" s="208"/>
      <c r="G14231" s="208"/>
    </row>
    <row r="14232" spans="6:7">
      <c r="F14232" s="208"/>
      <c r="G14232" s="208"/>
    </row>
    <row r="14233" spans="6:7">
      <c r="F14233" s="208"/>
      <c r="G14233" s="208"/>
    </row>
    <row r="14234" spans="6:7">
      <c r="F14234" s="208"/>
      <c r="G14234" s="208"/>
    </row>
    <row r="14235" spans="6:7">
      <c r="F14235" s="208"/>
      <c r="G14235" s="208"/>
    </row>
    <row r="14236" spans="6:7">
      <c r="F14236" s="208"/>
      <c r="G14236" s="208"/>
    </row>
    <row r="14237" spans="6:7">
      <c r="F14237" s="208"/>
      <c r="G14237" s="208"/>
    </row>
    <row r="14238" spans="6:7">
      <c r="F14238" s="208"/>
      <c r="G14238" s="208"/>
    </row>
    <row r="14239" spans="6:7">
      <c r="F14239" s="208"/>
      <c r="G14239" s="208"/>
    </row>
    <row r="14240" spans="6:7">
      <c r="F14240" s="208"/>
      <c r="G14240" s="208"/>
    </row>
    <row r="14241" spans="6:7">
      <c r="F14241" s="208"/>
      <c r="G14241" s="208"/>
    </row>
    <row r="14242" spans="6:7">
      <c r="F14242" s="208"/>
      <c r="G14242" s="208"/>
    </row>
    <row r="14243" spans="6:7">
      <c r="F14243" s="208"/>
      <c r="G14243" s="208"/>
    </row>
    <row r="14244" spans="6:7">
      <c r="F14244" s="208"/>
      <c r="G14244" s="208"/>
    </row>
    <row r="14245" spans="6:7">
      <c r="F14245" s="208"/>
      <c r="G14245" s="208"/>
    </row>
    <row r="14246" spans="6:7">
      <c r="F14246" s="208"/>
      <c r="G14246" s="208"/>
    </row>
    <row r="14247" spans="6:7">
      <c r="F14247" s="208"/>
      <c r="G14247" s="208"/>
    </row>
    <row r="14248" spans="6:7">
      <c r="F14248" s="208"/>
      <c r="G14248" s="208"/>
    </row>
    <row r="14249" spans="6:7">
      <c r="F14249" s="208"/>
      <c r="G14249" s="208"/>
    </row>
    <row r="14250" spans="6:7">
      <c r="F14250" s="208"/>
      <c r="G14250" s="208"/>
    </row>
    <row r="14251" spans="6:7">
      <c r="F14251" s="208"/>
      <c r="G14251" s="208"/>
    </row>
    <row r="14252" spans="6:7">
      <c r="F14252" s="208"/>
      <c r="G14252" s="208"/>
    </row>
    <row r="14253" spans="6:7">
      <c r="F14253" s="208"/>
      <c r="G14253" s="208"/>
    </row>
    <row r="14254" spans="6:7">
      <c r="F14254" s="208"/>
      <c r="G14254" s="208"/>
    </row>
    <row r="14255" spans="6:7">
      <c r="F14255" s="208"/>
      <c r="G14255" s="208"/>
    </row>
    <row r="14256" spans="6:7">
      <c r="F14256" s="208"/>
      <c r="G14256" s="208"/>
    </row>
    <row r="14257" spans="6:7">
      <c r="F14257" s="208"/>
      <c r="G14257" s="208"/>
    </row>
    <row r="14258" spans="6:7">
      <c r="F14258" s="208"/>
      <c r="G14258" s="208"/>
    </row>
    <row r="14259" spans="6:7">
      <c r="F14259" s="208"/>
      <c r="G14259" s="208"/>
    </row>
    <row r="14260" spans="6:7">
      <c r="F14260" s="208"/>
      <c r="G14260" s="208"/>
    </row>
    <row r="14261" spans="6:7">
      <c r="F14261" s="208"/>
      <c r="G14261" s="208"/>
    </row>
    <row r="14262" spans="6:7">
      <c r="F14262" s="208"/>
      <c r="G14262" s="208"/>
    </row>
    <row r="14263" spans="6:7">
      <c r="F14263" s="208"/>
      <c r="G14263" s="208"/>
    </row>
    <row r="14264" spans="6:7">
      <c r="F14264" s="208"/>
      <c r="G14264" s="208"/>
    </row>
    <row r="14265" spans="6:7">
      <c r="F14265" s="208"/>
      <c r="G14265" s="208"/>
    </row>
    <row r="14266" spans="6:7">
      <c r="F14266" s="208"/>
      <c r="G14266" s="208"/>
    </row>
    <row r="14267" spans="6:7">
      <c r="F14267" s="208"/>
      <c r="G14267" s="208"/>
    </row>
    <row r="14268" spans="6:7">
      <c r="F14268" s="208"/>
      <c r="G14268" s="208"/>
    </row>
    <row r="14269" spans="6:7">
      <c r="F14269" s="208"/>
      <c r="G14269" s="208"/>
    </row>
    <row r="14270" spans="6:7">
      <c r="F14270" s="208"/>
      <c r="G14270" s="208"/>
    </row>
    <row r="14271" spans="6:7">
      <c r="F14271" s="208"/>
      <c r="G14271" s="208"/>
    </row>
    <row r="14272" spans="6:7">
      <c r="F14272" s="208"/>
      <c r="G14272" s="208"/>
    </row>
    <row r="14273" spans="6:7">
      <c r="F14273" s="208"/>
      <c r="G14273" s="208"/>
    </row>
    <row r="14274" spans="6:7">
      <c r="F14274" s="208"/>
      <c r="G14274" s="208"/>
    </row>
    <row r="14275" spans="6:7">
      <c r="F14275" s="208"/>
      <c r="G14275" s="208"/>
    </row>
    <row r="14276" spans="6:7">
      <c r="F14276" s="208"/>
      <c r="G14276" s="208"/>
    </row>
    <row r="14277" spans="6:7">
      <c r="F14277" s="208"/>
      <c r="G14277" s="208"/>
    </row>
    <row r="14278" spans="6:7">
      <c r="F14278" s="208"/>
      <c r="G14278" s="208"/>
    </row>
    <row r="14279" spans="6:7">
      <c r="F14279" s="208"/>
      <c r="G14279" s="208"/>
    </row>
    <row r="14280" spans="6:7">
      <c r="F14280" s="208"/>
      <c r="G14280" s="208"/>
    </row>
    <row r="14281" spans="6:7">
      <c r="F14281" s="208"/>
      <c r="G14281" s="208"/>
    </row>
    <row r="14282" spans="6:7">
      <c r="F14282" s="208"/>
      <c r="G14282" s="208"/>
    </row>
    <row r="14283" spans="6:7">
      <c r="F14283" s="208"/>
      <c r="G14283" s="208"/>
    </row>
    <row r="14284" spans="6:7">
      <c r="F14284" s="208"/>
      <c r="G14284" s="208"/>
    </row>
    <row r="14285" spans="6:7">
      <c r="F14285" s="208"/>
      <c r="G14285" s="208"/>
    </row>
    <row r="14286" spans="6:7">
      <c r="F14286" s="208"/>
      <c r="G14286" s="208"/>
    </row>
    <row r="14287" spans="6:7">
      <c r="F14287" s="208"/>
      <c r="G14287" s="208"/>
    </row>
    <row r="14288" spans="6:7">
      <c r="F14288" s="208"/>
      <c r="G14288" s="208"/>
    </row>
    <row r="14289" spans="6:7">
      <c r="F14289" s="208"/>
      <c r="G14289" s="208"/>
    </row>
    <row r="14290" spans="6:7">
      <c r="F14290" s="208"/>
      <c r="G14290" s="208"/>
    </row>
    <row r="14291" spans="6:7">
      <c r="F14291" s="208"/>
      <c r="G14291" s="208"/>
    </row>
    <row r="14292" spans="6:7">
      <c r="F14292" s="208"/>
      <c r="G14292" s="208"/>
    </row>
    <row r="14293" spans="6:7">
      <c r="F14293" s="208"/>
      <c r="G14293" s="208"/>
    </row>
    <row r="14294" spans="6:7">
      <c r="F14294" s="208"/>
      <c r="G14294" s="208"/>
    </row>
    <row r="14295" spans="6:7">
      <c r="F14295" s="208"/>
      <c r="G14295" s="208"/>
    </row>
    <row r="14296" spans="6:7">
      <c r="F14296" s="208"/>
      <c r="G14296" s="208"/>
    </row>
    <row r="14297" spans="6:7">
      <c r="F14297" s="208"/>
      <c r="G14297" s="208"/>
    </row>
    <row r="14298" spans="6:7">
      <c r="F14298" s="208"/>
      <c r="G14298" s="208"/>
    </row>
    <row r="14299" spans="6:7">
      <c r="F14299" s="208"/>
      <c r="G14299" s="208"/>
    </row>
    <row r="14300" spans="6:7">
      <c r="F14300" s="208"/>
      <c r="G14300" s="208"/>
    </row>
    <row r="14301" spans="6:7">
      <c r="F14301" s="208"/>
      <c r="G14301" s="208"/>
    </row>
    <row r="14302" spans="6:7">
      <c r="F14302" s="208"/>
      <c r="G14302" s="208"/>
    </row>
    <row r="14303" spans="6:7">
      <c r="F14303" s="208"/>
      <c r="G14303" s="208"/>
    </row>
    <row r="14304" spans="6:7">
      <c r="F14304" s="208"/>
      <c r="G14304" s="208"/>
    </row>
    <row r="14305" spans="6:7">
      <c r="F14305" s="208"/>
      <c r="G14305" s="208"/>
    </row>
    <row r="14306" spans="6:7">
      <c r="F14306" s="208"/>
      <c r="G14306" s="208"/>
    </row>
    <row r="14307" spans="6:7">
      <c r="F14307" s="208"/>
      <c r="G14307" s="208"/>
    </row>
    <row r="14308" spans="6:7">
      <c r="F14308" s="208"/>
      <c r="G14308" s="208"/>
    </row>
    <row r="14309" spans="6:7">
      <c r="F14309" s="208"/>
      <c r="G14309" s="208"/>
    </row>
    <row r="14310" spans="6:7">
      <c r="F14310" s="208"/>
      <c r="G14310" s="208"/>
    </row>
    <row r="14311" spans="6:7">
      <c r="F14311" s="208"/>
      <c r="G14311" s="208"/>
    </row>
    <row r="14312" spans="6:7">
      <c r="F14312" s="208"/>
      <c r="G14312" s="208"/>
    </row>
    <row r="14313" spans="6:7">
      <c r="F14313" s="208"/>
      <c r="G14313" s="208"/>
    </row>
    <row r="14314" spans="6:7">
      <c r="F14314" s="208"/>
      <c r="G14314" s="208"/>
    </row>
    <row r="14315" spans="6:7">
      <c r="F14315" s="208"/>
      <c r="G14315" s="208"/>
    </row>
    <row r="14316" spans="6:7">
      <c r="F14316" s="208"/>
      <c r="G14316" s="208"/>
    </row>
    <row r="14317" spans="6:7">
      <c r="F14317" s="208"/>
      <c r="G14317" s="208"/>
    </row>
    <row r="14318" spans="6:7">
      <c r="F14318" s="208"/>
      <c r="G14318" s="208"/>
    </row>
    <row r="14319" spans="6:7">
      <c r="F14319" s="208"/>
      <c r="G14319" s="208"/>
    </row>
    <row r="14320" spans="6:7">
      <c r="F14320" s="208"/>
      <c r="G14320" s="208"/>
    </row>
    <row r="14321" spans="6:7">
      <c r="F14321" s="208"/>
      <c r="G14321" s="208"/>
    </row>
    <row r="14322" spans="6:7">
      <c r="F14322" s="208"/>
      <c r="G14322" s="208"/>
    </row>
    <row r="14323" spans="6:7">
      <c r="F14323" s="208"/>
      <c r="G14323" s="208"/>
    </row>
    <row r="14324" spans="6:7">
      <c r="F14324" s="208"/>
      <c r="G14324" s="208"/>
    </row>
    <row r="14325" spans="6:7">
      <c r="F14325" s="208"/>
      <c r="G14325" s="208"/>
    </row>
    <row r="14326" spans="6:7">
      <c r="F14326" s="208"/>
      <c r="G14326" s="208"/>
    </row>
    <row r="14327" spans="6:7">
      <c r="F14327" s="208"/>
      <c r="G14327" s="208"/>
    </row>
    <row r="14328" spans="6:7">
      <c r="F14328" s="208"/>
      <c r="G14328" s="208"/>
    </row>
    <row r="14329" spans="6:7">
      <c r="F14329" s="208"/>
      <c r="G14329" s="208"/>
    </row>
    <row r="14330" spans="6:7">
      <c r="F14330" s="208"/>
      <c r="G14330" s="208"/>
    </row>
    <row r="14331" spans="6:7">
      <c r="F14331" s="208"/>
      <c r="G14331" s="208"/>
    </row>
    <row r="14332" spans="6:7">
      <c r="F14332" s="208"/>
      <c r="G14332" s="208"/>
    </row>
    <row r="14333" spans="6:7">
      <c r="F14333" s="208"/>
      <c r="G14333" s="208"/>
    </row>
    <row r="14334" spans="6:7">
      <c r="F14334" s="208"/>
      <c r="G14334" s="208"/>
    </row>
    <row r="14335" spans="6:7">
      <c r="F14335" s="208"/>
      <c r="G14335" s="208"/>
    </row>
    <row r="14336" spans="6:7">
      <c r="F14336" s="208"/>
      <c r="G14336" s="208"/>
    </row>
    <row r="14337" spans="6:7">
      <c r="F14337" s="208"/>
      <c r="G14337" s="208"/>
    </row>
    <row r="14338" spans="6:7">
      <c r="F14338" s="208"/>
      <c r="G14338" s="208"/>
    </row>
    <row r="14339" spans="6:7">
      <c r="F14339" s="208"/>
      <c r="G14339" s="208"/>
    </row>
    <row r="14340" spans="6:7">
      <c r="F14340" s="208"/>
      <c r="G14340" s="208"/>
    </row>
    <row r="14341" spans="6:7">
      <c r="F14341" s="208"/>
      <c r="G14341" s="208"/>
    </row>
    <row r="14342" spans="6:7">
      <c r="F14342" s="208"/>
      <c r="G14342" s="208"/>
    </row>
    <row r="14343" spans="6:7">
      <c r="F14343" s="208"/>
      <c r="G14343" s="208"/>
    </row>
    <row r="14344" spans="6:7">
      <c r="F14344" s="208"/>
      <c r="G14344" s="208"/>
    </row>
    <row r="14345" spans="6:7">
      <c r="F14345" s="208"/>
      <c r="G14345" s="208"/>
    </row>
    <row r="14346" spans="6:7">
      <c r="F14346" s="208"/>
      <c r="G14346" s="208"/>
    </row>
    <row r="14347" spans="6:7">
      <c r="F14347" s="208"/>
      <c r="G14347" s="208"/>
    </row>
    <row r="14348" spans="6:7">
      <c r="F14348" s="208"/>
      <c r="G14348" s="208"/>
    </row>
    <row r="14349" spans="6:7">
      <c r="F14349" s="208"/>
      <c r="G14349" s="208"/>
    </row>
    <row r="14350" spans="6:7">
      <c r="F14350" s="208"/>
      <c r="G14350" s="208"/>
    </row>
    <row r="14351" spans="6:7">
      <c r="F14351" s="208"/>
      <c r="G14351" s="208"/>
    </row>
    <row r="14352" spans="6:7">
      <c r="F14352" s="208"/>
      <c r="G14352" s="208"/>
    </row>
    <row r="14353" spans="6:7">
      <c r="F14353" s="208"/>
      <c r="G14353" s="208"/>
    </row>
    <row r="14354" spans="6:7">
      <c r="F14354" s="208"/>
      <c r="G14354" s="208"/>
    </row>
    <row r="14355" spans="6:7">
      <c r="F14355" s="208"/>
      <c r="G14355" s="208"/>
    </row>
    <row r="14356" spans="6:7">
      <c r="F14356" s="208"/>
      <c r="G14356" s="208"/>
    </row>
    <row r="14357" spans="6:7">
      <c r="F14357" s="208"/>
      <c r="G14357" s="208"/>
    </row>
    <row r="14358" spans="6:7">
      <c r="F14358" s="208"/>
      <c r="G14358" s="208"/>
    </row>
    <row r="14359" spans="6:7">
      <c r="F14359" s="208"/>
      <c r="G14359" s="208"/>
    </row>
    <row r="14360" spans="6:7">
      <c r="F14360" s="208"/>
      <c r="G14360" s="208"/>
    </row>
    <row r="14361" spans="6:7">
      <c r="F14361" s="208"/>
      <c r="G14361" s="208"/>
    </row>
    <row r="14362" spans="6:7">
      <c r="F14362" s="208"/>
      <c r="G14362" s="208"/>
    </row>
    <row r="14363" spans="6:7">
      <c r="F14363" s="208"/>
      <c r="G14363" s="208"/>
    </row>
    <row r="14364" spans="6:7">
      <c r="F14364" s="208"/>
      <c r="G14364" s="208"/>
    </row>
    <row r="14365" spans="6:7">
      <c r="F14365" s="208"/>
      <c r="G14365" s="208"/>
    </row>
    <row r="14366" spans="6:7">
      <c r="F14366" s="208"/>
      <c r="G14366" s="208"/>
    </row>
    <row r="14367" spans="6:7">
      <c r="F14367" s="208"/>
      <c r="G14367" s="208"/>
    </row>
    <row r="14368" spans="6:7">
      <c r="F14368" s="208"/>
      <c r="G14368" s="208"/>
    </row>
    <row r="14369" spans="6:7">
      <c r="F14369" s="208"/>
      <c r="G14369" s="208"/>
    </row>
    <row r="14370" spans="6:7">
      <c r="F14370" s="208"/>
      <c r="G14370" s="208"/>
    </row>
    <row r="14371" spans="6:7">
      <c r="F14371" s="208"/>
      <c r="G14371" s="208"/>
    </row>
    <row r="14372" spans="6:7">
      <c r="F14372" s="208"/>
      <c r="G14372" s="208"/>
    </row>
    <row r="14373" spans="6:7">
      <c r="F14373" s="208"/>
      <c r="G14373" s="208"/>
    </row>
    <row r="14374" spans="6:7">
      <c r="F14374" s="208"/>
      <c r="G14374" s="208"/>
    </row>
    <row r="14375" spans="6:7">
      <c r="F14375" s="208"/>
      <c r="G14375" s="208"/>
    </row>
    <row r="14376" spans="6:7">
      <c r="F14376" s="208"/>
      <c r="G14376" s="208"/>
    </row>
    <row r="14377" spans="6:7">
      <c r="F14377" s="208"/>
      <c r="G14377" s="208"/>
    </row>
    <row r="14378" spans="6:7">
      <c r="F14378" s="208"/>
      <c r="G14378" s="208"/>
    </row>
    <row r="14379" spans="6:7">
      <c r="F14379" s="208"/>
      <c r="G14379" s="208"/>
    </row>
    <row r="14380" spans="6:7">
      <c r="F14380" s="208"/>
      <c r="G14380" s="208"/>
    </row>
    <row r="14381" spans="6:7">
      <c r="F14381" s="208"/>
      <c r="G14381" s="208"/>
    </row>
    <row r="14382" spans="6:7">
      <c r="F14382" s="208"/>
      <c r="G14382" s="208"/>
    </row>
    <row r="14383" spans="6:7">
      <c r="F14383" s="208"/>
      <c r="G14383" s="208"/>
    </row>
    <row r="14384" spans="6:7">
      <c r="F14384" s="208"/>
      <c r="G14384" s="208"/>
    </row>
    <row r="14385" spans="6:7">
      <c r="F14385" s="208"/>
      <c r="G14385" s="208"/>
    </row>
    <row r="14386" spans="6:7">
      <c r="F14386" s="208"/>
      <c r="G14386" s="208"/>
    </row>
    <row r="14387" spans="6:7">
      <c r="F14387" s="208"/>
      <c r="G14387" s="208"/>
    </row>
    <row r="14388" spans="6:7">
      <c r="F14388" s="208"/>
      <c r="G14388" s="208"/>
    </row>
    <row r="14389" spans="6:7">
      <c r="F14389" s="208"/>
      <c r="G14389" s="208"/>
    </row>
    <row r="14390" spans="6:7">
      <c r="F14390" s="208"/>
      <c r="G14390" s="208"/>
    </row>
    <row r="14391" spans="6:7">
      <c r="F14391" s="208"/>
      <c r="G14391" s="208"/>
    </row>
    <row r="14392" spans="6:7">
      <c r="F14392" s="208"/>
      <c r="G14392" s="208"/>
    </row>
    <row r="14393" spans="6:7">
      <c r="F14393" s="208"/>
      <c r="G14393" s="208"/>
    </row>
    <row r="14394" spans="6:7">
      <c r="F14394" s="208"/>
      <c r="G14394" s="208"/>
    </row>
    <row r="14395" spans="6:7">
      <c r="F14395" s="208"/>
      <c r="G14395" s="208"/>
    </row>
    <row r="14396" spans="6:7">
      <c r="F14396" s="208"/>
      <c r="G14396" s="208"/>
    </row>
    <row r="14397" spans="6:7">
      <c r="F14397" s="208"/>
      <c r="G14397" s="208"/>
    </row>
    <row r="14398" spans="6:7">
      <c r="F14398" s="208"/>
      <c r="G14398" s="208"/>
    </row>
    <row r="14399" spans="6:7">
      <c r="F14399" s="208"/>
      <c r="G14399" s="208"/>
    </row>
    <row r="14400" spans="6:7">
      <c r="F14400" s="208"/>
      <c r="G14400" s="208"/>
    </row>
    <row r="14401" spans="6:7">
      <c r="F14401" s="208"/>
      <c r="G14401" s="208"/>
    </row>
    <row r="14402" spans="6:7">
      <c r="F14402" s="208"/>
      <c r="G14402" s="208"/>
    </row>
    <row r="14403" spans="6:7">
      <c r="F14403" s="208"/>
      <c r="G14403" s="208"/>
    </row>
    <row r="14404" spans="6:7">
      <c r="F14404" s="208"/>
      <c r="G14404" s="208"/>
    </row>
    <row r="14405" spans="6:7">
      <c r="F14405" s="208"/>
      <c r="G14405" s="208"/>
    </row>
    <row r="14406" spans="6:7">
      <c r="F14406" s="208"/>
      <c r="G14406" s="208"/>
    </row>
    <row r="14407" spans="6:7">
      <c r="F14407" s="208"/>
      <c r="G14407" s="208"/>
    </row>
    <row r="14408" spans="6:7">
      <c r="F14408" s="208"/>
      <c r="G14408" s="208"/>
    </row>
    <row r="14409" spans="6:7">
      <c r="F14409" s="208"/>
      <c r="G14409" s="208"/>
    </row>
    <row r="14410" spans="6:7">
      <c r="F14410" s="208"/>
      <c r="G14410" s="208"/>
    </row>
    <row r="14411" spans="6:7">
      <c r="F14411" s="208"/>
      <c r="G14411" s="208"/>
    </row>
    <row r="14412" spans="6:7">
      <c r="F14412" s="208"/>
      <c r="G14412" s="208"/>
    </row>
    <row r="14413" spans="6:7">
      <c r="F14413" s="208"/>
      <c r="G14413" s="208"/>
    </row>
    <row r="14414" spans="6:7">
      <c r="F14414" s="208"/>
      <c r="G14414" s="208"/>
    </row>
    <row r="14415" spans="6:7">
      <c r="F14415" s="208"/>
      <c r="G14415" s="208"/>
    </row>
    <row r="14416" spans="6:7">
      <c r="F14416" s="208"/>
      <c r="G14416" s="208"/>
    </row>
    <row r="14417" spans="6:7">
      <c r="F14417" s="208"/>
      <c r="G14417" s="208"/>
    </row>
    <row r="14418" spans="6:7">
      <c r="F14418" s="208"/>
      <c r="G14418" s="208"/>
    </row>
    <row r="14419" spans="6:7">
      <c r="F14419" s="208"/>
      <c r="G14419" s="208"/>
    </row>
    <row r="14420" spans="6:7">
      <c r="F14420" s="208"/>
      <c r="G14420" s="208"/>
    </row>
    <row r="14421" spans="6:7">
      <c r="F14421" s="208"/>
      <c r="G14421" s="208"/>
    </row>
    <row r="14422" spans="6:7">
      <c r="F14422" s="208"/>
      <c r="G14422" s="208"/>
    </row>
    <row r="14423" spans="6:7">
      <c r="F14423" s="208"/>
      <c r="G14423" s="208"/>
    </row>
    <row r="14424" spans="6:7">
      <c r="F14424" s="208"/>
      <c r="G14424" s="208"/>
    </row>
    <row r="14425" spans="6:7">
      <c r="F14425" s="208"/>
      <c r="G14425" s="208"/>
    </row>
    <row r="14426" spans="6:7">
      <c r="F14426" s="208"/>
      <c r="G14426" s="208"/>
    </row>
    <row r="14427" spans="6:7">
      <c r="F14427" s="208"/>
      <c r="G14427" s="208"/>
    </row>
    <row r="14428" spans="6:7">
      <c r="F14428" s="208"/>
      <c r="G14428" s="208"/>
    </row>
    <row r="14429" spans="6:7">
      <c r="F14429" s="208"/>
      <c r="G14429" s="208"/>
    </row>
    <row r="14430" spans="6:7">
      <c r="F14430" s="208"/>
      <c r="G14430" s="208"/>
    </row>
    <row r="14431" spans="6:7">
      <c r="F14431" s="208"/>
      <c r="G14431" s="208"/>
    </row>
    <row r="14432" spans="6:7">
      <c r="F14432" s="208"/>
      <c r="G14432" s="208"/>
    </row>
    <row r="14433" spans="6:7">
      <c r="F14433" s="208"/>
      <c r="G14433" s="208"/>
    </row>
    <row r="14434" spans="6:7">
      <c r="F14434" s="208"/>
      <c r="G14434" s="208"/>
    </row>
    <row r="14435" spans="6:7">
      <c r="F14435" s="208"/>
      <c r="G14435" s="208"/>
    </row>
    <row r="14436" spans="6:7">
      <c r="F14436" s="208"/>
      <c r="G14436" s="208"/>
    </row>
    <row r="14437" spans="6:7">
      <c r="F14437" s="208"/>
      <c r="G14437" s="208"/>
    </row>
    <row r="14438" spans="6:7">
      <c r="F14438" s="208"/>
      <c r="G14438" s="208"/>
    </row>
    <row r="14439" spans="6:7">
      <c r="F14439" s="208"/>
      <c r="G14439" s="208"/>
    </row>
    <row r="14440" spans="6:7">
      <c r="F14440" s="208"/>
      <c r="G14440" s="208"/>
    </row>
    <row r="14441" spans="6:7">
      <c r="F14441" s="208"/>
      <c r="G14441" s="208"/>
    </row>
    <row r="14442" spans="6:7">
      <c r="F14442" s="208"/>
      <c r="G14442" s="208"/>
    </row>
    <row r="14443" spans="6:7">
      <c r="F14443" s="208"/>
      <c r="G14443" s="208"/>
    </row>
    <row r="14444" spans="6:7">
      <c r="F14444" s="208"/>
      <c r="G14444" s="208"/>
    </row>
    <row r="14445" spans="6:7">
      <c r="F14445" s="208"/>
      <c r="G14445" s="208"/>
    </row>
    <row r="14446" spans="6:7">
      <c r="F14446" s="208"/>
      <c r="G14446" s="208"/>
    </row>
    <row r="14447" spans="6:7">
      <c r="F14447" s="208"/>
      <c r="G14447" s="208"/>
    </row>
    <row r="14448" spans="6:7">
      <c r="F14448" s="208"/>
      <c r="G14448" s="208"/>
    </row>
    <row r="14449" spans="6:7">
      <c r="F14449" s="208"/>
      <c r="G14449" s="208"/>
    </row>
    <row r="14450" spans="6:7">
      <c r="F14450" s="208"/>
      <c r="G14450" s="208"/>
    </row>
    <row r="14451" spans="6:7">
      <c r="F14451" s="208"/>
      <c r="G14451" s="208"/>
    </row>
    <row r="14452" spans="6:7">
      <c r="F14452" s="208"/>
      <c r="G14452" s="208"/>
    </row>
    <row r="14453" spans="6:7">
      <c r="F14453" s="208"/>
      <c r="G14453" s="208"/>
    </row>
    <row r="14454" spans="6:7">
      <c r="F14454" s="208"/>
      <c r="G14454" s="208"/>
    </row>
    <row r="14455" spans="6:7">
      <c r="F14455" s="208"/>
      <c r="G14455" s="208"/>
    </row>
    <row r="14456" spans="6:7">
      <c r="F14456" s="208"/>
      <c r="G14456" s="208"/>
    </row>
    <row r="14457" spans="6:7">
      <c r="F14457" s="208"/>
      <c r="G14457" s="208"/>
    </row>
    <row r="14458" spans="6:7">
      <c r="F14458" s="208"/>
      <c r="G14458" s="208"/>
    </row>
    <row r="14459" spans="6:7">
      <c r="F14459" s="208"/>
      <c r="G14459" s="208"/>
    </row>
    <row r="14460" spans="6:7">
      <c r="F14460" s="208"/>
      <c r="G14460" s="208"/>
    </row>
    <row r="14461" spans="6:7">
      <c r="F14461" s="208"/>
      <c r="G14461" s="208"/>
    </row>
    <row r="14462" spans="6:7">
      <c r="F14462" s="208"/>
      <c r="G14462" s="208"/>
    </row>
    <row r="14463" spans="6:7">
      <c r="F14463" s="208"/>
      <c r="G14463" s="208"/>
    </row>
    <row r="14464" spans="6:7">
      <c r="F14464" s="208"/>
      <c r="G14464" s="208"/>
    </row>
    <row r="14465" spans="6:7">
      <c r="F14465" s="208"/>
      <c r="G14465" s="208"/>
    </row>
    <row r="14466" spans="6:7">
      <c r="F14466" s="208"/>
      <c r="G14466" s="208"/>
    </row>
    <row r="14467" spans="6:7">
      <c r="F14467" s="208"/>
      <c r="G14467" s="208"/>
    </row>
    <row r="14468" spans="6:7">
      <c r="F14468" s="208"/>
      <c r="G14468" s="208"/>
    </row>
    <row r="14469" spans="6:7">
      <c r="F14469" s="208"/>
      <c r="G14469" s="208"/>
    </row>
    <row r="14470" spans="6:7">
      <c r="F14470" s="208"/>
      <c r="G14470" s="208"/>
    </row>
    <row r="14471" spans="6:7">
      <c r="F14471" s="208"/>
      <c r="G14471" s="208"/>
    </row>
    <row r="14472" spans="6:7">
      <c r="F14472" s="208"/>
      <c r="G14472" s="208"/>
    </row>
    <row r="14473" spans="6:7">
      <c r="F14473" s="208"/>
      <c r="G14473" s="208"/>
    </row>
    <row r="14474" spans="6:7">
      <c r="F14474" s="208"/>
      <c r="G14474" s="208"/>
    </row>
    <row r="14475" spans="6:7">
      <c r="F14475" s="208"/>
      <c r="G14475" s="208"/>
    </row>
    <row r="14476" spans="6:7">
      <c r="F14476" s="208"/>
      <c r="G14476" s="208"/>
    </row>
    <row r="14477" spans="6:7">
      <c r="F14477" s="208"/>
      <c r="G14477" s="208"/>
    </row>
    <row r="14478" spans="6:7">
      <c r="F14478" s="208"/>
      <c r="G14478" s="208"/>
    </row>
    <row r="14479" spans="6:7">
      <c r="F14479" s="208"/>
      <c r="G14479" s="208"/>
    </row>
    <row r="14480" spans="6:7">
      <c r="F14480" s="208"/>
      <c r="G14480" s="208"/>
    </row>
    <row r="14481" spans="6:7">
      <c r="F14481" s="208"/>
      <c r="G14481" s="208"/>
    </row>
    <row r="14482" spans="6:7">
      <c r="F14482" s="208"/>
      <c r="G14482" s="208"/>
    </row>
    <row r="14483" spans="6:7">
      <c r="F14483" s="208"/>
      <c r="G14483" s="208"/>
    </row>
    <row r="14484" spans="6:7">
      <c r="F14484" s="208"/>
      <c r="G14484" s="208"/>
    </row>
    <row r="14485" spans="6:7">
      <c r="F14485" s="208"/>
      <c r="G14485" s="208"/>
    </row>
    <row r="14486" spans="6:7">
      <c r="F14486" s="208"/>
      <c r="G14486" s="208"/>
    </row>
    <row r="14487" spans="6:7">
      <c r="F14487" s="208"/>
      <c r="G14487" s="208"/>
    </row>
    <row r="14488" spans="6:7">
      <c r="F14488" s="208"/>
      <c r="G14488" s="208"/>
    </row>
    <row r="14489" spans="6:7">
      <c r="F14489" s="208"/>
      <c r="G14489" s="208"/>
    </row>
    <row r="14490" spans="6:7">
      <c r="F14490" s="208"/>
      <c r="G14490" s="208"/>
    </row>
    <row r="14491" spans="6:7">
      <c r="F14491" s="208"/>
      <c r="G14491" s="208"/>
    </row>
    <row r="14492" spans="6:7">
      <c r="F14492" s="208"/>
      <c r="G14492" s="208"/>
    </row>
    <row r="14493" spans="6:7">
      <c r="F14493" s="208"/>
      <c r="G14493" s="208"/>
    </row>
    <row r="14494" spans="6:7">
      <c r="F14494" s="208"/>
      <c r="G14494" s="208"/>
    </row>
    <row r="14495" spans="6:7">
      <c r="F14495" s="208"/>
      <c r="G14495" s="208"/>
    </row>
    <row r="14496" spans="6:7">
      <c r="F14496" s="208"/>
      <c r="G14496" s="208"/>
    </row>
    <row r="14497" spans="6:7">
      <c r="F14497" s="208"/>
      <c r="G14497" s="208"/>
    </row>
    <row r="14498" spans="6:7">
      <c r="F14498" s="208"/>
      <c r="G14498" s="208"/>
    </row>
    <row r="14499" spans="6:7">
      <c r="F14499" s="208"/>
      <c r="G14499" s="208"/>
    </row>
    <row r="14500" spans="6:7">
      <c r="F14500" s="208"/>
      <c r="G14500" s="208"/>
    </row>
    <row r="14501" spans="6:7">
      <c r="F14501" s="208"/>
      <c r="G14501" s="208"/>
    </row>
    <row r="14502" spans="6:7">
      <c r="F14502" s="208"/>
      <c r="G14502" s="208"/>
    </row>
    <row r="14503" spans="6:7">
      <c r="F14503" s="208"/>
      <c r="G14503" s="208"/>
    </row>
    <row r="14504" spans="6:7">
      <c r="F14504" s="208"/>
      <c r="G14504" s="208"/>
    </row>
    <row r="14505" spans="6:7">
      <c r="F14505" s="208"/>
      <c r="G14505" s="208"/>
    </row>
    <row r="14506" spans="6:7">
      <c r="F14506" s="208"/>
      <c r="G14506" s="208"/>
    </row>
    <row r="14507" spans="6:7">
      <c r="F14507" s="208"/>
      <c r="G14507" s="208"/>
    </row>
    <row r="14508" spans="6:7">
      <c r="F14508" s="208"/>
      <c r="G14508" s="208"/>
    </row>
    <row r="14509" spans="6:7">
      <c r="F14509" s="208"/>
      <c r="G14509" s="208"/>
    </row>
    <row r="14510" spans="6:7">
      <c r="F14510" s="208"/>
      <c r="G14510" s="208"/>
    </row>
    <row r="14511" spans="6:7">
      <c r="F14511" s="208"/>
      <c r="G14511" s="208"/>
    </row>
    <row r="14512" spans="6:7">
      <c r="F14512" s="208"/>
      <c r="G14512" s="208"/>
    </row>
    <row r="14513" spans="6:7">
      <c r="F14513" s="208"/>
      <c r="G14513" s="208"/>
    </row>
    <row r="14514" spans="6:7">
      <c r="F14514" s="208"/>
      <c r="G14514" s="208"/>
    </row>
    <row r="14515" spans="6:7">
      <c r="F14515" s="208"/>
      <c r="G14515" s="208"/>
    </row>
    <row r="14516" spans="6:7">
      <c r="F14516" s="208"/>
      <c r="G14516" s="208"/>
    </row>
    <row r="14517" spans="6:7">
      <c r="F14517" s="208"/>
      <c r="G14517" s="208"/>
    </row>
    <row r="14518" spans="6:7">
      <c r="F14518" s="208"/>
      <c r="G14518" s="208"/>
    </row>
    <row r="14519" spans="6:7">
      <c r="F14519" s="208"/>
      <c r="G14519" s="208"/>
    </row>
    <row r="14520" spans="6:7">
      <c r="F14520" s="208"/>
      <c r="G14520" s="208"/>
    </row>
    <row r="14521" spans="6:7">
      <c r="F14521" s="208"/>
      <c r="G14521" s="208"/>
    </row>
    <row r="14522" spans="6:7">
      <c r="F14522" s="208"/>
      <c r="G14522" s="208"/>
    </row>
    <row r="14523" spans="6:7">
      <c r="F14523" s="208"/>
      <c r="G14523" s="208"/>
    </row>
    <row r="14524" spans="6:7">
      <c r="F14524" s="208"/>
      <c r="G14524" s="208"/>
    </row>
    <row r="14525" spans="6:7">
      <c r="F14525" s="208"/>
      <c r="G14525" s="208"/>
    </row>
    <row r="14526" spans="6:7">
      <c r="F14526" s="208"/>
      <c r="G14526" s="208"/>
    </row>
    <row r="14527" spans="6:7">
      <c r="F14527" s="208"/>
      <c r="G14527" s="208"/>
    </row>
    <row r="14528" spans="6:7">
      <c r="F14528" s="208"/>
      <c r="G14528" s="208"/>
    </row>
    <row r="14529" spans="6:7">
      <c r="F14529" s="208"/>
      <c r="G14529" s="208"/>
    </row>
    <row r="14530" spans="6:7">
      <c r="F14530" s="208"/>
      <c r="G14530" s="208"/>
    </row>
    <row r="14531" spans="6:7">
      <c r="F14531" s="208"/>
      <c r="G14531" s="208"/>
    </row>
    <row r="14532" spans="6:7">
      <c r="F14532" s="208"/>
      <c r="G14532" s="208"/>
    </row>
    <row r="14533" spans="6:7">
      <c r="F14533" s="208"/>
      <c r="G14533" s="208"/>
    </row>
    <row r="14534" spans="6:7">
      <c r="F14534" s="208"/>
      <c r="G14534" s="208"/>
    </row>
    <row r="14535" spans="6:7">
      <c r="F14535" s="208"/>
      <c r="G14535" s="208"/>
    </row>
    <row r="14536" spans="6:7">
      <c r="F14536" s="208"/>
      <c r="G14536" s="208"/>
    </row>
    <row r="14537" spans="6:7">
      <c r="F14537" s="208"/>
      <c r="G14537" s="208"/>
    </row>
    <row r="14538" spans="6:7">
      <c r="F14538" s="208"/>
      <c r="G14538" s="208"/>
    </row>
    <row r="14539" spans="6:7">
      <c r="F14539" s="208"/>
      <c r="G14539" s="208"/>
    </row>
    <row r="14540" spans="6:7">
      <c r="F14540" s="208"/>
      <c r="G14540" s="208"/>
    </row>
    <row r="14541" spans="6:7">
      <c r="F14541" s="208"/>
      <c r="G14541" s="208"/>
    </row>
    <row r="14542" spans="6:7">
      <c r="F14542" s="208"/>
      <c r="G14542" s="208"/>
    </row>
    <row r="14543" spans="6:7">
      <c r="F14543" s="208"/>
      <c r="G14543" s="208"/>
    </row>
    <row r="14544" spans="6:7">
      <c r="F14544" s="208"/>
      <c r="G14544" s="208"/>
    </row>
    <row r="14545" spans="6:7">
      <c r="F14545" s="208"/>
      <c r="G14545" s="208"/>
    </row>
    <row r="14546" spans="6:7">
      <c r="F14546" s="208"/>
      <c r="G14546" s="208"/>
    </row>
    <row r="14547" spans="6:7">
      <c r="F14547" s="208"/>
      <c r="G14547" s="208"/>
    </row>
    <row r="14548" spans="6:7">
      <c r="F14548" s="208"/>
      <c r="G14548" s="208"/>
    </row>
    <row r="14549" spans="6:7">
      <c r="F14549" s="208"/>
      <c r="G14549" s="208"/>
    </row>
    <row r="14550" spans="6:7">
      <c r="F14550" s="208"/>
      <c r="G14550" s="208"/>
    </row>
    <row r="14551" spans="6:7">
      <c r="F14551" s="208"/>
      <c r="G14551" s="208"/>
    </row>
    <row r="14552" spans="6:7">
      <c r="F14552" s="208"/>
      <c r="G14552" s="208"/>
    </row>
    <row r="14553" spans="6:7">
      <c r="F14553" s="208"/>
      <c r="G14553" s="208"/>
    </row>
    <row r="14554" spans="6:7">
      <c r="F14554" s="208"/>
      <c r="G14554" s="208"/>
    </row>
    <row r="14555" spans="6:7">
      <c r="F14555" s="208"/>
      <c r="G14555" s="208"/>
    </row>
    <row r="14556" spans="6:7">
      <c r="F14556" s="208"/>
      <c r="G14556" s="208"/>
    </row>
    <row r="14557" spans="6:7">
      <c r="F14557" s="208"/>
      <c r="G14557" s="208"/>
    </row>
    <row r="14558" spans="6:7">
      <c r="F14558" s="208"/>
      <c r="G14558" s="208"/>
    </row>
    <row r="14559" spans="6:7">
      <c r="F14559" s="208"/>
      <c r="G14559" s="208"/>
    </row>
    <row r="14560" spans="6:7">
      <c r="F14560" s="208"/>
      <c r="G14560" s="208"/>
    </row>
    <row r="14561" spans="6:7">
      <c r="F14561" s="208"/>
      <c r="G14561" s="208"/>
    </row>
    <row r="14562" spans="6:7">
      <c r="F14562" s="208"/>
      <c r="G14562" s="208"/>
    </row>
    <row r="14563" spans="6:7">
      <c r="F14563" s="208"/>
      <c r="G14563" s="208"/>
    </row>
    <row r="14564" spans="6:7">
      <c r="F14564" s="208"/>
      <c r="G14564" s="208"/>
    </row>
    <row r="14565" spans="6:7">
      <c r="F14565" s="208"/>
      <c r="G14565" s="208"/>
    </row>
    <row r="14566" spans="6:7">
      <c r="F14566" s="208"/>
      <c r="G14566" s="208"/>
    </row>
    <row r="14567" spans="6:7">
      <c r="F14567" s="208"/>
      <c r="G14567" s="208"/>
    </row>
    <row r="14568" spans="6:7">
      <c r="F14568" s="208"/>
      <c r="G14568" s="208"/>
    </row>
    <row r="14569" spans="6:7">
      <c r="F14569" s="208"/>
      <c r="G14569" s="208"/>
    </row>
    <row r="14570" spans="6:7">
      <c r="F14570" s="208"/>
      <c r="G14570" s="208"/>
    </row>
    <row r="14571" spans="6:7">
      <c r="F14571" s="208"/>
      <c r="G14571" s="208"/>
    </row>
    <row r="14572" spans="6:7">
      <c r="F14572" s="208"/>
      <c r="G14572" s="208"/>
    </row>
    <row r="14573" spans="6:7">
      <c r="F14573" s="208"/>
      <c r="G14573" s="208"/>
    </row>
    <row r="14574" spans="6:7">
      <c r="F14574" s="208"/>
      <c r="G14574" s="208"/>
    </row>
    <row r="14575" spans="6:7">
      <c r="F14575" s="208"/>
      <c r="G14575" s="208"/>
    </row>
    <row r="14576" spans="6:7">
      <c r="F14576" s="208"/>
      <c r="G14576" s="208"/>
    </row>
    <row r="14577" spans="6:7">
      <c r="F14577" s="208"/>
      <c r="G14577" s="208"/>
    </row>
    <row r="14578" spans="6:7">
      <c r="F14578" s="208"/>
      <c r="G14578" s="208"/>
    </row>
    <row r="14579" spans="6:7">
      <c r="F14579" s="208"/>
      <c r="G14579" s="208"/>
    </row>
    <row r="14580" spans="6:7">
      <c r="F14580" s="208"/>
      <c r="G14580" s="208"/>
    </row>
    <row r="14581" spans="6:7">
      <c r="F14581" s="208"/>
      <c r="G14581" s="208"/>
    </row>
    <row r="14582" spans="6:7">
      <c r="F14582" s="208"/>
      <c r="G14582" s="208"/>
    </row>
    <row r="14583" spans="6:7">
      <c r="F14583" s="208"/>
      <c r="G14583" s="208"/>
    </row>
    <row r="14584" spans="6:7">
      <c r="F14584" s="208"/>
      <c r="G14584" s="208"/>
    </row>
    <row r="14585" spans="6:7">
      <c r="F14585" s="208"/>
      <c r="G14585" s="208"/>
    </row>
    <row r="14586" spans="6:7">
      <c r="F14586" s="208"/>
      <c r="G14586" s="208"/>
    </row>
    <row r="14587" spans="6:7">
      <c r="F14587" s="208"/>
      <c r="G14587" s="208"/>
    </row>
    <row r="14588" spans="6:7">
      <c r="F14588" s="208"/>
      <c r="G14588" s="208"/>
    </row>
    <row r="14589" spans="6:7">
      <c r="F14589" s="208"/>
      <c r="G14589" s="208"/>
    </row>
    <row r="14590" spans="6:7">
      <c r="F14590" s="208"/>
      <c r="G14590" s="208"/>
    </row>
    <row r="14591" spans="6:7">
      <c r="F14591" s="208"/>
      <c r="G14591" s="208"/>
    </row>
    <row r="14592" spans="6:7">
      <c r="F14592" s="208"/>
      <c r="G14592" s="208"/>
    </row>
    <row r="14593" spans="6:7">
      <c r="F14593" s="208"/>
      <c r="G14593" s="208"/>
    </row>
    <row r="14594" spans="6:7">
      <c r="F14594" s="208"/>
      <c r="G14594" s="208"/>
    </row>
    <row r="14595" spans="6:7">
      <c r="F14595" s="208"/>
      <c r="G14595" s="208"/>
    </row>
    <row r="14596" spans="6:7">
      <c r="F14596" s="208"/>
      <c r="G14596" s="208"/>
    </row>
    <row r="14597" spans="6:7">
      <c r="F14597" s="208"/>
      <c r="G14597" s="208"/>
    </row>
    <row r="14598" spans="6:7">
      <c r="F14598" s="208"/>
      <c r="G14598" s="208"/>
    </row>
    <row r="14599" spans="6:7">
      <c r="F14599" s="208"/>
      <c r="G14599" s="208"/>
    </row>
    <row r="14600" spans="6:7">
      <c r="F14600" s="208"/>
      <c r="G14600" s="208"/>
    </row>
    <row r="14601" spans="6:7">
      <c r="F14601" s="208"/>
      <c r="G14601" s="208"/>
    </row>
    <row r="14602" spans="6:7">
      <c r="F14602" s="208"/>
      <c r="G14602" s="208"/>
    </row>
    <row r="14603" spans="6:7">
      <c r="F14603" s="208"/>
      <c r="G14603" s="208"/>
    </row>
    <row r="14604" spans="6:7">
      <c r="F14604" s="208"/>
      <c r="G14604" s="208"/>
    </row>
    <row r="14605" spans="6:7">
      <c r="F14605" s="208"/>
      <c r="G14605" s="208"/>
    </row>
    <row r="14606" spans="6:7">
      <c r="F14606" s="208"/>
      <c r="G14606" s="208"/>
    </row>
    <row r="14607" spans="6:7">
      <c r="F14607" s="208"/>
      <c r="G14607" s="208"/>
    </row>
    <row r="14608" spans="6:7">
      <c r="F14608" s="208"/>
      <c r="G14608" s="208"/>
    </row>
    <row r="14609" spans="6:7">
      <c r="F14609" s="208"/>
      <c r="G14609" s="208"/>
    </row>
    <row r="14610" spans="6:7">
      <c r="F14610" s="208"/>
      <c r="G14610" s="208"/>
    </row>
    <row r="14611" spans="6:7">
      <c r="F14611" s="208"/>
      <c r="G14611" s="208"/>
    </row>
    <row r="14612" spans="6:7">
      <c r="F14612" s="208"/>
      <c r="G14612" s="208"/>
    </row>
    <row r="14613" spans="6:7">
      <c r="F14613" s="208"/>
      <c r="G14613" s="208"/>
    </row>
    <row r="14614" spans="6:7">
      <c r="F14614" s="208"/>
      <c r="G14614" s="208"/>
    </row>
    <row r="14615" spans="6:7">
      <c r="F14615" s="208"/>
      <c r="G14615" s="208"/>
    </row>
    <row r="14616" spans="6:7">
      <c r="F14616" s="208"/>
      <c r="G14616" s="208"/>
    </row>
    <row r="14617" spans="6:7">
      <c r="F14617" s="208"/>
      <c r="G14617" s="208"/>
    </row>
    <row r="14618" spans="6:7">
      <c r="F14618" s="208"/>
      <c r="G14618" s="208"/>
    </row>
    <row r="14619" spans="6:7">
      <c r="F14619" s="208"/>
      <c r="G14619" s="208"/>
    </row>
    <row r="14620" spans="6:7">
      <c r="F14620" s="208"/>
      <c r="G14620" s="208"/>
    </row>
    <row r="14621" spans="6:7">
      <c r="F14621" s="208"/>
      <c r="G14621" s="208"/>
    </row>
    <row r="14622" spans="6:7">
      <c r="F14622" s="208"/>
      <c r="G14622" s="208"/>
    </row>
    <row r="14623" spans="6:7">
      <c r="F14623" s="208"/>
      <c r="G14623" s="208"/>
    </row>
    <row r="14624" spans="6:7">
      <c r="F14624" s="208"/>
      <c r="G14624" s="208"/>
    </row>
    <row r="14625" spans="6:7">
      <c r="F14625" s="208"/>
      <c r="G14625" s="208"/>
    </row>
    <row r="14626" spans="6:7">
      <c r="F14626" s="208"/>
      <c r="G14626" s="208"/>
    </row>
    <row r="14627" spans="6:7">
      <c r="F14627" s="208"/>
      <c r="G14627" s="208"/>
    </row>
    <row r="14628" spans="6:7">
      <c r="F14628" s="208"/>
      <c r="G14628" s="208"/>
    </row>
    <row r="14629" spans="6:7">
      <c r="F14629" s="208"/>
      <c r="G14629" s="208"/>
    </row>
    <row r="14630" spans="6:7">
      <c r="F14630" s="208"/>
      <c r="G14630" s="208"/>
    </row>
    <row r="14631" spans="6:7">
      <c r="F14631" s="208"/>
      <c r="G14631" s="208"/>
    </row>
    <row r="14632" spans="6:7">
      <c r="F14632" s="208"/>
      <c r="G14632" s="208"/>
    </row>
    <row r="14633" spans="6:7">
      <c r="F14633" s="208"/>
      <c r="G14633" s="208"/>
    </row>
    <row r="14634" spans="6:7">
      <c r="F14634" s="208"/>
      <c r="G14634" s="208"/>
    </row>
    <row r="14635" spans="6:7">
      <c r="F14635" s="208"/>
      <c r="G14635" s="208"/>
    </row>
    <row r="14636" spans="6:7">
      <c r="F14636" s="208"/>
      <c r="G14636" s="208"/>
    </row>
    <row r="14637" spans="6:7">
      <c r="F14637" s="208"/>
      <c r="G14637" s="208"/>
    </row>
    <row r="14638" spans="6:7">
      <c r="F14638" s="208"/>
      <c r="G14638" s="208"/>
    </row>
    <row r="14639" spans="6:7">
      <c r="F14639" s="208"/>
      <c r="G14639" s="208"/>
    </row>
    <row r="14640" spans="6:7">
      <c r="F14640" s="208"/>
      <c r="G14640" s="208"/>
    </row>
    <row r="14641" spans="6:7">
      <c r="F14641" s="208"/>
      <c r="G14641" s="208"/>
    </row>
    <row r="14642" spans="6:7">
      <c r="F14642" s="208"/>
      <c r="G14642" s="208"/>
    </row>
    <row r="14643" spans="6:7">
      <c r="F14643" s="208"/>
      <c r="G14643" s="208"/>
    </row>
    <row r="14644" spans="6:7">
      <c r="F14644" s="208"/>
      <c r="G14644" s="208"/>
    </row>
    <row r="14645" spans="6:7">
      <c r="F14645" s="208"/>
      <c r="G14645" s="208"/>
    </row>
    <row r="14646" spans="6:7">
      <c r="F14646" s="208"/>
      <c r="G14646" s="208"/>
    </row>
    <row r="14647" spans="6:7">
      <c r="F14647" s="208"/>
      <c r="G14647" s="208"/>
    </row>
    <row r="14648" spans="6:7">
      <c r="F14648" s="208"/>
      <c r="G14648" s="208"/>
    </row>
    <row r="14649" spans="6:7">
      <c r="F14649" s="208"/>
      <c r="G14649" s="208"/>
    </row>
    <row r="14650" spans="6:7">
      <c r="F14650" s="208"/>
      <c r="G14650" s="208"/>
    </row>
    <row r="14651" spans="6:7">
      <c r="F14651" s="208"/>
      <c r="G14651" s="208"/>
    </row>
    <row r="14652" spans="6:7">
      <c r="F14652" s="208"/>
      <c r="G14652" s="208"/>
    </row>
    <row r="14653" spans="6:7">
      <c r="F14653" s="208"/>
      <c r="G14653" s="208"/>
    </row>
    <row r="14654" spans="6:7">
      <c r="F14654" s="208"/>
      <c r="G14654" s="208"/>
    </row>
    <row r="14655" spans="6:7">
      <c r="F14655" s="208"/>
      <c r="G14655" s="208"/>
    </row>
    <row r="14656" spans="6:7">
      <c r="F14656" s="208"/>
      <c r="G14656" s="208"/>
    </row>
    <row r="14657" spans="6:7">
      <c r="F14657" s="208"/>
      <c r="G14657" s="208"/>
    </row>
    <row r="14658" spans="6:7">
      <c r="F14658" s="208"/>
      <c r="G14658" s="208"/>
    </row>
    <row r="14659" spans="6:7">
      <c r="F14659" s="208"/>
      <c r="G14659" s="208"/>
    </row>
    <row r="14660" spans="6:7">
      <c r="F14660" s="208"/>
      <c r="G14660" s="208"/>
    </row>
    <row r="14661" spans="6:7">
      <c r="F14661" s="208"/>
      <c r="G14661" s="208"/>
    </row>
    <row r="14662" spans="6:7">
      <c r="F14662" s="208"/>
      <c r="G14662" s="208"/>
    </row>
    <row r="14663" spans="6:7">
      <c r="F14663" s="208"/>
      <c r="G14663" s="208"/>
    </row>
    <row r="14664" spans="6:7">
      <c r="F14664" s="208"/>
      <c r="G14664" s="208"/>
    </row>
    <row r="14665" spans="6:7">
      <c r="F14665" s="208"/>
      <c r="G14665" s="208"/>
    </row>
    <row r="14666" spans="6:7">
      <c r="F14666" s="208"/>
      <c r="G14666" s="208"/>
    </row>
    <row r="14667" spans="6:7">
      <c r="F14667" s="208"/>
      <c r="G14667" s="208"/>
    </row>
    <row r="14668" spans="6:7">
      <c r="F14668" s="208"/>
      <c r="G14668" s="208"/>
    </row>
    <row r="14669" spans="6:7">
      <c r="F14669" s="208"/>
      <c r="G14669" s="208"/>
    </row>
    <row r="14670" spans="6:7">
      <c r="F14670" s="208"/>
      <c r="G14670" s="208"/>
    </row>
    <row r="14671" spans="6:7">
      <c r="F14671" s="208"/>
      <c r="G14671" s="208"/>
    </row>
    <row r="14672" spans="6:7">
      <c r="F14672" s="208"/>
      <c r="G14672" s="208"/>
    </row>
    <row r="14673" spans="6:7">
      <c r="F14673" s="208"/>
      <c r="G14673" s="208"/>
    </row>
    <row r="14674" spans="6:7">
      <c r="F14674" s="208"/>
      <c r="G14674" s="208"/>
    </row>
    <row r="14675" spans="6:7">
      <c r="F14675" s="208"/>
      <c r="G14675" s="208"/>
    </row>
    <row r="14676" spans="6:7">
      <c r="F14676" s="208"/>
      <c r="G14676" s="208"/>
    </row>
    <row r="14677" spans="6:7">
      <c r="F14677" s="208"/>
      <c r="G14677" s="208"/>
    </row>
    <row r="14678" spans="6:7">
      <c r="F14678" s="208"/>
      <c r="G14678" s="208"/>
    </row>
    <row r="14679" spans="6:7">
      <c r="F14679" s="208"/>
      <c r="G14679" s="208"/>
    </row>
    <row r="14680" spans="6:7">
      <c r="F14680" s="208"/>
      <c r="G14680" s="208"/>
    </row>
    <row r="14681" spans="6:7">
      <c r="F14681" s="208"/>
      <c r="G14681" s="208"/>
    </row>
    <row r="14682" spans="6:7">
      <c r="F14682" s="208"/>
      <c r="G14682" s="208"/>
    </row>
    <row r="14683" spans="6:7">
      <c r="F14683" s="208"/>
      <c r="G14683" s="208"/>
    </row>
    <row r="14684" spans="6:7">
      <c r="F14684" s="208"/>
      <c r="G14684" s="208"/>
    </row>
    <row r="14685" spans="6:7">
      <c r="F14685" s="208"/>
      <c r="G14685" s="208"/>
    </row>
    <row r="14686" spans="6:7">
      <c r="F14686" s="208"/>
      <c r="G14686" s="208"/>
    </row>
    <row r="14687" spans="6:7">
      <c r="F14687" s="208"/>
      <c r="G14687" s="208"/>
    </row>
    <row r="14688" spans="6:7">
      <c r="F14688" s="208"/>
      <c r="G14688" s="208"/>
    </row>
    <row r="14689" spans="6:7">
      <c r="F14689" s="208"/>
      <c r="G14689" s="208"/>
    </row>
    <row r="14690" spans="6:7">
      <c r="F14690" s="208"/>
      <c r="G14690" s="208"/>
    </row>
    <row r="14691" spans="6:7">
      <c r="F14691" s="208"/>
      <c r="G14691" s="208"/>
    </row>
    <row r="14692" spans="6:7">
      <c r="F14692" s="208"/>
      <c r="G14692" s="208"/>
    </row>
    <row r="14693" spans="6:7">
      <c r="F14693" s="208"/>
      <c r="G14693" s="208"/>
    </row>
    <row r="14694" spans="6:7">
      <c r="F14694" s="208"/>
      <c r="G14694" s="208"/>
    </row>
    <row r="14695" spans="6:7">
      <c r="F14695" s="208"/>
      <c r="G14695" s="208"/>
    </row>
    <row r="14696" spans="6:7">
      <c r="F14696" s="208"/>
      <c r="G14696" s="208"/>
    </row>
    <row r="14697" spans="6:7">
      <c r="F14697" s="208"/>
      <c r="G14697" s="208"/>
    </row>
    <row r="14698" spans="6:7">
      <c r="F14698" s="208"/>
      <c r="G14698" s="208"/>
    </row>
    <row r="14699" spans="6:7">
      <c r="F14699" s="208"/>
      <c r="G14699" s="208"/>
    </row>
    <row r="14700" spans="6:7">
      <c r="F14700" s="208"/>
      <c r="G14700" s="208"/>
    </row>
    <row r="14701" spans="6:7">
      <c r="F14701" s="208"/>
      <c r="G14701" s="208"/>
    </row>
    <row r="14702" spans="6:7">
      <c r="F14702" s="208"/>
      <c r="G14702" s="208"/>
    </row>
    <row r="14703" spans="6:7">
      <c r="F14703" s="208"/>
      <c r="G14703" s="208"/>
    </row>
    <row r="14704" spans="6:7">
      <c r="F14704" s="208"/>
      <c r="G14704" s="208"/>
    </row>
    <row r="14705" spans="6:7">
      <c r="F14705" s="208"/>
      <c r="G14705" s="208"/>
    </row>
    <row r="14706" spans="6:7">
      <c r="F14706" s="208"/>
      <c r="G14706" s="208"/>
    </row>
    <row r="14707" spans="6:7">
      <c r="F14707" s="208"/>
      <c r="G14707" s="208"/>
    </row>
    <row r="14708" spans="6:7">
      <c r="F14708" s="208"/>
      <c r="G14708" s="208"/>
    </row>
    <row r="14709" spans="6:7">
      <c r="F14709" s="208"/>
      <c r="G14709" s="208"/>
    </row>
    <row r="14710" spans="6:7">
      <c r="F14710" s="208"/>
      <c r="G14710" s="208"/>
    </row>
    <row r="14711" spans="6:7">
      <c r="F14711" s="208"/>
      <c r="G14711" s="208"/>
    </row>
    <row r="14712" spans="6:7">
      <c r="F14712" s="208"/>
      <c r="G14712" s="208"/>
    </row>
    <row r="14713" spans="6:7">
      <c r="F14713" s="208"/>
      <c r="G14713" s="208"/>
    </row>
    <row r="14714" spans="6:7">
      <c r="F14714" s="208"/>
      <c r="G14714" s="208"/>
    </row>
    <row r="14715" spans="6:7">
      <c r="F14715" s="208"/>
      <c r="G14715" s="208"/>
    </row>
    <row r="14716" spans="6:7">
      <c r="F14716" s="208"/>
      <c r="G14716" s="208"/>
    </row>
    <row r="14717" spans="6:7">
      <c r="F14717" s="208"/>
      <c r="G14717" s="208"/>
    </row>
    <row r="14718" spans="6:7">
      <c r="F14718" s="208"/>
      <c r="G14718" s="208"/>
    </row>
    <row r="14719" spans="6:7">
      <c r="F14719" s="208"/>
      <c r="G14719" s="208"/>
    </row>
    <row r="14720" spans="6:7">
      <c r="F14720" s="208"/>
      <c r="G14720" s="208"/>
    </row>
    <row r="14721" spans="6:7">
      <c r="F14721" s="208"/>
      <c r="G14721" s="208"/>
    </row>
    <row r="14722" spans="6:7">
      <c r="F14722" s="208"/>
      <c r="G14722" s="208"/>
    </row>
    <row r="14723" spans="6:7">
      <c r="F14723" s="208"/>
      <c r="G14723" s="208"/>
    </row>
    <row r="14724" spans="6:7">
      <c r="F14724" s="208"/>
      <c r="G14724" s="208"/>
    </row>
    <row r="14725" spans="6:7">
      <c r="F14725" s="208"/>
      <c r="G14725" s="208"/>
    </row>
    <row r="14726" spans="6:7">
      <c r="F14726" s="208"/>
      <c r="G14726" s="208"/>
    </row>
    <row r="14727" spans="6:7">
      <c r="F14727" s="208"/>
      <c r="G14727" s="208"/>
    </row>
    <row r="14728" spans="6:7">
      <c r="F14728" s="208"/>
      <c r="G14728" s="208"/>
    </row>
    <row r="14729" spans="6:7">
      <c r="F14729" s="208"/>
      <c r="G14729" s="208"/>
    </row>
    <row r="14730" spans="6:7">
      <c r="F14730" s="208"/>
      <c r="G14730" s="208"/>
    </row>
    <row r="14731" spans="6:7">
      <c r="F14731" s="208"/>
      <c r="G14731" s="208"/>
    </row>
    <row r="14732" spans="6:7">
      <c r="F14732" s="208"/>
      <c r="G14732" s="208"/>
    </row>
    <row r="14733" spans="6:7">
      <c r="F14733" s="208"/>
      <c r="G14733" s="208"/>
    </row>
    <row r="14734" spans="6:7">
      <c r="F14734" s="208"/>
      <c r="G14734" s="208"/>
    </row>
    <row r="14735" spans="6:7">
      <c r="F14735" s="208"/>
      <c r="G14735" s="208"/>
    </row>
    <row r="14736" spans="6:7">
      <c r="F14736" s="208"/>
      <c r="G14736" s="208"/>
    </row>
    <row r="14737" spans="6:7">
      <c r="F14737" s="208"/>
      <c r="G14737" s="208"/>
    </row>
    <row r="14738" spans="6:7">
      <c r="F14738" s="208"/>
      <c r="G14738" s="208"/>
    </row>
    <row r="14739" spans="6:7">
      <c r="F14739" s="208"/>
      <c r="G14739" s="208"/>
    </row>
    <row r="14740" spans="6:7">
      <c r="F14740" s="208"/>
      <c r="G14740" s="208"/>
    </row>
    <row r="14741" spans="6:7">
      <c r="F14741" s="208"/>
      <c r="G14741" s="208"/>
    </row>
    <row r="14742" spans="6:7">
      <c r="F14742" s="208"/>
      <c r="G14742" s="208"/>
    </row>
    <row r="14743" spans="6:7">
      <c r="F14743" s="208"/>
      <c r="G14743" s="208"/>
    </row>
    <row r="14744" spans="6:7">
      <c r="F14744" s="208"/>
      <c r="G14744" s="208"/>
    </row>
    <row r="14745" spans="6:7">
      <c r="F14745" s="208"/>
      <c r="G14745" s="208"/>
    </row>
    <row r="14746" spans="6:7">
      <c r="F14746" s="208"/>
      <c r="G14746" s="208"/>
    </row>
    <row r="14747" spans="6:7">
      <c r="F14747" s="208"/>
      <c r="G14747" s="208"/>
    </row>
    <row r="14748" spans="6:7">
      <c r="F14748" s="208"/>
      <c r="G14748" s="208"/>
    </row>
    <row r="14749" spans="6:7">
      <c r="F14749" s="208"/>
      <c r="G14749" s="208"/>
    </row>
    <row r="14750" spans="6:7">
      <c r="F14750" s="208"/>
      <c r="G14750" s="208"/>
    </row>
    <row r="14751" spans="6:7">
      <c r="F14751" s="208"/>
      <c r="G14751" s="208"/>
    </row>
    <row r="14752" spans="6:7">
      <c r="F14752" s="208"/>
      <c r="G14752" s="208"/>
    </row>
    <row r="14753" spans="6:7">
      <c r="F14753" s="208"/>
      <c r="G14753" s="208"/>
    </row>
    <row r="14754" spans="6:7">
      <c r="F14754" s="208"/>
      <c r="G14754" s="208"/>
    </row>
    <row r="14755" spans="6:7">
      <c r="F14755" s="208"/>
      <c r="G14755" s="208"/>
    </row>
    <row r="14756" spans="6:7">
      <c r="F14756" s="208"/>
      <c r="G14756" s="208"/>
    </row>
    <row r="14757" spans="6:7">
      <c r="F14757" s="208"/>
      <c r="G14757" s="208"/>
    </row>
    <row r="14758" spans="6:7">
      <c r="F14758" s="208"/>
      <c r="G14758" s="208"/>
    </row>
    <row r="14759" spans="6:7">
      <c r="F14759" s="208"/>
      <c r="G14759" s="208"/>
    </row>
    <row r="14760" spans="6:7">
      <c r="F14760" s="208"/>
      <c r="G14760" s="208"/>
    </row>
    <row r="14761" spans="6:7">
      <c r="F14761" s="208"/>
      <c r="G14761" s="208"/>
    </row>
    <row r="14762" spans="6:7">
      <c r="F14762" s="208"/>
      <c r="G14762" s="208"/>
    </row>
    <row r="14763" spans="6:7">
      <c r="F14763" s="208"/>
      <c r="G14763" s="208"/>
    </row>
    <row r="14764" spans="6:7">
      <c r="F14764" s="208"/>
      <c r="G14764" s="208"/>
    </row>
    <row r="14765" spans="6:7">
      <c r="F14765" s="208"/>
      <c r="G14765" s="208"/>
    </row>
    <row r="14766" spans="6:7">
      <c r="F14766" s="208"/>
      <c r="G14766" s="208"/>
    </row>
    <row r="14767" spans="6:7">
      <c r="F14767" s="208"/>
      <c r="G14767" s="208"/>
    </row>
    <row r="14768" spans="6:7">
      <c r="F14768" s="208"/>
      <c r="G14768" s="208"/>
    </row>
    <row r="14769" spans="6:7">
      <c r="F14769" s="208"/>
      <c r="G14769" s="208"/>
    </row>
    <row r="14770" spans="6:7">
      <c r="F14770" s="208"/>
      <c r="G14770" s="208"/>
    </row>
    <row r="14771" spans="6:7">
      <c r="F14771" s="208"/>
      <c r="G14771" s="208"/>
    </row>
    <row r="14772" spans="6:7">
      <c r="F14772" s="208"/>
      <c r="G14772" s="208"/>
    </row>
    <row r="14773" spans="6:7">
      <c r="F14773" s="208"/>
      <c r="G14773" s="208"/>
    </row>
    <row r="14774" spans="6:7">
      <c r="F14774" s="208"/>
      <c r="G14774" s="208"/>
    </row>
    <row r="14775" spans="6:7">
      <c r="F14775" s="208"/>
      <c r="G14775" s="208"/>
    </row>
    <row r="14776" spans="6:7">
      <c r="F14776" s="208"/>
      <c r="G14776" s="208"/>
    </row>
    <row r="14777" spans="6:7">
      <c r="F14777" s="208"/>
      <c r="G14777" s="208"/>
    </row>
    <row r="14778" spans="6:7">
      <c r="F14778" s="208"/>
      <c r="G14778" s="208"/>
    </row>
    <row r="14779" spans="6:7">
      <c r="F14779" s="208"/>
      <c r="G14779" s="208"/>
    </row>
    <row r="14780" spans="6:7">
      <c r="F14780" s="208"/>
      <c r="G14780" s="208"/>
    </row>
    <row r="14781" spans="6:7">
      <c r="F14781" s="208"/>
      <c r="G14781" s="208"/>
    </row>
    <row r="14782" spans="6:7">
      <c r="F14782" s="208"/>
      <c r="G14782" s="208"/>
    </row>
    <row r="14783" spans="6:7">
      <c r="F14783" s="208"/>
      <c r="G14783" s="208"/>
    </row>
    <row r="14784" spans="6:7">
      <c r="F14784" s="208"/>
      <c r="G14784" s="208"/>
    </row>
    <row r="14785" spans="6:7">
      <c r="F14785" s="208"/>
      <c r="G14785" s="208"/>
    </row>
    <row r="14786" spans="6:7">
      <c r="F14786" s="208"/>
      <c r="G14786" s="208"/>
    </row>
    <row r="14787" spans="6:7">
      <c r="F14787" s="208"/>
      <c r="G14787" s="208"/>
    </row>
    <row r="14788" spans="6:7">
      <c r="F14788" s="208"/>
      <c r="G14788" s="208"/>
    </row>
    <row r="14789" spans="6:7">
      <c r="F14789" s="208"/>
      <c r="G14789" s="208"/>
    </row>
    <row r="14790" spans="6:7">
      <c r="F14790" s="208"/>
      <c r="G14790" s="208"/>
    </row>
    <row r="14791" spans="6:7">
      <c r="F14791" s="208"/>
      <c r="G14791" s="208"/>
    </row>
    <row r="14792" spans="6:7">
      <c r="F14792" s="208"/>
      <c r="G14792" s="208"/>
    </row>
    <row r="14793" spans="6:7">
      <c r="F14793" s="208"/>
      <c r="G14793" s="208"/>
    </row>
    <row r="14794" spans="6:7">
      <c r="F14794" s="208"/>
      <c r="G14794" s="208"/>
    </row>
    <row r="14795" spans="6:7">
      <c r="F14795" s="208"/>
      <c r="G14795" s="208"/>
    </row>
    <row r="14796" spans="6:7">
      <c r="F14796" s="208"/>
      <c r="G14796" s="208"/>
    </row>
    <row r="14797" spans="6:7">
      <c r="F14797" s="208"/>
      <c r="G14797" s="208"/>
    </row>
    <row r="14798" spans="6:7">
      <c r="F14798" s="208"/>
      <c r="G14798" s="208"/>
    </row>
    <row r="14799" spans="6:7">
      <c r="F14799" s="208"/>
      <c r="G14799" s="208"/>
    </row>
    <row r="14800" spans="6:7">
      <c r="F14800" s="208"/>
      <c r="G14800" s="208"/>
    </row>
    <row r="14801" spans="6:7">
      <c r="F14801" s="208"/>
      <c r="G14801" s="208"/>
    </row>
    <row r="14802" spans="6:7">
      <c r="F14802" s="208"/>
      <c r="G14802" s="208"/>
    </row>
    <row r="14803" spans="6:7">
      <c r="F14803" s="208"/>
      <c r="G14803" s="208"/>
    </row>
    <row r="14804" spans="6:7">
      <c r="F14804" s="208"/>
      <c r="G14804" s="208"/>
    </row>
    <row r="14805" spans="6:7">
      <c r="F14805" s="208"/>
      <c r="G14805" s="208"/>
    </row>
    <row r="14806" spans="6:7">
      <c r="F14806" s="208"/>
      <c r="G14806" s="208"/>
    </row>
    <row r="14807" spans="6:7">
      <c r="F14807" s="208"/>
      <c r="G14807" s="208"/>
    </row>
    <row r="14808" spans="6:7">
      <c r="F14808" s="208"/>
      <c r="G14808" s="208"/>
    </row>
    <row r="14809" spans="6:7">
      <c r="F14809" s="208"/>
      <c r="G14809" s="208"/>
    </row>
    <row r="14810" spans="6:7">
      <c r="F14810" s="208"/>
      <c r="G14810" s="208"/>
    </row>
    <row r="14811" spans="6:7">
      <c r="F14811" s="208"/>
      <c r="G14811" s="208"/>
    </row>
    <row r="14812" spans="6:7">
      <c r="F14812" s="208"/>
      <c r="G14812" s="208"/>
    </row>
    <row r="14813" spans="6:7">
      <c r="F14813" s="208"/>
      <c r="G14813" s="208"/>
    </row>
    <row r="14814" spans="6:7">
      <c r="F14814" s="208"/>
      <c r="G14814" s="208"/>
    </row>
    <row r="14815" spans="6:7">
      <c r="F14815" s="208"/>
      <c r="G14815" s="208"/>
    </row>
    <row r="14816" spans="6:7">
      <c r="F14816" s="208"/>
      <c r="G14816" s="208"/>
    </row>
    <row r="14817" spans="6:7">
      <c r="F14817" s="208"/>
      <c r="G14817" s="208"/>
    </row>
    <row r="14818" spans="6:7">
      <c r="F14818" s="208"/>
      <c r="G14818" s="208"/>
    </row>
    <row r="14819" spans="6:7">
      <c r="F14819" s="208"/>
      <c r="G14819" s="208"/>
    </row>
    <row r="14820" spans="6:7">
      <c r="F14820" s="208"/>
      <c r="G14820" s="208"/>
    </row>
    <row r="14821" spans="6:7">
      <c r="F14821" s="208"/>
      <c r="G14821" s="208"/>
    </row>
    <row r="14822" spans="6:7">
      <c r="F14822" s="208"/>
      <c r="G14822" s="208"/>
    </row>
    <row r="14823" spans="6:7">
      <c r="F14823" s="208"/>
      <c r="G14823" s="208"/>
    </row>
    <row r="14824" spans="6:7">
      <c r="F14824" s="208"/>
      <c r="G14824" s="208"/>
    </row>
    <row r="14825" spans="6:7">
      <c r="F14825" s="208"/>
      <c r="G14825" s="208"/>
    </row>
    <row r="14826" spans="6:7">
      <c r="F14826" s="208"/>
      <c r="G14826" s="208"/>
    </row>
    <row r="14827" spans="6:7">
      <c r="F14827" s="208"/>
      <c r="G14827" s="208"/>
    </row>
    <row r="14828" spans="6:7">
      <c r="F14828" s="208"/>
      <c r="G14828" s="208"/>
    </row>
    <row r="14829" spans="6:7">
      <c r="F14829" s="208"/>
      <c r="G14829" s="208"/>
    </row>
    <row r="14830" spans="6:7">
      <c r="F14830" s="208"/>
      <c r="G14830" s="208"/>
    </row>
    <row r="14831" spans="6:7">
      <c r="F14831" s="208"/>
      <c r="G14831" s="208"/>
    </row>
    <row r="14832" spans="6:7">
      <c r="F14832" s="208"/>
      <c r="G14832" s="208"/>
    </row>
    <row r="14833" spans="6:7">
      <c r="F14833" s="208"/>
      <c r="G14833" s="208"/>
    </row>
    <row r="14834" spans="6:7">
      <c r="F14834" s="208"/>
      <c r="G14834" s="208"/>
    </row>
    <row r="14835" spans="6:7">
      <c r="F14835" s="208"/>
      <c r="G14835" s="208"/>
    </row>
    <row r="14836" spans="6:7">
      <c r="F14836" s="208"/>
      <c r="G14836" s="208"/>
    </row>
    <row r="14837" spans="6:7">
      <c r="F14837" s="208"/>
      <c r="G14837" s="208"/>
    </row>
    <row r="14838" spans="6:7">
      <c r="F14838" s="208"/>
      <c r="G14838" s="208"/>
    </row>
    <row r="14839" spans="6:7">
      <c r="F14839" s="208"/>
      <c r="G14839" s="208"/>
    </row>
    <row r="14840" spans="6:7">
      <c r="F14840" s="208"/>
      <c r="G14840" s="208"/>
    </row>
    <row r="14841" spans="6:7">
      <c r="F14841" s="208"/>
      <c r="G14841" s="208"/>
    </row>
    <row r="14842" spans="6:7">
      <c r="F14842" s="208"/>
      <c r="G14842" s="208"/>
    </row>
    <row r="14843" spans="6:7">
      <c r="F14843" s="208"/>
      <c r="G14843" s="208"/>
    </row>
    <row r="14844" spans="6:7">
      <c r="F14844" s="208"/>
      <c r="G14844" s="208"/>
    </row>
    <row r="14845" spans="6:7">
      <c r="F14845" s="208"/>
      <c r="G14845" s="208"/>
    </row>
    <row r="14846" spans="6:7">
      <c r="F14846" s="208"/>
      <c r="G14846" s="208"/>
    </row>
    <row r="14847" spans="6:7">
      <c r="F14847" s="208"/>
      <c r="G14847" s="208"/>
    </row>
    <row r="14848" spans="6:7">
      <c r="F14848" s="208"/>
      <c r="G14848" s="208"/>
    </row>
    <row r="14849" spans="6:7">
      <c r="F14849" s="208"/>
      <c r="G14849" s="208"/>
    </row>
    <row r="14850" spans="6:7">
      <c r="F14850" s="208"/>
      <c r="G14850" s="208"/>
    </row>
    <row r="14851" spans="6:7">
      <c r="F14851" s="208"/>
      <c r="G14851" s="208"/>
    </row>
    <row r="14852" spans="6:7">
      <c r="F14852" s="208"/>
      <c r="G14852" s="208"/>
    </row>
    <row r="14853" spans="6:7">
      <c r="F14853" s="208"/>
      <c r="G14853" s="208"/>
    </row>
    <row r="14854" spans="6:7">
      <c r="F14854" s="208"/>
      <c r="G14854" s="208"/>
    </row>
    <row r="14855" spans="6:7">
      <c r="F14855" s="208"/>
      <c r="G14855" s="208"/>
    </row>
    <row r="14856" spans="6:7">
      <c r="F14856" s="208"/>
      <c r="G14856" s="208"/>
    </row>
    <row r="14857" spans="6:7">
      <c r="F14857" s="208"/>
      <c r="G14857" s="208"/>
    </row>
    <row r="14858" spans="6:7">
      <c r="F14858" s="208"/>
      <c r="G14858" s="208"/>
    </row>
    <row r="14859" spans="6:7">
      <c r="F14859" s="208"/>
      <c r="G14859" s="208"/>
    </row>
    <row r="14860" spans="6:7">
      <c r="F14860" s="208"/>
      <c r="G14860" s="208"/>
    </row>
    <row r="14861" spans="6:7">
      <c r="F14861" s="208"/>
      <c r="G14861" s="208"/>
    </row>
    <row r="14862" spans="6:7">
      <c r="F14862" s="208"/>
      <c r="G14862" s="208"/>
    </row>
    <row r="14863" spans="6:7">
      <c r="F14863" s="208"/>
      <c r="G14863" s="208"/>
    </row>
    <row r="14864" spans="6:7">
      <c r="F14864" s="208"/>
      <c r="G14864" s="208"/>
    </row>
    <row r="14865" spans="6:7">
      <c r="F14865" s="208"/>
      <c r="G14865" s="208"/>
    </row>
    <row r="14866" spans="6:7">
      <c r="F14866" s="208"/>
      <c r="G14866" s="208"/>
    </row>
    <row r="14867" spans="6:7">
      <c r="F14867" s="208"/>
      <c r="G14867" s="208"/>
    </row>
    <row r="14868" spans="6:7">
      <c r="F14868" s="208"/>
      <c r="G14868" s="208"/>
    </row>
    <row r="14869" spans="6:7">
      <c r="F14869" s="208"/>
      <c r="G14869" s="208"/>
    </row>
    <row r="14870" spans="6:7">
      <c r="F14870" s="208"/>
      <c r="G14870" s="208"/>
    </row>
    <row r="14871" spans="6:7">
      <c r="F14871" s="208"/>
      <c r="G14871" s="208"/>
    </row>
    <row r="14872" spans="6:7">
      <c r="F14872" s="208"/>
      <c r="G14872" s="208"/>
    </row>
    <row r="14873" spans="6:7">
      <c r="F14873" s="208"/>
      <c r="G14873" s="208"/>
    </row>
    <row r="14874" spans="6:7">
      <c r="F14874" s="208"/>
      <c r="G14874" s="208"/>
    </row>
    <row r="14875" spans="6:7">
      <c r="F14875" s="208"/>
      <c r="G14875" s="208"/>
    </row>
    <row r="14876" spans="6:7">
      <c r="F14876" s="208"/>
      <c r="G14876" s="208"/>
    </row>
    <row r="14877" spans="6:7">
      <c r="F14877" s="208"/>
      <c r="G14877" s="208"/>
    </row>
    <row r="14878" spans="6:7">
      <c r="F14878" s="208"/>
      <c r="G14878" s="208"/>
    </row>
    <row r="14879" spans="6:7">
      <c r="F14879" s="208"/>
      <c r="G14879" s="208"/>
    </row>
    <row r="14880" spans="6:7">
      <c r="F14880" s="208"/>
      <c r="G14880" s="208"/>
    </row>
    <row r="14881" spans="6:7">
      <c r="F14881" s="208"/>
      <c r="G14881" s="208"/>
    </row>
    <row r="14882" spans="6:7">
      <c r="F14882" s="208"/>
      <c r="G14882" s="208"/>
    </row>
    <row r="14883" spans="6:7">
      <c r="F14883" s="208"/>
      <c r="G14883" s="208"/>
    </row>
    <row r="14884" spans="6:7">
      <c r="F14884" s="208"/>
      <c r="G14884" s="208"/>
    </row>
    <row r="14885" spans="6:7">
      <c r="F14885" s="208"/>
      <c r="G14885" s="208"/>
    </row>
    <row r="14886" spans="6:7">
      <c r="F14886" s="208"/>
      <c r="G14886" s="208"/>
    </row>
    <row r="14887" spans="6:7">
      <c r="F14887" s="208"/>
      <c r="G14887" s="208"/>
    </row>
    <row r="14888" spans="6:7">
      <c r="F14888" s="208"/>
      <c r="G14888" s="208"/>
    </row>
    <row r="14889" spans="6:7">
      <c r="F14889" s="208"/>
      <c r="G14889" s="208"/>
    </row>
    <row r="14890" spans="6:7">
      <c r="F14890" s="208"/>
      <c r="G14890" s="208"/>
    </row>
    <row r="14891" spans="6:7">
      <c r="F14891" s="208"/>
      <c r="G14891" s="208"/>
    </row>
    <row r="14892" spans="6:7">
      <c r="F14892" s="208"/>
      <c r="G14892" s="208"/>
    </row>
    <row r="14893" spans="6:7">
      <c r="F14893" s="208"/>
      <c r="G14893" s="208"/>
    </row>
    <row r="14894" spans="6:7">
      <c r="F14894" s="208"/>
      <c r="G14894" s="208"/>
    </row>
    <row r="14895" spans="6:7">
      <c r="F14895" s="208"/>
      <c r="G14895" s="208"/>
    </row>
    <row r="14896" spans="6:7">
      <c r="F14896" s="208"/>
      <c r="G14896" s="208"/>
    </row>
    <row r="14897" spans="6:7">
      <c r="F14897" s="208"/>
      <c r="G14897" s="208"/>
    </row>
    <row r="14898" spans="6:7">
      <c r="F14898" s="208"/>
      <c r="G14898" s="208"/>
    </row>
    <row r="14899" spans="6:7">
      <c r="F14899" s="208"/>
      <c r="G14899" s="208"/>
    </row>
    <row r="14900" spans="6:7">
      <c r="F14900" s="208"/>
      <c r="G14900" s="208"/>
    </row>
    <row r="14901" spans="6:7">
      <c r="F14901" s="208"/>
      <c r="G14901" s="208"/>
    </row>
    <row r="14902" spans="6:7">
      <c r="F14902" s="208"/>
      <c r="G14902" s="208"/>
    </row>
    <row r="14903" spans="6:7">
      <c r="F14903" s="208"/>
      <c r="G14903" s="208"/>
    </row>
    <row r="14904" spans="6:7">
      <c r="F14904" s="208"/>
      <c r="G14904" s="208"/>
    </row>
    <row r="14905" spans="6:7">
      <c r="F14905" s="208"/>
      <c r="G14905" s="208"/>
    </row>
    <row r="14906" spans="6:7">
      <c r="F14906" s="208"/>
      <c r="G14906" s="208"/>
    </row>
    <row r="14907" spans="6:7">
      <c r="F14907" s="208"/>
      <c r="G14907" s="208"/>
    </row>
    <row r="14908" spans="6:7">
      <c r="F14908" s="208"/>
      <c r="G14908" s="208"/>
    </row>
    <row r="14909" spans="6:7">
      <c r="F14909" s="208"/>
      <c r="G14909" s="208"/>
    </row>
    <row r="14910" spans="6:7">
      <c r="F14910" s="208"/>
      <c r="G14910" s="208"/>
    </row>
    <row r="14911" spans="6:7">
      <c r="F14911" s="208"/>
      <c r="G14911" s="208"/>
    </row>
    <row r="14912" spans="6:7">
      <c r="F14912" s="208"/>
      <c r="G14912" s="208"/>
    </row>
    <row r="14913" spans="6:7">
      <c r="F14913" s="208"/>
      <c r="G14913" s="208"/>
    </row>
    <row r="14914" spans="6:7">
      <c r="F14914" s="208"/>
      <c r="G14914" s="208"/>
    </row>
    <row r="14915" spans="6:7">
      <c r="F14915" s="208"/>
      <c r="G14915" s="208"/>
    </row>
    <row r="14916" spans="6:7">
      <c r="F14916" s="208"/>
      <c r="G14916" s="208"/>
    </row>
    <row r="14917" spans="6:7">
      <c r="F14917" s="208"/>
      <c r="G14917" s="208"/>
    </row>
    <row r="14918" spans="6:7">
      <c r="F14918" s="208"/>
      <c r="G14918" s="208"/>
    </row>
    <row r="14919" spans="6:7">
      <c r="F14919" s="208"/>
      <c r="G14919" s="208"/>
    </row>
    <row r="14920" spans="6:7">
      <c r="F14920" s="208"/>
      <c r="G14920" s="208"/>
    </row>
    <row r="14921" spans="6:7">
      <c r="F14921" s="208"/>
      <c r="G14921" s="208"/>
    </row>
    <row r="14922" spans="6:7">
      <c r="F14922" s="208"/>
      <c r="G14922" s="208"/>
    </row>
    <row r="14923" spans="6:7">
      <c r="F14923" s="208"/>
      <c r="G14923" s="208"/>
    </row>
    <row r="14924" spans="6:7">
      <c r="F14924" s="208"/>
      <c r="G14924" s="208"/>
    </row>
    <row r="14925" spans="6:7">
      <c r="F14925" s="208"/>
      <c r="G14925" s="208"/>
    </row>
    <row r="14926" spans="6:7">
      <c r="F14926" s="208"/>
      <c r="G14926" s="208"/>
    </row>
    <row r="14927" spans="6:7">
      <c r="F14927" s="208"/>
      <c r="G14927" s="208"/>
    </row>
    <row r="14928" spans="6:7">
      <c r="F14928" s="208"/>
      <c r="G14928" s="208"/>
    </row>
    <row r="14929" spans="6:7">
      <c r="F14929" s="208"/>
      <c r="G14929" s="208"/>
    </row>
    <row r="14930" spans="6:7">
      <c r="F14930" s="208"/>
      <c r="G14930" s="208"/>
    </row>
    <row r="14931" spans="6:7">
      <c r="F14931" s="208"/>
      <c r="G14931" s="208"/>
    </row>
    <row r="14932" spans="6:7">
      <c r="F14932" s="208"/>
      <c r="G14932" s="208"/>
    </row>
    <row r="14933" spans="6:7">
      <c r="F14933" s="208"/>
      <c r="G14933" s="208"/>
    </row>
    <row r="14934" spans="6:7">
      <c r="F14934" s="208"/>
      <c r="G14934" s="208"/>
    </row>
    <row r="14935" spans="6:7">
      <c r="F14935" s="208"/>
      <c r="G14935" s="208"/>
    </row>
    <row r="14936" spans="6:7">
      <c r="F14936" s="208"/>
      <c r="G14936" s="208"/>
    </row>
    <row r="14937" spans="6:7">
      <c r="F14937" s="208"/>
      <c r="G14937" s="208"/>
    </row>
    <row r="14938" spans="6:7">
      <c r="F14938" s="208"/>
      <c r="G14938" s="208"/>
    </row>
    <row r="14939" spans="6:7">
      <c r="F14939" s="208"/>
      <c r="G14939" s="208"/>
    </row>
    <row r="14940" spans="6:7">
      <c r="F14940" s="208"/>
      <c r="G14940" s="208"/>
    </row>
    <row r="14941" spans="6:7">
      <c r="F14941" s="208"/>
      <c r="G14941" s="208"/>
    </row>
    <row r="14942" spans="6:7">
      <c r="F14942" s="208"/>
      <c r="G14942" s="208"/>
    </row>
    <row r="14943" spans="6:7">
      <c r="F14943" s="208"/>
      <c r="G14943" s="208"/>
    </row>
    <row r="14944" spans="6:7">
      <c r="F14944" s="208"/>
      <c r="G14944" s="208"/>
    </row>
    <row r="14945" spans="6:7">
      <c r="F14945" s="208"/>
      <c r="G14945" s="208"/>
    </row>
    <row r="14946" spans="6:7">
      <c r="F14946" s="208"/>
      <c r="G14946" s="208"/>
    </row>
    <row r="14947" spans="6:7">
      <c r="F14947" s="208"/>
      <c r="G14947" s="208"/>
    </row>
    <row r="14948" spans="6:7">
      <c r="F14948" s="208"/>
      <c r="G14948" s="208"/>
    </row>
    <row r="14949" spans="6:7">
      <c r="F14949" s="208"/>
      <c r="G14949" s="208"/>
    </row>
    <row r="14950" spans="6:7">
      <c r="F14950" s="208"/>
      <c r="G14950" s="208"/>
    </row>
    <row r="14951" spans="6:7">
      <c r="F14951" s="208"/>
      <c r="G14951" s="208"/>
    </row>
    <row r="14952" spans="6:7">
      <c r="F14952" s="208"/>
      <c r="G14952" s="208"/>
    </row>
    <row r="14953" spans="6:7">
      <c r="F14953" s="208"/>
      <c r="G14953" s="208"/>
    </row>
    <row r="14954" spans="6:7">
      <c r="F14954" s="208"/>
      <c r="G14954" s="208"/>
    </row>
    <row r="14955" spans="6:7">
      <c r="F14955" s="208"/>
      <c r="G14955" s="208"/>
    </row>
    <row r="14956" spans="6:7">
      <c r="F14956" s="208"/>
      <c r="G14956" s="208"/>
    </row>
    <row r="14957" spans="6:7">
      <c r="F14957" s="208"/>
      <c r="G14957" s="208"/>
    </row>
    <row r="14958" spans="6:7">
      <c r="F14958" s="208"/>
      <c r="G14958" s="208"/>
    </row>
    <row r="14959" spans="6:7">
      <c r="F14959" s="208"/>
      <c r="G14959" s="208"/>
    </row>
    <row r="14960" spans="6:7">
      <c r="F14960" s="208"/>
      <c r="G14960" s="208"/>
    </row>
    <row r="14961" spans="6:7">
      <c r="F14961" s="208"/>
      <c r="G14961" s="208"/>
    </row>
    <row r="14962" spans="6:7">
      <c r="F14962" s="208"/>
      <c r="G14962" s="208"/>
    </row>
    <row r="14963" spans="6:7">
      <c r="F14963" s="208"/>
      <c r="G14963" s="208"/>
    </row>
    <row r="14964" spans="6:7">
      <c r="F14964" s="208"/>
      <c r="G14964" s="208"/>
    </row>
    <row r="14965" spans="6:7">
      <c r="F14965" s="208"/>
      <c r="G14965" s="208"/>
    </row>
    <row r="14966" spans="6:7">
      <c r="F14966" s="208"/>
      <c r="G14966" s="208"/>
    </row>
    <row r="14967" spans="6:7">
      <c r="F14967" s="208"/>
      <c r="G14967" s="208"/>
    </row>
    <row r="14968" spans="6:7">
      <c r="F14968" s="208"/>
      <c r="G14968" s="208"/>
    </row>
    <row r="14969" spans="6:7">
      <c r="F14969" s="208"/>
      <c r="G14969" s="208"/>
    </row>
    <row r="14970" spans="6:7">
      <c r="F14970" s="208"/>
      <c r="G14970" s="208"/>
    </row>
    <row r="14971" spans="6:7">
      <c r="F14971" s="208"/>
      <c r="G14971" s="208"/>
    </row>
    <row r="14972" spans="6:7">
      <c r="F14972" s="208"/>
      <c r="G14972" s="208"/>
    </row>
    <row r="14973" spans="6:7">
      <c r="F14973" s="208"/>
      <c r="G14973" s="208"/>
    </row>
    <row r="14974" spans="6:7">
      <c r="F14974" s="208"/>
      <c r="G14974" s="208"/>
    </row>
    <row r="14975" spans="6:7">
      <c r="F14975" s="208"/>
      <c r="G14975" s="208"/>
    </row>
    <row r="14976" spans="6:7">
      <c r="F14976" s="208"/>
      <c r="G14976" s="208"/>
    </row>
    <row r="14977" spans="6:7">
      <c r="F14977" s="208"/>
      <c r="G14977" s="208"/>
    </row>
    <row r="14978" spans="6:7">
      <c r="F14978" s="208"/>
      <c r="G14978" s="208"/>
    </row>
    <row r="14979" spans="6:7">
      <c r="F14979" s="208"/>
      <c r="G14979" s="208"/>
    </row>
    <row r="14980" spans="6:7">
      <c r="F14980" s="208"/>
      <c r="G14980" s="208"/>
    </row>
    <row r="14981" spans="6:7">
      <c r="F14981" s="208"/>
      <c r="G14981" s="208"/>
    </row>
    <row r="14982" spans="6:7">
      <c r="F14982" s="208"/>
      <c r="G14982" s="208"/>
    </row>
    <row r="14983" spans="6:7">
      <c r="F14983" s="208"/>
      <c r="G14983" s="208"/>
    </row>
    <row r="14984" spans="6:7">
      <c r="F14984" s="208"/>
      <c r="G14984" s="208"/>
    </row>
    <row r="14985" spans="6:7">
      <c r="F14985" s="208"/>
      <c r="G14985" s="208"/>
    </row>
    <row r="14986" spans="6:7">
      <c r="F14986" s="208"/>
      <c r="G14986" s="208"/>
    </row>
    <row r="14987" spans="6:7">
      <c r="F14987" s="208"/>
      <c r="G14987" s="208"/>
    </row>
    <row r="14988" spans="6:7">
      <c r="F14988" s="208"/>
      <c r="G14988" s="208"/>
    </row>
    <row r="14989" spans="6:7">
      <c r="F14989" s="208"/>
      <c r="G14989" s="208"/>
    </row>
    <row r="14990" spans="6:7">
      <c r="F14990" s="208"/>
      <c r="G14990" s="208"/>
    </row>
    <row r="14991" spans="6:7">
      <c r="F14991" s="208"/>
      <c r="G14991" s="208"/>
    </row>
    <row r="14992" spans="6:7">
      <c r="F14992" s="208"/>
      <c r="G14992" s="208"/>
    </row>
    <row r="14993" spans="6:7">
      <c r="F14993" s="208"/>
      <c r="G14993" s="208"/>
    </row>
    <row r="14994" spans="6:7">
      <c r="F14994" s="208"/>
      <c r="G14994" s="208"/>
    </row>
    <row r="14995" spans="6:7">
      <c r="F14995" s="208"/>
      <c r="G14995" s="208"/>
    </row>
    <row r="14996" spans="6:7">
      <c r="F14996" s="208"/>
      <c r="G14996" s="208"/>
    </row>
    <row r="14997" spans="6:7">
      <c r="F14997" s="208"/>
      <c r="G14997" s="208"/>
    </row>
    <row r="14998" spans="6:7">
      <c r="F14998" s="208"/>
      <c r="G14998" s="208"/>
    </row>
    <row r="14999" spans="6:7">
      <c r="F14999" s="208"/>
      <c r="G14999" s="208"/>
    </row>
    <row r="15000" spans="6:7">
      <c r="F15000" s="208"/>
      <c r="G15000" s="208"/>
    </row>
    <row r="15001" spans="6:7">
      <c r="F15001" s="208"/>
      <c r="G15001" s="208"/>
    </row>
    <row r="15002" spans="6:7">
      <c r="F15002" s="208"/>
      <c r="G15002" s="208"/>
    </row>
    <row r="15003" spans="6:7">
      <c r="F15003" s="208"/>
      <c r="G15003" s="208"/>
    </row>
    <row r="15004" spans="6:7">
      <c r="F15004" s="208"/>
      <c r="G15004" s="208"/>
    </row>
    <row r="15005" spans="6:7">
      <c r="F15005" s="208"/>
      <c r="G15005" s="208"/>
    </row>
    <row r="15006" spans="6:7">
      <c r="F15006" s="208"/>
      <c r="G15006" s="208"/>
    </row>
    <row r="15007" spans="6:7">
      <c r="F15007" s="208"/>
      <c r="G15007" s="208"/>
    </row>
    <row r="15008" spans="6:7">
      <c r="F15008" s="208"/>
      <c r="G15008" s="208"/>
    </row>
    <row r="15009" spans="6:7">
      <c r="F15009" s="208"/>
      <c r="G15009" s="208"/>
    </row>
    <row r="15010" spans="6:7">
      <c r="F15010" s="208"/>
      <c r="G15010" s="208"/>
    </row>
    <row r="15011" spans="6:7">
      <c r="F15011" s="208"/>
      <c r="G15011" s="208"/>
    </row>
    <row r="15012" spans="6:7">
      <c r="F15012" s="208"/>
      <c r="G15012" s="208"/>
    </row>
    <row r="15013" spans="6:7">
      <c r="F15013" s="208"/>
      <c r="G15013" s="208"/>
    </row>
    <row r="15014" spans="6:7">
      <c r="F15014" s="208"/>
      <c r="G15014" s="208"/>
    </row>
    <row r="15015" spans="6:7">
      <c r="F15015" s="208"/>
      <c r="G15015" s="208"/>
    </row>
    <row r="15016" spans="6:7">
      <c r="F15016" s="208"/>
      <c r="G15016" s="208"/>
    </row>
    <row r="15017" spans="6:7">
      <c r="F15017" s="208"/>
      <c r="G15017" s="208"/>
    </row>
    <row r="15018" spans="6:7">
      <c r="F15018" s="208"/>
      <c r="G15018" s="208"/>
    </row>
    <row r="15019" spans="6:7">
      <c r="F15019" s="208"/>
      <c r="G15019" s="208"/>
    </row>
    <row r="15020" spans="6:7">
      <c r="F15020" s="208"/>
      <c r="G15020" s="208"/>
    </row>
    <row r="15021" spans="6:7">
      <c r="F15021" s="208"/>
      <c r="G15021" s="208"/>
    </row>
    <row r="15022" spans="6:7">
      <c r="F15022" s="208"/>
      <c r="G15022" s="208"/>
    </row>
    <row r="15023" spans="6:7">
      <c r="F15023" s="208"/>
      <c r="G15023" s="208"/>
    </row>
    <row r="15024" spans="6:7">
      <c r="F15024" s="208"/>
      <c r="G15024" s="208"/>
    </row>
    <row r="15025" spans="6:7">
      <c r="F15025" s="208"/>
      <c r="G15025" s="208"/>
    </row>
    <row r="15026" spans="6:7">
      <c r="F15026" s="208"/>
      <c r="G15026" s="208"/>
    </row>
    <row r="15027" spans="6:7">
      <c r="F15027" s="208"/>
      <c r="G15027" s="208"/>
    </row>
    <row r="15028" spans="6:7">
      <c r="F15028" s="208"/>
      <c r="G15028" s="208"/>
    </row>
    <row r="15029" spans="6:7">
      <c r="F15029" s="208"/>
      <c r="G15029" s="208"/>
    </row>
    <row r="15030" spans="6:7">
      <c r="F15030" s="208"/>
      <c r="G15030" s="208"/>
    </row>
    <row r="15031" spans="6:7">
      <c r="F15031" s="208"/>
      <c r="G15031" s="208"/>
    </row>
    <row r="15032" spans="6:7">
      <c r="F15032" s="208"/>
      <c r="G15032" s="208"/>
    </row>
    <row r="15033" spans="6:7">
      <c r="F15033" s="208"/>
      <c r="G15033" s="208"/>
    </row>
    <row r="15034" spans="6:7">
      <c r="F15034" s="208"/>
      <c r="G15034" s="208"/>
    </row>
    <row r="15035" spans="6:7">
      <c r="F15035" s="208"/>
      <c r="G15035" s="208"/>
    </row>
    <row r="15036" spans="6:7">
      <c r="F15036" s="208"/>
      <c r="G15036" s="208"/>
    </row>
    <row r="15037" spans="6:7">
      <c r="F15037" s="208"/>
      <c r="G15037" s="208"/>
    </row>
    <row r="15038" spans="6:7">
      <c r="F15038" s="208"/>
      <c r="G15038" s="208"/>
    </row>
    <row r="15039" spans="6:7">
      <c r="F15039" s="208"/>
      <c r="G15039" s="208"/>
    </row>
    <row r="15040" spans="6:7">
      <c r="F15040" s="208"/>
      <c r="G15040" s="208"/>
    </row>
    <row r="15041" spans="6:7">
      <c r="F15041" s="208"/>
      <c r="G15041" s="208"/>
    </row>
    <row r="15042" spans="6:7">
      <c r="F15042" s="208"/>
      <c r="G15042" s="208"/>
    </row>
    <row r="15043" spans="6:7">
      <c r="F15043" s="208"/>
      <c r="G15043" s="208"/>
    </row>
    <row r="15044" spans="6:7">
      <c r="F15044" s="208"/>
      <c r="G15044" s="208"/>
    </row>
    <row r="15045" spans="6:7">
      <c r="F15045" s="208"/>
      <c r="G15045" s="208"/>
    </row>
    <row r="15046" spans="6:7">
      <c r="F15046" s="208"/>
      <c r="G15046" s="208"/>
    </row>
    <row r="15047" spans="6:7">
      <c r="F15047" s="208"/>
      <c r="G15047" s="208"/>
    </row>
    <row r="15048" spans="6:7">
      <c r="F15048" s="208"/>
      <c r="G15048" s="208"/>
    </row>
    <row r="15049" spans="6:7">
      <c r="F15049" s="208"/>
      <c r="G15049" s="208"/>
    </row>
    <row r="15050" spans="6:7">
      <c r="F15050" s="208"/>
      <c r="G15050" s="208"/>
    </row>
    <row r="15051" spans="6:7">
      <c r="F15051" s="208"/>
      <c r="G15051" s="208"/>
    </row>
    <row r="15052" spans="6:7">
      <c r="F15052" s="208"/>
      <c r="G15052" s="208"/>
    </row>
    <row r="15053" spans="6:7">
      <c r="F15053" s="208"/>
      <c r="G15053" s="208"/>
    </row>
    <row r="15054" spans="6:7">
      <c r="F15054" s="208"/>
      <c r="G15054" s="208"/>
    </row>
    <row r="15055" spans="6:7">
      <c r="F15055" s="208"/>
      <c r="G15055" s="208"/>
    </row>
    <row r="15056" spans="6:7">
      <c r="F15056" s="208"/>
      <c r="G15056" s="208"/>
    </row>
    <row r="15057" spans="6:7">
      <c r="F15057" s="208"/>
      <c r="G15057" s="208"/>
    </row>
    <row r="15058" spans="6:7">
      <c r="F15058" s="208"/>
      <c r="G15058" s="208"/>
    </row>
    <row r="15059" spans="6:7">
      <c r="F15059" s="208"/>
      <c r="G15059" s="208"/>
    </row>
    <row r="15060" spans="6:7">
      <c r="F15060" s="208"/>
      <c r="G15060" s="208"/>
    </row>
    <row r="15061" spans="6:7">
      <c r="F15061" s="208"/>
      <c r="G15061" s="208"/>
    </row>
    <row r="15062" spans="6:7">
      <c r="F15062" s="208"/>
      <c r="G15062" s="208"/>
    </row>
    <row r="15063" spans="6:7">
      <c r="F15063" s="208"/>
      <c r="G15063" s="208"/>
    </row>
    <row r="15064" spans="6:7">
      <c r="F15064" s="208"/>
      <c r="G15064" s="208"/>
    </row>
    <row r="15065" spans="6:7">
      <c r="F15065" s="208"/>
      <c r="G15065" s="208"/>
    </row>
    <row r="15066" spans="6:7">
      <c r="F15066" s="208"/>
      <c r="G15066" s="208"/>
    </row>
    <row r="15067" spans="6:7">
      <c r="F15067" s="208"/>
      <c r="G15067" s="208"/>
    </row>
    <row r="15068" spans="6:7">
      <c r="F15068" s="208"/>
      <c r="G15068" s="208"/>
    </row>
    <row r="15069" spans="6:7">
      <c r="F15069" s="208"/>
      <c r="G15069" s="208"/>
    </row>
    <row r="15070" spans="6:7">
      <c r="F15070" s="208"/>
      <c r="G15070" s="208"/>
    </row>
    <row r="15071" spans="6:7">
      <c r="F15071" s="208"/>
      <c r="G15071" s="208"/>
    </row>
    <row r="15072" spans="6:7">
      <c r="F15072" s="208"/>
      <c r="G15072" s="208"/>
    </row>
    <row r="15073" spans="6:7">
      <c r="F15073" s="208"/>
      <c r="G15073" s="208"/>
    </row>
    <row r="15074" spans="6:7">
      <c r="F15074" s="208"/>
      <c r="G15074" s="208"/>
    </row>
    <row r="15075" spans="6:7">
      <c r="F15075" s="208"/>
      <c r="G15075" s="208"/>
    </row>
    <row r="15076" spans="6:7">
      <c r="F15076" s="208"/>
      <c r="G15076" s="208"/>
    </row>
    <row r="15077" spans="6:7">
      <c r="F15077" s="208"/>
      <c r="G15077" s="208"/>
    </row>
    <row r="15078" spans="6:7">
      <c r="F15078" s="208"/>
      <c r="G15078" s="208"/>
    </row>
    <row r="15079" spans="6:7">
      <c r="F15079" s="208"/>
      <c r="G15079" s="208"/>
    </row>
    <row r="15080" spans="6:7">
      <c r="F15080" s="208"/>
      <c r="G15080" s="208"/>
    </row>
    <row r="15081" spans="6:7">
      <c r="F15081" s="208"/>
      <c r="G15081" s="208"/>
    </row>
    <row r="15082" spans="6:7">
      <c r="F15082" s="208"/>
      <c r="G15082" s="208"/>
    </row>
    <row r="15083" spans="6:7">
      <c r="F15083" s="208"/>
      <c r="G15083" s="208"/>
    </row>
    <row r="15084" spans="6:7">
      <c r="F15084" s="208"/>
      <c r="G15084" s="208"/>
    </row>
    <row r="15085" spans="6:7">
      <c r="F15085" s="208"/>
      <c r="G15085" s="208"/>
    </row>
    <row r="15086" spans="6:7">
      <c r="F15086" s="208"/>
      <c r="G15086" s="208"/>
    </row>
    <row r="15087" spans="6:7">
      <c r="F15087" s="208"/>
      <c r="G15087" s="208"/>
    </row>
    <row r="15088" spans="6:7">
      <c r="F15088" s="208"/>
      <c r="G15088" s="208"/>
    </row>
    <row r="15089" spans="6:7">
      <c r="F15089" s="208"/>
      <c r="G15089" s="208"/>
    </row>
    <row r="15090" spans="6:7">
      <c r="F15090" s="208"/>
      <c r="G15090" s="208"/>
    </row>
    <row r="15091" spans="6:7">
      <c r="F15091" s="208"/>
      <c r="G15091" s="208"/>
    </row>
    <row r="15092" spans="6:7">
      <c r="F15092" s="208"/>
      <c r="G15092" s="208"/>
    </row>
    <row r="15093" spans="6:7">
      <c r="F15093" s="208"/>
      <c r="G15093" s="208"/>
    </row>
    <row r="15094" spans="6:7">
      <c r="F15094" s="208"/>
      <c r="G15094" s="208"/>
    </row>
    <row r="15095" spans="6:7">
      <c r="F15095" s="208"/>
      <c r="G15095" s="208"/>
    </row>
    <row r="15096" spans="6:7">
      <c r="F15096" s="208"/>
      <c r="G15096" s="208"/>
    </row>
    <row r="15097" spans="6:7">
      <c r="F15097" s="208"/>
      <c r="G15097" s="208"/>
    </row>
    <row r="15098" spans="6:7">
      <c r="F15098" s="208"/>
      <c r="G15098" s="208"/>
    </row>
    <row r="15099" spans="6:7">
      <c r="F15099" s="208"/>
      <c r="G15099" s="208"/>
    </row>
    <row r="15100" spans="6:7">
      <c r="F15100" s="208"/>
      <c r="G15100" s="208"/>
    </row>
    <row r="15101" spans="6:7">
      <c r="F15101" s="208"/>
      <c r="G15101" s="208"/>
    </row>
    <row r="15102" spans="6:7">
      <c r="F15102" s="208"/>
      <c r="G15102" s="208"/>
    </row>
    <row r="15103" spans="6:7">
      <c r="F15103" s="208"/>
      <c r="G15103" s="208"/>
    </row>
    <row r="15104" spans="6:7">
      <c r="F15104" s="208"/>
      <c r="G15104" s="208"/>
    </row>
    <row r="15105" spans="6:7">
      <c r="F15105" s="208"/>
      <c r="G15105" s="208"/>
    </row>
    <row r="15106" spans="6:7">
      <c r="F15106" s="208"/>
      <c r="G15106" s="208"/>
    </row>
    <row r="15107" spans="6:7">
      <c r="F15107" s="208"/>
      <c r="G15107" s="208"/>
    </row>
    <row r="15108" spans="6:7">
      <c r="F15108" s="208"/>
      <c r="G15108" s="208"/>
    </row>
    <row r="15109" spans="6:7">
      <c r="F15109" s="208"/>
      <c r="G15109" s="208"/>
    </row>
    <row r="15110" spans="6:7">
      <c r="F15110" s="208"/>
      <c r="G15110" s="208"/>
    </row>
    <row r="15111" spans="6:7">
      <c r="F15111" s="208"/>
      <c r="G15111" s="208"/>
    </row>
    <row r="15112" spans="6:7">
      <c r="F15112" s="208"/>
      <c r="G15112" s="208"/>
    </row>
    <row r="15113" spans="6:7">
      <c r="F15113" s="208"/>
      <c r="G15113" s="208"/>
    </row>
    <row r="15114" spans="6:7">
      <c r="F15114" s="208"/>
      <c r="G15114" s="208"/>
    </row>
    <row r="15115" spans="6:7">
      <c r="F15115" s="208"/>
      <c r="G15115" s="208"/>
    </row>
    <row r="15116" spans="6:7">
      <c r="F15116" s="208"/>
      <c r="G15116" s="208"/>
    </row>
    <row r="15117" spans="6:7">
      <c r="F15117" s="208"/>
      <c r="G15117" s="208"/>
    </row>
    <row r="15118" spans="6:7">
      <c r="F15118" s="208"/>
      <c r="G15118" s="208"/>
    </row>
    <row r="15119" spans="6:7">
      <c r="F15119" s="208"/>
      <c r="G15119" s="208"/>
    </row>
    <row r="15120" spans="6:7">
      <c r="F15120" s="208"/>
      <c r="G15120" s="208"/>
    </row>
    <row r="15121" spans="6:7">
      <c r="F15121" s="208"/>
      <c r="G15121" s="208"/>
    </row>
    <row r="15122" spans="6:7">
      <c r="F15122" s="208"/>
      <c r="G15122" s="208"/>
    </row>
    <row r="15123" spans="6:7">
      <c r="F15123" s="208"/>
      <c r="G15123" s="208"/>
    </row>
    <row r="15124" spans="6:7">
      <c r="F15124" s="208"/>
      <c r="G15124" s="208"/>
    </row>
    <row r="15125" spans="6:7">
      <c r="F15125" s="208"/>
      <c r="G15125" s="208"/>
    </row>
    <row r="15126" spans="6:7">
      <c r="F15126" s="208"/>
      <c r="G15126" s="208"/>
    </row>
    <row r="15127" spans="6:7">
      <c r="F15127" s="208"/>
      <c r="G15127" s="208"/>
    </row>
    <row r="15128" spans="6:7">
      <c r="F15128" s="208"/>
      <c r="G15128" s="208"/>
    </row>
    <row r="15129" spans="6:7">
      <c r="F15129" s="208"/>
      <c r="G15129" s="208"/>
    </row>
    <row r="15130" spans="6:7">
      <c r="F15130" s="208"/>
      <c r="G15130" s="208"/>
    </row>
    <row r="15131" spans="6:7">
      <c r="F15131" s="208"/>
      <c r="G15131" s="208"/>
    </row>
    <row r="15132" spans="6:7">
      <c r="F15132" s="208"/>
      <c r="G15132" s="208"/>
    </row>
    <row r="15133" spans="6:7">
      <c r="F15133" s="208"/>
      <c r="G15133" s="208"/>
    </row>
    <row r="15134" spans="6:7">
      <c r="F15134" s="208"/>
      <c r="G15134" s="208"/>
    </row>
    <row r="15135" spans="6:7">
      <c r="F15135" s="208"/>
      <c r="G15135" s="208"/>
    </row>
    <row r="15136" spans="6:7">
      <c r="F15136" s="208"/>
      <c r="G15136" s="208"/>
    </row>
    <row r="15137" spans="6:7">
      <c r="F15137" s="208"/>
      <c r="G15137" s="208"/>
    </row>
    <row r="15138" spans="6:7">
      <c r="F15138" s="208"/>
      <c r="G15138" s="208"/>
    </row>
    <row r="15139" spans="6:7">
      <c r="F15139" s="208"/>
      <c r="G15139" s="208"/>
    </row>
    <row r="15140" spans="6:7">
      <c r="F15140" s="208"/>
      <c r="G15140" s="208"/>
    </row>
    <row r="15141" spans="6:7">
      <c r="F15141" s="208"/>
      <c r="G15141" s="208"/>
    </row>
    <row r="15142" spans="6:7">
      <c r="F15142" s="208"/>
      <c r="G15142" s="208"/>
    </row>
    <row r="15143" spans="6:7">
      <c r="F15143" s="208"/>
      <c r="G15143" s="208"/>
    </row>
    <row r="15144" spans="6:7">
      <c r="F15144" s="208"/>
      <c r="G15144" s="208"/>
    </row>
    <row r="15145" spans="6:7">
      <c r="F15145" s="208"/>
      <c r="G15145" s="208"/>
    </row>
    <row r="15146" spans="6:7">
      <c r="F15146" s="208"/>
      <c r="G15146" s="208"/>
    </row>
    <row r="15147" spans="6:7">
      <c r="F15147" s="208"/>
      <c r="G15147" s="208"/>
    </row>
    <row r="15148" spans="6:7">
      <c r="F15148" s="208"/>
      <c r="G15148" s="208"/>
    </row>
    <row r="15149" spans="6:7">
      <c r="F15149" s="208"/>
      <c r="G15149" s="208"/>
    </row>
    <row r="15150" spans="6:7">
      <c r="F15150" s="208"/>
      <c r="G15150" s="208"/>
    </row>
    <row r="15151" spans="6:7">
      <c r="F15151" s="208"/>
      <c r="G15151" s="208"/>
    </row>
    <row r="15152" spans="6:7">
      <c r="F15152" s="208"/>
      <c r="G15152" s="208"/>
    </row>
    <row r="15153" spans="6:7">
      <c r="F15153" s="208"/>
      <c r="G15153" s="208"/>
    </row>
    <row r="15154" spans="6:7">
      <c r="F15154" s="208"/>
      <c r="G15154" s="208"/>
    </row>
    <row r="15155" spans="6:7">
      <c r="F15155" s="208"/>
      <c r="G15155" s="208"/>
    </row>
    <row r="15156" spans="6:7">
      <c r="F15156" s="208"/>
      <c r="G15156" s="208"/>
    </row>
    <row r="15157" spans="6:7">
      <c r="F15157" s="208"/>
      <c r="G15157" s="208"/>
    </row>
    <row r="15158" spans="6:7">
      <c r="F15158" s="208"/>
      <c r="G15158" s="208"/>
    </row>
    <row r="15159" spans="6:7">
      <c r="F15159" s="208"/>
      <c r="G15159" s="208"/>
    </row>
    <row r="15160" spans="6:7">
      <c r="F15160" s="208"/>
      <c r="G15160" s="208"/>
    </row>
    <row r="15161" spans="6:7">
      <c r="F15161" s="208"/>
      <c r="G15161" s="208"/>
    </row>
    <row r="15162" spans="6:7">
      <c r="F15162" s="208"/>
      <c r="G15162" s="208"/>
    </row>
    <row r="15163" spans="6:7">
      <c r="F15163" s="208"/>
      <c r="G15163" s="208"/>
    </row>
    <row r="15164" spans="6:7">
      <c r="F15164" s="208"/>
      <c r="G15164" s="208"/>
    </row>
    <row r="15165" spans="6:7">
      <c r="F15165" s="208"/>
      <c r="G15165" s="208"/>
    </row>
    <row r="15166" spans="6:7">
      <c r="F15166" s="208"/>
      <c r="G15166" s="208"/>
    </row>
    <row r="15167" spans="6:7">
      <c r="F15167" s="208"/>
      <c r="G15167" s="208"/>
    </row>
    <row r="15168" spans="6:7">
      <c r="F15168" s="208"/>
      <c r="G15168" s="208"/>
    </row>
    <row r="15169" spans="6:7">
      <c r="F15169" s="208"/>
      <c r="G15169" s="208"/>
    </row>
    <row r="15170" spans="6:7">
      <c r="F15170" s="208"/>
      <c r="G15170" s="208"/>
    </row>
    <row r="15171" spans="6:7">
      <c r="F15171" s="208"/>
      <c r="G15171" s="208"/>
    </row>
    <row r="15172" spans="6:7">
      <c r="F15172" s="208"/>
      <c r="G15172" s="208"/>
    </row>
    <row r="15173" spans="6:7">
      <c r="F15173" s="208"/>
      <c r="G15173" s="208"/>
    </row>
    <row r="15174" spans="6:7">
      <c r="F15174" s="208"/>
      <c r="G15174" s="208"/>
    </row>
    <row r="15175" spans="6:7">
      <c r="F15175" s="208"/>
      <c r="G15175" s="208"/>
    </row>
    <row r="15176" spans="6:7">
      <c r="F15176" s="208"/>
      <c r="G15176" s="208"/>
    </row>
    <row r="15177" spans="6:7">
      <c r="F15177" s="208"/>
      <c r="G15177" s="208"/>
    </row>
    <row r="15178" spans="6:7">
      <c r="F15178" s="208"/>
      <c r="G15178" s="208"/>
    </row>
    <row r="15179" spans="6:7">
      <c r="F15179" s="208"/>
      <c r="G15179" s="208"/>
    </row>
    <row r="15180" spans="6:7">
      <c r="F15180" s="208"/>
      <c r="G15180" s="208"/>
    </row>
    <row r="15181" spans="6:7">
      <c r="F15181" s="208"/>
      <c r="G15181" s="208"/>
    </row>
    <row r="15182" spans="6:7">
      <c r="F15182" s="208"/>
      <c r="G15182" s="208"/>
    </row>
    <row r="15183" spans="6:7">
      <c r="F15183" s="208"/>
      <c r="G15183" s="208"/>
    </row>
    <row r="15184" spans="6:7">
      <c r="F15184" s="208"/>
      <c r="G15184" s="208"/>
    </row>
    <row r="15185" spans="6:7">
      <c r="F15185" s="208"/>
      <c r="G15185" s="208"/>
    </row>
    <row r="15186" spans="6:7">
      <c r="F15186" s="208"/>
      <c r="G15186" s="208"/>
    </row>
    <row r="15187" spans="6:7">
      <c r="F15187" s="208"/>
      <c r="G15187" s="208"/>
    </row>
    <row r="15188" spans="6:7">
      <c r="F15188" s="208"/>
      <c r="G15188" s="208"/>
    </row>
    <row r="15189" spans="6:7">
      <c r="F15189" s="208"/>
      <c r="G15189" s="208"/>
    </row>
    <row r="15190" spans="6:7">
      <c r="F15190" s="208"/>
      <c r="G15190" s="208"/>
    </row>
    <row r="15191" spans="6:7">
      <c r="F15191" s="208"/>
      <c r="G15191" s="208"/>
    </row>
    <row r="15192" spans="6:7">
      <c r="F15192" s="208"/>
      <c r="G15192" s="208"/>
    </row>
    <row r="15193" spans="6:7">
      <c r="F15193" s="208"/>
      <c r="G15193" s="208"/>
    </row>
    <row r="15194" spans="6:7">
      <c r="F15194" s="208"/>
      <c r="G15194" s="208"/>
    </row>
    <row r="15195" spans="6:7">
      <c r="F15195" s="208"/>
      <c r="G15195" s="208"/>
    </row>
    <row r="15196" spans="6:7">
      <c r="F15196" s="208"/>
      <c r="G15196" s="208"/>
    </row>
    <row r="15197" spans="6:7">
      <c r="F15197" s="208"/>
      <c r="G15197" s="208"/>
    </row>
    <row r="15198" spans="6:7">
      <c r="F15198" s="208"/>
      <c r="G15198" s="208"/>
    </row>
    <row r="15199" spans="6:7">
      <c r="F15199" s="208"/>
      <c r="G15199" s="208"/>
    </row>
    <row r="15200" spans="6:7">
      <c r="F15200" s="208"/>
      <c r="G15200" s="208"/>
    </row>
    <row r="15201" spans="6:7">
      <c r="F15201" s="208"/>
      <c r="G15201" s="208"/>
    </row>
    <row r="15202" spans="6:7">
      <c r="F15202" s="208"/>
      <c r="G15202" s="208"/>
    </row>
    <row r="15203" spans="6:7">
      <c r="F15203" s="208"/>
      <c r="G15203" s="208"/>
    </row>
    <row r="15204" spans="6:7">
      <c r="F15204" s="208"/>
      <c r="G15204" s="208"/>
    </row>
    <row r="15205" spans="6:7">
      <c r="F15205" s="208"/>
      <c r="G15205" s="208"/>
    </row>
    <row r="15206" spans="6:7">
      <c r="F15206" s="208"/>
      <c r="G15206" s="208"/>
    </row>
    <row r="15207" spans="6:7">
      <c r="F15207" s="208"/>
      <c r="G15207" s="208"/>
    </row>
    <row r="15208" spans="6:7">
      <c r="F15208" s="208"/>
      <c r="G15208" s="208"/>
    </row>
    <row r="15209" spans="6:7">
      <c r="F15209" s="208"/>
      <c r="G15209" s="208"/>
    </row>
    <row r="15210" spans="6:7">
      <c r="F15210" s="208"/>
      <c r="G15210" s="208"/>
    </row>
    <row r="15211" spans="6:7">
      <c r="F15211" s="208"/>
      <c r="G15211" s="208"/>
    </row>
    <row r="15212" spans="6:7">
      <c r="F15212" s="208"/>
      <c r="G15212" s="208"/>
    </row>
    <row r="15213" spans="6:7">
      <c r="F15213" s="208"/>
      <c r="G15213" s="208"/>
    </row>
    <row r="15214" spans="6:7">
      <c r="F15214" s="208"/>
      <c r="G15214" s="208"/>
    </row>
    <row r="15215" spans="6:7">
      <c r="F15215" s="208"/>
      <c r="G15215" s="208"/>
    </row>
    <row r="15216" spans="6:7">
      <c r="F15216" s="208"/>
      <c r="G15216" s="208"/>
    </row>
    <row r="15217" spans="6:7">
      <c r="F15217" s="208"/>
      <c r="G15217" s="208"/>
    </row>
    <row r="15218" spans="6:7">
      <c r="F15218" s="208"/>
      <c r="G15218" s="208"/>
    </row>
    <row r="15219" spans="6:7">
      <c r="F15219" s="208"/>
      <c r="G15219" s="208"/>
    </row>
    <row r="15220" spans="6:7">
      <c r="F15220" s="208"/>
      <c r="G15220" s="208"/>
    </row>
    <row r="15221" spans="6:7">
      <c r="F15221" s="208"/>
      <c r="G15221" s="208"/>
    </row>
    <row r="15222" spans="6:7">
      <c r="F15222" s="208"/>
      <c r="G15222" s="208"/>
    </row>
    <row r="15223" spans="6:7">
      <c r="F15223" s="208"/>
      <c r="G15223" s="208"/>
    </row>
    <row r="15224" spans="6:7">
      <c r="F15224" s="208"/>
      <c r="G15224" s="208"/>
    </row>
    <row r="15225" spans="6:7">
      <c r="F15225" s="208"/>
      <c r="G15225" s="208"/>
    </row>
    <row r="15226" spans="6:7">
      <c r="F15226" s="208"/>
      <c r="G15226" s="208"/>
    </row>
    <row r="15227" spans="6:7">
      <c r="F15227" s="208"/>
      <c r="G15227" s="208"/>
    </row>
    <row r="15228" spans="6:7">
      <c r="F15228" s="208"/>
      <c r="G15228" s="208"/>
    </row>
    <row r="15229" spans="6:7">
      <c r="F15229" s="208"/>
      <c r="G15229" s="208"/>
    </row>
    <row r="15230" spans="6:7">
      <c r="F15230" s="208"/>
      <c r="G15230" s="208"/>
    </row>
    <row r="15231" spans="6:7">
      <c r="F15231" s="208"/>
      <c r="G15231" s="208"/>
    </row>
    <row r="15232" spans="6:7">
      <c r="F15232" s="208"/>
      <c r="G15232" s="208"/>
    </row>
    <row r="15233" spans="6:7">
      <c r="F15233" s="208"/>
      <c r="G15233" s="208"/>
    </row>
    <row r="15234" spans="6:7">
      <c r="F15234" s="208"/>
      <c r="G15234" s="208"/>
    </row>
    <row r="15235" spans="6:7">
      <c r="F15235" s="208"/>
      <c r="G15235" s="208"/>
    </row>
    <row r="15236" spans="6:7">
      <c r="F15236" s="208"/>
      <c r="G15236" s="208"/>
    </row>
    <row r="15237" spans="6:7">
      <c r="F15237" s="208"/>
      <c r="G15237" s="208"/>
    </row>
    <row r="15238" spans="6:7">
      <c r="F15238" s="208"/>
      <c r="G15238" s="208"/>
    </row>
    <row r="15239" spans="6:7">
      <c r="F15239" s="208"/>
      <c r="G15239" s="208"/>
    </row>
    <row r="15240" spans="6:7">
      <c r="F15240" s="208"/>
      <c r="G15240" s="208"/>
    </row>
    <row r="15241" spans="6:7">
      <c r="F15241" s="208"/>
      <c r="G15241" s="208"/>
    </row>
    <row r="15242" spans="6:7">
      <c r="F15242" s="208"/>
      <c r="G15242" s="208"/>
    </row>
    <row r="15243" spans="6:7">
      <c r="F15243" s="208"/>
      <c r="G15243" s="208"/>
    </row>
    <row r="15244" spans="6:7">
      <c r="F15244" s="208"/>
      <c r="G15244" s="208"/>
    </row>
    <row r="15245" spans="6:7">
      <c r="F15245" s="208"/>
      <c r="G15245" s="208"/>
    </row>
    <row r="15246" spans="6:7">
      <c r="F15246" s="208"/>
      <c r="G15246" s="208"/>
    </row>
    <row r="15247" spans="6:7">
      <c r="F15247" s="208"/>
      <c r="G15247" s="208"/>
    </row>
    <row r="15248" spans="6:7">
      <c r="F15248" s="208"/>
      <c r="G15248" s="208"/>
    </row>
    <row r="15249" spans="6:7">
      <c r="F15249" s="208"/>
      <c r="G15249" s="208"/>
    </row>
    <row r="15250" spans="6:7">
      <c r="F15250" s="208"/>
      <c r="G15250" s="208"/>
    </row>
    <row r="15251" spans="6:7">
      <c r="F15251" s="208"/>
      <c r="G15251" s="208"/>
    </row>
    <row r="15252" spans="6:7">
      <c r="F15252" s="208"/>
      <c r="G15252" s="208"/>
    </row>
    <row r="15253" spans="6:7">
      <c r="F15253" s="208"/>
      <c r="G15253" s="208"/>
    </row>
    <row r="15254" spans="6:7">
      <c r="F15254" s="208"/>
      <c r="G15254" s="208"/>
    </row>
    <row r="15255" spans="6:7">
      <c r="F15255" s="208"/>
      <c r="G15255" s="208"/>
    </row>
    <row r="15256" spans="6:7">
      <c r="F15256" s="208"/>
      <c r="G15256" s="208"/>
    </row>
    <row r="15257" spans="6:7">
      <c r="F15257" s="208"/>
      <c r="G15257" s="208"/>
    </row>
    <row r="15258" spans="6:7">
      <c r="F15258" s="208"/>
      <c r="G15258" s="208"/>
    </row>
    <row r="15259" spans="6:7">
      <c r="F15259" s="208"/>
      <c r="G15259" s="208"/>
    </row>
    <row r="15260" spans="6:7">
      <c r="F15260" s="208"/>
      <c r="G15260" s="208"/>
    </row>
    <row r="15261" spans="6:7">
      <c r="F15261" s="208"/>
      <c r="G15261" s="208"/>
    </row>
    <row r="15262" spans="6:7">
      <c r="F15262" s="208"/>
      <c r="G15262" s="208"/>
    </row>
    <row r="15263" spans="6:7">
      <c r="F15263" s="208"/>
      <c r="G15263" s="208"/>
    </row>
    <row r="15264" spans="6:7">
      <c r="F15264" s="208"/>
      <c r="G15264" s="208"/>
    </row>
    <row r="15265" spans="6:7">
      <c r="F15265" s="208"/>
      <c r="G15265" s="208"/>
    </row>
    <row r="15266" spans="6:7">
      <c r="F15266" s="208"/>
      <c r="G15266" s="208"/>
    </row>
    <row r="15267" spans="6:7">
      <c r="F15267" s="208"/>
      <c r="G15267" s="208"/>
    </row>
    <row r="15268" spans="6:7">
      <c r="F15268" s="208"/>
      <c r="G15268" s="208"/>
    </row>
    <row r="15269" spans="6:7">
      <c r="F15269" s="208"/>
      <c r="G15269" s="208"/>
    </row>
    <row r="15270" spans="6:7">
      <c r="F15270" s="208"/>
      <c r="G15270" s="208"/>
    </row>
    <row r="15271" spans="6:7">
      <c r="F15271" s="208"/>
      <c r="G15271" s="208"/>
    </row>
    <row r="15272" spans="6:7">
      <c r="F15272" s="208"/>
      <c r="G15272" s="208"/>
    </row>
    <row r="15273" spans="6:7">
      <c r="F15273" s="208"/>
      <c r="G15273" s="208"/>
    </row>
    <row r="15274" spans="6:7">
      <c r="F15274" s="208"/>
      <c r="G15274" s="208"/>
    </row>
    <row r="15275" spans="6:7">
      <c r="F15275" s="208"/>
      <c r="G15275" s="208"/>
    </row>
    <row r="15276" spans="6:7">
      <c r="F15276" s="208"/>
      <c r="G15276" s="208"/>
    </row>
    <row r="15277" spans="6:7">
      <c r="F15277" s="208"/>
      <c r="G15277" s="208"/>
    </row>
    <row r="15278" spans="6:7">
      <c r="F15278" s="208"/>
      <c r="G15278" s="208"/>
    </row>
    <row r="15279" spans="6:7">
      <c r="F15279" s="208"/>
      <c r="G15279" s="208"/>
    </row>
    <row r="15280" spans="6:7">
      <c r="F15280" s="208"/>
      <c r="G15280" s="208"/>
    </row>
    <row r="15281" spans="6:7">
      <c r="F15281" s="208"/>
      <c r="G15281" s="208"/>
    </row>
    <row r="15282" spans="6:7">
      <c r="F15282" s="208"/>
      <c r="G15282" s="208"/>
    </row>
    <row r="15283" spans="6:7">
      <c r="F15283" s="208"/>
      <c r="G15283" s="208"/>
    </row>
    <row r="15284" spans="6:7">
      <c r="F15284" s="208"/>
      <c r="G15284" s="208"/>
    </row>
    <row r="15285" spans="6:7">
      <c r="F15285" s="208"/>
      <c r="G15285" s="208"/>
    </row>
    <row r="15286" spans="6:7">
      <c r="F15286" s="208"/>
      <c r="G15286" s="208"/>
    </row>
    <row r="15287" spans="6:7">
      <c r="F15287" s="208"/>
      <c r="G15287" s="208"/>
    </row>
    <row r="15288" spans="6:7">
      <c r="F15288" s="208"/>
      <c r="G15288" s="208"/>
    </row>
    <row r="15289" spans="6:7">
      <c r="F15289" s="208"/>
      <c r="G15289" s="208"/>
    </row>
    <row r="15290" spans="6:7">
      <c r="F15290" s="208"/>
      <c r="G15290" s="208"/>
    </row>
    <row r="15291" spans="6:7">
      <c r="F15291" s="208"/>
      <c r="G15291" s="208"/>
    </row>
    <row r="15292" spans="6:7">
      <c r="F15292" s="208"/>
      <c r="G15292" s="208"/>
    </row>
    <row r="15293" spans="6:7">
      <c r="F15293" s="208"/>
      <c r="G15293" s="208"/>
    </row>
    <row r="15294" spans="6:7">
      <c r="F15294" s="208"/>
      <c r="G15294" s="208"/>
    </row>
    <row r="15295" spans="6:7">
      <c r="F15295" s="208"/>
      <c r="G15295" s="208"/>
    </row>
    <row r="15296" spans="6:7">
      <c r="F15296" s="208"/>
      <c r="G15296" s="208"/>
    </row>
    <row r="15297" spans="6:7">
      <c r="F15297" s="208"/>
      <c r="G15297" s="208"/>
    </row>
    <row r="15298" spans="6:7">
      <c r="F15298" s="208"/>
      <c r="G15298" s="208"/>
    </row>
    <row r="15299" spans="6:7">
      <c r="F15299" s="208"/>
      <c r="G15299" s="208"/>
    </row>
    <row r="15300" spans="6:7">
      <c r="F15300" s="208"/>
      <c r="G15300" s="208"/>
    </row>
    <row r="15301" spans="6:7">
      <c r="F15301" s="208"/>
      <c r="G15301" s="208"/>
    </row>
    <row r="15302" spans="6:7">
      <c r="F15302" s="208"/>
      <c r="G15302" s="208"/>
    </row>
    <row r="15303" spans="6:7">
      <c r="F15303" s="208"/>
      <c r="G15303" s="208"/>
    </row>
    <row r="15304" spans="6:7">
      <c r="F15304" s="208"/>
      <c r="G15304" s="208"/>
    </row>
    <row r="15305" spans="6:7">
      <c r="F15305" s="208"/>
      <c r="G15305" s="208"/>
    </row>
    <row r="15306" spans="6:7">
      <c r="F15306" s="208"/>
      <c r="G15306" s="208"/>
    </row>
    <row r="15307" spans="6:7">
      <c r="F15307" s="208"/>
      <c r="G15307" s="208"/>
    </row>
    <row r="15308" spans="6:7">
      <c r="F15308" s="208"/>
      <c r="G15308" s="208"/>
    </row>
    <row r="15309" spans="6:7">
      <c r="F15309" s="208"/>
      <c r="G15309" s="208"/>
    </row>
    <row r="15310" spans="6:7">
      <c r="F15310" s="208"/>
      <c r="G15310" s="208"/>
    </row>
    <row r="15311" spans="6:7">
      <c r="F15311" s="208"/>
      <c r="G15311" s="208"/>
    </row>
    <row r="15312" spans="6:7">
      <c r="F15312" s="208"/>
      <c r="G15312" s="208"/>
    </row>
    <row r="15313" spans="6:7">
      <c r="F15313" s="208"/>
      <c r="G15313" s="208"/>
    </row>
    <row r="15314" spans="6:7">
      <c r="F15314" s="208"/>
      <c r="G15314" s="208"/>
    </row>
    <row r="15315" spans="6:7">
      <c r="F15315" s="208"/>
      <c r="G15315" s="208"/>
    </row>
    <row r="15316" spans="6:7">
      <c r="F15316" s="208"/>
      <c r="G15316" s="208"/>
    </row>
    <row r="15317" spans="6:7">
      <c r="F15317" s="208"/>
      <c r="G15317" s="208"/>
    </row>
    <row r="15318" spans="6:7">
      <c r="F15318" s="208"/>
      <c r="G15318" s="208"/>
    </row>
    <row r="15319" spans="6:7">
      <c r="F15319" s="208"/>
      <c r="G15319" s="208"/>
    </row>
    <row r="15320" spans="6:7">
      <c r="F15320" s="208"/>
      <c r="G15320" s="208"/>
    </row>
    <row r="15321" spans="6:7">
      <c r="F15321" s="208"/>
      <c r="G15321" s="208"/>
    </row>
    <row r="15322" spans="6:7">
      <c r="F15322" s="208"/>
      <c r="G15322" s="208"/>
    </row>
    <row r="15323" spans="6:7">
      <c r="F15323" s="208"/>
      <c r="G15323" s="208"/>
    </row>
    <row r="15324" spans="6:7">
      <c r="F15324" s="208"/>
      <c r="G15324" s="208"/>
    </row>
    <row r="15325" spans="6:7">
      <c r="F15325" s="208"/>
      <c r="G15325" s="208"/>
    </row>
    <row r="15326" spans="6:7">
      <c r="F15326" s="208"/>
      <c r="G15326" s="208"/>
    </row>
    <row r="15327" spans="6:7">
      <c r="F15327" s="208"/>
      <c r="G15327" s="208"/>
    </row>
    <row r="15328" spans="6:7">
      <c r="F15328" s="208"/>
      <c r="G15328" s="208"/>
    </row>
    <row r="15329" spans="6:7">
      <c r="F15329" s="208"/>
      <c r="G15329" s="208"/>
    </row>
    <row r="15330" spans="6:7">
      <c r="F15330" s="208"/>
      <c r="G15330" s="208"/>
    </row>
    <row r="15331" spans="6:7">
      <c r="F15331" s="208"/>
      <c r="G15331" s="208"/>
    </row>
    <row r="15332" spans="6:7">
      <c r="F15332" s="208"/>
      <c r="G15332" s="208"/>
    </row>
    <row r="15333" spans="6:7">
      <c r="F15333" s="208"/>
      <c r="G15333" s="208"/>
    </row>
    <row r="15334" spans="6:7">
      <c r="F15334" s="208"/>
      <c r="G15334" s="208"/>
    </row>
    <row r="15335" spans="6:7">
      <c r="F15335" s="208"/>
      <c r="G15335" s="208"/>
    </row>
    <row r="15336" spans="6:7">
      <c r="F15336" s="208"/>
      <c r="G15336" s="208"/>
    </row>
    <row r="15337" spans="6:7">
      <c r="F15337" s="208"/>
      <c r="G15337" s="208"/>
    </row>
    <row r="15338" spans="6:7">
      <c r="F15338" s="208"/>
      <c r="G15338" s="208"/>
    </row>
    <row r="15339" spans="6:7">
      <c r="F15339" s="208"/>
      <c r="G15339" s="208"/>
    </row>
    <row r="15340" spans="6:7">
      <c r="F15340" s="208"/>
      <c r="G15340" s="208"/>
    </row>
    <row r="15341" spans="6:7">
      <c r="F15341" s="208"/>
      <c r="G15341" s="208"/>
    </row>
    <row r="15342" spans="6:7">
      <c r="F15342" s="208"/>
      <c r="G15342" s="208"/>
    </row>
    <row r="15343" spans="6:7">
      <c r="F15343" s="208"/>
      <c r="G15343" s="208"/>
    </row>
    <row r="15344" spans="6:7">
      <c r="F15344" s="208"/>
      <c r="G15344" s="208"/>
    </row>
    <row r="15345" spans="6:7">
      <c r="F15345" s="208"/>
      <c r="G15345" s="208"/>
    </row>
    <row r="15346" spans="6:7">
      <c r="F15346" s="208"/>
      <c r="G15346" s="208"/>
    </row>
    <row r="15347" spans="6:7">
      <c r="F15347" s="208"/>
      <c r="G15347" s="208"/>
    </row>
    <row r="15348" spans="6:7">
      <c r="F15348" s="208"/>
      <c r="G15348" s="208"/>
    </row>
    <row r="15349" spans="6:7">
      <c r="F15349" s="208"/>
      <c r="G15349" s="208"/>
    </row>
    <row r="15350" spans="6:7">
      <c r="F15350" s="208"/>
      <c r="G15350" s="208"/>
    </row>
    <row r="15351" spans="6:7">
      <c r="F15351" s="208"/>
      <c r="G15351" s="208"/>
    </row>
    <row r="15352" spans="6:7">
      <c r="F15352" s="208"/>
      <c r="G15352" s="208"/>
    </row>
    <row r="15353" spans="6:7">
      <c r="F15353" s="208"/>
      <c r="G15353" s="208"/>
    </row>
    <row r="15354" spans="6:7">
      <c r="F15354" s="208"/>
      <c r="G15354" s="208"/>
    </row>
    <row r="15355" spans="6:7">
      <c r="F15355" s="208"/>
      <c r="G15355" s="208"/>
    </row>
    <row r="15356" spans="6:7">
      <c r="F15356" s="208"/>
      <c r="G15356" s="208"/>
    </row>
    <row r="15357" spans="6:7">
      <c r="F15357" s="208"/>
      <c r="G15357" s="208"/>
    </row>
    <row r="15358" spans="6:7">
      <c r="F15358" s="208"/>
      <c r="G15358" s="208"/>
    </row>
    <row r="15359" spans="6:7">
      <c r="F15359" s="208"/>
      <c r="G15359" s="208"/>
    </row>
    <row r="15360" spans="6:7">
      <c r="F15360" s="208"/>
      <c r="G15360" s="208"/>
    </row>
    <row r="15361" spans="6:7">
      <c r="F15361" s="208"/>
      <c r="G15361" s="208"/>
    </row>
    <row r="15362" spans="6:7">
      <c r="F15362" s="208"/>
      <c r="G15362" s="208"/>
    </row>
    <row r="15363" spans="6:7">
      <c r="F15363" s="208"/>
      <c r="G15363" s="208"/>
    </row>
    <row r="15364" spans="6:7">
      <c r="F15364" s="208"/>
      <c r="G15364" s="208"/>
    </row>
    <row r="15365" spans="6:7">
      <c r="F15365" s="208"/>
      <c r="G15365" s="208"/>
    </row>
    <row r="15366" spans="6:7">
      <c r="F15366" s="208"/>
      <c r="G15366" s="208"/>
    </row>
    <row r="15367" spans="6:7">
      <c r="F15367" s="208"/>
      <c r="G15367" s="208"/>
    </row>
    <row r="15368" spans="6:7">
      <c r="F15368" s="208"/>
      <c r="G15368" s="208"/>
    </row>
    <row r="15369" spans="6:7">
      <c r="F15369" s="208"/>
      <c r="G15369" s="208"/>
    </row>
    <row r="15370" spans="6:7">
      <c r="F15370" s="208"/>
      <c r="G15370" s="208"/>
    </row>
    <row r="15371" spans="6:7">
      <c r="F15371" s="208"/>
      <c r="G15371" s="208"/>
    </row>
    <row r="15372" spans="6:7">
      <c r="F15372" s="208"/>
      <c r="G15372" s="208"/>
    </row>
    <row r="15373" spans="6:7">
      <c r="F15373" s="208"/>
      <c r="G15373" s="208"/>
    </row>
    <row r="15374" spans="6:7">
      <c r="F15374" s="208"/>
      <c r="G15374" s="208"/>
    </row>
    <row r="15375" spans="6:7">
      <c r="F15375" s="208"/>
      <c r="G15375" s="208"/>
    </row>
    <row r="15376" spans="6:7">
      <c r="F15376" s="208"/>
      <c r="G15376" s="208"/>
    </row>
    <row r="15377" spans="6:7">
      <c r="F15377" s="208"/>
      <c r="G15377" s="208"/>
    </row>
    <row r="15378" spans="6:7">
      <c r="F15378" s="208"/>
      <c r="G15378" s="208"/>
    </row>
    <row r="15379" spans="6:7">
      <c r="F15379" s="208"/>
      <c r="G15379" s="208"/>
    </row>
    <row r="15380" spans="6:7">
      <c r="F15380" s="208"/>
      <c r="G15380" s="208"/>
    </row>
    <row r="15381" spans="6:7">
      <c r="F15381" s="208"/>
      <c r="G15381" s="208"/>
    </row>
    <row r="15382" spans="6:7">
      <c r="F15382" s="208"/>
      <c r="G15382" s="208"/>
    </row>
    <row r="15383" spans="6:7">
      <c r="F15383" s="208"/>
      <c r="G15383" s="208"/>
    </row>
    <row r="15384" spans="6:7">
      <c r="F15384" s="208"/>
      <c r="G15384" s="208"/>
    </row>
    <row r="15385" spans="6:7">
      <c r="F15385" s="208"/>
      <c r="G15385" s="208"/>
    </row>
    <row r="15386" spans="6:7">
      <c r="F15386" s="208"/>
      <c r="G15386" s="208"/>
    </row>
    <row r="15387" spans="6:7">
      <c r="F15387" s="208"/>
      <c r="G15387" s="208"/>
    </row>
    <row r="15388" spans="6:7">
      <c r="F15388" s="208"/>
      <c r="G15388" s="208"/>
    </row>
    <row r="15389" spans="6:7">
      <c r="F15389" s="208"/>
      <c r="G15389" s="208"/>
    </row>
    <row r="15390" spans="6:7">
      <c r="F15390" s="208"/>
      <c r="G15390" s="208"/>
    </row>
    <row r="15391" spans="6:7">
      <c r="F15391" s="208"/>
      <c r="G15391" s="208"/>
    </row>
    <row r="15392" spans="6:7">
      <c r="F15392" s="208"/>
      <c r="G15392" s="208"/>
    </row>
    <row r="15393" spans="6:7">
      <c r="F15393" s="208"/>
      <c r="G15393" s="208"/>
    </row>
    <row r="15394" spans="6:7">
      <c r="F15394" s="208"/>
      <c r="G15394" s="208"/>
    </row>
    <row r="15395" spans="6:7">
      <c r="F15395" s="208"/>
      <c r="G15395" s="208"/>
    </row>
    <row r="15396" spans="6:7">
      <c r="F15396" s="208"/>
      <c r="G15396" s="208"/>
    </row>
    <row r="15397" spans="6:7">
      <c r="F15397" s="208"/>
      <c r="G15397" s="208"/>
    </row>
    <row r="15398" spans="6:7">
      <c r="F15398" s="208"/>
      <c r="G15398" s="208"/>
    </row>
    <row r="15399" spans="6:7">
      <c r="F15399" s="208"/>
      <c r="G15399" s="208"/>
    </row>
    <row r="15400" spans="6:7">
      <c r="F15400" s="208"/>
      <c r="G15400" s="208"/>
    </row>
    <row r="15401" spans="6:7">
      <c r="F15401" s="208"/>
      <c r="G15401" s="208"/>
    </row>
    <row r="15402" spans="6:7">
      <c r="F15402" s="208"/>
      <c r="G15402" s="208"/>
    </row>
    <row r="15403" spans="6:7">
      <c r="F15403" s="208"/>
      <c r="G15403" s="208"/>
    </row>
    <row r="15404" spans="6:7">
      <c r="F15404" s="208"/>
      <c r="G15404" s="208"/>
    </row>
    <row r="15405" spans="6:7">
      <c r="F15405" s="208"/>
      <c r="G15405" s="208"/>
    </row>
    <row r="15406" spans="6:7">
      <c r="F15406" s="208"/>
      <c r="G15406" s="208"/>
    </row>
    <row r="15407" spans="6:7">
      <c r="F15407" s="208"/>
      <c r="G15407" s="208"/>
    </row>
    <row r="15408" spans="6:7">
      <c r="F15408" s="208"/>
      <c r="G15408" s="208"/>
    </row>
    <row r="15409" spans="6:7">
      <c r="F15409" s="208"/>
      <c r="G15409" s="208"/>
    </row>
    <row r="15410" spans="6:7">
      <c r="F15410" s="208"/>
      <c r="G15410" s="208"/>
    </row>
    <row r="15411" spans="6:7">
      <c r="F15411" s="208"/>
      <c r="G15411" s="208"/>
    </row>
    <row r="15412" spans="6:7">
      <c r="F15412" s="208"/>
      <c r="G15412" s="208"/>
    </row>
    <row r="15413" spans="6:7">
      <c r="F15413" s="208"/>
      <c r="G15413" s="208"/>
    </row>
    <row r="15414" spans="6:7">
      <c r="F15414" s="208"/>
      <c r="G15414" s="208"/>
    </row>
    <row r="15415" spans="6:7">
      <c r="F15415" s="208"/>
      <c r="G15415" s="208"/>
    </row>
    <row r="15416" spans="6:7">
      <c r="F15416" s="208"/>
      <c r="G15416" s="208"/>
    </row>
    <row r="15417" spans="6:7">
      <c r="F15417" s="208"/>
      <c r="G15417" s="208"/>
    </row>
    <row r="15418" spans="6:7">
      <c r="F15418" s="208"/>
      <c r="G15418" s="208"/>
    </row>
    <row r="15419" spans="6:7">
      <c r="F15419" s="208"/>
      <c r="G15419" s="208"/>
    </row>
    <row r="15420" spans="6:7">
      <c r="F15420" s="208"/>
      <c r="G15420" s="208"/>
    </row>
    <row r="15421" spans="6:7">
      <c r="F15421" s="208"/>
      <c r="G15421" s="208"/>
    </row>
    <row r="15422" spans="6:7">
      <c r="F15422" s="208"/>
      <c r="G15422" s="208"/>
    </row>
    <row r="15423" spans="6:7">
      <c r="F15423" s="208"/>
      <c r="G15423" s="208"/>
    </row>
    <row r="15424" spans="6:7">
      <c r="F15424" s="208"/>
      <c r="G15424" s="208"/>
    </row>
    <row r="15425" spans="6:7">
      <c r="F15425" s="208"/>
      <c r="G15425" s="208"/>
    </row>
    <row r="15426" spans="6:7">
      <c r="F15426" s="208"/>
      <c r="G15426" s="208"/>
    </row>
    <row r="15427" spans="6:7">
      <c r="F15427" s="208"/>
      <c r="G15427" s="208"/>
    </row>
    <row r="15428" spans="6:7">
      <c r="F15428" s="208"/>
      <c r="G15428" s="208"/>
    </row>
    <row r="15429" spans="6:7">
      <c r="F15429" s="208"/>
      <c r="G15429" s="208"/>
    </row>
    <row r="15430" spans="6:7">
      <c r="F15430" s="208"/>
      <c r="G15430" s="208"/>
    </row>
    <row r="15431" spans="6:7">
      <c r="F15431" s="208"/>
      <c r="G15431" s="208"/>
    </row>
    <row r="15432" spans="6:7">
      <c r="F15432" s="208"/>
      <c r="G15432" s="208"/>
    </row>
    <row r="15433" spans="6:7">
      <c r="F15433" s="208"/>
      <c r="G15433" s="208"/>
    </row>
    <row r="15434" spans="6:7">
      <c r="F15434" s="208"/>
      <c r="G15434" s="208"/>
    </row>
    <row r="15435" spans="6:7">
      <c r="F15435" s="208"/>
      <c r="G15435" s="208"/>
    </row>
    <row r="15436" spans="6:7">
      <c r="F15436" s="208"/>
      <c r="G15436" s="208"/>
    </row>
    <row r="15437" spans="6:7">
      <c r="F15437" s="208"/>
      <c r="G15437" s="208"/>
    </row>
    <row r="15438" spans="6:7">
      <c r="F15438" s="208"/>
      <c r="G15438" s="208"/>
    </row>
    <row r="15439" spans="6:7">
      <c r="F15439" s="208"/>
      <c r="G15439" s="208"/>
    </row>
    <row r="15440" spans="6:7">
      <c r="F15440" s="208"/>
      <c r="G15440" s="208"/>
    </row>
    <row r="15441" spans="6:7">
      <c r="F15441" s="208"/>
      <c r="G15441" s="208"/>
    </row>
    <row r="15442" spans="6:7">
      <c r="F15442" s="208"/>
      <c r="G15442" s="208"/>
    </row>
    <row r="15443" spans="6:7">
      <c r="F15443" s="208"/>
      <c r="G15443" s="208"/>
    </row>
    <row r="15444" spans="6:7">
      <c r="F15444" s="208"/>
      <c r="G15444" s="208"/>
    </row>
    <row r="15445" spans="6:7">
      <c r="F15445" s="208"/>
      <c r="G15445" s="208"/>
    </row>
    <row r="15446" spans="6:7">
      <c r="F15446" s="208"/>
      <c r="G15446" s="208"/>
    </row>
    <row r="15447" spans="6:7">
      <c r="F15447" s="208"/>
      <c r="G15447" s="208"/>
    </row>
    <row r="15448" spans="6:7">
      <c r="F15448" s="208"/>
      <c r="G15448" s="208"/>
    </row>
    <row r="15449" spans="6:7">
      <c r="F15449" s="208"/>
      <c r="G15449" s="208"/>
    </row>
    <row r="15450" spans="6:7">
      <c r="F15450" s="208"/>
      <c r="G15450" s="208"/>
    </row>
    <row r="15451" spans="6:7">
      <c r="F15451" s="208"/>
      <c r="G15451" s="208"/>
    </row>
    <row r="15452" spans="6:7">
      <c r="F15452" s="208"/>
      <c r="G15452" s="208"/>
    </row>
    <row r="15453" spans="6:7">
      <c r="F15453" s="208"/>
      <c r="G15453" s="208"/>
    </row>
    <row r="15454" spans="6:7">
      <c r="F15454" s="208"/>
      <c r="G15454" s="208"/>
    </row>
    <row r="15455" spans="6:7">
      <c r="F15455" s="208"/>
      <c r="G15455" s="208"/>
    </row>
    <row r="15456" spans="6:7">
      <c r="F15456" s="208"/>
      <c r="G15456" s="208"/>
    </row>
    <row r="15457" spans="6:7">
      <c r="F15457" s="208"/>
      <c r="G15457" s="208"/>
    </row>
    <row r="15458" spans="6:7">
      <c r="F15458" s="208"/>
      <c r="G15458" s="208"/>
    </row>
    <row r="15459" spans="6:7">
      <c r="F15459" s="208"/>
      <c r="G15459" s="208"/>
    </row>
    <row r="15460" spans="6:7">
      <c r="F15460" s="208"/>
      <c r="G15460" s="208"/>
    </row>
    <row r="15461" spans="6:7">
      <c r="F15461" s="208"/>
      <c r="G15461" s="208"/>
    </row>
    <row r="15462" spans="6:7">
      <c r="F15462" s="208"/>
      <c r="G15462" s="208"/>
    </row>
    <row r="15463" spans="6:7">
      <c r="F15463" s="208"/>
      <c r="G15463" s="208"/>
    </row>
    <row r="15464" spans="6:7">
      <c r="F15464" s="208"/>
      <c r="G15464" s="208"/>
    </row>
    <row r="15465" spans="6:7">
      <c r="F15465" s="208"/>
      <c r="G15465" s="208"/>
    </row>
    <row r="15466" spans="6:7">
      <c r="F15466" s="208"/>
      <c r="G15466" s="208"/>
    </row>
    <row r="15467" spans="6:7">
      <c r="F15467" s="208"/>
      <c r="G15467" s="208"/>
    </row>
    <row r="15468" spans="6:7">
      <c r="F15468" s="208"/>
      <c r="G15468" s="208"/>
    </row>
    <row r="15469" spans="6:7">
      <c r="F15469" s="208"/>
      <c r="G15469" s="208"/>
    </row>
    <row r="15470" spans="6:7">
      <c r="F15470" s="208"/>
      <c r="G15470" s="208"/>
    </row>
    <row r="15471" spans="6:7">
      <c r="F15471" s="208"/>
      <c r="G15471" s="208"/>
    </row>
    <row r="15472" spans="6:7">
      <c r="F15472" s="208"/>
      <c r="G15472" s="208"/>
    </row>
    <row r="15473" spans="6:7">
      <c r="F15473" s="208"/>
      <c r="G15473" s="208"/>
    </row>
    <row r="15474" spans="6:7">
      <c r="F15474" s="208"/>
      <c r="G15474" s="208"/>
    </row>
    <row r="15475" spans="6:7">
      <c r="F15475" s="208"/>
      <c r="G15475" s="208"/>
    </row>
    <row r="15476" spans="6:7">
      <c r="F15476" s="208"/>
      <c r="G15476" s="208"/>
    </row>
    <row r="15477" spans="6:7">
      <c r="F15477" s="208"/>
      <c r="G15477" s="208"/>
    </row>
    <row r="15478" spans="6:7">
      <c r="F15478" s="208"/>
      <c r="G15478" s="208"/>
    </row>
    <row r="15479" spans="6:7">
      <c r="F15479" s="208"/>
      <c r="G15479" s="208"/>
    </row>
    <row r="15480" spans="6:7">
      <c r="F15480" s="208"/>
      <c r="G15480" s="208"/>
    </row>
    <row r="15481" spans="6:7">
      <c r="F15481" s="208"/>
      <c r="G15481" s="208"/>
    </row>
    <row r="15482" spans="6:7">
      <c r="F15482" s="208"/>
      <c r="G15482" s="208"/>
    </row>
    <row r="15483" spans="6:7">
      <c r="F15483" s="208"/>
      <c r="G15483" s="208"/>
    </row>
    <row r="15484" spans="6:7">
      <c r="F15484" s="208"/>
      <c r="G15484" s="208"/>
    </row>
    <row r="15485" spans="6:7">
      <c r="F15485" s="208"/>
      <c r="G15485" s="208"/>
    </row>
    <row r="15486" spans="6:7">
      <c r="F15486" s="208"/>
      <c r="G15486" s="208"/>
    </row>
    <row r="15487" spans="6:7">
      <c r="F15487" s="208"/>
      <c r="G15487" s="208"/>
    </row>
    <row r="15488" spans="6:7">
      <c r="F15488" s="208"/>
      <c r="G15488" s="208"/>
    </row>
    <row r="15489" spans="6:7">
      <c r="F15489" s="208"/>
      <c r="G15489" s="208"/>
    </row>
    <row r="15490" spans="6:7">
      <c r="F15490" s="208"/>
      <c r="G15490" s="208"/>
    </row>
    <row r="15491" spans="6:7">
      <c r="F15491" s="208"/>
      <c r="G15491" s="208"/>
    </row>
    <row r="15492" spans="6:7">
      <c r="F15492" s="208"/>
      <c r="G15492" s="208"/>
    </row>
    <row r="15493" spans="6:7">
      <c r="F15493" s="208"/>
      <c r="G15493" s="208"/>
    </row>
    <row r="15494" spans="6:7">
      <c r="F15494" s="208"/>
      <c r="G15494" s="208"/>
    </row>
    <row r="15495" spans="6:7">
      <c r="F15495" s="208"/>
      <c r="G15495" s="208"/>
    </row>
    <row r="15496" spans="6:7">
      <c r="F15496" s="208"/>
      <c r="G15496" s="208"/>
    </row>
    <row r="15497" spans="6:7">
      <c r="F15497" s="208"/>
      <c r="G15497" s="208"/>
    </row>
    <row r="15498" spans="6:7">
      <c r="F15498" s="208"/>
      <c r="G15498" s="208"/>
    </row>
    <row r="15499" spans="6:7">
      <c r="F15499" s="208"/>
      <c r="G15499" s="208"/>
    </row>
    <row r="15500" spans="6:7">
      <c r="F15500" s="208"/>
      <c r="G15500" s="208"/>
    </row>
  </sheetData>
  <mergeCells count="3">
    <mergeCell ref="C3:C4"/>
    <mergeCell ref="F3:F4"/>
    <mergeCell ref="G3:G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3"/>
  <sheetViews>
    <sheetView topLeftCell="A122" workbookViewId="0">
      <selection activeCell="A2" sqref="A2:E149"/>
    </sheetView>
  </sheetViews>
  <sheetFormatPr defaultColWidth="9.140625" defaultRowHeight="12.75"/>
  <cols>
    <col min="1" max="1" width="6.5703125" style="18" bestFit="1" customWidth="1"/>
    <col min="2" max="2" width="107.28515625" style="18" customWidth="1"/>
    <col min="3" max="3" width="4" style="169" customWidth="1"/>
    <col min="4" max="4" width="3.140625" style="18" customWidth="1"/>
    <col min="5" max="5" width="3.28515625" style="18" customWidth="1"/>
    <col min="6" max="6" width="19.7109375" style="31" customWidth="1"/>
    <col min="7" max="10" width="9.140625" style="31"/>
    <col min="11" max="16384" width="9.140625" style="18"/>
  </cols>
  <sheetData>
    <row r="1" spans="1:7">
      <c r="B1" s="220"/>
      <c r="C1" s="220"/>
      <c r="D1" s="220"/>
      <c r="E1" s="220"/>
    </row>
    <row r="2" spans="1:7" ht="14.25" customHeight="1">
      <c r="B2" s="221" t="s">
        <v>2719</v>
      </c>
      <c r="C2" s="221"/>
      <c r="D2" s="221"/>
      <c r="E2" s="221"/>
    </row>
    <row r="3" spans="1:7">
      <c r="B3" s="221" t="str">
        <f>спр!A1</f>
        <v>К Соглашению № 3 от 22.02.2018г.</v>
      </c>
      <c r="C3" s="221"/>
      <c r="D3" s="221"/>
      <c r="E3" s="221"/>
    </row>
    <row r="4" spans="1:7" ht="14.25" customHeight="1">
      <c r="C4" s="86"/>
    </row>
    <row r="6" spans="1:7">
      <c r="B6" s="221" t="s">
        <v>2719</v>
      </c>
      <c r="C6" s="221"/>
      <c r="D6" s="221"/>
      <c r="E6" s="221"/>
    </row>
    <row r="7" spans="1:7" ht="15.75" customHeight="1">
      <c r="B7" s="221" t="s">
        <v>0</v>
      </c>
      <c r="C7" s="221"/>
      <c r="D7" s="221"/>
      <c r="E7" s="221"/>
    </row>
    <row r="8" spans="1:7" ht="20.25" customHeight="1">
      <c r="C8" s="219"/>
      <c r="D8" s="219"/>
      <c r="E8" s="219"/>
    </row>
    <row r="9" spans="1:7" ht="15">
      <c r="A9" s="223" t="s">
        <v>2720</v>
      </c>
      <c r="B9" s="223"/>
      <c r="C9" s="223"/>
    </row>
    <row r="10" spans="1:7" ht="15.75">
      <c r="A10" s="224" t="s">
        <v>2721</v>
      </c>
      <c r="B10" s="224"/>
      <c r="C10" s="224"/>
    </row>
    <row r="11" spans="1:7" ht="63">
      <c r="B11" s="159" t="s">
        <v>2722</v>
      </c>
      <c r="C11" s="18"/>
    </row>
    <row r="12" spans="1:7">
      <c r="C12" s="18"/>
    </row>
    <row r="13" spans="1:7" ht="25.5" customHeight="1">
      <c r="A13" s="160" t="s">
        <v>343</v>
      </c>
      <c r="B13" s="160" t="s">
        <v>344</v>
      </c>
      <c r="C13" s="225" t="s">
        <v>2723</v>
      </c>
      <c r="D13" s="226"/>
      <c r="E13" s="227"/>
    </row>
    <row r="14" spans="1:7" ht="25.5" customHeight="1">
      <c r="A14" s="160">
        <v>1</v>
      </c>
      <c r="B14" s="161" t="s">
        <v>431</v>
      </c>
      <c r="C14" s="162" t="s">
        <v>2724</v>
      </c>
      <c r="D14" s="163">
        <v>30</v>
      </c>
      <c r="E14" s="164" t="s">
        <v>2725</v>
      </c>
      <c r="F14" s="31" t="str">
        <f>VLOOKUP(B14,[1]спр!$G$5:$H$167,2,0)</f>
        <v>140</v>
      </c>
      <c r="G14" s="31">
        <f>VLOOKUP(F14,'[2]апп '!$D$12:$CE$89,80,0)-D14</f>
        <v>0</v>
      </c>
    </row>
    <row r="15" spans="1:7">
      <c r="A15" s="160">
        <v>2</v>
      </c>
      <c r="B15" s="161" t="s">
        <v>411</v>
      </c>
      <c r="C15" s="162" t="s">
        <v>2724</v>
      </c>
      <c r="D15" s="163">
        <v>29</v>
      </c>
      <c r="E15" s="164" t="s">
        <v>2725</v>
      </c>
      <c r="F15" s="31" t="str">
        <f>VLOOKUP(B15,[1]спр!$G$5:$H$167,2,0)</f>
        <v>136</v>
      </c>
      <c r="G15" s="31">
        <f>VLOOKUP(F15,'[2]апп '!$D$12:$CE$89,80,0)-D15</f>
        <v>0</v>
      </c>
    </row>
    <row r="16" spans="1:7" ht="25.5" customHeight="1">
      <c r="A16" s="160">
        <v>3</v>
      </c>
      <c r="B16" s="161" t="s">
        <v>347</v>
      </c>
      <c r="C16" s="162" t="s">
        <v>2724</v>
      </c>
      <c r="D16" s="163">
        <v>30</v>
      </c>
      <c r="E16" s="164" t="s">
        <v>2725</v>
      </c>
      <c r="F16" s="31" t="str">
        <f>VLOOKUP(B16,[1]спр!$G$5:$H$167,2,0)</f>
        <v>087</v>
      </c>
      <c r="G16" s="31">
        <f>VLOOKUP(F16,'[2]апп '!$D$12:$CE$89,80,0)-D16</f>
        <v>0</v>
      </c>
    </row>
    <row r="17" spans="1:7" ht="12.75" customHeight="1">
      <c r="A17" s="160">
        <v>4</v>
      </c>
      <c r="B17" s="161" t="s">
        <v>415</v>
      </c>
      <c r="C17" s="162" t="s">
        <v>2724</v>
      </c>
      <c r="D17" s="163">
        <v>10</v>
      </c>
      <c r="E17" s="164" t="s">
        <v>2725</v>
      </c>
      <c r="F17" s="31" t="str">
        <f>VLOOKUP(B17,[1]спр!$G$5:$H$167,2,0)</f>
        <v>137</v>
      </c>
      <c r="G17" s="31">
        <f>VLOOKUP(F17,'[2]апп '!$D$12:$CE$89,80,0)-D17</f>
        <v>0</v>
      </c>
    </row>
    <row r="18" spans="1:7" ht="12.75" customHeight="1">
      <c r="A18" s="160">
        <v>5</v>
      </c>
      <c r="B18" s="161" t="s">
        <v>462</v>
      </c>
      <c r="C18" s="162" t="s">
        <v>2724</v>
      </c>
      <c r="D18" s="163">
        <v>27</v>
      </c>
      <c r="E18" s="164" t="s">
        <v>2725</v>
      </c>
      <c r="F18" s="31" t="str">
        <f>VLOOKUP(B18,[1]спр!$G$5:$H$167,2,0)</f>
        <v>240</v>
      </c>
      <c r="G18" s="31">
        <f>VLOOKUP(F18,'[2]апп '!$D$12:$CE$89,80,0)-D18</f>
        <v>0</v>
      </c>
    </row>
    <row r="19" spans="1:7" ht="12.75" customHeight="1">
      <c r="A19" s="160">
        <v>6</v>
      </c>
      <c r="B19" s="161" t="s">
        <v>435</v>
      </c>
      <c r="C19" s="162" t="s">
        <v>2724</v>
      </c>
      <c r="D19" s="163">
        <v>28</v>
      </c>
      <c r="E19" s="164" t="s">
        <v>2725</v>
      </c>
      <c r="F19" s="31" t="str">
        <f>VLOOKUP(B19,[1]спр!$G$5:$H$167,2,0)</f>
        <v>141</v>
      </c>
      <c r="G19" s="31">
        <f>VLOOKUP(F19,'[2]апп '!$D$12:$CE$89,80,0)-D19</f>
        <v>0</v>
      </c>
    </row>
    <row r="20" spans="1:7" ht="12.75" customHeight="1">
      <c r="A20" s="160">
        <v>7</v>
      </c>
      <c r="B20" s="161" t="s">
        <v>413</v>
      </c>
      <c r="C20" s="162" t="s">
        <v>2724</v>
      </c>
      <c r="D20" s="163">
        <v>4</v>
      </c>
      <c r="E20" s="164" t="s">
        <v>2725</v>
      </c>
      <c r="F20" s="31" t="str">
        <f>VLOOKUP(B20,[1]спр!$G$5:$H$167,2,0)</f>
        <v>122</v>
      </c>
      <c r="G20" s="31">
        <f>VLOOKUP(F20,'[2]апп '!$D$12:$CE$89,80,0)-D20</f>
        <v>0</v>
      </c>
    </row>
    <row r="21" spans="1:7" ht="12.75" customHeight="1">
      <c r="A21" s="160">
        <v>8</v>
      </c>
      <c r="B21" s="161" t="s">
        <v>424</v>
      </c>
      <c r="C21" s="162" t="s">
        <v>2724</v>
      </c>
      <c r="D21" s="163">
        <v>24</v>
      </c>
      <c r="E21" s="164" t="s">
        <v>2725</v>
      </c>
      <c r="F21" s="31" t="str">
        <f>VLOOKUP(B21,[1]спр!$G$5:$H$167,2,0)</f>
        <v>118</v>
      </c>
      <c r="G21" s="31">
        <f>VLOOKUP(F21,'[2]апп '!$D$12:$CE$89,80,0)-D21</f>
        <v>0</v>
      </c>
    </row>
    <row r="22" spans="1:7" ht="12.75" customHeight="1">
      <c r="A22" s="160">
        <v>9</v>
      </c>
      <c r="B22" s="161" t="s">
        <v>406</v>
      </c>
      <c r="C22" s="162" t="s">
        <v>2724</v>
      </c>
      <c r="D22" s="163">
        <v>18</v>
      </c>
      <c r="E22" s="164" t="s">
        <v>2725</v>
      </c>
      <c r="F22" s="31" t="str">
        <f>VLOOKUP(B22,[1]спр!$G$5:$H$167,2,0)</f>
        <v>119</v>
      </c>
      <c r="G22" s="31">
        <f>VLOOKUP(F22,'[2]апп '!$D$12:$CE$89,80,0)-D22</f>
        <v>0</v>
      </c>
    </row>
    <row r="23" spans="1:7" ht="12.75" customHeight="1">
      <c r="A23" s="160">
        <v>10</v>
      </c>
      <c r="B23" s="161" t="s">
        <v>412</v>
      </c>
      <c r="C23" s="162" t="s">
        <v>2724</v>
      </c>
      <c r="D23" s="163">
        <v>24</v>
      </c>
      <c r="E23" s="164" t="s">
        <v>2725</v>
      </c>
      <c r="F23" s="31" t="str">
        <f>VLOOKUP(B23,[1]спр!$G$5:$H$167,2,0)</f>
        <v>120</v>
      </c>
      <c r="G23" s="31">
        <f>VLOOKUP(F23,'[2]апп '!$D$12:$CE$89,80,0)-D23</f>
        <v>0</v>
      </c>
    </row>
    <row r="24" spans="1:7" ht="12.75" customHeight="1">
      <c r="A24" s="160">
        <v>11</v>
      </c>
      <c r="B24" s="161" t="s">
        <v>414</v>
      </c>
      <c r="C24" s="162" t="s">
        <v>2724</v>
      </c>
      <c r="D24" s="163">
        <v>24</v>
      </c>
      <c r="E24" s="164" t="s">
        <v>2725</v>
      </c>
      <c r="F24" s="31" t="str">
        <f>VLOOKUP(B24,[1]спр!$G$5:$H$167,2,0)</f>
        <v>121</v>
      </c>
      <c r="G24" s="31">
        <f>VLOOKUP(F24,'[2]апп '!$D$12:$CE$89,80,0)-D24</f>
        <v>0</v>
      </c>
    </row>
    <row r="25" spans="1:7" ht="12.75" customHeight="1">
      <c r="A25" s="160">
        <v>12</v>
      </c>
      <c r="B25" s="161" t="s">
        <v>356</v>
      </c>
      <c r="C25" s="162" t="s">
        <v>2724</v>
      </c>
      <c r="D25" s="163">
        <v>10</v>
      </c>
      <c r="E25" s="164" t="s">
        <v>2725</v>
      </c>
      <c r="F25" s="31" t="str">
        <f>VLOOKUP(B25,[1]спр!$G$5:$H$167,2,0)</f>
        <v>117</v>
      </c>
      <c r="G25" s="31">
        <f>VLOOKUP(F25,'[2]апп '!$D$12:$CE$89,80,0)-D25</f>
        <v>0</v>
      </c>
    </row>
    <row r="26" spans="1:7" ht="12.75" customHeight="1">
      <c r="A26" s="160">
        <v>13</v>
      </c>
      <c r="B26" s="161" t="s">
        <v>381</v>
      </c>
      <c r="C26" s="162" t="s">
        <v>2724</v>
      </c>
      <c r="D26" s="163">
        <v>13</v>
      </c>
      <c r="E26" s="164" t="s">
        <v>2725</v>
      </c>
      <c r="F26" s="31" t="str">
        <f>VLOOKUP(B26,[1]спр!$G$5:$H$167,2,0)</f>
        <v>185</v>
      </c>
      <c r="G26" s="31">
        <f>VLOOKUP(F26,'[2]апп '!$D$12:$CE$89,80,0)-D26</f>
        <v>0</v>
      </c>
    </row>
    <row r="27" spans="1:7" ht="25.5" customHeight="1">
      <c r="A27" s="160">
        <v>14</v>
      </c>
      <c r="B27" s="161" t="s">
        <v>463</v>
      </c>
      <c r="C27" s="162" t="s">
        <v>2724</v>
      </c>
      <c r="D27" s="163">
        <v>27</v>
      </c>
      <c r="E27" s="164" t="s">
        <v>2725</v>
      </c>
      <c r="F27" s="31" t="str">
        <f>VLOOKUP(B27,[1]спр!$G$5:$H$167,2,0)</f>
        <v>152</v>
      </c>
      <c r="G27" s="31">
        <f>VLOOKUP(F27,'[2]апп '!$D$12:$CE$89,80,0)-D27</f>
        <v>0</v>
      </c>
    </row>
    <row r="28" spans="1:7" ht="25.5" customHeight="1">
      <c r="A28" s="160">
        <v>15</v>
      </c>
      <c r="B28" s="161" t="s">
        <v>434</v>
      </c>
      <c r="C28" s="162" t="s">
        <v>2724</v>
      </c>
      <c r="D28" s="163">
        <v>26</v>
      </c>
      <c r="E28" s="164" t="s">
        <v>2725</v>
      </c>
      <c r="F28" s="31" t="str">
        <f>VLOOKUP(B28,[1]спр!$G$5:$H$167,2,0)</f>
        <v>039</v>
      </c>
      <c r="G28" s="31">
        <f>VLOOKUP(F28,'[2]апп '!$D$12:$CE$89,80,0)-D28</f>
        <v>0</v>
      </c>
    </row>
    <row r="29" spans="1:7" ht="12.75" customHeight="1">
      <c r="A29" s="160">
        <v>16</v>
      </c>
      <c r="B29" s="161" t="s">
        <v>466</v>
      </c>
      <c r="C29" s="162" t="s">
        <v>2724</v>
      </c>
      <c r="D29" s="163">
        <v>10</v>
      </c>
      <c r="E29" s="164" t="s">
        <v>2725</v>
      </c>
      <c r="F29" s="31" t="str">
        <f>VLOOKUP(B29,[1]спр!$G$5:$H$167,2,0)</f>
        <v>056</v>
      </c>
      <c r="G29" s="31">
        <f>VLOOKUP(F29,'[2]апп '!$D$12:$CE$89,80,0)-D29</f>
        <v>0</v>
      </c>
    </row>
    <row r="30" spans="1:7">
      <c r="A30" s="160">
        <v>17</v>
      </c>
      <c r="B30" s="161" t="s">
        <v>438</v>
      </c>
      <c r="C30" s="162" t="s">
        <v>2724</v>
      </c>
      <c r="D30" s="163">
        <v>25</v>
      </c>
      <c r="E30" s="164" t="s">
        <v>2725</v>
      </c>
      <c r="F30" s="31" t="str">
        <f>VLOOKUP(B30,[1]спр!$G$5:$H$167,2,0)</f>
        <v>005</v>
      </c>
      <c r="G30" s="31">
        <f>VLOOKUP(F30,'[2]апп '!$D$12:$CE$89,80,0)-D30</f>
        <v>0</v>
      </c>
    </row>
    <row r="31" spans="1:7" ht="12.75" customHeight="1">
      <c r="A31" s="160">
        <v>18</v>
      </c>
      <c r="B31" s="161" t="s">
        <v>439</v>
      </c>
      <c r="C31" s="162" t="s">
        <v>2724</v>
      </c>
      <c r="D31" s="163">
        <v>25</v>
      </c>
      <c r="E31" s="164" t="s">
        <v>2725</v>
      </c>
      <c r="F31" s="31" t="str">
        <f>VLOOKUP(B31,[1]спр!$G$5:$H$167,2,0)</f>
        <v>009</v>
      </c>
      <c r="G31" s="31">
        <f>VLOOKUP(F31,'[2]апп '!$D$12:$CE$89,80,0)-D31</f>
        <v>0</v>
      </c>
    </row>
    <row r="32" spans="1:7" ht="12.75" customHeight="1">
      <c r="A32" s="160">
        <v>19</v>
      </c>
      <c r="B32" s="161" t="s">
        <v>2726</v>
      </c>
      <c r="C32" s="162" t="s">
        <v>2724</v>
      </c>
      <c r="D32" s="163">
        <v>11</v>
      </c>
      <c r="E32" s="164" t="s">
        <v>2725</v>
      </c>
      <c r="F32" s="31" t="str">
        <f>VLOOKUP(B32,[1]спр!$G$5:$H$167,2,0)</f>
        <v>007</v>
      </c>
      <c r="G32" s="31">
        <f>VLOOKUP(F32,'[2]апп '!$D$12:$CE$89,80,0)-D32</f>
        <v>0</v>
      </c>
    </row>
    <row r="33" spans="1:7" ht="12.75" customHeight="1">
      <c r="A33" s="160">
        <v>20</v>
      </c>
      <c r="B33" s="161" t="s">
        <v>467</v>
      </c>
      <c r="C33" s="162" t="s">
        <v>2724</v>
      </c>
      <c r="D33" s="163">
        <v>9</v>
      </c>
      <c r="E33" s="164" t="s">
        <v>2725</v>
      </c>
      <c r="F33" s="31" t="str">
        <f>VLOOKUP(B33,[1]спр!$G$5:$H$167,2,0)</f>
        <v>046</v>
      </c>
      <c r="G33" s="31">
        <f>VLOOKUP(F33,'[2]апп '!$D$12:$CE$89,80,0)-D33</f>
        <v>0</v>
      </c>
    </row>
    <row r="34" spans="1:7" ht="12.75" customHeight="1">
      <c r="A34" s="160">
        <v>21</v>
      </c>
      <c r="B34" s="161" t="s">
        <v>2727</v>
      </c>
      <c r="C34" s="162" t="s">
        <v>2724</v>
      </c>
      <c r="D34" s="163">
        <v>6</v>
      </c>
      <c r="E34" s="164" t="s">
        <v>2725</v>
      </c>
      <c r="F34" s="31" t="str">
        <f>VLOOKUP(B34,[1]спр!$G$5:$H$167,2,0)</f>
        <v>051</v>
      </c>
      <c r="G34" s="31">
        <f>VLOOKUP(F34,'[2]апп '!$D$12:$CE$89,80,0)-D34</f>
        <v>0</v>
      </c>
    </row>
    <row r="35" spans="1:7" ht="12.75" customHeight="1">
      <c r="A35" s="160">
        <v>22</v>
      </c>
      <c r="B35" s="161" t="s">
        <v>468</v>
      </c>
      <c r="C35" s="162" t="s">
        <v>2724</v>
      </c>
      <c r="D35" s="163">
        <v>17</v>
      </c>
      <c r="E35" s="164" t="s">
        <v>2725</v>
      </c>
      <c r="F35" s="31" t="str">
        <f>VLOOKUP(B35,[1]спр!$G$5:$H$167,2,0)</f>
        <v>020</v>
      </c>
      <c r="G35" s="31">
        <f>VLOOKUP(F35,'[2]апп '!$D$12:$CE$89,80,0)-D35</f>
        <v>0</v>
      </c>
    </row>
    <row r="36" spans="1:7" ht="12.75" customHeight="1">
      <c r="A36" s="160">
        <v>23</v>
      </c>
      <c r="B36" s="161" t="s">
        <v>2728</v>
      </c>
      <c r="C36" s="162" t="s">
        <v>2724</v>
      </c>
      <c r="D36" s="163">
        <v>7</v>
      </c>
      <c r="E36" s="164" t="s">
        <v>2725</v>
      </c>
      <c r="F36" s="31" t="str">
        <f>VLOOKUP(B36,[1]спр!$G$5:$H$167,2,0)</f>
        <v>053</v>
      </c>
      <c r="G36" s="31">
        <f>VLOOKUP(F36,'[2]апп '!$D$12:$CE$89,80,0)-D36</f>
        <v>0</v>
      </c>
    </row>
    <row r="37" spans="1:7" ht="12.75" customHeight="1">
      <c r="A37" s="160">
        <v>24</v>
      </c>
      <c r="B37" s="161" t="s">
        <v>469</v>
      </c>
      <c r="C37" s="162" t="s">
        <v>2724</v>
      </c>
      <c r="D37" s="163">
        <v>20</v>
      </c>
      <c r="E37" s="164" t="s">
        <v>2725</v>
      </c>
      <c r="F37" s="31" t="str">
        <f>VLOOKUP(B37,[1]спр!$G$5:$H$167,2,0)</f>
        <v>004</v>
      </c>
      <c r="G37" s="31">
        <f>VLOOKUP(F37,'[2]апп '!$D$12:$CE$89,80,0)-D37</f>
        <v>0</v>
      </c>
    </row>
    <row r="38" spans="1:7" ht="12.75" customHeight="1">
      <c r="A38" s="160">
        <v>25</v>
      </c>
      <c r="B38" s="161" t="s">
        <v>470</v>
      </c>
      <c r="C38" s="162" t="s">
        <v>2724</v>
      </c>
      <c r="D38" s="163">
        <v>22</v>
      </c>
      <c r="E38" s="164" t="s">
        <v>2725</v>
      </c>
      <c r="F38" s="31" t="str">
        <f>VLOOKUP(B38,[1]спр!$G$5:$H$167,2,0)</f>
        <v>010</v>
      </c>
      <c r="G38" s="31">
        <f>VLOOKUP(F38,'[2]апп '!$D$12:$CE$89,80,0)-D38</f>
        <v>0</v>
      </c>
    </row>
    <row r="39" spans="1:7" ht="12.75" customHeight="1">
      <c r="A39" s="160">
        <v>26</v>
      </c>
      <c r="B39" s="161" t="s">
        <v>471</v>
      </c>
      <c r="C39" s="162" t="s">
        <v>2724</v>
      </c>
      <c r="D39" s="163">
        <v>9</v>
      </c>
      <c r="E39" s="164" t="s">
        <v>2725</v>
      </c>
      <c r="F39" s="31" t="str">
        <f>VLOOKUP(B39,[1]спр!$G$5:$H$167,2,0)</f>
        <v>054</v>
      </c>
      <c r="G39" s="31">
        <f>VLOOKUP(F39,'[2]апп '!$D$12:$CE$89,80,0)-D39</f>
        <v>0</v>
      </c>
    </row>
    <row r="40" spans="1:7" ht="12.75" customHeight="1">
      <c r="A40" s="160">
        <v>27</v>
      </c>
      <c r="B40" s="161" t="s">
        <v>425</v>
      </c>
      <c r="C40" s="162" t="s">
        <v>2724</v>
      </c>
      <c r="D40" s="163">
        <v>15</v>
      </c>
      <c r="E40" s="164" t="s">
        <v>2725</v>
      </c>
      <c r="F40" s="31" t="str">
        <f>VLOOKUP(B40,[1]спр!$G$5:$H$167,2,0)</f>
        <v>029</v>
      </c>
      <c r="G40" s="31">
        <f>VLOOKUP(F40,'[2]апп '!$D$12:$CE$89,80,0)-D40</f>
        <v>0</v>
      </c>
    </row>
    <row r="41" spans="1:7" ht="12.75" customHeight="1">
      <c r="A41" s="160">
        <v>28</v>
      </c>
      <c r="B41" s="161" t="s">
        <v>420</v>
      </c>
      <c r="C41" s="162" t="s">
        <v>2724</v>
      </c>
      <c r="D41" s="163">
        <v>12</v>
      </c>
      <c r="E41" s="164" t="s">
        <v>2725</v>
      </c>
      <c r="F41" s="31" t="str">
        <f>VLOOKUP(B41,[1]спр!$G$5:$H$167,2,0)</f>
        <v>013</v>
      </c>
      <c r="G41" s="31">
        <f>VLOOKUP(F41,'[2]апп '!$D$12:$CE$89,80,0)-D41</f>
        <v>0</v>
      </c>
    </row>
    <row r="42" spans="1:7" ht="12.75" customHeight="1">
      <c r="A42" s="160">
        <v>29</v>
      </c>
      <c r="B42" s="161" t="s">
        <v>423</v>
      </c>
      <c r="C42" s="162" t="s">
        <v>2724</v>
      </c>
      <c r="D42" s="163">
        <v>19</v>
      </c>
      <c r="E42" s="164" t="s">
        <v>2725</v>
      </c>
      <c r="F42" s="31" t="str">
        <f>VLOOKUP(B42,[1]спр!$G$5:$H$167,2,0)</f>
        <v>006</v>
      </c>
      <c r="G42" s="31">
        <f>VLOOKUP(F42,'[2]апп '!$D$12:$CE$89,80,0)-D42</f>
        <v>0</v>
      </c>
    </row>
    <row r="43" spans="1:7" ht="12.75" customHeight="1">
      <c r="A43" s="160">
        <v>30</v>
      </c>
      <c r="B43" s="161" t="s">
        <v>2729</v>
      </c>
      <c r="C43" s="162" t="s">
        <v>2724</v>
      </c>
      <c r="D43" s="163">
        <v>16</v>
      </c>
      <c r="E43" s="164" t="s">
        <v>2725</v>
      </c>
      <c r="F43" s="31" t="str">
        <f>VLOOKUP(B43,[1]спр!$G$5:$H$167,2,0)</f>
        <v>022</v>
      </c>
      <c r="G43" s="31">
        <f>VLOOKUP(F43,'[2]апп '!$D$12:$CE$89,80,0)-D43</f>
        <v>0</v>
      </c>
    </row>
    <row r="44" spans="1:7" ht="12.75" customHeight="1">
      <c r="A44" s="160">
        <v>31</v>
      </c>
      <c r="B44" s="161" t="s">
        <v>2730</v>
      </c>
      <c r="C44" s="162" t="s">
        <v>2724</v>
      </c>
      <c r="D44" s="163">
        <v>15</v>
      </c>
      <c r="E44" s="164" t="s">
        <v>2725</v>
      </c>
      <c r="F44" s="31" t="str">
        <f>VLOOKUP(B44,[1]спр!$G$5:$H$167,2,0)</f>
        <v>049</v>
      </c>
      <c r="G44" s="31">
        <f>VLOOKUP(F44,'[2]апп '!$D$12:$CE$89,80,0)-D44</f>
        <v>0</v>
      </c>
    </row>
    <row r="45" spans="1:7" ht="12.75" customHeight="1">
      <c r="A45" s="160">
        <v>32</v>
      </c>
      <c r="B45" s="161" t="s">
        <v>472</v>
      </c>
      <c r="C45" s="162" t="s">
        <v>2724</v>
      </c>
      <c r="D45" s="163">
        <v>18</v>
      </c>
      <c r="E45" s="164" t="s">
        <v>2725</v>
      </c>
      <c r="F45" s="31" t="str">
        <f>VLOOKUP(B45,[1]спр!$G$5:$H$167,2,0)</f>
        <v>025</v>
      </c>
      <c r="G45" s="31">
        <f>VLOOKUP(F45,'[2]апп '!$D$12:$CE$89,80,0)-D45</f>
        <v>0</v>
      </c>
    </row>
    <row r="46" spans="1:7" ht="12.75" customHeight="1">
      <c r="A46" s="160">
        <v>33</v>
      </c>
      <c r="B46" s="161" t="s">
        <v>417</v>
      </c>
      <c r="C46" s="162" t="s">
        <v>2724</v>
      </c>
      <c r="D46" s="163">
        <v>18</v>
      </c>
      <c r="E46" s="164" t="s">
        <v>2725</v>
      </c>
      <c r="F46" s="31" t="str">
        <f>VLOOKUP(B46,[1]спр!$G$5:$H$167,2,0)</f>
        <v>021</v>
      </c>
      <c r="G46" s="31">
        <f>VLOOKUP(F46,'[2]апп '!$D$12:$CE$89,80,0)-D46</f>
        <v>0</v>
      </c>
    </row>
    <row r="47" spans="1:7" ht="12.75" customHeight="1">
      <c r="A47" s="160">
        <v>34</v>
      </c>
      <c r="B47" s="161" t="s">
        <v>473</v>
      </c>
      <c r="C47" s="162" t="s">
        <v>2724</v>
      </c>
      <c r="D47" s="163">
        <v>23</v>
      </c>
      <c r="E47" s="164" t="s">
        <v>2725</v>
      </c>
      <c r="F47" s="31" t="str">
        <f>VLOOKUP(B47,[1]спр!$G$5:$H$167,2,0)</f>
        <v>019</v>
      </c>
      <c r="G47" s="31">
        <f>VLOOKUP(F47,'[2]апп '!$D$12:$CE$89,80,0)-D47</f>
        <v>0</v>
      </c>
    </row>
    <row r="48" spans="1:7" ht="12.75" customHeight="1">
      <c r="A48" s="160">
        <v>35</v>
      </c>
      <c r="B48" s="161" t="s">
        <v>401</v>
      </c>
      <c r="C48" s="162" t="s">
        <v>2724</v>
      </c>
      <c r="D48" s="163">
        <v>14</v>
      </c>
      <c r="E48" s="164" t="s">
        <v>2725</v>
      </c>
      <c r="F48" s="31" t="str">
        <f>VLOOKUP(B48,[1]спр!$G$5:$H$167,2,0)</f>
        <v>098</v>
      </c>
      <c r="G48" s="31">
        <f>VLOOKUP(F48,'[2]апп '!$D$12:$CE$89,80,0)-D48</f>
        <v>0</v>
      </c>
    </row>
    <row r="49" spans="1:7" ht="12.75" customHeight="1">
      <c r="A49" s="160">
        <v>36</v>
      </c>
      <c r="B49" s="161" t="s">
        <v>379</v>
      </c>
      <c r="C49" s="162" t="s">
        <v>2724</v>
      </c>
      <c r="D49" s="163">
        <v>16</v>
      </c>
      <c r="E49" s="164" t="s">
        <v>2725</v>
      </c>
      <c r="F49" s="31" t="str">
        <f>VLOOKUP(B49,[1]спр!$G$5:$H$167,2,0)</f>
        <v>183</v>
      </c>
      <c r="G49" s="31">
        <f>VLOOKUP(F49,'[2]апп '!$D$12:$CE$89,80,0)-D49</f>
        <v>0</v>
      </c>
    </row>
    <row r="50" spans="1:7" ht="12.75" customHeight="1">
      <c r="A50" s="160">
        <v>37</v>
      </c>
      <c r="B50" s="161" t="s">
        <v>361</v>
      </c>
      <c r="C50" s="162" t="s">
        <v>2724</v>
      </c>
      <c r="D50" s="163">
        <v>1</v>
      </c>
      <c r="E50" s="164" t="s">
        <v>2725</v>
      </c>
      <c r="F50" s="31" t="str">
        <f>VLOOKUP(B50,[1]спр!$G$5:$H$167,2,0)</f>
        <v>095</v>
      </c>
      <c r="G50" s="31">
        <f>VLOOKUP(F50,'[2]апп '!$D$12:$CE$89,80,0)-D50</f>
        <v>0</v>
      </c>
    </row>
    <row r="51" spans="1:7" ht="12.75" customHeight="1">
      <c r="A51" s="160">
        <v>38</v>
      </c>
      <c r="B51" s="161" t="s">
        <v>365</v>
      </c>
      <c r="C51" s="162" t="s">
        <v>2724</v>
      </c>
      <c r="D51" s="163">
        <v>1</v>
      </c>
      <c r="E51" s="164" t="s">
        <v>2725</v>
      </c>
      <c r="F51" s="31" t="str">
        <f>VLOOKUP(B51,[1]спр!$G$5:$H$167,2,0)</f>
        <v>148</v>
      </c>
      <c r="G51" s="31">
        <f>VLOOKUP(F51,'[2]апп '!$D$12:$CE$89,80,0)-D51</f>
        <v>0</v>
      </c>
    </row>
    <row r="52" spans="1:7" ht="12.75" customHeight="1">
      <c r="A52" s="160">
        <v>39</v>
      </c>
      <c r="B52" s="161" t="s">
        <v>351</v>
      </c>
      <c r="C52" s="162" t="s">
        <v>2724</v>
      </c>
      <c r="D52" s="163">
        <v>9</v>
      </c>
      <c r="E52" s="164" t="s">
        <v>2725</v>
      </c>
      <c r="F52" s="31" t="str">
        <f>VLOOKUP(B52,[1]спр!$G$5:$H$167,2,0)</f>
        <v>115</v>
      </c>
      <c r="G52" s="31">
        <f>VLOOKUP(F52,'[2]апп '!$D$12:$CE$89,80,0)-D52</f>
        <v>0</v>
      </c>
    </row>
    <row r="53" spans="1:7" ht="25.5" customHeight="1">
      <c r="A53" s="160">
        <v>40</v>
      </c>
      <c r="B53" s="161" t="s">
        <v>437</v>
      </c>
      <c r="C53" s="162" t="s">
        <v>2724</v>
      </c>
      <c r="D53" s="163">
        <v>31</v>
      </c>
      <c r="E53" s="164" t="s">
        <v>2725</v>
      </c>
      <c r="F53" s="31" t="str">
        <f>VLOOKUP(B53,[1]спр!$G$5:$H$167,2,0)</f>
        <v>015</v>
      </c>
      <c r="G53" s="31">
        <f>VLOOKUP(F53,'[2]апп '!$D$12:$CE$89,80,0)-D53</f>
        <v>0</v>
      </c>
    </row>
    <row r="54" spans="1:7" ht="12.75" customHeight="1">
      <c r="A54" s="160">
        <v>41</v>
      </c>
      <c r="B54" s="161" t="s">
        <v>475</v>
      </c>
      <c r="C54" s="162" t="s">
        <v>2724</v>
      </c>
      <c r="D54" s="163">
        <v>12</v>
      </c>
      <c r="E54" s="164" t="s">
        <v>2725</v>
      </c>
      <c r="F54" s="31" t="str">
        <f>VLOOKUP(B54,[1]спр!$G$5:$H$167,2,0)</f>
        <v>036</v>
      </c>
      <c r="G54" s="31">
        <f>VLOOKUP(F54,'[2]апп '!$D$12:$CE$89,80,0)-D54</f>
        <v>0</v>
      </c>
    </row>
    <row r="55" spans="1:7" ht="25.5" customHeight="1">
      <c r="A55" s="160">
        <v>42</v>
      </c>
      <c r="B55" s="161" t="s">
        <v>404</v>
      </c>
      <c r="C55" s="162" t="s">
        <v>2724</v>
      </c>
      <c r="D55" s="163">
        <v>33</v>
      </c>
      <c r="E55" s="164" t="s">
        <v>2725</v>
      </c>
      <c r="F55" s="31" t="str">
        <f>VLOOKUP(B55,[1]спр!$G$5:$H$167,2,0)</f>
        <v>202</v>
      </c>
      <c r="G55" s="31">
        <f>VLOOKUP(F55,'[2]апп '!$D$12:$CE$89,80,0)-D55</f>
        <v>0</v>
      </c>
    </row>
    <row r="56" spans="1:7" ht="12.75" customHeight="1">
      <c r="A56" s="160">
        <v>43</v>
      </c>
      <c r="B56" s="161" t="s">
        <v>403</v>
      </c>
      <c r="C56" s="162" t="s">
        <v>2724</v>
      </c>
      <c r="D56" s="163">
        <v>28</v>
      </c>
      <c r="E56" s="164" t="s">
        <v>2725</v>
      </c>
      <c r="F56" s="31" t="str">
        <f>VLOOKUP(B56,[1]спр!$G$5:$H$167,2,0)</f>
        <v>024</v>
      </c>
      <c r="G56" s="31">
        <f>VLOOKUP(F56,'[2]апп '!$D$12:$CE$89,80,0)-D56</f>
        <v>0</v>
      </c>
    </row>
    <row r="57" spans="1:7" ht="12.75" customHeight="1">
      <c r="A57" s="160">
        <v>44</v>
      </c>
      <c r="B57" s="161" t="s">
        <v>367</v>
      </c>
      <c r="C57" s="162" t="s">
        <v>2724</v>
      </c>
      <c r="D57" s="163">
        <v>22</v>
      </c>
      <c r="E57" s="164" t="s">
        <v>2725</v>
      </c>
      <c r="F57" s="31" t="str">
        <f>VLOOKUP(B57,[1]спр!$G$5:$H$167,2,0)</f>
        <v>149</v>
      </c>
      <c r="G57" s="31">
        <f>VLOOKUP(F57,'[2]апп '!$D$12:$CE$89,80,0)-D57</f>
        <v>0</v>
      </c>
    </row>
    <row r="58" spans="1:7" ht="25.5" customHeight="1">
      <c r="A58" s="160">
        <v>45</v>
      </c>
      <c r="B58" s="161" t="s">
        <v>477</v>
      </c>
      <c r="C58" s="162" t="s">
        <v>2724</v>
      </c>
      <c r="D58" s="163">
        <v>32</v>
      </c>
      <c r="E58" s="164" t="s">
        <v>2725</v>
      </c>
      <c r="F58" s="31" t="str">
        <f>VLOOKUP(B58,[1]спр!$G$5:$H$167,2,0)</f>
        <v>170</v>
      </c>
      <c r="G58" s="31">
        <f>VLOOKUP(F58,'[2]апп '!$D$12:$CE$89,80,0)-D58</f>
        <v>0</v>
      </c>
    </row>
    <row r="59" spans="1:7" ht="12.75" customHeight="1">
      <c r="A59" s="160">
        <v>46</v>
      </c>
      <c r="B59" s="161" t="s">
        <v>371</v>
      </c>
      <c r="C59" s="162" t="s">
        <v>2724</v>
      </c>
      <c r="D59" s="163">
        <v>21</v>
      </c>
      <c r="E59" s="164" t="s">
        <v>2725</v>
      </c>
      <c r="F59" s="31" t="str">
        <f>VLOOKUP(B59,[1]спр!$G$5:$H$167,2,0)</f>
        <v>154</v>
      </c>
      <c r="G59" s="31">
        <f>VLOOKUP(F59,'[2]апп '!$D$12:$CE$89,80,0)-D59</f>
        <v>0</v>
      </c>
    </row>
    <row r="60" spans="1:7" ht="12.75" customHeight="1">
      <c r="A60" s="160">
        <v>47</v>
      </c>
      <c r="B60" s="161" t="s">
        <v>359</v>
      </c>
      <c r="C60" s="162" t="s">
        <v>2724</v>
      </c>
      <c r="D60" s="163">
        <v>20</v>
      </c>
      <c r="E60" s="164" t="s">
        <v>2725</v>
      </c>
      <c r="F60" s="31" t="str">
        <f>VLOOKUP(B60,[1]спр!$G$5:$H$167,2,0)</f>
        <v>133</v>
      </c>
      <c r="G60" s="31">
        <f>VLOOKUP(F60,'[2]апп '!$D$12:$CE$89,80,0)-D60</f>
        <v>0</v>
      </c>
    </row>
    <row r="61" spans="1:7" ht="12.75" customHeight="1">
      <c r="A61" s="160">
        <v>48</v>
      </c>
      <c r="B61" s="161" t="s">
        <v>358</v>
      </c>
      <c r="C61" s="162" t="s">
        <v>2724</v>
      </c>
      <c r="D61" s="163">
        <v>17</v>
      </c>
      <c r="E61" s="164" t="s">
        <v>2725</v>
      </c>
      <c r="F61" s="31" t="str">
        <f>VLOOKUP(B61,[1]спр!$G$5:$H$167,2,0)</f>
        <v>132</v>
      </c>
      <c r="G61" s="31">
        <f>VLOOKUP(F61,'[2]апп '!$D$12:$CE$89,80,0)-D61</f>
        <v>0</v>
      </c>
    </row>
    <row r="62" spans="1:7" ht="12.75" customHeight="1">
      <c r="A62" s="160">
        <v>49</v>
      </c>
      <c r="B62" s="161" t="s">
        <v>349</v>
      </c>
      <c r="C62" s="162" t="s">
        <v>2724</v>
      </c>
      <c r="D62" s="163">
        <v>9</v>
      </c>
      <c r="E62" s="164" t="s">
        <v>2725</v>
      </c>
      <c r="F62" s="31" t="str">
        <f>VLOOKUP(B62,[1]спр!$G$5:$H$167,2,0)</f>
        <v>114</v>
      </c>
      <c r="G62" s="31">
        <f>VLOOKUP(F62,'[2]апп '!$D$12:$CE$89,80,0)-D62</f>
        <v>0</v>
      </c>
    </row>
    <row r="63" spans="1:7" ht="25.5" customHeight="1">
      <c r="A63" s="160">
        <v>50</v>
      </c>
      <c r="B63" s="161" t="s">
        <v>478</v>
      </c>
      <c r="C63" s="162" t="s">
        <v>2724</v>
      </c>
      <c r="D63" s="163">
        <v>29</v>
      </c>
      <c r="E63" s="164" t="s">
        <v>2725</v>
      </c>
      <c r="F63" s="31" t="str">
        <f>VLOOKUP(B63,[1]спр!$G$5:$H$167,2,0)</f>
        <v>167</v>
      </c>
      <c r="G63" s="31">
        <f>VLOOKUP(F63,'[2]апп '!$D$12:$CE$89,80,0)-D63</f>
        <v>0</v>
      </c>
    </row>
    <row r="64" spans="1:7" ht="12.75" customHeight="1">
      <c r="A64" s="160">
        <v>51</v>
      </c>
      <c r="B64" s="161" t="s">
        <v>374</v>
      </c>
      <c r="C64" s="162" t="s">
        <v>2724</v>
      </c>
      <c r="D64" s="163">
        <v>19</v>
      </c>
      <c r="E64" s="164" t="s">
        <v>2725</v>
      </c>
      <c r="F64" s="31" t="str">
        <f>VLOOKUP(B64,[1]спр!$G$5:$H$167,2,0)</f>
        <v>164</v>
      </c>
      <c r="G64" s="31">
        <f>VLOOKUP(F64,'[2]апп '!$D$12:$CE$89,80,0)-D64</f>
        <v>0</v>
      </c>
    </row>
    <row r="65" spans="1:7" ht="25.5" customHeight="1">
      <c r="A65" s="160">
        <v>52</v>
      </c>
      <c r="B65" s="161" t="s">
        <v>479</v>
      </c>
      <c r="C65" s="162" t="s">
        <v>2724</v>
      </c>
      <c r="D65" s="163">
        <v>32</v>
      </c>
      <c r="E65" s="164" t="s">
        <v>2725</v>
      </c>
      <c r="F65" s="31" t="str">
        <f>VLOOKUP(B65,[1]спр!$G$5:$H$167,2,0)</f>
        <v>189</v>
      </c>
      <c r="G65" s="31">
        <f>VLOOKUP(F65,'[2]апп '!$D$12:$CE$89,80,0)-D65</f>
        <v>0</v>
      </c>
    </row>
    <row r="66" spans="1:7" ht="12.75" customHeight="1">
      <c r="A66" s="160">
        <v>53</v>
      </c>
      <c r="B66" s="161" t="s">
        <v>375</v>
      </c>
      <c r="C66" s="162" t="s">
        <v>2724</v>
      </c>
      <c r="D66" s="163">
        <v>21</v>
      </c>
      <c r="E66" s="164" t="s">
        <v>2725</v>
      </c>
      <c r="F66" s="31" t="str">
        <f>VLOOKUP(B66,[1]спр!$G$5:$H$167,2,0)</f>
        <v>165</v>
      </c>
      <c r="G66" s="31">
        <f>VLOOKUP(F66,'[2]апп '!$D$12:$CE$89,80,0)-D66</f>
        <v>0</v>
      </c>
    </row>
    <row r="67" spans="1:7" ht="12.75" customHeight="1">
      <c r="A67" s="160">
        <v>54</v>
      </c>
      <c r="B67" s="161" t="s">
        <v>364</v>
      </c>
      <c r="C67" s="162" t="s">
        <v>2724</v>
      </c>
      <c r="D67" s="163">
        <v>5</v>
      </c>
      <c r="E67" s="164" t="s">
        <v>2725</v>
      </c>
      <c r="F67" s="31" t="str">
        <f>VLOOKUP(B67,[1]спр!$G$5:$H$167,2,0)</f>
        <v>147</v>
      </c>
      <c r="G67" s="31">
        <f>VLOOKUP(F67,'[2]апп '!$D$12:$CE$89,80,0)-D67</f>
        <v>0</v>
      </c>
    </row>
    <row r="68" spans="1:7" ht="12.75" customHeight="1">
      <c r="A68" s="160">
        <v>55</v>
      </c>
      <c r="B68" s="161" t="s">
        <v>480</v>
      </c>
      <c r="C68" s="162" t="s">
        <v>2724</v>
      </c>
      <c r="D68" s="163">
        <v>7</v>
      </c>
      <c r="E68" s="164" t="s">
        <v>2725</v>
      </c>
      <c r="F68" s="31" t="str">
        <f>VLOOKUP(B68,[1]спр!$G$5:$H$167,2,0)</f>
        <v>180</v>
      </c>
      <c r="G68" s="31">
        <f>VLOOKUP(F68,'[2]апп '!$D$12:$CE$89,80,0)-D68</f>
        <v>0</v>
      </c>
    </row>
    <row r="69" spans="1:7" ht="12.75" customHeight="1">
      <c r="A69" s="160">
        <v>56</v>
      </c>
      <c r="B69" s="161" t="s">
        <v>481</v>
      </c>
      <c r="C69" s="162" t="s">
        <v>2724</v>
      </c>
      <c r="D69" s="163">
        <v>13</v>
      </c>
      <c r="E69" s="164" t="s">
        <v>2725</v>
      </c>
      <c r="F69" s="31" t="str">
        <f>VLOOKUP(B69,[1]спр!$G$5:$H$167,2,0)</f>
        <v>181</v>
      </c>
      <c r="G69" s="31">
        <f>VLOOKUP(F69,'[2]апп '!$D$12:$CE$89,80,0)-D69</f>
        <v>0</v>
      </c>
    </row>
    <row r="70" spans="1:7" ht="12.75" customHeight="1">
      <c r="A70" s="160">
        <v>57</v>
      </c>
      <c r="B70" s="161" t="s">
        <v>482</v>
      </c>
      <c r="C70" s="162" t="s">
        <v>2724</v>
      </c>
      <c r="D70" s="163">
        <v>3</v>
      </c>
      <c r="E70" s="164" t="s">
        <v>2725</v>
      </c>
      <c r="F70" s="31" t="str">
        <f>VLOOKUP(B70,[1]спр!$G$5:$H$167,2,0)</f>
        <v>378</v>
      </c>
      <c r="G70" s="31">
        <f>VLOOKUP(F70,'[2]апп '!$D$12:$CE$89,80,0)-D70</f>
        <v>0</v>
      </c>
    </row>
    <row r="71" spans="1:7" ht="12.75" customHeight="1">
      <c r="A71" s="160">
        <v>58</v>
      </c>
      <c r="B71" s="161" t="s">
        <v>378</v>
      </c>
      <c r="C71" s="162" t="s">
        <v>2724</v>
      </c>
      <c r="D71" s="163">
        <v>10</v>
      </c>
      <c r="E71" s="164" t="s">
        <v>2725</v>
      </c>
      <c r="F71" s="31" t="str">
        <f>VLOOKUP(B71,[1]спр!$G$5:$H$167,2,0)</f>
        <v>182</v>
      </c>
      <c r="G71" s="31">
        <f>VLOOKUP(F71,'[2]апп '!$D$12:$CE$89,80,0)-D71</f>
        <v>0</v>
      </c>
    </row>
    <row r="72" spans="1:7" ht="12.75" customHeight="1">
      <c r="A72" s="160">
        <v>59</v>
      </c>
      <c r="B72" s="161" t="s">
        <v>360</v>
      </c>
      <c r="C72" s="162" t="s">
        <v>2724</v>
      </c>
      <c r="D72" s="163">
        <v>10</v>
      </c>
      <c r="E72" s="164" t="s">
        <v>2725</v>
      </c>
      <c r="F72" s="31" t="str">
        <f>VLOOKUP(B72,[1]спр!$G$5:$H$167,2,0)</f>
        <v>144</v>
      </c>
      <c r="G72" s="31">
        <f>VLOOKUP(F72,'[2]апп '!$D$12:$CE$89,80,0)-D72</f>
        <v>0</v>
      </c>
    </row>
    <row r="73" spans="1:7" ht="12.75" customHeight="1">
      <c r="A73" s="160">
        <v>60</v>
      </c>
      <c r="B73" s="161" t="s">
        <v>363</v>
      </c>
      <c r="C73" s="162" t="s">
        <v>2724</v>
      </c>
      <c r="D73" s="163">
        <v>4</v>
      </c>
      <c r="E73" s="164" t="s">
        <v>2725</v>
      </c>
      <c r="F73" s="31" t="str">
        <f>VLOOKUP(B73,[1]спр!$G$5:$H$167,2,0)</f>
        <v>146</v>
      </c>
      <c r="G73" s="31">
        <f>VLOOKUP(F73,'[2]апп '!$D$12:$CE$89,80,0)-D73</f>
        <v>0</v>
      </c>
    </row>
    <row r="74" spans="1:7" ht="25.5" customHeight="1">
      <c r="A74" s="160">
        <v>61</v>
      </c>
      <c r="B74" s="161" t="s">
        <v>483</v>
      </c>
      <c r="C74" s="162" t="s">
        <v>2724</v>
      </c>
      <c r="D74" s="163">
        <v>33</v>
      </c>
      <c r="E74" s="164" t="s">
        <v>2725</v>
      </c>
      <c r="F74" s="31" t="str">
        <f>VLOOKUP(B74,[1]спр!$G$5:$H$167,2,0)</f>
        <v>169</v>
      </c>
      <c r="G74" s="31">
        <f>VLOOKUP(F74,'[2]апп '!$D$12:$CE$89,80,0)-D74</f>
        <v>0</v>
      </c>
    </row>
    <row r="75" spans="1:7" ht="12.75" customHeight="1">
      <c r="A75" s="160">
        <v>62</v>
      </c>
      <c r="B75" s="161" t="s">
        <v>366</v>
      </c>
      <c r="C75" s="162" t="s">
        <v>2724</v>
      </c>
      <c r="D75" s="163">
        <v>5</v>
      </c>
      <c r="E75" s="164" t="s">
        <v>2725</v>
      </c>
      <c r="F75" s="31" t="str">
        <f>VLOOKUP(B75,[1]спр!$G$5:$H$167,2,0)</f>
        <v>129</v>
      </c>
      <c r="G75" s="31">
        <f>VLOOKUP(F75,'[2]апп '!$D$12:$CE$89,80,0)-D75</f>
        <v>0</v>
      </c>
    </row>
    <row r="76" spans="1:7" ht="25.5">
      <c r="A76" s="160">
        <v>63</v>
      </c>
      <c r="B76" s="161" t="s">
        <v>484</v>
      </c>
      <c r="C76" s="162" t="s">
        <v>2724</v>
      </c>
      <c r="D76" s="163">
        <v>26</v>
      </c>
      <c r="E76" s="164" t="s">
        <v>2725</v>
      </c>
      <c r="F76" s="31" t="str">
        <f>VLOOKUP(B76,[1]спр!$G$5:$H$167,2,0)</f>
        <v>168</v>
      </c>
      <c r="G76" s="31">
        <f>VLOOKUP(F76,'[2]апп '!$D$12:$CE$89,80,0)-D76</f>
        <v>0</v>
      </c>
    </row>
    <row r="77" spans="1:7" ht="12.75" customHeight="1">
      <c r="A77" s="160">
        <v>64</v>
      </c>
      <c r="B77" s="161" t="s">
        <v>376</v>
      </c>
      <c r="C77" s="162" t="s">
        <v>2724</v>
      </c>
      <c r="D77" s="163">
        <v>23</v>
      </c>
      <c r="E77" s="164" t="s">
        <v>2725</v>
      </c>
      <c r="F77" s="31" t="str">
        <f>VLOOKUP(B77,[1]спр!$G$5:$H$167,2,0)</f>
        <v>177</v>
      </c>
      <c r="G77" s="31">
        <f>VLOOKUP(F77,'[2]апп '!$D$12:$CE$89,80,0)-D77</f>
        <v>0</v>
      </c>
    </row>
    <row r="78" spans="1:7" ht="12.75" customHeight="1">
      <c r="A78" s="160">
        <v>65</v>
      </c>
      <c r="B78" s="161" t="s">
        <v>353</v>
      </c>
      <c r="C78" s="162" t="s">
        <v>2724</v>
      </c>
      <c r="D78" s="163">
        <v>16</v>
      </c>
      <c r="E78" s="164" t="s">
        <v>2725</v>
      </c>
      <c r="F78" s="31" t="str">
        <f>VLOOKUP(B78,[1]спр!$G$5:$H$167,2,0)</f>
        <v>247</v>
      </c>
      <c r="G78" s="31">
        <f>VLOOKUP(F78,'[2]апп '!$D$12:$CE$89,80,0)-D78</f>
        <v>0</v>
      </c>
    </row>
    <row r="79" spans="1:7" ht="12.75" customHeight="1">
      <c r="A79" s="160">
        <v>66</v>
      </c>
      <c r="B79" s="161" t="s">
        <v>370</v>
      </c>
      <c r="C79" s="162" t="s">
        <v>2724</v>
      </c>
      <c r="D79" s="163">
        <v>8</v>
      </c>
      <c r="E79" s="164" t="s">
        <v>2725</v>
      </c>
      <c r="F79" s="31" t="str">
        <f>VLOOKUP(B79,[1]спр!$G$5:$H$167,2,0)</f>
        <v>249</v>
      </c>
      <c r="G79" s="31">
        <f>VLOOKUP(F79,'[2]апп '!$D$12:$CE$89,80,0)-D79</f>
        <v>0</v>
      </c>
    </row>
    <row r="80" spans="1:7" ht="12.75" customHeight="1">
      <c r="A80" s="160">
        <v>67</v>
      </c>
      <c r="B80" s="161" t="s">
        <v>357</v>
      </c>
      <c r="C80" s="162" t="s">
        <v>2724</v>
      </c>
      <c r="D80" s="163">
        <v>6</v>
      </c>
      <c r="E80" s="164" t="s">
        <v>2725</v>
      </c>
      <c r="F80" s="31" t="str">
        <f>VLOOKUP(B80,[1]спр!$G$5:$H$167,2,0)</f>
        <v>097</v>
      </c>
      <c r="G80" s="31">
        <f>VLOOKUP(F80,'[2]апп '!$D$12:$CE$89,80,0)-D80</f>
        <v>0</v>
      </c>
    </row>
    <row r="81" spans="1:7" ht="12.75" customHeight="1">
      <c r="A81" s="160">
        <v>68</v>
      </c>
      <c r="B81" s="161" t="s">
        <v>362</v>
      </c>
      <c r="C81" s="162" t="s">
        <v>2724</v>
      </c>
      <c r="D81" s="163">
        <v>8</v>
      </c>
      <c r="E81" s="164" t="s">
        <v>2725</v>
      </c>
      <c r="F81" s="31" t="str">
        <f>VLOOKUP(B81,[1]спр!$G$5:$H$167,2,0)</f>
        <v>096</v>
      </c>
      <c r="G81" s="31">
        <f>VLOOKUP(F81,'[2]апп '!$D$12:$CE$89,80,0)-D81</f>
        <v>0</v>
      </c>
    </row>
    <row r="82" spans="1:7" ht="12.75" customHeight="1">
      <c r="A82" s="160">
        <v>69</v>
      </c>
      <c r="B82" s="161" t="s">
        <v>368</v>
      </c>
      <c r="C82" s="162" t="s">
        <v>2724</v>
      </c>
      <c r="D82" s="163">
        <v>11</v>
      </c>
      <c r="E82" s="164" t="s">
        <v>2725</v>
      </c>
      <c r="F82" s="31" t="str">
        <f>VLOOKUP(B82,[1]спр!$G$5:$H$167,2,0)</f>
        <v>248</v>
      </c>
      <c r="G82" s="31">
        <f>VLOOKUP(F82,'[2]апп '!$D$12:$CE$89,80,0)-D82</f>
        <v>0</v>
      </c>
    </row>
    <row r="83" spans="1:7" ht="12.75" customHeight="1">
      <c r="A83" s="160">
        <v>70</v>
      </c>
      <c r="B83" s="161" t="s">
        <v>350</v>
      </c>
      <c r="C83" s="162" t="s">
        <v>2724</v>
      </c>
      <c r="D83" s="163">
        <v>2</v>
      </c>
      <c r="E83" s="164" t="s">
        <v>2725</v>
      </c>
      <c r="F83" s="31" t="str">
        <f>VLOOKUP(B83,[1]спр!$G$5:$H$167,2,0)</f>
        <v>246</v>
      </c>
      <c r="G83" s="31">
        <f>VLOOKUP(F83,'[2]апп '!$D$12:$CE$89,80,0)-D83</f>
        <v>0</v>
      </c>
    </row>
    <row r="84" spans="1:7" ht="12.75" customHeight="1">
      <c r="A84" s="160">
        <v>71</v>
      </c>
      <c r="B84" s="161" t="s">
        <v>345</v>
      </c>
      <c r="C84" s="162" t="s">
        <v>2724</v>
      </c>
      <c r="D84" s="163">
        <v>3</v>
      </c>
      <c r="E84" s="164" t="s">
        <v>2725</v>
      </c>
      <c r="F84" s="31" t="str">
        <f>VLOOKUP(B84,[1]спр!$G$5:$H$167,2,0)</f>
        <v>245</v>
      </c>
      <c r="G84" s="31">
        <f>VLOOKUP(F84,'[2]апп '!$D$12:$CE$89,80,0)-D84</f>
        <v>0</v>
      </c>
    </row>
    <row r="85" spans="1:7" ht="12.75" customHeight="1">
      <c r="A85" s="160">
        <v>72</v>
      </c>
      <c r="B85" s="161" t="s">
        <v>383</v>
      </c>
      <c r="C85" s="162" t="s">
        <v>2724</v>
      </c>
      <c r="D85" s="163">
        <v>14</v>
      </c>
      <c r="E85" s="164" t="s">
        <v>2725</v>
      </c>
      <c r="F85" s="31" t="str">
        <f>VLOOKUP(B85,[1]спр!$G$5:$H$167,2,0)</f>
        <v>251</v>
      </c>
      <c r="G85" s="31">
        <f>VLOOKUP(F85,'[2]апп '!$D$12:$CE$89,80,0)-D85</f>
        <v>0</v>
      </c>
    </row>
    <row r="86" spans="1:7" ht="12.75" customHeight="1">
      <c r="A86" s="160">
        <v>73</v>
      </c>
      <c r="B86" s="161" t="s">
        <v>369</v>
      </c>
      <c r="C86" s="162" t="s">
        <v>2724</v>
      </c>
      <c r="D86" s="163">
        <v>2</v>
      </c>
      <c r="E86" s="164" t="s">
        <v>2725</v>
      </c>
      <c r="F86" s="31" t="str">
        <f>VLOOKUP(B86,[1]спр!$G$5:$H$167,2,0)</f>
        <v>100</v>
      </c>
      <c r="G86" s="31">
        <f>VLOOKUP(F86,'[2]апп '!$D$12:$CE$89,80,0)-D86</f>
        <v>0</v>
      </c>
    </row>
    <row r="87" spans="1:7" ht="12.75" customHeight="1">
      <c r="A87" s="160">
        <v>74</v>
      </c>
      <c r="B87" s="161" t="s">
        <v>372</v>
      </c>
      <c r="C87" s="162" t="s">
        <v>2724</v>
      </c>
      <c r="D87" s="163">
        <v>23</v>
      </c>
      <c r="E87" s="164" t="s">
        <v>2725</v>
      </c>
      <c r="F87" s="31" t="str">
        <f>VLOOKUP(B87,[1]спр!$G$5:$H$167,2,0)</f>
        <v>162</v>
      </c>
      <c r="G87" s="31">
        <f>VLOOKUP(F87,'[2]апп '!$D$12:$CE$89,80,0)-D87</f>
        <v>0</v>
      </c>
    </row>
    <row r="88" spans="1:7" ht="12.75" customHeight="1">
      <c r="A88" s="160">
        <v>75</v>
      </c>
      <c r="B88" s="161" t="s">
        <v>380</v>
      </c>
      <c r="C88" s="162" t="s">
        <v>2724</v>
      </c>
      <c r="D88" s="163">
        <v>17</v>
      </c>
      <c r="E88" s="164" t="s">
        <v>2725</v>
      </c>
      <c r="F88" s="31" t="str">
        <f>VLOOKUP(B88,[1]спр!$G$5:$H$167,2,0)</f>
        <v>157</v>
      </c>
      <c r="G88" s="31">
        <f>VLOOKUP(F88,'[2]апп '!$D$12:$CE$89,80,0)-D88</f>
        <v>0</v>
      </c>
    </row>
    <row r="89" spans="1:7" ht="12.75" customHeight="1">
      <c r="A89" s="160">
        <v>76</v>
      </c>
      <c r="B89" s="161" t="s">
        <v>382</v>
      </c>
      <c r="C89" s="162" t="s">
        <v>2724</v>
      </c>
      <c r="D89" s="163">
        <v>23</v>
      </c>
      <c r="E89" s="164" t="s">
        <v>2725</v>
      </c>
      <c r="F89" s="31" t="str">
        <f>VLOOKUP(B89,[1]спр!$G$5:$H$167,2,0)</f>
        <v>188</v>
      </c>
      <c r="G89" s="31">
        <f>VLOOKUP(F89,'[2]апп '!$D$12:$CE$89,80,0)-D89</f>
        <v>0</v>
      </c>
    </row>
    <row r="90" spans="1:7" ht="12.75" customHeight="1">
      <c r="A90" s="160">
        <v>77</v>
      </c>
      <c r="B90" s="161" t="s">
        <v>373</v>
      </c>
      <c r="C90" s="162" t="s">
        <v>2724</v>
      </c>
      <c r="D90" s="163">
        <v>19</v>
      </c>
      <c r="E90" s="164" t="s">
        <v>2725</v>
      </c>
      <c r="F90" s="31" t="str">
        <f>VLOOKUP(B90,[1]спр!$G$5:$H$167,2,0)</f>
        <v>099</v>
      </c>
      <c r="G90" s="31">
        <f>VLOOKUP(F90,'[2]апп '!$D$12:$CE$89,80,0)-D90</f>
        <v>0</v>
      </c>
    </row>
    <row r="91" spans="1:7" ht="25.5" customHeight="1">
      <c r="A91" s="160">
        <v>78</v>
      </c>
      <c r="B91" s="161" t="s">
        <v>485</v>
      </c>
      <c r="C91" s="162" t="s">
        <v>2724</v>
      </c>
      <c r="D91" s="163">
        <v>31</v>
      </c>
      <c r="E91" s="164" t="s">
        <v>2725</v>
      </c>
      <c r="F91" s="31" t="str">
        <f>VLOOKUP(B91,[1]спр!$G$5:$H$167,2,0)</f>
        <v>171</v>
      </c>
      <c r="G91" s="31">
        <f>VLOOKUP(F91,'[2]апп '!$D$12:$CE$89,80,0)-D91</f>
        <v>0</v>
      </c>
    </row>
    <row r="92" spans="1:7">
      <c r="C92" s="18"/>
      <c r="F92" s="31" t="e">
        <f>VLOOKUP(B92,[1]спр!$G$5:$H$167,2,0)</f>
        <v>#N/A</v>
      </c>
      <c r="G92" s="31" t="e">
        <f>VLOOKUP(F92,'[2]апп '!$D$12:$CE$89,80,0)-D92</f>
        <v>#N/A</v>
      </c>
    </row>
    <row r="93" spans="1:7">
      <c r="C93" s="18"/>
      <c r="F93" s="31" t="e">
        <f>VLOOKUP(B93,[1]спр!$G$5:$H$167,2,0)</f>
        <v>#N/A</v>
      </c>
      <c r="G93" s="31" t="e">
        <f>VLOOKUP(F93,'[2]апп '!$D$12:$CE$89,80,0)-D93</f>
        <v>#N/A</v>
      </c>
    </row>
    <row r="94" spans="1:7" ht="63">
      <c r="B94" s="165" t="s">
        <v>2731</v>
      </c>
      <c r="C94" s="18"/>
      <c r="F94" s="31" t="e">
        <f>VLOOKUP(B94,[1]спр!$G$5:$H$167,2,0)</f>
        <v>#VALUE!</v>
      </c>
      <c r="G94" s="31" t="e">
        <f>VLOOKUP(F94,'[2]апп '!$D$12:$CE$89,80,0)-D94</f>
        <v>#VALUE!</v>
      </c>
    </row>
    <row r="95" spans="1:7">
      <c r="A95" s="160" t="s">
        <v>343</v>
      </c>
      <c r="B95" s="160" t="s">
        <v>344</v>
      </c>
      <c r="C95" s="228" t="s">
        <v>2732</v>
      </c>
      <c r="D95" s="228"/>
      <c r="E95" s="228"/>
      <c r="F95" s="31" t="e">
        <f>VLOOKUP(B95,[1]спр!$G$5:$H$167,2,0)</f>
        <v>#N/A</v>
      </c>
      <c r="G95" s="31" t="e">
        <f>VLOOKUP(F95,'[2]апп '!$D$12:$CE$89,80,0)-D95</f>
        <v>#N/A</v>
      </c>
    </row>
    <row r="96" spans="1:7" ht="25.5">
      <c r="A96" s="160">
        <v>1</v>
      </c>
      <c r="B96" s="161" t="s">
        <v>2733</v>
      </c>
      <c r="C96" s="222">
        <v>2</v>
      </c>
      <c r="D96" s="222"/>
      <c r="E96" s="222"/>
      <c r="F96" s="31" t="str">
        <f>VLOOKUP(B96,[1]спр!$G$5:$H$167,2,0)</f>
        <v>139</v>
      </c>
      <c r="G96" s="31" t="e">
        <f>VLOOKUP(F96,'[2]апп '!$D$12:$CE$89,80,0)-D96</f>
        <v>#N/A</v>
      </c>
    </row>
    <row r="97" spans="1:7">
      <c r="A97" s="160">
        <v>2</v>
      </c>
      <c r="B97" s="161" t="s">
        <v>421</v>
      </c>
      <c r="C97" s="222">
        <v>2</v>
      </c>
      <c r="D97" s="222"/>
      <c r="E97" s="222"/>
      <c r="F97" s="31" t="str">
        <f>VLOOKUP(B97,[1]спр!$G$5:$H$167,2,0)</f>
        <v>142</v>
      </c>
      <c r="G97" s="31" t="e">
        <f>VLOOKUP(F97,'[2]апп '!$D$12:$CE$89,80,0)-D97</f>
        <v>#N/A</v>
      </c>
    </row>
    <row r="98" spans="1:7">
      <c r="A98" s="160">
        <v>3</v>
      </c>
      <c r="B98" s="161" t="s">
        <v>2734</v>
      </c>
      <c r="C98" s="222">
        <v>2</v>
      </c>
      <c r="D98" s="222"/>
      <c r="E98" s="222"/>
      <c r="F98" s="31" t="str">
        <f>VLOOKUP(B98,[1]спр!$G$5:$H$167,2,0)</f>
        <v>143</v>
      </c>
      <c r="G98" s="31" t="e">
        <f>VLOOKUP(F98,'[2]апп '!$D$12:$CE$89,80,0)-D98</f>
        <v>#N/A</v>
      </c>
    </row>
    <row r="99" spans="1:7">
      <c r="A99" s="160">
        <v>4</v>
      </c>
      <c r="B99" s="161" t="s">
        <v>2735</v>
      </c>
      <c r="C99" s="222">
        <v>2</v>
      </c>
      <c r="D99" s="222"/>
      <c r="E99" s="222"/>
      <c r="F99" s="31" t="str">
        <f>VLOOKUP(B99,[1]спр!$G$5:$H$167,2,0)</f>
        <v>138</v>
      </c>
      <c r="G99" s="31" t="e">
        <f>VLOOKUP(F99,'[2]апп '!$D$12:$CE$89,80,0)-D99</f>
        <v>#N/A</v>
      </c>
    </row>
    <row r="100" spans="1:7" ht="25.5">
      <c r="A100" s="160">
        <v>5</v>
      </c>
      <c r="B100" s="161" t="s">
        <v>2736</v>
      </c>
      <c r="C100" s="222">
        <v>2</v>
      </c>
      <c r="D100" s="222"/>
      <c r="E100" s="222"/>
      <c r="F100" s="31" t="str">
        <f>VLOOKUP(B100,[1]спр!$G$5:$H$167,2,0)</f>
        <v>361</v>
      </c>
      <c r="G100" s="31" t="e">
        <f>VLOOKUP(F100,'[2]апп '!$D$12:$CE$89,80,0)-D100</f>
        <v>#N/A</v>
      </c>
    </row>
    <row r="101" spans="1:7">
      <c r="A101" s="160">
        <v>6</v>
      </c>
      <c r="B101" s="161" t="s">
        <v>2737</v>
      </c>
      <c r="C101" s="222">
        <v>2</v>
      </c>
      <c r="D101" s="222"/>
      <c r="E101" s="222"/>
      <c r="F101" s="31" t="str">
        <f>VLOOKUP(B101,[1]спр!$G$5:$H$167,2,0)</f>
        <v>366</v>
      </c>
      <c r="G101" s="31" t="e">
        <f>VLOOKUP(F101,'[2]апп '!$D$12:$CE$89,80,0)-D101</f>
        <v>#N/A</v>
      </c>
    </row>
    <row r="102" spans="1:7" ht="25.5">
      <c r="A102" s="160">
        <v>7</v>
      </c>
      <c r="B102" s="161" t="s">
        <v>2738</v>
      </c>
      <c r="C102" s="222">
        <v>2</v>
      </c>
      <c r="D102" s="222"/>
      <c r="E102" s="222"/>
      <c r="F102" s="31" t="str">
        <f>VLOOKUP(B102,[1]спр!$G$5:$H$167,2,0)</f>
        <v>415</v>
      </c>
      <c r="G102" s="31" t="e">
        <f>VLOOKUP(F102,'[2]апп '!$D$12:$CE$89,80,0)-D102</f>
        <v>#N/A</v>
      </c>
    </row>
    <row r="103" spans="1:7">
      <c r="A103" s="160">
        <v>8</v>
      </c>
      <c r="B103" s="161" t="s">
        <v>2739</v>
      </c>
      <c r="C103" s="222">
        <v>2</v>
      </c>
      <c r="D103" s="222"/>
      <c r="E103" s="222"/>
      <c r="F103" s="31" t="str">
        <f>VLOOKUP(B103,[1]спр!$G$5:$H$167,2,0)</f>
        <v>125</v>
      </c>
      <c r="G103" s="31" t="e">
        <f>VLOOKUP(F103,'[2]апп '!$D$12:$CE$89,80,0)-D103</f>
        <v>#N/A</v>
      </c>
    </row>
    <row r="104" spans="1:7">
      <c r="A104" s="160">
        <v>9</v>
      </c>
      <c r="B104" s="161" t="s">
        <v>2740</v>
      </c>
      <c r="C104" s="222">
        <v>2</v>
      </c>
      <c r="D104" s="222"/>
      <c r="E104" s="222"/>
      <c r="F104" s="31" t="str">
        <f>VLOOKUP(B104,[1]спр!$G$5:$H$167,2,0)</f>
        <v>127</v>
      </c>
      <c r="G104" s="31" t="e">
        <f>VLOOKUP(F104,'[2]апп '!$D$12:$CE$89,80,0)-D104</f>
        <v>#N/A</v>
      </c>
    </row>
    <row r="105" spans="1:7">
      <c r="A105" s="160">
        <v>10</v>
      </c>
      <c r="B105" s="161" t="s">
        <v>428</v>
      </c>
      <c r="C105" s="222">
        <v>2</v>
      </c>
      <c r="D105" s="222"/>
      <c r="E105" s="222"/>
      <c r="F105" s="31" t="str">
        <f>VLOOKUP(B105,[1]спр!$G$5:$H$167,2,0)</f>
        <v>124</v>
      </c>
      <c r="G105" s="31" t="e">
        <f>VLOOKUP(F105,'[2]апп '!$D$12:$CE$89,80,0)-D105</f>
        <v>#N/A</v>
      </c>
    </row>
    <row r="106" spans="1:7" ht="25.5">
      <c r="A106" s="160">
        <v>11</v>
      </c>
      <c r="B106" s="161" t="s">
        <v>418</v>
      </c>
      <c r="C106" s="222">
        <v>2</v>
      </c>
      <c r="D106" s="222"/>
      <c r="E106" s="222"/>
      <c r="F106" s="31" t="str">
        <f>VLOOKUP(B106,[1]спр!$G$5:$H$167,2,0)</f>
        <v>089</v>
      </c>
      <c r="G106" s="31" t="e">
        <f>VLOOKUP(F106,'[2]апп '!$D$12:$CE$89,80,0)-D106</f>
        <v>#N/A</v>
      </c>
    </row>
    <row r="107" spans="1:7" ht="25.5">
      <c r="A107" s="160">
        <v>12</v>
      </c>
      <c r="B107" s="161" t="s">
        <v>2741</v>
      </c>
      <c r="C107" s="222">
        <v>2</v>
      </c>
      <c r="D107" s="222"/>
      <c r="E107" s="222"/>
      <c r="F107" s="31" t="str">
        <f>VLOOKUP(B107,[1]спр!$G$5:$H$167,2,0)</f>
        <v>364</v>
      </c>
      <c r="G107" s="31" t="e">
        <f>VLOOKUP(F107,'[2]апп '!$D$12:$CE$89,80,0)-D107</f>
        <v>#N/A</v>
      </c>
    </row>
    <row r="108" spans="1:7" ht="25.5">
      <c r="A108" s="160">
        <v>13</v>
      </c>
      <c r="B108" s="161" t="s">
        <v>2742</v>
      </c>
      <c r="C108" s="222">
        <v>2</v>
      </c>
      <c r="D108" s="222"/>
      <c r="E108" s="222"/>
      <c r="F108" s="31" t="str">
        <f>VLOOKUP(B108,[1]спр!$G$5:$H$167,2,0)</f>
        <v>424</v>
      </c>
      <c r="G108" s="31" t="e">
        <f>VLOOKUP(F108,'[2]апп '!$D$12:$CE$89,80,0)-D108</f>
        <v>#N/A</v>
      </c>
    </row>
    <row r="109" spans="1:7" ht="25.5">
      <c r="A109" s="160">
        <v>14</v>
      </c>
      <c r="B109" s="161" t="s">
        <v>465</v>
      </c>
      <c r="C109" s="222">
        <v>2</v>
      </c>
      <c r="D109" s="222"/>
      <c r="E109" s="222"/>
      <c r="F109" s="31" t="str">
        <f>VLOOKUP(B109,[1]спр!$G$5:$H$167,2,0)</f>
        <v>191</v>
      </c>
      <c r="G109" s="31" t="e">
        <f>VLOOKUP(F109,'[2]апп '!$D$12:$CE$89,80,0)-D109</f>
        <v>#N/A</v>
      </c>
    </row>
    <row r="110" spans="1:7" ht="25.5">
      <c r="A110" s="160">
        <v>15</v>
      </c>
      <c r="B110" s="161" t="s">
        <v>2743</v>
      </c>
      <c r="C110" s="222">
        <v>2</v>
      </c>
      <c r="D110" s="222"/>
      <c r="E110" s="222"/>
      <c r="F110" s="31" t="e">
        <f>VLOOKUP(B110,[1]спр!$G$5:$H$167,2,0)</f>
        <v>#N/A</v>
      </c>
      <c r="G110" s="31" t="e">
        <f>VLOOKUP(F110,'[2]апп '!$D$12:$CE$89,80,0)-D110</f>
        <v>#N/A</v>
      </c>
    </row>
    <row r="111" spans="1:7" ht="25.5">
      <c r="A111" s="160">
        <v>16</v>
      </c>
      <c r="B111" s="161" t="s">
        <v>436</v>
      </c>
      <c r="C111" s="222">
        <v>2</v>
      </c>
      <c r="D111" s="222"/>
      <c r="E111" s="222"/>
      <c r="F111" s="31" t="str">
        <f>VLOOKUP(B111,[1]спр!$G$5:$H$167,2,0)</f>
        <v>017</v>
      </c>
      <c r="G111" s="31" t="e">
        <f>VLOOKUP(F111,'[2]апп '!$D$12:$CE$89,80,0)-D111</f>
        <v>#N/A</v>
      </c>
    </row>
    <row r="112" spans="1:7" ht="25.5">
      <c r="A112" s="160">
        <v>17</v>
      </c>
      <c r="B112" s="161" t="s">
        <v>2744</v>
      </c>
      <c r="C112" s="222">
        <v>2</v>
      </c>
      <c r="D112" s="222"/>
      <c r="E112" s="222"/>
      <c r="F112" s="31" t="str">
        <f>VLOOKUP(B112,[1]спр!$G$5:$H$167,2,0)</f>
        <v>059</v>
      </c>
      <c r="G112" s="31" t="e">
        <f>VLOOKUP(F112,'[2]апп '!$D$12:$CE$89,80,0)-D112</f>
        <v>#N/A</v>
      </c>
    </row>
    <row r="113" spans="1:7">
      <c r="A113" s="160">
        <v>18</v>
      </c>
      <c r="B113" s="161" t="s">
        <v>2745</v>
      </c>
      <c r="C113" s="222">
        <v>2</v>
      </c>
      <c r="D113" s="222"/>
      <c r="E113" s="222"/>
      <c r="F113" s="31" t="str">
        <f>VLOOKUP(B113,[1]спр!$G$5:$H$167,2,0)</f>
        <v>038</v>
      </c>
      <c r="G113" s="31" t="e">
        <f>VLOOKUP(F113,'[2]апп '!$D$12:$CE$89,80,0)-D113</f>
        <v>#N/A</v>
      </c>
    </row>
    <row r="114" spans="1:7">
      <c r="A114" s="160">
        <v>19</v>
      </c>
      <c r="B114" s="161" t="s">
        <v>419</v>
      </c>
      <c r="C114" s="222">
        <v>2</v>
      </c>
      <c r="D114" s="222"/>
      <c r="E114" s="222"/>
      <c r="F114" s="31" t="str">
        <f>VLOOKUP(B114,[1]спр!$G$5:$H$167,2,0)</f>
        <v>003</v>
      </c>
      <c r="G114" s="31" t="e">
        <f>VLOOKUP(F114,'[2]апп '!$D$12:$CE$89,80,0)-D114</f>
        <v>#N/A</v>
      </c>
    </row>
    <row r="115" spans="1:7">
      <c r="A115" s="160">
        <v>20</v>
      </c>
      <c r="B115" s="161" t="s">
        <v>442</v>
      </c>
      <c r="C115" s="222">
        <v>2</v>
      </c>
      <c r="D115" s="222"/>
      <c r="E115" s="222"/>
      <c r="F115" s="31" t="str">
        <f>VLOOKUP(B115,[1]спр!$G$5:$H$167,2,0)</f>
        <v>012</v>
      </c>
      <c r="G115" s="31" t="e">
        <f>VLOOKUP(F115,'[2]апп '!$D$12:$CE$89,80,0)-D115</f>
        <v>#N/A</v>
      </c>
    </row>
    <row r="116" spans="1:7">
      <c r="A116" s="160">
        <v>21</v>
      </c>
      <c r="B116" s="161" t="s">
        <v>426</v>
      </c>
      <c r="C116" s="222">
        <v>2</v>
      </c>
      <c r="D116" s="222"/>
      <c r="E116" s="222"/>
      <c r="F116" s="31" t="str">
        <f>VLOOKUP(B116,[1]спр!$G$5:$H$167,2,0)</f>
        <v>060</v>
      </c>
      <c r="G116" s="31" t="e">
        <f>VLOOKUP(F116,'[2]апп '!$D$12:$CE$89,80,0)-D116</f>
        <v>#N/A</v>
      </c>
    </row>
    <row r="117" spans="1:7" ht="25.5">
      <c r="A117" s="160">
        <v>22</v>
      </c>
      <c r="B117" s="161" t="s">
        <v>2746</v>
      </c>
      <c r="C117" s="222">
        <v>2</v>
      </c>
      <c r="D117" s="222"/>
      <c r="E117" s="222"/>
      <c r="F117" s="31" t="str">
        <f>VLOOKUP(B117,[1]спр!$G$5:$H$167,2,0)</f>
        <v>224</v>
      </c>
      <c r="G117" s="31" t="e">
        <f>VLOOKUP(F117,'[2]апп '!$D$12:$CE$89,80,0)-D117</f>
        <v>#N/A</v>
      </c>
    </row>
    <row r="118" spans="1:7">
      <c r="A118" s="160">
        <v>23</v>
      </c>
      <c r="B118" s="161" t="s">
        <v>441</v>
      </c>
      <c r="C118" s="222">
        <v>2</v>
      </c>
      <c r="D118" s="222"/>
      <c r="E118" s="222"/>
      <c r="F118" s="31" t="str">
        <f>VLOOKUP(B118,[1]спр!$G$5:$H$167,2,0)</f>
        <v>210</v>
      </c>
      <c r="G118" s="31" t="e">
        <f>VLOOKUP(F118,'[2]апп '!$D$12:$CE$89,80,0)-D118</f>
        <v>#N/A</v>
      </c>
    </row>
    <row r="119" spans="1:7">
      <c r="A119" s="160">
        <v>24</v>
      </c>
      <c r="B119" s="161" t="s">
        <v>440</v>
      </c>
      <c r="C119" s="222">
        <v>2</v>
      </c>
      <c r="D119" s="222"/>
      <c r="E119" s="222"/>
      <c r="F119" s="31" t="str">
        <f>VLOOKUP(B119,[1]спр!$G$5:$H$167,2,0)</f>
        <v>061</v>
      </c>
      <c r="G119" s="31" t="e">
        <f>VLOOKUP(F119,'[2]апп '!$D$12:$CE$89,80,0)-D119</f>
        <v>#N/A</v>
      </c>
    </row>
    <row r="120" spans="1:7">
      <c r="A120" s="160">
        <v>25</v>
      </c>
      <c r="B120" s="161" t="s">
        <v>476</v>
      </c>
      <c r="C120" s="222">
        <v>2</v>
      </c>
      <c r="D120" s="222"/>
      <c r="E120" s="222"/>
      <c r="F120" s="31" t="str">
        <f>VLOOKUP(B120,[1]спр!$G$5:$H$167,2,0)</f>
        <v>243</v>
      </c>
      <c r="G120" s="31" t="e">
        <f>VLOOKUP(F120,'[2]апп '!$D$12:$CE$89,80,0)-D120</f>
        <v>#N/A</v>
      </c>
    </row>
    <row r="121" spans="1:7">
      <c r="A121" s="160">
        <v>26</v>
      </c>
      <c r="B121" s="161" t="s">
        <v>2747</v>
      </c>
      <c r="C121" s="222">
        <v>2</v>
      </c>
      <c r="D121" s="222"/>
      <c r="E121" s="222"/>
      <c r="F121" s="31" t="str">
        <f>VLOOKUP(B121,[1]спр!$G$5:$H$167,2,0)</f>
        <v>242</v>
      </c>
      <c r="G121" s="31" t="e">
        <f>VLOOKUP(F121,'[2]апп '!$D$12:$CE$89,80,0)-D121</f>
        <v>#N/A</v>
      </c>
    </row>
    <row r="122" spans="1:7" ht="25.5">
      <c r="A122" s="160">
        <v>27</v>
      </c>
      <c r="B122" s="161" t="s">
        <v>430</v>
      </c>
      <c r="C122" s="222">
        <v>2</v>
      </c>
      <c r="D122" s="222"/>
      <c r="E122" s="222"/>
      <c r="F122" s="31" t="str">
        <f>VLOOKUP(B122,[1]спр!$G$5:$H$167,2,0)</f>
        <v>212</v>
      </c>
      <c r="G122" s="31" t="e">
        <f>VLOOKUP(F122,'[2]апп '!$D$12:$CE$89,80,0)-D122</f>
        <v>#N/A</v>
      </c>
    </row>
    <row r="123" spans="1:7">
      <c r="A123" s="160">
        <v>28</v>
      </c>
      <c r="B123" s="161" t="s">
        <v>2748</v>
      </c>
      <c r="C123" s="222">
        <v>2</v>
      </c>
      <c r="D123" s="222"/>
      <c r="E123" s="222"/>
      <c r="F123" s="31" t="str">
        <f>VLOOKUP(B123,[1]спр!$G$5:$H$167,2,0)</f>
        <v>379</v>
      </c>
      <c r="G123" s="31" t="e">
        <f>VLOOKUP(F123,'[2]апп '!$D$12:$CE$89,80,0)-D123</f>
        <v>#N/A</v>
      </c>
    </row>
    <row r="124" spans="1:7">
      <c r="A124" s="160">
        <v>29</v>
      </c>
      <c r="B124" s="161" t="s">
        <v>2749</v>
      </c>
      <c r="C124" s="222">
        <v>2</v>
      </c>
      <c r="D124" s="222"/>
      <c r="E124" s="222"/>
      <c r="F124" s="31" t="str">
        <f>VLOOKUP(B124,[1]спр!$G$5:$H$167,2,0)</f>
        <v>373</v>
      </c>
      <c r="G124" s="31" t="e">
        <f>VLOOKUP(F124,'[2]апп '!$D$12:$CE$89,80,0)-D124</f>
        <v>#N/A</v>
      </c>
    </row>
    <row r="125" spans="1:7">
      <c r="A125" s="160">
        <v>30</v>
      </c>
      <c r="B125" s="161" t="s">
        <v>2750</v>
      </c>
      <c r="C125" s="222">
        <v>2</v>
      </c>
      <c r="D125" s="222"/>
      <c r="E125" s="222"/>
      <c r="F125" s="31" t="str">
        <f>VLOOKUP(B125,[1]спр!$G$5:$H$167,2,0)</f>
        <v>382</v>
      </c>
      <c r="G125" s="31" t="e">
        <f>VLOOKUP(F125,'[2]апп '!$D$12:$CE$89,80,0)-D125</f>
        <v>#N/A</v>
      </c>
    </row>
    <row r="126" spans="1:7">
      <c r="A126" s="160">
        <v>31</v>
      </c>
      <c r="B126" s="161" t="s">
        <v>2751</v>
      </c>
      <c r="C126" s="222">
        <v>2</v>
      </c>
      <c r="D126" s="222"/>
      <c r="E126" s="222"/>
      <c r="F126" s="31" t="str">
        <f>VLOOKUP(B126,[1]спр!$G$5:$H$167,2,0)</f>
        <v>421</v>
      </c>
      <c r="G126" s="31" t="e">
        <f>VLOOKUP(F126,'[2]апп '!$D$12:$CE$89,80,0)-D126</f>
        <v>#N/A</v>
      </c>
    </row>
    <row r="127" spans="1:7">
      <c r="A127" s="160">
        <v>32</v>
      </c>
      <c r="B127" s="161" t="s">
        <v>2752</v>
      </c>
      <c r="C127" s="222">
        <v>2</v>
      </c>
      <c r="D127" s="222"/>
      <c r="E127" s="222"/>
      <c r="F127" s="31" t="str">
        <f>VLOOKUP(B127,[1]спр!$G$5:$H$167,2,0)</f>
        <v>018</v>
      </c>
      <c r="G127" s="31" t="e">
        <f>VLOOKUP(F127,'[2]апп '!$D$12:$CE$89,80,0)-D127</f>
        <v>#N/A</v>
      </c>
    </row>
    <row r="128" spans="1:7">
      <c r="A128" s="160">
        <v>33</v>
      </c>
      <c r="B128" s="161" t="s">
        <v>2753</v>
      </c>
      <c r="C128" s="222">
        <v>2</v>
      </c>
      <c r="D128" s="222"/>
      <c r="E128" s="222"/>
      <c r="F128" s="31" t="str">
        <f>VLOOKUP(B128,[1]спр!$G$5:$H$167,2,0)</f>
        <v>408</v>
      </c>
      <c r="G128" s="31" t="e">
        <f>VLOOKUP(F128,'[2]апп '!$D$12:$CE$89,80,0)-D128</f>
        <v>#N/A</v>
      </c>
    </row>
    <row r="129" spans="1:7">
      <c r="A129" s="160">
        <v>34</v>
      </c>
      <c r="B129" s="161" t="s">
        <v>2754</v>
      </c>
      <c r="C129" s="222">
        <v>2</v>
      </c>
      <c r="D129" s="222"/>
      <c r="E129" s="222"/>
      <c r="F129" s="31" t="str">
        <f>VLOOKUP(B129,[1]спр!$G$5:$H$167,2,0)</f>
        <v>358</v>
      </c>
      <c r="G129" s="31" t="e">
        <f>VLOOKUP(F129,'[2]апп '!$D$12:$CE$89,80,0)-D129</f>
        <v>#N/A</v>
      </c>
    </row>
    <row r="130" spans="1:7">
      <c r="A130" s="160">
        <v>35</v>
      </c>
      <c r="B130" s="161" t="s">
        <v>2755</v>
      </c>
      <c r="C130" s="222">
        <v>2</v>
      </c>
      <c r="D130" s="222"/>
      <c r="E130" s="222"/>
      <c r="F130" s="31" t="str">
        <f>VLOOKUP(B130,[1]спр!$G$5:$H$167,2,0)</f>
        <v>159</v>
      </c>
      <c r="G130" s="31" t="e">
        <f>VLOOKUP(F130,'[2]апп '!$D$12:$CE$89,80,0)-D130</f>
        <v>#N/A</v>
      </c>
    </row>
    <row r="131" spans="1:7" ht="25.5">
      <c r="A131" s="160">
        <v>36</v>
      </c>
      <c r="B131" s="161" t="s">
        <v>429</v>
      </c>
      <c r="C131" s="222">
        <v>2</v>
      </c>
      <c r="D131" s="222"/>
      <c r="E131" s="222"/>
      <c r="F131" s="31" t="str">
        <f>VLOOKUP(B131,[1]спр!$G$5:$H$167,2,0)</f>
        <v>356</v>
      </c>
      <c r="G131" s="31" t="e">
        <f>VLOOKUP(F131,'[2]апп '!$D$12:$CE$89,80,0)-D131</f>
        <v>#N/A</v>
      </c>
    </row>
    <row r="132" spans="1:7">
      <c r="A132" s="160">
        <v>37</v>
      </c>
      <c r="B132" s="161" t="s">
        <v>2756</v>
      </c>
      <c r="C132" s="222">
        <v>2</v>
      </c>
      <c r="D132" s="222"/>
      <c r="E132" s="222"/>
      <c r="F132" s="31" t="str">
        <f>VLOOKUP(B132,[1]спр!$G$5:$H$167,2,0)</f>
        <v>399</v>
      </c>
      <c r="G132" s="31" t="e">
        <f>VLOOKUP(F132,'[2]апп '!$D$12:$CE$89,80,0)-D132</f>
        <v>#N/A</v>
      </c>
    </row>
    <row r="133" spans="1:7" ht="12.75" customHeight="1">
      <c r="A133" s="160">
        <v>38</v>
      </c>
      <c r="B133" s="161" t="s">
        <v>377</v>
      </c>
      <c r="C133" s="222">
        <v>2</v>
      </c>
      <c r="D133" s="222"/>
      <c r="E133" s="222"/>
      <c r="F133" s="31" t="str">
        <f>VLOOKUP(B133,[1]спр!$G$5:$H$167,2,0)</f>
        <v>231</v>
      </c>
      <c r="G133" s="31" t="e">
        <f>VLOOKUP(F133,'[2]апп '!$D$12:$CE$89,80,0)-D133</f>
        <v>#N/A</v>
      </c>
    </row>
    <row r="134" spans="1:7">
      <c r="A134" s="160">
        <v>39</v>
      </c>
      <c r="B134" s="161" t="s">
        <v>2757</v>
      </c>
      <c r="C134" s="222">
        <v>2</v>
      </c>
      <c r="D134" s="222"/>
      <c r="E134" s="222"/>
      <c r="F134" s="31" t="str">
        <f>VLOOKUP(B134,[1]спр!$G$5:$H$167,2,0)</f>
        <v>130</v>
      </c>
      <c r="G134" s="31" t="e">
        <f>VLOOKUP(F134,'[2]апп '!$D$12:$CE$89,80,0)-D134</f>
        <v>#N/A</v>
      </c>
    </row>
    <row r="135" spans="1:7">
      <c r="A135" s="160">
        <v>40</v>
      </c>
      <c r="B135" s="161" t="s">
        <v>2758</v>
      </c>
      <c r="C135" s="222">
        <v>2</v>
      </c>
      <c r="D135" s="222"/>
      <c r="E135" s="222"/>
      <c r="F135" s="31" t="str">
        <f>VLOOKUP(B135,[1]спр!$G$5:$H$167,2,0)</f>
        <v>176</v>
      </c>
      <c r="G135" s="31" t="e">
        <f>VLOOKUP(F135,'[2]апп '!$D$12:$CE$89,80,0)-D135</f>
        <v>#N/A</v>
      </c>
    </row>
    <row r="136" spans="1:7">
      <c r="A136" s="160">
        <v>41</v>
      </c>
      <c r="B136" s="161" t="s">
        <v>2759</v>
      </c>
      <c r="C136" s="222">
        <v>2</v>
      </c>
      <c r="D136" s="222"/>
      <c r="E136" s="222"/>
      <c r="F136" s="31" t="str">
        <f>VLOOKUP(B136,[1]спр!$G$5:$H$167,2,0)</f>
        <v>372</v>
      </c>
      <c r="G136" s="31" t="e">
        <f>VLOOKUP(F136,'[2]апп '!$D$12:$CE$89,80,0)-D136</f>
        <v>#N/A</v>
      </c>
    </row>
    <row r="137" spans="1:7">
      <c r="A137" s="160">
        <v>42</v>
      </c>
      <c r="B137" s="161" t="s">
        <v>2760</v>
      </c>
      <c r="C137" s="222">
        <v>2</v>
      </c>
      <c r="D137" s="222"/>
      <c r="E137" s="222"/>
      <c r="F137" s="31" t="str">
        <f>VLOOKUP(B137,[1]спр!$G$5:$H$167,2,0)</f>
        <v>345</v>
      </c>
      <c r="G137" s="31" t="e">
        <f>VLOOKUP(F137,'[2]апп '!$D$12:$CE$89,80,0)-D137</f>
        <v>#N/A</v>
      </c>
    </row>
    <row r="138" spans="1:7" ht="25.5">
      <c r="A138" s="160">
        <v>43</v>
      </c>
      <c r="B138" s="161" t="s">
        <v>2761</v>
      </c>
      <c r="C138" s="222">
        <v>2</v>
      </c>
      <c r="D138" s="222"/>
      <c r="E138" s="222"/>
      <c r="F138" s="31" t="str">
        <f>VLOOKUP(B138,[1]спр!$G$5:$H$167,2,0)</f>
        <v>334</v>
      </c>
      <c r="G138" s="31" t="e">
        <f>VLOOKUP(F138,'[2]апп '!$D$12:$CE$89,80,0)-D138</f>
        <v>#N/A</v>
      </c>
    </row>
    <row r="139" spans="1:7" ht="25.5">
      <c r="A139" s="160">
        <v>44</v>
      </c>
      <c r="B139" s="161" t="s">
        <v>486</v>
      </c>
      <c r="C139" s="222">
        <v>2</v>
      </c>
      <c r="D139" s="222"/>
      <c r="E139" s="222"/>
      <c r="F139" s="31" t="str">
        <f>VLOOKUP(B139,[1]спр!$G$5:$H$167,2,0)</f>
        <v>187</v>
      </c>
      <c r="G139" s="31" t="e">
        <f>VLOOKUP(F139,'[2]апп '!$D$12:$CE$89,80,0)-D139</f>
        <v>#N/A</v>
      </c>
    </row>
    <row r="140" spans="1:7">
      <c r="A140" s="160">
        <v>45</v>
      </c>
      <c r="B140" s="161" t="s">
        <v>2762</v>
      </c>
      <c r="C140" s="222">
        <v>2</v>
      </c>
      <c r="D140" s="222"/>
      <c r="E140" s="222"/>
      <c r="F140" s="31" t="str">
        <f>VLOOKUP(B140,[1]спр!$G$5:$H$167,2,0)</f>
        <v>375</v>
      </c>
      <c r="G140" s="31" t="e">
        <f>VLOOKUP(F140,'[2]апп '!$D$12:$CE$89,80,0)-D140</f>
        <v>#N/A</v>
      </c>
    </row>
    <row r="141" spans="1:7">
      <c r="A141" s="160">
        <v>46</v>
      </c>
      <c r="B141" s="161" t="s">
        <v>2763</v>
      </c>
      <c r="C141" s="222">
        <v>2</v>
      </c>
      <c r="D141" s="222"/>
      <c r="E141" s="222"/>
      <c r="F141" s="31" t="e">
        <f>VLOOKUP(B141,[1]спр!$G$5:$H$167,2,0)</f>
        <v>#N/A</v>
      </c>
      <c r="G141" s="31" t="e">
        <f>VLOOKUP(F141,'[2]апп '!$D$12:$CE$89,80,0)-D141</f>
        <v>#N/A</v>
      </c>
    </row>
    <row r="142" spans="1:7" ht="29.25" customHeight="1">
      <c r="A142" s="160">
        <v>47</v>
      </c>
      <c r="B142" s="166" t="s">
        <v>2764</v>
      </c>
      <c r="C142" s="222">
        <v>2</v>
      </c>
      <c r="D142" s="222"/>
      <c r="E142" s="222"/>
      <c r="F142" s="31" t="e">
        <f>VLOOKUP(B142,[1]спр!$G$5:$H$167,2,0)</f>
        <v>#N/A</v>
      </c>
      <c r="G142" s="31" t="e">
        <f>VLOOKUP(F142,'[2]апп '!$D$12:$CE$89,80,0)-D142</f>
        <v>#N/A</v>
      </c>
    </row>
    <row r="143" spans="1:7">
      <c r="A143" s="160">
        <v>48</v>
      </c>
      <c r="B143" s="166" t="s">
        <v>2765</v>
      </c>
      <c r="C143" s="222">
        <v>2</v>
      </c>
      <c r="D143" s="222"/>
      <c r="E143" s="222"/>
      <c r="F143" s="31" t="e">
        <f>VLOOKUP(B143,[1]спр!$G$5:$H$167,2,0)</f>
        <v>#N/A</v>
      </c>
      <c r="G143" s="31" t="e">
        <f>VLOOKUP(F143,'[2]апп '!$D$12:$CE$89,80,0)-D143</f>
        <v>#N/A</v>
      </c>
    </row>
    <row r="144" spans="1:7">
      <c r="A144" s="160">
        <v>49</v>
      </c>
      <c r="B144" s="166" t="s">
        <v>2766</v>
      </c>
      <c r="C144" s="222">
        <v>2</v>
      </c>
      <c r="D144" s="222"/>
      <c r="E144" s="222"/>
      <c r="F144" s="31" t="e">
        <f>VLOOKUP(B144,[1]спр!$G$5:$H$167,2,0)</f>
        <v>#N/A</v>
      </c>
      <c r="G144" s="31" t="e">
        <f>VLOOKUP(F144,'[2]апп '!$D$12:$CE$89,80,0)-D144</f>
        <v>#N/A</v>
      </c>
    </row>
    <row r="145" spans="1:7" ht="38.25">
      <c r="A145" s="160">
        <v>50</v>
      </c>
      <c r="B145" s="166" t="s">
        <v>489</v>
      </c>
      <c r="C145" s="222">
        <v>2</v>
      </c>
      <c r="D145" s="222"/>
      <c r="E145" s="222"/>
      <c r="F145" s="31" t="e">
        <f>VLOOKUP(B145,[1]спр!$G$5:$H$167,2,0)</f>
        <v>#VALUE!</v>
      </c>
      <c r="G145" s="31" t="e">
        <f>VLOOKUP(F145,'[2]апп '!$D$12:$CE$89,80,0)-D145</f>
        <v>#VALUE!</v>
      </c>
    </row>
    <row r="146" spans="1:7">
      <c r="A146" s="160">
        <v>51</v>
      </c>
      <c r="B146" s="166" t="s">
        <v>2767</v>
      </c>
      <c r="C146" s="222">
        <v>2</v>
      </c>
      <c r="D146" s="222"/>
      <c r="E146" s="222"/>
      <c r="F146" s="31" t="e">
        <f>VLOOKUP(B146,[1]спр!$G$5:$H$167,2,0)</f>
        <v>#N/A</v>
      </c>
      <c r="G146" s="31" t="e">
        <f>VLOOKUP(F146,'[2]апп '!$D$12:$CE$89,80,0)-D146</f>
        <v>#N/A</v>
      </c>
    </row>
    <row r="147" spans="1:7" ht="25.5">
      <c r="A147" s="160">
        <v>52</v>
      </c>
      <c r="B147" s="167" t="s">
        <v>2768</v>
      </c>
      <c r="C147" s="222">
        <v>2</v>
      </c>
      <c r="D147" s="222"/>
      <c r="E147" s="222"/>
      <c r="F147" s="31" t="str">
        <f>VLOOKUP(B147,[1]спр!$G$5:$H$167,2,0)</f>
        <v>359</v>
      </c>
      <c r="G147" s="31" t="e">
        <f>VLOOKUP(F147,'[2]апп '!$D$12:$CE$89,80,0)-D147</f>
        <v>#N/A</v>
      </c>
    </row>
    <row r="148" spans="1:7" ht="15">
      <c r="A148" s="160">
        <v>53</v>
      </c>
      <c r="B148" s="168" t="s">
        <v>2769</v>
      </c>
      <c r="C148" s="222">
        <v>2</v>
      </c>
      <c r="D148" s="222"/>
      <c r="E148" s="222"/>
      <c r="F148" s="31" t="e">
        <f>VLOOKUP(B148,[1]спр!$G$5:$H$167,2,0)</f>
        <v>#N/A</v>
      </c>
      <c r="G148" s="31" t="e">
        <f>VLOOKUP(F148,'[2]апп '!$D$12:$CE$89,80,0)-D148</f>
        <v>#N/A</v>
      </c>
    </row>
    <row r="149" spans="1:7">
      <c r="A149" s="160">
        <v>54</v>
      </c>
      <c r="B149" s="166" t="s">
        <v>2770</v>
      </c>
      <c r="C149" s="222">
        <v>2</v>
      </c>
      <c r="D149" s="222"/>
      <c r="E149" s="222"/>
      <c r="F149" s="31" t="e">
        <f>VLOOKUP(B149,[1]спр!$G$5:$H$167,2,0)</f>
        <v>#N/A</v>
      </c>
      <c r="G149" s="31" t="e">
        <f>VLOOKUP(F149,'[2]апп '!$D$12:$CE$89,80,0)-D149</f>
        <v>#N/A</v>
      </c>
    </row>
    <row r="150" spans="1:7">
      <c r="C150" s="18"/>
    </row>
    <row r="151" spans="1:7">
      <c r="C151" s="18"/>
    </row>
    <row r="152" spans="1:7">
      <c r="C152" s="18"/>
    </row>
    <row r="153" spans="1:7">
      <c r="C153" s="18"/>
    </row>
  </sheetData>
  <mergeCells count="64"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45:E145"/>
    <mergeCell ref="C139:E139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38:E138"/>
    <mergeCell ref="C127:E127"/>
    <mergeCell ref="C116:E116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15:E115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114:E114"/>
    <mergeCell ref="C103:E103"/>
    <mergeCell ref="A9:C9"/>
    <mergeCell ref="A10:C10"/>
    <mergeCell ref="C13:E13"/>
    <mergeCell ref="C95:E95"/>
    <mergeCell ref="C96:E96"/>
    <mergeCell ref="C97:E97"/>
    <mergeCell ref="C98:E98"/>
    <mergeCell ref="C99:E99"/>
    <mergeCell ref="C100:E100"/>
    <mergeCell ref="C101:E101"/>
    <mergeCell ref="C102:E102"/>
    <mergeCell ref="C8:E8"/>
    <mergeCell ref="B1:E1"/>
    <mergeCell ref="B2:E2"/>
    <mergeCell ref="B3:E3"/>
    <mergeCell ref="B6:E6"/>
    <mergeCell ref="B7:E7"/>
  </mergeCells>
  <pageMargins left="0.70866141732283472" right="0.70866141732283472" top="0.74803149606299213" bottom="0.74803149606299213" header="0.31496062992125984" footer="0.31496062992125984"/>
  <pageSetup paperSize="9" scale="56" fitToHeight="1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topLeftCell="A73" workbookViewId="0">
      <selection activeCell="C77" sqref="C77"/>
    </sheetView>
  </sheetViews>
  <sheetFormatPr defaultColWidth="9.140625" defaultRowHeight="15"/>
  <cols>
    <col min="1" max="1" width="6.85546875" style="33" customWidth="1"/>
    <col min="2" max="2" width="91.42578125" style="33" customWidth="1"/>
    <col min="3" max="3" width="18.7109375" style="37" customWidth="1"/>
    <col min="4" max="4" width="27.42578125" style="149" customWidth="1"/>
    <col min="5" max="5" width="9.140625" style="150"/>
    <col min="6" max="6" width="9.140625" style="35"/>
    <col min="7" max="7" width="23.140625" style="35" customWidth="1"/>
    <col min="8" max="8" width="9.140625" style="35" customWidth="1"/>
    <col min="9" max="9" width="9.140625" style="35"/>
    <col min="10" max="16384" width="9.140625" style="33"/>
  </cols>
  <sheetData>
    <row r="1" spans="1:11" s="18" customFormat="1" ht="14.25" customHeight="1">
      <c r="B1" s="30"/>
      <c r="C1" s="27" t="s">
        <v>393</v>
      </c>
      <c r="D1" s="148"/>
      <c r="E1" s="31"/>
      <c r="F1" s="30"/>
      <c r="G1" s="30"/>
      <c r="H1" s="30"/>
      <c r="I1" s="30"/>
      <c r="J1" s="30"/>
    </row>
    <row r="2" spans="1:11" s="18" customFormat="1" ht="25.5">
      <c r="B2" s="30"/>
      <c r="C2" s="19" t="str">
        <f>спр!$A$1</f>
        <v>К Соглашению № 3 от 22.02.2018г.</v>
      </c>
      <c r="D2" s="148"/>
      <c r="E2" s="31"/>
      <c r="F2" s="30"/>
      <c r="G2" s="30"/>
      <c r="H2" s="30"/>
      <c r="I2" s="30"/>
      <c r="J2" s="30"/>
    </row>
    <row r="3" spans="1:11" s="18" customFormat="1" ht="12.75">
      <c r="B3" s="30"/>
      <c r="C3" s="32"/>
      <c r="D3" s="148"/>
      <c r="E3" s="31"/>
      <c r="F3" s="30"/>
      <c r="G3" s="30"/>
      <c r="H3" s="30"/>
      <c r="I3" s="30"/>
      <c r="J3" s="30"/>
    </row>
    <row r="4" spans="1:11" s="35" customFormat="1">
      <c r="A4" s="33"/>
      <c r="B4" s="33"/>
      <c r="C4" s="34" t="s">
        <v>393</v>
      </c>
      <c r="D4" s="149"/>
      <c r="E4" s="150"/>
      <c r="J4" s="33"/>
      <c r="K4" s="33"/>
    </row>
    <row r="5" spans="1:11" s="35" customFormat="1" ht="38.25">
      <c r="A5" s="33"/>
      <c r="B5" s="33"/>
      <c r="C5" s="34" t="s">
        <v>0</v>
      </c>
      <c r="D5" s="149"/>
      <c r="E5" s="150"/>
      <c r="J5" s="33"/>
      <c r="K5" s="33"/>
    </row>
    <row r="6" spans="1:11" s="35" customFormat="1">
      <c r="A6" s="33"/>
      <c r="B6" s="33"/>
      <c r="C6" s="36"/>
      <c r="D6" s="149"/>
      <c r="E6" s="150"/>
      <c r="J6" s="33"/>
      <c r="K6" s="33"/>
    </row>
    <row r="7" spans="1:11" s="35" customFormat="1" ht="15" customHeight="1">
      <c r="A7" s="33"/>
      <c r="B7" s="229" t="s">
        <v>394</v>
      </c>
      <c r="C7" s="229"/>
      <c r="D7" s="149"/>
      <c r="E7" s="150"/>
      <c r="G7" s="231"/>
      <c r="H7" s="231"/>
      <c r="J7" s="33"/>
      <c r="K7" s="33"/>
    </row>
    <row r="8" spans="1:11" s="35" customFormat="1">
      <c r="A8" s="33"/>
      <c r="B8" s="230"/>
      <c r="C8" s="230"/>
      <c r="D8" s="149"/>
      <c r="E8" s="150"/>
      <c r="J8" s="33"/>
      <c r="K8" s="33"/>
    </row>
    <row r="9" spans="1:11" s="35" customFormat="1">
      <c r="A9" s="33"/>
      <c r="B9" s="33"/>
      <c r="C9" s="37"/>
      <c r="D9" s="149"/>
      <c r="E9" s="150"/>
      <c r="J9" s="33"/>
      <c r="K9" s="33"/>
    </row>
    <row r="10" spans="1:11" s="35" customFormat="1" ht="25.5">
      <c r="A10" s="38" t="s">
        <v>343</v>
      </c>
      <c r="B10" s="38" t="s">
        <v>344</v>
      </c>
      <c r="C10" s="39" t="s">
        <v>395</v>
      </c>
      <c r="D10" s="151" t="s">
        <v>395</v>
      </c>
      <c r="E10" s="151"/>
      <c r="J10" s="33"/>
      <c r="K10" s="33"/>
    </row>
    <row r="11" spans="1:11" s="35" customFormat="1" ht="25.5" customHeight="1">
      <c r="A11" s="38">
        <v>1</v>
      </c>
      <c r="B11" s="40" t="s">
        <v>396</v>
      </c>
      <c r="C11" s="39" t="s">
        <v>352</v>
      </c>
      <c r="D11" s="151" t="s">
        <v>352</v>
      </c>
      <c r="E11" s="151" t="b">
        <f>C11=D11</f>
        <v>1</v>
      </c>
      <c r="J11" s="33"/>
      <c r="K11" s="33"/>
    </row>
    <row r="12" spans="1:11" s="35" customFormat="1" ht="15" customHeight="1">
      <c r="A12" s="38">
        <v>2</v>
      </c>
      <c r="B12" s="40" t="s">
        <v>397</v>
      </c>
      <c r="C12" s="147" t="s">
        <v>355</v>
      </c>
      <c r="D12" s="151" t="s">
        <v>354</v>
      </c>
      <c r="E12" s="151" t="b">
        <f t="shared" ref="E12:E75" si="0">C12=D12</f>
        <v>0</v>
      </c>
      <c r="J12" s="33"/>
      <c r="K12" s="33"/>
    </row>
    <row r="13" spans="1:11" s="35" customFormat="1" ht="15" customHeight="1">
      <c r="A13" s="38">
        <v>3</v>
      </c>
      <c r="B13" s="40" t="s">
        <v>353</v>
      </c>
      <c r="C13" s="39" t="s">
        <v>346</v>
      </c>
      <c r="D13" s="151" t="s">
        <v>346</v>
      </c>
      <c r="E13" s="151" t="b">
        <f t="shared" si="0"/>
        <v>1</v>
      </c>
      <c r="J13" s="33"/>
      <c r="K13" s="33"/>
    </row>
    <row r="14" spans="1:11" s="35" customFormat="1" ht="25.5" customHeight="1">
      <c r="A14" s="38">
        <v>4</v>
      </c>
      <c r="B14" s="40" t="s">
        <v>370</v>
      </c>
      <c r="C14" s="39" t="s">
        <v>348</v>
      </c>
      <c r="D14" s="151" t="s">
        <v>348</v>
      </c>
      <c r="E14" s="151" t="b">
        <f t="shared" si="0"/>
        <v>1</v>
      </c>
      <c r="J14" s="33"/>
      <c r="K14" s="33"/>
    </row>
    <row r="15" spans="1:11" s="35" customFormat="1" ht="15" customHeight="1">
      <c r="A15" s="38">
        <v>5</v>
      </c>
      <c r="B15" s="40" t="s">
        <v>368</v>
      </c>
      <c r="C15" s="39" t="s">
        <v>398</v>
      </c>
      <c r="D15" s="151" t="s">
        <v>398</v>
      </c>
      <c r="E15" s="151" t="b">
        <f t="shared" si="0"/>
        <v>1</v>
      </c>
      <c r="J15" s="33"/>
      <c r="K15" s="33"/>
    </row>
    <row r="16" spans="1:11" s="35" customFormat="1" ht="15" customHeight="1">
      <c r="A16" s="38">
        <v>6</v>
      </c>
      <c r="B16" s="40" t="s">
        <v>345</v>
      </c>
      <c r="C16" s="147" t="s">
        <v>354</v>
      </c>
      <c r="D16" s="151" t="s">
        <v>355</v>
      </c>
      <c r="E16" s="151" t="b">
        <f t="shared" si="0"/>
        <v>0</v>
      </c>
      <c r="J16" s="33"/>
      <c r="K16" s="33"/>
    </row>
    <row r="17" spans="1:11" s="35" customFormat="1" ht="15" customHeight="1">
      <c r="A17" s="38">
        <v>7</v>
      </c>
      <c r="B17" s="40" t="s">
        <v>369</v>
      </c>
      <c r="C17" s="39" t="s">
        <v>348</v>
      </c>
      <c r="D17" s="151" t="s">
        <v>348</v>
      </c>
      <c r="E17" s="151" t="b">
        <f t="shared" si="0"/>
        <v>1</v>
      </c>
      <c r="J17" s="33"/>
      <c r="K17" s="33"/>
    </row>
    <row r="18" spans="1:11" s="35" customFormat="1" ht="15" customHeight="1">
      <c r="A18" s="38">
        <v>8</v>
      </c>
      <c r="B18" s="40" t="s">
        <v>381</v>
      </c>
      <c r="C18" s="39" t="s">
        <v>348</v>
      </c>
      <c r="D18" s="151" t="s">
        <v>348</v>
      </c>
      <c r="E18" s="151" t="b">
        <f t="shared" si="0"/>
        <v>1</v>
      </c>
      <c r="J18" s="33"/>
      <c r="K18" s="33"/>
    </row>
    <row r="19" spans="1:11" s="35" customFormat="1" ht="15" customHeight="1">
      <c r="A19" s="38">
        <v>9</v>
      </c>
      <c r="B19" s="40" t="s">
        <v>379</v>
      </c>
      <c r="C19" s="39" t="s">
        <v>355</v>
      </c>
      <c r="D19" s="151" t="s">
        <v>355</v>
      </c>
      <c r="E19" s="151" t="b">
        <f t="shared" si="0"/>
        <v>1</v>
      </c>
      <c r="J19" s="33"/>
      <c r="K19" s="33"/>
    </row>
    <row r="20" spans="1:11" s="35" customFormat="1" ht="15" customHeight="1">
      <c r="A20" s="38">
        <v>10</v>
      </c>
      <c r="B20" s="40" t="s">
        <v>401</v>
      </c>
      <c r="C20" s="39" t="s">
        <v>346</v>
      </c>
      <c r="D20" s="151" t="s">
        <v>346</v>
      </c>
      <c r="E20" s="151" t="b">
        <f t="shared" si="0"/>
        <v>1</v>
      </c>
      <c r="J20" s="33"/>
      <c r="K20" s="33"/>
    </row>
    <row r="21" spans="1:11" s="35" customFormat="1" ht="15" customHeight="1">
      <c r="A21" s="38">
        <v>11</v>
      </c>
      <c r="B21" s="40" t="s">
        <v>403</v>
      </c>
      <c r="C21" s="39" t="s">
        <v>346</v>
      </c>
      <c r="D21" s="151" t="s">
        <v>346</v>
      </c>
      <c r="E21" s="151" t="b">
        <f t="shared" si="0"/>
        <v>1</v>
      </c>
      <c r="J21" s="33"/>
      <c r="K21" s="33"/>
    </row>
    <row r="22" spans="1:11" s="35" customFormat="1" ht="15" customHeight="1">
      <c r="A22" s="38">
        <v>12</v>
      </c>
      <c r="B22" s="40" t="s">
        <v>364</v>
      </c>
      <c r="C22" s="39" t="s">
        <v>346</v>
      </c>
      <c r="D22" s="151" t="s">
        <v>346</v>
      </c>
      <c r="E22" s="151" t="b">
        <f t="shared" si="0"/>
        <v>1</v>
      </c>
      <c r="J22" s="33"/>
      <c r="K22" s="33"/>
    </row>
    <row r="23" spans="1:11" s="35" customFormat="1" ht="15" customHeight="1">
      <c r="A23" s="38">
        <v>13</v>
      </c>
      <c r="B23" s="40" t="s">
        <v>350</v>
      </c>
      <c r="C23" s="39" t="s">
        <v>346</v>
      </c>
      <c r="D23" s="151" t="s">
        <v>346</v>
      </c>
      <c r="E23" s="151" t="b">
        <f t="shared" si="0"/>
        <v>1</v>
      </c>
      <c r="J23" s="33"/>
      <c r="K23" s="33"/>
    </row>
    <row r="24" spans="1:11" s="35" customFormat="1" ht="15" customHeight="1">
      <c r="A24" s="38">
        <v>14</v>
      </c>
      <c r="B24" s="40" t="s">
        <v>356</v>
      </c>
      <c r="C24" s="39" t="s">
        <v>399</v>
      </c>
      <c r="D24" s="151" t="s">
        <v>399</v>
      </c>
      <c r="E24" s="151" t="b">
        <f t="shared" si="0"/>
        <v>1</v>
      </c>
      <c r="J24" s="33"/>
      <c r="K24" s="33"/>
    </row>
    <row r="25" spans="1:11" s="35" customFormat="1" ht="15" customHeight="1">
      <c r="A25" s="38">
        <v>15</v>
      </c>
      <c r="B25" s="40" t="s">
        <v>351</v>
      </c>
      <c r="C25" s="147" t="s">
        <v>348</v>
      </c>
      <c r="D25" s="151" t="s">
        <v>346</v>
      </c>
      <c r="E25" s="151" t="b">
        <f t="shared" si="0"/>
        <v>0</v>
      </c>
      <c r="J25" s="33"/>
      <c r="K25" s="33"/>
    </row>
    <row r="26" spans="1:11" s="35" customFormat="1" ht="25.5" customHeight="1">
      <c r="A26" s="38">
        <v>16</v>
      </c>
      <c r="B26" s="40" t="s">
        <v>404</v>
      </c>
      <c r="C26" s="39" t="s">
        <v>354</v>
      </c>
      <c r="D26" s="151" t="s">
        <v>354</v>
      </c>
      <c r="E26" s="151" t="b">
        <f t="shared" si="0"/>
        <v>1</v>
      </c>
      <c r="J26" s="33"/>
      <c r="K26" s="33"/>
    </row>
    <row r="27" spans="1:11" s="35" customFormat="1" ht="15" customHeight="1">
      <c r="A27" s="38">
        <v>17</v>
      </c>
      <c r="B27" s="40" t="s">
        <v>359</v>
      </c>
      <c r="C27" s="147" t="s">
        <v>399</v>
      </c>
      <c r="D27" s="151" t="s">
        <v>400</v>
      </c>
      <c r="E27" s="151" t="b">
        <f t="shared" si="0"/>
        <v>0</v>
      </c>
      <c r="J27" s="33"/>
      <c r="K27" s="33"/>
    </row>
    <row r="28" spans="1:11" s="35" customFormat="1" ht="15" customHeight="1">
      <c r="A28" s="38">
        <v>18</v>
      </c>
      <c r="B28" s="40" t="s">
        <v>349</v>
      </c>
      <c r="C28" s="39" t="s">
        <v>346</v>
      </c>
      <c r="D28" s="151" t="s">
        <v>346</v>
      </c>
      <c r="E28" s="151" t="b">
        <f t="shared" si="0"/>
        <v>1</v>
      </c>
      <c r="J28" s="33"/>
      <c r="K28" s="33"/>
    </row>
    <row r="29" spans="1:11" s="35" customFormat="1" ht="15" customHeight="1">
      <c r="A29" s="38">
        <v>19</v>
      </c>
      <c r="B29" s="40" t="s">
        <v>363</v>
      </c>
      <c r="C29" s="39" t="s">
        <v>348</v>
      </c>
      <c r="D29" s="151" t="s">
        <v>348</v>
      </c>
      <c r="E29" s="151" t="b">
        <f t="shared" si="0"/>
        <v>1</v>
      </c>
      <c r="J29" s="33"/>
      <c r="K29" s="33"/>
    </row>
    <row r="30" spans="1:11" s="35" customFormat="1" ht="25.5" customHeight="1">
      <c r="A30" s="38">
        <v>20</v>
      </c>
      <c r="B30" s="40" t="s">
        <v>405</v>
      </c>
      <c r="C30" s="39" t="s">
        <v>352</v>
      </c>
      <c r="D30" s="151" t="s">
        <v>352</v>
      </c>
      <c r="E30" s="151" t="b">
        <f t="shared" si="0"/>
        <v>1</v>
      </c>
      <c r="J30" s="33"/>
      <c r="K30" s="33"/>
    </row>
    <row r="31" spans="1:11" s="35" customFormat="1" ht="15" customHeight="1">
      <c r="A31" s="38">
        <v>21</v>
      </c>
      <c r="B31" s="40" t="s">
        <v>374</v>
      </c>
      <c r="C31" s="39" t="s">
        <v>399</v>
      </c>
      <c r="D31" s="151" t="s">
        <v>399</v>
      </c>
      <c r="E31" s="151" t="b">
        <f t="shared" si="0"/>
        <v>1</v>
      </c>
      <c r="J31" s="33"/>
      <c r="K31" s="33"/>
    </row>
    <row r="32" spans="1:11" s="35" customFormat="1" ht="15" customHeight="1">
      <c r="A32" s="38">
        <v>22</v>
      </c>
      <c r="B32" s="40" t="s">
        <v>372</v>
      </c>
      <c r="C32" s="39" t="s">
        <v>346</v>
      </c>
      <c r="D32" s="151" t="s">
        <v>346</v>
      </c>
      <c r="E32" s="151" t="b">
        <f t="shared" si="0"/>
        <v>1</v>
      </c>
      <c r="J32" s="33"/>
      <c r="K32" s="33"/>
    </row>
    <row r="33" spans="1:11" s="35" customFormat="1" ht="15" customHeight="1">
      <c r="A33" s="38">
        <v>23</v>
      </c>
      <c r="B33" s="40" t="s">
        <v>373</v>
      </c>
      <c r="C33" s="39" t="s">
        <v>399</v>
      </c>
      <c r="D33" s="151" t="s">
        <v>399</v>
      </c>
      <c r="E33" s="151" t="b">
        <f t="shared" si="0"/>
        <v>1</v>
      </c>
      <c r="J33" s="33"/>
      <c r="K33" s="33"/>
    </row>
    <row r="34" spans="1:11" s="35" customFormat="1" ht="15" customHeight="1">
      <c r="A34" s="38">
        <v>24</v>
      </c>
      <c r="B34" s="40" t="s">
        <v>365</v>
      </c>
      <c r="C34" s="147" t="s">
        <v>352</v>
      </c>
      <c r="D34" s="151" t="s">
        <v>354</v>
      </c>
      <c r="E34" s="151" t="b">
        <f t="shared" si="0"/>
        <v>0</v>
      </c>
      <c r="J34" s="33"/>
      <c r="K34" s="33"/>
    </row>
    <row r="35" spans="1:11" s="35" customFormat="1" ht="15" customHeight="1">
      <c r="A35" s="38">
        <v>25</v>
      </c>
      <c r="B35" s="40" t="s">
        <v>358</v>
      </c>
      <c r="C35" s="39" t="s">
        <v>348</v>
      </c>
      <c r="D35" s="151" t="s">
        <v>348</v>
      </c>
      <c r="E35" s="151" t="b">
        <f t="shared" si="0"/>
        <v>1</v>
      </c>
      <c r="J35" s="33"/>
      <c r="K35" s="33"/>
    </row>
    <row r="36" spans="1:11" s="35" customFormat="1" ht="15" customHeight="1">
      <c r="A36" s="38">
        <v>26</v>
      </c>
      <c r="B36" s="40" t="s">
        <v>406</v>
      </c>
      <c r="C36" s="39" t="s">
        <v>402</v>
      </c>
      <c r="D36" s="151" t="s">
        <v>402</v>
      </c>
      <c r="E36" s="151" t="b">
        <f t="shared" si="0"/>
        <v>1</v>
      </c>
      <c r="J36" s="33"/>
      <c r="K36" s="33"/>
    </row>
    <row r="37" spans="1:11" s="35" customFormat="1" ht="15" customHeight="1">
      <c r="A37" s="38">
        <v>27</v>
      </c>
      <c r="B37" s="40" t="s">
        <v>357</v>
      </c>
      <c r="C37" s="39" t="s">
        <v>348</v>
      </c>
      <c r="D37" s="151" t="s">
        <v>348</v>
      </c>
      <c r="E37" s="151" t="b">
        <f t="shared" si="0"/>
        <v>1</v>
      </c>
      <c r="J37" s="33"/>
      <c r="K37" s="33"/>
    </row>
    <row r="38" spans="1:11" s="35" customFormat="1" ht="15" customHeight="1">
      <c r="A38" s="38">
        <v>28</v>
      </c>
      <c r="B38" s="40" t="s">
        <v>362</v>
      </c>
      <c r="C38" s="39" t="s">
        <v>346</v>
      </c>
      <c r="D38" s="151" t="s">
        <v>346</v>
      </c>
      <c r="E38" s="151" t="b">
        <f t="shared" si="0"/>
        <v>1</v>
      </c>
      <c r="J38" s="33"/>
      <c r="K38" s="33"/>
    </row>
    <row r="39" spans="1:11" s="35" customFormat="1" ht="15" customHeight="1">
      <c r="A39" s="38">
        <v>29</v>
      </c>
      <c r="B39" s="40" t="s">
        <v>360</v>
      </c>
      <c r="C39" s="39" t="s">
        <v>346</v>
      </c>
      <c r="D39" s="151" t="s">
        <v>346</v>
      </c>
      <c r="E39" s="151" t="b">
        <f t="shared" si="0"/>
        <v>1</v>
      </c>
      <c r="J39" s="33"/>
      <c r="K39" s="33"/>
    </row>
    <row r="40" spans="1:11" s="35" customFormat="1" ht="15" customHeight="1">
      <c r="A40" s="38">
        <v>30</v>
      </c>
      <c r="B40" s="40" t="s">
        <v>378</v>
      </c>
      <c r="C40" s="39" t="s">
        <v>400</v>
      </c>
      <c r="D40" s="151" t="s">
        <v>400</v>
      </c>
      <c r="E40" s="151" t="b">
        <f t="shared" si="0"/>
        <v>1</v>
      </c>
      <c r="J40" s="33"/>
      <c r="K40" s="33"/>
    </row>
    <row r="41" spans="1:11" s="35" customFormat="1" ht="15" customHeight="1">
      <c r="A41" s="38">
        <v>31</v>
      </c>
      <c r="B41" s="40" t="s">
        <v>366</v>
      </c>
      <c r="C41" s="39" t="s">
        <v>402</v>
      </c>
      <c r="D41" s="151" t="s">
        <v>402</v>
      </c>
      <c r="E41" s="151" t="b">
        <f t="shared" si="0"/>
        <v>1</v>
      </c>
      <c r="J41" s="33"/>
      <c r="K41" s="33"/>
    </row>
    <row r="42" spans="1:11" s="35" customFormat="1" ht="15" customHeight="1">
      <c r="A42" s="38">
        <v>32</v>
      </c>
      <c r="B42" s="40" t="s">
        <v>361</v>
      </c>
      <c r="C42" s="39" t="s">
        <v>346</v>
      </c>
      <c r="D42" s="151" t="s">
        <v>346</v>
      </c>
      <c r="E42" s="151" t="b">
        <f t="shared" si="0"/>
        <v>1</v>
      </c>
      <c r="J42" s="33"/>
      <c r="K42" s="33"/>
    </row>
    <row r="43" spans="1:11" s="35" customFormat="1" ht="15" customHeight="1">
      <c r="A43" s="38">
        <v>33</v>
      </c>
      <c r="B43" s="40" t="s">
        <v>407</v>
      </c>
      <c r="C43" s="39" t="s">
        <v>402</v>
      </c>
      <c r="D43" s="151" t="s">
        <v>402</v>
      </c>
      <c r="E43" s="151" t="b">
        <f t="shared" si="0"/>
        <v>1</v>
      </c>
      <c r="J43" s="33"/>
      <c r="K43" s="33"/>
    </row>
    <row r="44" spans="1:11" s="35" customFormat="1" ht="15" customHeight="1">
      <c r="A44" s="38">
        <v>34</v>
      </c>
      <c r="B44" s="41" t="s">
        <v>408</v>
      </c>
      <c r="C44" s="39" t="s">
        <v>402</v>
      </c>
      <c r="D44" s="151" t="s">
        <v>402</v>
      </c>
      <c r="E44" s="151" t="b">
        <f t="shared" si="0"/>
        <v>1</v>
      </c>
      <c r="J44" s="33"/>
      <c r="K44" s="33"/>
    </row>
    <row r="45" spans="1:11" s="35" customFormat="1" ht="15" customHeight="1">
      <c r="A45" s="38">
        <v>35</v>
      </c>
      <c r="B45" s="40" t="s">
        <v>409</v>
      </c>
      <c r="C45" s="39" t="s">
        <v>402</v>
      </c>
      <c r="D45" s="151" t="s">
        <v>402</v>
      </c>
      <c r="E45" s="151" t="b">
        <f t="shared" si="0"/>
        <v>1</v>
      </c>
      <c r="J45" s="33"/>
      <c r="K45" s="33"/>
    </row>
    <row r="46" spans="1:11" s="35" customFormat="1" ht="15" customHeight="1">
      <c r="A46" s="38">
        <v>36</v>
      </c>
      <c r="B46" s="40" t="s">
        <v>410</v>
      </c>
      <c r="C46" s="147" t="s">
        <v>398</v>
      </c>
      <c r="D46" s="151" t="s">
        <v>402</v>
      </c>
      <c r="E46" s="151" t="b">
        <f t="shared" si="0"/>
        <v>0</v>
      </c>
      <c r="J46" s="33"/>
      <c r="K46" s="33"/>
    </row>
    <row r="47" spans="1:11" s="35" customFormat="1" ht="15" customHeight="1">
      <c r="A47" s="38">
        <v>37</v>
      </c>
      <c r="B47" s="40" t="s">
        <v>411</v>
      </c>
      <c r="C47" s="39" t="s">
        <v>400</v>
      </c>
      <c r="D47" s="151" t="s">
        <v>400</v>
      </c>
      <c r="E47" s="151" t="b">
        <f t="shared" si="0"/>
        <v>1</v>
      </c>
      <c r="J47" s="33"/>
      <c r="K47" s="33"/>
    </row>
    <row r="48" spans="1:11" s="35" customFormat="1" ht="15" customHeight="1">
      <c r="A48" s="38">
        <v>38</v>
      </c>
      <c r="B48" s="40" t="s">
        <v>412</v>
      </c>
      <c r="C48" s="39" t="s">
        <v>402</v>
      </c>
      <c r="D48" s="151" t="s">
        <v>402</v>
      </c>
      <c r="E48" s="151" t="b">
        <f t="shared" si="0"/>
        <v>1</v>
      </c>
      <c r="J48" s="33"/>
      <c r="K48" s="33"/>
    </row>
    <row r="49" spans="1:11" s="35" customFormat="1" ht="15" customHeight="1">
      <c r="A49" s="38">
        <v>39</v>
      </c>
      <c r="B49" s="40" t="s">
        <v>413</v>
      </c>
      <c r="C49" s="147" t="s">
        <v>398</v>
      </c>
      <c r="D49" s="151" t="s">
        <v>399</v>
      </c>
      <c r="E49" s="151" t="b">
        <f t="shared" si="0"/>
        <v>0</v>
      </c>
      <c r="J49" s="33"/>
      <c r="K49" s="33"/>
    </row>
    <row r="50" spans="1:11" s="35" customFormat="1" ht="15" customHeight="1">
      <c r="A50" s="38">
        <v>40</v>
      </c>
      <c r="B50" s="40" t="s">
        <v>414</v>
      </c>
      <c r="C50" s="39" t="s">
        <v>402</v>
      </c>
      <c r="D50" s="151" t="s">
        <v>402</v>
      </c>
      <c r="E50" s="151" t="b">
        <f t="shared" si="0"/>
        <v>1</v>
      </c>
      <c r="J50" s="33"/>
      <c r="K50" s="33"/>
    </row>
    <row r="51" spans="1:11" s="35" customFormat="1" ht="25.5" customHeight="1">
      <c r="A51" s="38">
        <v>41</v>
      </c>
      <c r="B51" s="40" t="s">
        <v>415</v>
      </c>
      <c r="C51" s="39" t="s">
        <v>416</v>
      </c>
      <c r="D51" s="151" t="s">
        <v>416</v>
      </c>
      <c r="E51" s="151" t="b">
        <f t="shared" si="0"/>
        <v>1</v>
      </c>
      <c r="J51" s="33"/>
      <c r="K51" s="33"/>
    </row>
    <row r="52" spans="1:11" s="35" customFormat="1" ht="15" customHeight="1">
      <c r="A52" s="38">
        <v>42</v>
      </c>
      <c r="B52" s="40" t="s">
        <v>417</v>
      </c>
      <c r="C52" s="39" t="s">
        <v>422</v>
      </c>
      <c r="D52" s="151" t="s">
        <v>422</v>
      </c>
      <c r="E52" s="151" t="b">
        <f t="shared" si="0"/>
        <v>1</v>
      </c>
      <c r="J52" s="33"/>
      <c r="K52" s="33"/>
    </row>
    <row r="53" spans="1:11" s="35" customFormat="1" ht="15" customHeight="1">
      <c r="A53" s="38">
        <v>43</v>
      </c>
      <c r="B53" s="40" t="s">
        <v>371</v>
      </c>
      <c r="C53" s="147" t="s">
        <v>402</v>
      </c>
      <c r="D53" s="151" t="s">
        <v>416</v>
      </c>
      <c r="E53" s="151" t="b">
        <f t="shared" si="0"/>
        <v>0</v>
      </c>
      <c r="J53" s="33"/>
      <c r="K53" s="33"/>
    </row>
    <row r="54" spans="1:11" s="35" customFormat="1" ht="15" customHeight="1">
      <c r="A54" s="38">
        <v>44</v>
      </c>
      <c r="B54" s="40" t="s">
        <v>375</v>
      </c>
      <c r="C54" s="147" t="s">
        <v>399</v>
      </c>
      <c r="D54" s="151" t="s">
        <v>400</v>
      </c>
      <c r="E54" s="151" t="b">
        <f t="shared" si="0"/>
        <v>0</v>
      </c>
      <c r="J54" s="33"/>
      <c r="K54" s="33"/>
    </row>
    <row r="55" spans="1:11" s="35" customFormat="1" ht="15" customHeight="1">
      <c r="A55" s="38">
        <v>45</v>
      </c>
      <c r="B55" s="40" t="s">
        <v>376</v>
      </c>
      <c r="C55" s="39" t="s">
        <v>402</v>
      </c>
      <c r="D55" s="151" t="s">
        <v>402</v>
      </c>
      <c r="E55" s="151" t="b">
        <f t="shared" si="0"/>
        <v>1</v>
      </c>
      <c r="J55" s="33"/>
      <c r="K55" s="33"/>
    </row>
    <row r="56" spans="1:11" s="35" customFormat="1" ht="15" customHeight="1">
      <c r="A56" s="38">
        <v>46</v>
      </c>
      <c r="B56" s="40" t="s">
        <v>382</v>
      </c>
      <c r="C56" s="39" t="s">
        <v>399</v>
      </c>
      <c r="D56" s="151" t="s">
        <v>399</v>
      </c>
      <c r="E56" s="151" t="b">
        <f t="shared" si="0"/>
        <v>1</v>
      </c>
      <c r="J56" s="33"/>
      <c r="K56" s="33"/>
    </row>
    <row r="57" spans="1:11" s="35" customFormat="1" ht="25.5" customHeight="1">
      <c r="A57" s="38">
        <v>47</v>
      </c>
      <c r="B57" s="40" t="s">
        <v>418</v>
      </c>
      <c r="C57" s="39" t="s">
        <v>400</v>
      </c>
      <c r="D57" s="151" t="s">
        <v>400</v>
      </c>
      <c r="E57" s="151" t="b">
        <f t="shared" si="0"/>
        <v>1</v>
      </c>
      <c r="J57" s="33"/>
      <c r="K57" s="33"/>
    </row>
    <row r="58" spans="1:11" s="35" customFormat="1" ht="15" customHeight="1">
      <c r="A58" s="38">
        <v>48</v>
      </c>
      <c r="B58" s="40" t="s">
        <v>419</v>
      </c>
      <c r="C58" s="147" t="s">
        <v>354</v>
      </c>
      <c r="D58" s="151" t="s">
        <v>355</v>
      </c>
      <c r="E58" s="151" t="b">
        <f t="shared" si="0"/>
        <v>0</v>
      </c>
      <c r="J58" s="33"/>
      <c r="K58" s="33"/>
    </row>
    <row r="59" spans="1:11" s="35" customFormat="1" ht="25.5" customHeight="1">
      <c r="A59" s="38">
        <v>49</v>
      </c>
      <c r="B59" s="40" t="s">
        <v>420</v>
      </c>
      <c r="C59" s="39" t="s">
        <v>402</v>
      </c>
      <c r="D59" s="151" t="s">
        <v>402</v>
      </c>
      <c r="E59" s="151" t="b">
        <f t="shared" si="0"/>
        <v>1</v>
      </c>
      <c r="J59" s="33"/>
      <c r="K59" s="33"/>
    </row>
    <row r="60" spans="1:11" s="35" customFormat="1" ht="15" customHeight="1">
      <c r="A60" s="38">
        <v>50</v>
      </c>
      <c r="B60" s="40" t="s">
        <v>383</v>
      </c>
      <c r="C60" s="39" t="s">
        <v>416</v>
      </c>
      <c r="D60" s="151" t="s">
        <v>416</v>
      </c>
      <c r="E60" s="151" t="b">
        <f t="shared" si="0"/>
        <v>1</v>
      </c>
      <c r="J60" s="33"/>
      <c r="K60" s="33"/>
    </row>
    <row r="61" spans="1:11" s="35" customFormat="1" ht="15" customHeight="1">
      <c r="A61" s="38">
        <v>51</v>
      </c>
      <c r="B61" s="40" t="s">
        <v>421</v>
      </c>
      <c r="C61" s="39" t="s">
        <v>398</v>
      </c>
      <c r="D61" s="151" t="s">
        <v>398</v>
      </c>
      <c r="E61" s="151" t="b">
        <f t="shared" si="0"/>
        <v>1</v>
      </c>
      <c r="J61" s="33"/>
      <c r="K61" s="33"/>
    </row>
    <row r="62" spans="1:11" s="35" customFormat="1" ht="25.5" customHeight="1">
      <c r="A62" s="38">
        <v>52</v>
      </c>
      <c r="B62" s="40" t="s">
        <v>347</v>
      </c>
      <c r="C62" s="39" t="s">
        <v>422</v>
      </c>
      <c r="D62" s="151" t="s">
        <v>422</v>
      </c>
      <c r="E62" s="151" t="b">
        <f t="shared" si="0"/>
        <v>1</v>
      </c>
      <c r="J62" s="33"/>
      <c r="K62" s="33"/>
    </row>
    <row r="63" spans="1:11" s="35" customFormat="1" ht="25.5" customHeight="1">
      <c r="A63" s="38">
        <v>53</v>
      </c>
      <c r="B63" s="40" t="s">
        <v>423</v>
      </c>
      <c r="C63" s="39" t="s">
        <v>416</v>
      </c>
      <c r="D63" s="151" t="s">
        <v>416</v>
      </c>
      <c r="E63" s="151" t="b">
        <f t="shared" si="0"/>
        <v>1</v>
      </c>
      <c r="J63" s="33"/>
      <c r="K63" s="33"/>
    </row>
    <row r="64" spans="1:11" s="35" customFormat="1" ht="15" customHeight="1">
      <c r="A64" s="38">
        <v>54</v>
      </c>
      <c r="B64" s="40" t="s">
        <v>380</v>
      </c>
      <c r="C64" s="39" t="s">
        <v>402</v>
      </c>
      <c r="D64" s="151" t="s">
        <v>402</v>
      </c>
      <c r="E64" s="151" t="b">
        <f t="shared" si="0"/>
        <v>1</v>
      </c>
      <c r="J64" s="33"/>
      <c r="K64" s="33"/>
    </row>
    <row r="65" spans="1:11" s="35" customFormat="1" ht="15" customHeight="1">
      <c r="A65" s="38">
        <v>55</v>
      </c>
      <c r="B65" s="40" t="s">
        <v>424</v>
      </c>
      <c r="C65" s="39" t="s">
        <v>402</v>
      </c>
      <c r="D65" s="151" t="s">
        <v>402</v>
      </c>
      <c r="E65" s="151" t="b">
        <f t="shared" si="0"/>
        <v>1</v>
      </c>
      <c r="J65" s="33"/>
      <c r="K65" s="33"/>
    </row>
    <row r="66" spans="1:11" s="35" customFormat="1" ht="25.5" customHeight="1">
      <c r="A66" s="38">
        <v>56</v>
      </c>
      <c r="B66" s="40" t="s">
        <v>425</v>
      </c>
      <c r="C66" s="39" t="s">
        <v>402</v>
      </c>
      <c r="D66" s="151" t="s">
        <v>402</v>
      </c>
      <c r="E66" s="151" t="b">
        <f t="shared" si="0"/>
        <v>1</v>
      </c>
      <c r="J66" s="33"/>
      <c r="K66" s="33"/>
    </row>
    <row r="67" spans="1:11" s="35" customFormat="1" ht="15" customHeight="1">
      <c r="A67" s="38">
        <v>57</v>
      </c>
      <c r="B67" s="40" t="s">
        <v>377</v>
      </c>
      <c r="C67" s="39" t="s">
        <v>355</v>
      </c>
      <c r="D67" s="151" t="s">
        <v>355</v>
      </c>
      <c r="E67" s="151" t="b">
        <f t="shared" si="0"/>
        <v>1</v>
      </c>
      <c r="J67" s="33"/>
      <c r="K67" s="33"/>
    </row>
    <row r="68" spans="1:11" s="35" customFormat="1" ht="15" customHeight="1">
      <c r="A68" s="38">
        <v>58</v>
      </c>
      <c r="B68" s="40" t="s">
        <v>426</v>
      </c>
      <c r="C68" s="39" t="s">
        <v>427</v>
      </c>
      <c r="D68" s="151" t="s">
        <v>427</v>
      </c>
      <c r="E68" s="151" t="b">
        <f t="shared" si="0"/>
        <v>1</v>
      </c>
      <c r="J68" s="33"/>
      <c r="K68" s="33"/>
    </row>
    <row r="69" spans="1:11" s="35" customFormat="1" ht="15" customHeight="1">
      <c r="A69" s="38">
        <v>59</v>
      </c>
      <c r="B69" s="40" t="s">
        <v>428</v>
      </c>
      <c r="C69" s="147" t="s">
        <v>402</v>
      </c>
      <c r="D69" s="151" t="s">
        <v>416</v>
      </c>
      <c r="E69" s="151" t="b">
        <f t="shared" si="0"/>
        <v>0</v>
      </c>
      <c r="J69" s="33"/>
      <c r="K69" s="33"/>
    </row>
    <row r="70" spans="1:11" s="35" customFormat="1" ht="15" customHeight="1">
      <c r="A70" s="38">
        <v>60</v>
      </c>
      <c r="B70" s="40" t="s">
        <v>367</v>
      </c>
      <c r="C70" s="39" t="s">
        <v>402</v>
      </c>
      <c r="D70" s="151" t="s">
        <v>402</v>
      </c>
      <c r="E70" s="151" t="b">
        <f t="shared" si="0"/>
        <v>1</v>
      </c>
      <c r="J70" s="33"/>
      <c r="K70" s="33"/>
    </row>
    <row r="71" spans="1:11" s="35" customFormat="1" ht="25.5" customHeight="1">
      <c r="A71" s="38">
        <v>61</v>
      </c>
      <c r="B71" s="40" t="s">
        <v>429</v>
      </c>
      <c r="C71" s="39" t="s">
        <v>400</v>
      </c>
      <c r="D71" s="151" t="s">
        <v>400</v>
      </c>
      <c r="E71" s="151" t="b">
        <f t="shared" si="0"/>
        <v>1</v>
      </c>
      <c r="J71" s="33"/>
      <c r="K71" s="33"/>
    </row>
    <row r="72" spans="1:11" s="35" customFormat="1" ht="25.5" customHeight="1">
      <c r="A72" s="38">
        <v>62</v>
      </c>
      <c r="B72" s="40" t="s">
        <v>430</v>
      </c>
      <c r="C72" s="147" t="s">
        <v>416</v>
      </c>
      <c r="D72" s="151" t="s">
        <v>399</v>
      </c>
      <c r="E72" s="151" t="b">
        <f t="shared" si="0"/>
        <v>0</v>
      </c>
      <c r="J72" s="33"/>
      <c r="K72" s="33"/>
    </row>
    <row r="73" spans="1:11" s="35" customFormat="1" ht="25.5" customHeight="1">
      <c r="A73" s="38">
        <v>63</v>
      </c>
      <c r="B73" s="40" t="s">
        <v>431</v>
      </c>
      <c r="C73" s="39" t="s">
        <v>432</v>
      </c>
      <c r="D73" s="151" t="s">
        <v>432</v>
      </c>
      <c r="E73" s="151" t="b">
        <f t="shared" si="0"/>
        <v>1</v>
      </c>
      <c r="J73" s="33"/>
      <c r="K73" s="33"/>
    </row>
    <row r="74" spans="1:11" s="35" customFormat="1" ht="25.5" customHeight="1">
      <c r="A74" s="38">
        <v>64</v>
      </c>
      <c r="B74" s="40" t="s">
        <v>433</v>
      </c>
      <c r="C74" s="39" t="s">
        <v>399</v>
      </c>
      <c r="D74" s="151" t="s">
        <v>399</v>
      </c>
      <c r="E74" s="151" t="b">
        <f t="shared" si="0"/>
        <v>1</v>
      </c>
      <c r="J74" s="33"/>
      <c r="K74" s="33"/>
    </row>
    <row r="75" spans="1:11" s="35" customFormat="1" ht="25.5" customHeight="1">
      <c r="A75" s="38">
        <v>65</v>
      </c>
      <c r="B75" s="40" t="s">
        <v>434</v>
      </c>
      <c r="C75" s="39" t="s">
        <v>400</v>
      </c>
      <c r="D75" s="151" t="s">
        <v>400</v>
      </c>
      <c r="E75" s="151" t="b">
        <f t="shared" si="0"/>
        <v>1</v>
      </c>
      <c r="J75" s="33"/>
      <c r="K75" s="33"/>
    </row>
    <row r="76" spans="1:11" s="35" customFormat="1" ht="15" customHeight="1">
      <c r="A76" s="38">
        <v>66</v>
      </c>
      <c r="B76" s="40" t="s">
        <v>435</v>
      </c>
      <c r="C76" s="39" t="s">
        <v>427</v>
      </c>
      <c r="D76" s="151" t="s">
        <v>427</v>
      </c>
      <c r="E76" s="151" t="b">
        <f t="shared" ref="E76:E89" si="1">C76=D76</f>
        <v>1</v>
      </c>
      <c r="J76" s="33"/>
      <c r="K76" s="33"/>
    </row>
    <row r="77" spans="1:11" s="35" customFormat="1" ht="25.5" customHeight="1">
      <c r="A77" s="38">
        <v>67</v>
      </c>
      <c r="B77" s="40" t="s">
        <v>436</v>
      </c>
      <c r="C77" s="147" t="s">
        <v>422</v>
      </c>
      <c r="D77" s="151" t="s">
        <v>427</v>
      </c>
      <c r="E77" s="151" t="b">
        <f t="shared" si="1"/>
        <v>0</v>
      </c>
      <c r="J77" s="33"/>
      <c r="K77" s="33"/>
    </row>
    <row r="78" spans="1:11" s="35" customFormat="1" ht="25.5" customHeight="1">
      <c r="A78" s="38">
        <v>68</v>
      </c>
      <c r="B78" s="40" t="s">
        <v>437</v>
      </c>
      <c r="C78" s="39" t="s">
        <v>427</v>
      </c>
      <c r="D78" s="151" t="s">
        <v>427</v>
      </c>
      <c r="E78" s="151" t="b">
        <f t="shared" si="1"/>
        <v>1</v>
      </c>
      <c r="J78" s="33"/>
      <c r="K78" s="33"/>
    </row>
    <row r="79" spans="1:11" s="35" customFormat="1" ht="24" customHeight="1">
      <c r="A79" s="38">
        <v>69</v>
      </c>
      <c r="B79" s="40" t="s">
        <v>438</v>
      </c>
      <c r="C79" s="147" t="s">
        <v>432</v>
      </c>
      <c r="D79" s="151" t="s">
        <v>422</v>
      </c>
      <c r="E79" s="151" t="b">
        <f t="shared" si="1"/>
        <v>0</v>
      </c>
      <c r="J79" s="33"/>
      <c r="K79" s="33"/>
    </row>
    <row r="80" spans="1:11" s="35" customFormat="1" ht="25.5" customHeight="1">
      <c r="A80" s="38">
        <v>70</v>
      </c>
      <c r="B80" s="40" t="s">
        <v>439</v>
      </c>
      <c r="C80" s="39" t="s">
        <v>427</v>
      </c>
      <c r="D80" s="151" t="s">
        <v>427</v>
      </c>
      <c r="E80" s="151" t="b">
        <f t="shared" si="1"/>
        <v>1</v>
      </c>
      <c r="J80" s="33"/>
      <c r="K80" s="33"/>
    </row>
    <row r="81" spans="1:11" s="35" customFormat="1" ht="30" customHeight="1">
      <c r="A81" s="38">
        <v>71</v>
      </c>
      <c r="B81" s="40" t="s">
        <v>440</v>
      </c>
      <c r="C81" s="39" t="s">
        <v>427</v>
      </c>
      <c r="D81" s="151" t="s">
        <v>427</v>
      </c>
      <c r="E81" s="151" t="b">
        <f t="shared" si="1"/>
        <v>1</v>
      </c>
      <c r="J81" s="33"/>
      <c r="K81" s="33"/>
    </row>
    <row r="82" spans="1:11" s="35" customFormat="1" ht="25.5" customHeight="1">
      <c r="A82" s="38">
        <v>72</v>
      </c>
      <c r="B82" s="40" t="s">
        <v>441</v>
      </c>
      <c r="C82" s="39" t="s">
        <v>427</v>
      </c>
      <c r="D82" s="151" t="s">
        <v>427</v>
      </c>
      <c r="E82" s="151" t="b">
        <f t="shared" si="1"/>
        <v>1</v>
      </c>
      <c r="J82" s="33"/>
      <c r="K82" s="33"/>
    </row>
    <row r="83" spans="1:11" s="35" customFormat="1" ht="27.75" customHeight="1">
      <c r="A83" s="38">
        <v>73</v>
      </c>
      <c r="B83" s="40" t="s">
        <v>442</v>
      </c>
      <c r="C83" s="39" t="s">
        <v>427</v>
      </c>
      <c r="D83" s="151" t="s">
        <v>427</v>
      </c>
      <c r="E83" s="151" t="b">
        <f t="shared" si="1"/>
        <v>1</v>
      </c>
      <c r="J83" s="33"/>
      <c r="K83" s="33"/>
    </row>
    <row r="84" spans="1:11" s="35" customFormat="1" ht="23.25" customHeight="1">
      <c r="A84" s="38">
        <v>74</v>
      </c>
      <c r="B84" s="40" t="s">
        <v>443</v>
      </c>
      <c r="C84" s="147" t="s">
        <v>432</v>
      </c>
      <c r="D84" s="151" t="s">
        <v>427</v>
      </c>
      <c r="E84" s="151" t="b">
        <f t="shared" si="1"/>
        <v>0</v>
      </c>
      <c r="J84" s="33"/>
      <c r="K84" s="33"/>
    </row>
    <row r="85" spans="1:11" s="35" customFormat="1" ht="25.5" customHeight="1">
      <c r="A85" s="38">
        <v>75</v>
      </c>
      <c r="B85" s="40" t="s">
        <v>444</v>
      </c>
      <c r="C85" s="39" t="s">
        <v>432</v>
      </c>
      <c r="D85" s="151" t="s">
        <v>432</v>
      </c>
      <c r="E85" s="151" t="b">
        <f t="shared" si="1"/>
        <v>1</v>
      </c>
      <c r="J85" s="33"/>
      <c r="K85" s="33"/>
    </row>
    <row r="86" spans="1:11" s="35" customFormat="1" ht="25.5" customHeight="1">
      <c r="A86" s="38">
        <v>76</v>
      </c>
      <c r="B86" s="40" t="s">
        <v>445</v>
      </c>
      <c r="C86" s="39" t="s">
        <v>432</v>
      </c>
      <c r="D86" s="151" t="s">
        <v>432</v>
      </c>
      <c r="E86" s="151" t="b">
        <f t="shared" si="1"/>
        <v>1</v>
      </c>
      <c r="J86" s="33"/>
      <c r="K86" s="33"/>
    </row>
    <row r="87" spans="1:11" s="35" customFormat="1" ht="25.5" customHeight="1">
      <c r="A87" s="38">
        <v>77</v>
      </c>
      <c r="B87" s="40" t="s">
        <v>446</v>
      </c>
      <c r="C87" s="39" t="s">
        <v>432</v>
      </c>
      <c r="D87" s="151" t="s">
        <v>432</v>
      </c>
      <c r="E87" s="151" t="b">
        <f t="shared" si="1"/>
        <v>1</v>
      </c>
      <c r="J87" s="33"/>
      <c r="K87" s="33"/>
    </row>
    <row r="88" spans="1:11" s="35" customFormat="1" ht="38.25" customHeight="1">
      <c r="A88" s="38">
        <v>78</v>
      </c>
      <c r="B88" s="40" t="s">
        <v>447</v>
      </c>
      <c r="C88" s="39" t="s">
        <v>422</v>
      </c>
      <c r="D88" s="151" t="s">
        <v>422</v>
      </c>
      <c r="E88" s="151" t="b">
        <f t="shared" si="1"/>
        <v>1</v>
      </c>
      <c r="J88" s="33"/>
      <c r="K88" s="33"/>
    </row>
    <row r="89" spans="1:11" s="35" customFormat="1" ht="22.5" customHeight="1">
      <c r="A89" s="38">
        <v>79</v>
      </c>
      <c r="B89" s="40" t="s">
        <v>448</v>
      </c>
      <c r="C89" s="39" t="s">
        <v>348</v>
      </c>
      <c r="D89" s="151" t="s">
        <v>348</v>
      </c>
      <c r="E89" s="151" t="b">
        <f t="shared" si="1"/>
        <v>1</v>
      </c>
      <c r="J89" s="33"/>
      <c r="K89" s="33"/>
    </row>
    <row r="90" spans="1:11" s="35" customFormat="1" ht="25.5" customHeight="1">
      <c r="A90" s="33"/>
      <c r="B90" s="33"/>
      <c r="C90" s="37"/>
      <c r="D90" s="149"/>
      <c r="E90" s="150"/>
      <c r="J90" s="33"/>
      <c r="K90" s="33"/>
    </row>
    <row r="91" spans="1:11" s="35" customFormat="1" ht="28.5" customHeight="1">
      <c r="A91" s="33"/>
      <c r="B91" s="42" t="s">
        <v>449</v>
      </c>
      <c r="C91" s="37"/>
      <c r="D91" s="149"/>
      <c r="E91" s="150"/>
      <c r="J91" s="33"/>
      <c r="K91" s="33"/>
    </row>
  </sheetData>
  <autoFilter ref="A10:K89"/>
  <mergeCells count="2">
    <mergeCell ref="B7:C8"/>
    <mergeCell ref="G7:H7"/>
  </mergeCells>
  <pageMargins left="0.11811023622047245" right="0.11811023622047245" top="0.55118110236220474" bottom="0.15748031496062992" header="0.31496062992125984" footer="0.31496062992125984"/>
  <pageSetup paperSize="9" scale="85" fitToHeight="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3"/>
  <sheetViews>
    <sheetView workbookViewId="0">
      <selection activeCell="C2" sqref="C2"/>
    </sheetView>
  </sheetViews>
  <sheetFormatPr defaultColWidth="9.140625" defaultRowHeight="15"/>
  <cols>
    <col min="1" max="1" width="5.28515625" style="78" bestFit="1" customWidth="1"/>
    <col min="2" max="2" width="66" style="78" customWidth="1"/>
    <col min="3" max="3" width="28" style="33" customWidth="1"/>
    <col min="4" max="4" width="13.42578125" style="154" customWidth="1"/>
    <col min="5" max="5" width="22.28515625" style="154" customWidth="1"/>
    <col min="6" max="6" width="15.85546875" style="55" customWidth="1"/>
    <col min="7" max="7" width="66" style="56" customWidth="1"/>
    <col min="8" max="8" width="22.28515625" style="56" customWidth="1"/>
    <col min="9" max="9" width="9.140625" style="56"/>
    <col min="10" max="16384" width="9.140625" style="78"/>
  </cols>
  <sheetData>
    <row r="1" spans="1:10" s="18" customFormat="1" ht="14.25" customHeight="1">
      <c r="B1" s="30"/>
      <c r="C1" s="27" t="s">
        <v>3302</v>
      </c>
      <c r="D1" s="148"/>
      <c r="E1" s="31"/>
      <c r="F1" s="31"/>
      <c r="G1" s="30"/>
      <c r="H1" s="30"/>
      <c r="I1" s="30"/>
      <c r="J1" s="30"/>
    </row>
    <row r="2" spans="1:10" s="18" customFormat="1" ht="25.5">
      <c r="B2" s="30"/>
      <c r="C2" s="19" t="str">
        <f>спр!$A$1</f>
        <v>К Соглашению № 3 от 22.02.2018г.</v>
      </c>
      <c r="D2" s="148"/>
      <c r="E2" s="31"/>
      <c r="F2" s="31"/>
      <c r="G2" s="30"/>
      <c r="H2" s="30"/>
      <c r="I2" s="30"/>
      <c r="J2" s="30"/>
    </row>
    <row r="3" spans="1:10" s="56" customFormat="1">
      <c r="A3" s="53"/>
      <c r="B3" s="53"/>
      <c r="C3" s="54"/>
      <c r="D3" s="153"/>
      <c r="E3" s="153"/>
      <c r="F3" s="55"/>
      <c r="H3" s="57"/>
    </row>
    <row r="4" spans="1:10" s="56" customFormat="1">
      <c r="A4" s="58"/>
      <c r="B4" s="58"/>
      <c r="C4" s="59" t="s">
        <v>460</v>
      </c>
      <c r="D4" s="154"/>
      <c r="E4" s="154"/>
      <c r="F4" s="60"/>
      <c r="G4" s="61"/>
      <c r="H4" s="62"/>
    </row>
    <row r="5" spans="1:10" s="56" customFormat="1" ht="28.5" customHeight="1">
      <c r="A5" s="53"/>
      <c r="B5" s="53"/>
      <c r="C5" s="34" t="s">
        <v>0</v>
      </c>
      <c r="D5" s="155"/>
      <c r="E5" s="155"/>
      <c r="F5" s="55"/>
      <c r="H5" s="62"/>
    </row>
    <row r="6" spans="1:10" s="56" customFormat="1">
      <c r="A6" s="53"/>
      <c r="B6" s="53"/>
      <c r="C6" s="63"/>
      <c r="D6" s="154"/>
      <c r="E6" s="154"/>
      <c r="F6" s="55"/>
      <c r="H6" s="64"/>
    </row>
    <row r="7" spans="1:10" s="56" customFormat="1" ht="39.75" customHeight="1">
      <c r="A7" s="232" t="s">
        <v>461</v>
      </c>
      <c r="B7" s="232"/>
      <c r="C7" s="232"/>
      <c r="D7" s="154"/>
      <c r="E7" s="154"/>
      <c r="F7" s="65"/>
      <c r="G7" s="66"/>
      <c r="H7" s="66"/>
    </row>
    <row r="8" spans="1:10" s="56" customFormat="1">
      <c r="A8" s="67"/>
      <c r="B8" s="67"/>
      <c r="C8" s="35"/>
      <c r="D8" s="154"/>
      <c r="E8" s="154"/>
      <c r="F8" s="55"/>
    </row>
    <row r="9" spans="1:10" s="56" customFormat="1" ht="30">
      <c r="A9" s="68" t="s">
        <v>343</v>
      </c>
      <c r="B9" s="69" t="s">
        <v>344</v>
      </c>
      <c r="C9" s="70" t="s">
        <v>395</v>
      </c>
      <c r="D9" s="156"/>
      <c r="E9" s="157"/>
      <c r="F9" s="71"/>
      <c r="G9" s="72"/>
      <c r="H9" s="72"/>
    </row>
    <row r="10" spans="1:10" s="56" customFormat="1" ht="30">
      <c r="A10" s="68">
        <v>1</v>
      </c>
      <c r="B10" s="73" t="s">
        <v>421</v>
      </c>
      <c r="C10" s="76" t="s">
        <v>398</v>
      </c>
      <c r="D10" s="158" t="s">
        <v>398</v>
      </c>
      <c r="E10" s="157" t="b">
        <f>C10=D10</f>
        <v>1</v>
      </c>
      <c r="F10" s="71"/>
      <c r="G10" s="74"/>
      <c r="H10" s="72"/>
    </row>
    <row r="11" spans="1:10" s="56" customFormat="1" ht="45">
      <c r="A11" s="68">
        <v>2</v>
      </c>
      <c r="B11" s="75" t="s">
        <v>431</v>
      </c>
      <c r="C11" s="76" t="s">
        <v>398</v>
      </c>
      <c r="D11" s="158" t="s">
        <v>398</v>
      </c>
      <c r="E11" s="157" t="b">
        <f t="shared" ref="E11:E74" si="0">C11=D11</f>
        <v>1</v>
      </c>
      <c r="F11" s="71"/>
      <c r="G11" s="74"/>
      <c r="H11" s="72"/>
    </row>
    <row r="12" spans="1:10" s="56" customFormat="1" ht="30">
      <c r="A12" s="68">
        <v>3</v>
      </c>
      <c r="B12" s="75" t="s">
        <v>411</v>
      </c>
      <c r="C12" s="76" t="s">
        <v>398</v>
      </c>
      <c r="D12" s="158" t="s">
        <v>398</v>
      </c>
      <c r="E12" s="157" t="b">
        <f t="shared" si="0"/>
        <v>1</v>
      </c>
      <c r="F12" s="71"/>
      <c r="G12" s="74"/>
      <c r="H12" s="72"/>
    </row>
    <row r="13" spans="1:10" s="56" customFormat="1" ht="30">
      <c r="A13" s="68">
        <v>4</v>
      </c>
      <c r="B13" s="75" t="s">
        <v>347</v>
      </c>
      <c r="C13" s="76" t="s">
        <v>399</v>
      </c>
      <c r="D13" s="158" t="s">
        <v>399</v>
      </c>
      <c r="E13" s="157" t="b">
        <f t="shared" si="0"/>
        <v>1</v>
      </c>
      <c r="F13" s="71"/>
      <c r="G13" s="74"/>
      <c r="H13" s="72"/>
    </row>
    <row r="14" spans="1:10" s="56" customFormat="1" ht="30">
      <c r="A14" s="68">
        <v>5</v>
      </c>
      <c r="B14" s="75" t="s">
        <v>415</v>
      </c>
      <c r="C14" s="76" t="s">
        <v>399</v>
      </c>
      <c r="D14" s="158" t="s">
        <v>399</v>
      </c>
      <c r="E14" s="157" t="b">
        <f t="shared" si="0"/>
        <v>1</v>
      </c>
      <c r="F14" s="71"/>
      <c r="G14" s="74"/>
      <c r="H14" s="72"/>
    </row>
    <row r="15" spans="1:10" s="56" customFormat="1" ht="30">
      <c r="A15" s="68">
        <v>6</v>
      </c>
      <c r="B15" s="75" t="s">
        <v>462</v>
      </c>
      <c r="C15" s="76" t="s">
        <v>427</v>
      </c>
      <c r="D15" s="158" t="s">
        <v>427</v>
      </c>
      <c r="E15" s="157" t="b">
        <f t="shared" si="0"/>
        <v>1</v>
      </c>
      <c r="F15" s="71"/>
      <c r="G15" s="74"/>
      <c r="H15" s="72"/>
    </row>
    <row r="16" spans="1:10" s="56" customFormat="1">
      <c r="A16" s="68">
        <v>7</v>
      </c>
      <c r="B16" s="75" t="s">
        <v>435</v>
      </c>
      <c r="C16" s="76" t="s">
        <v>398</v>
      </c>
      <c r="D16" s="158" t="s">
        <v>398</v>
      </c>
      <c r="E16" s="157" t="b">
        <f t="shared" si="0"/>
        <v>1</v>
      </c>
      <c r="F16" s="71"/>
      <c r="G16" s="74"/>
      <c r="H16" s="72"/>
    </row>
    <row r="17" spans="1:8" s="56" customFormat="1" ht="30">
      <c r="A17" s="68">
        <v>8</v>
      </c>
      <c r="B17" s="75" t="s">
        <v>413</v>
      </c>
      <c r="C17" s="76" t="s">
        <v>399</v>
      </c>
      <c r="D17" s="158" t="s">
        <v>399</v>
      </c>
      <c r="E17" s="157" t="b">
        <f t="shared" si="0"/>
        <v>1</v>
      </c>
      <c r="F17" s="71"/>
      <c r="G17" s="74"/>
      <c r="H17" s="72"/>
    </row>
    <row r="18" spans="1:8" s="56" customFormat="1" ht="30">
      <c r="A18" s="68">
        <v>9</v>
      </c>
      <c r="B18" s="75" t="s">
        <v>424</v>
      </c>
      <c r="C18" s="76" t="s">
        <v>400</v>
      </c>
      <c r="D18" s="158" t="s">
        <v>400</v>
      </c>
      <c r="E18" s="157" t="b">
        <f t="shared" si="0"/>
        <v>1</v>
      </c>
      <c r="F18" s="71"/>
      <c r="G18" s="74"/>
      <c r="H18" s="72"/>
    </row>
    <row r="19" spans="1:8" s="56" customFormat="1" ht="30">
      <c r="A19" s="68">
        <v>10</v>
      </c>
      <c r="B19" s="75" t="s">
        <v>406</v>
      </c>
      <c r="C19" s="76" t="s">
        <v>416</v>
      </c>
      <c r="D19" s="158" t="s">
        <v>416</v>
      </c>
      <c r="E19" s="157" t="b">
        <f t="shared" si="0"/>
        <v>1</v>
      </c>
      <c r="F19" s="71"/>
      <c r="G19" s="74"/>
      <c r="H19" s="72"/>
    </row>
    <row r="20" spans="1:8" s="56" customFormat="1" ht="30">
      <c r="A20" s="68">
        <v>11</v>
      </c>
      <c r="B20" s="75" t="s">
        <v>412</v>
      </c>
      <c r="C20" s="76" t="s">
        <v>416</v>
      </c>
      <c r="D20" s="158" t="s">
        <v>416</v>
      </c>
      <c r="E20" s="157" t="b">
        <f t="shared" si="0"/>
        <v>1</v>
      </c>
      <c r="F20" s="71"/>
      <c r="G20" s="74"/>
      <c r="H20" s="72"/>
    </row>
    <row r="21" spans="1:8" s="56" customFormat="1" ht="30">
      <c r="A21" s="68">
        <v>12</v>
      </c>
      <c r="B21" s="75" t="s">
        <v>414</v>
      </c>
      <c r="C21" s="76" t="s">
        <v>416</v>
      </c>
      <c r="D21" s="158" t="s">
        <v>416</v>
      </c>
      <c r="E21" s="157" t="b">
        <f t="shared" si="0"/>
        <v>1</v>
      </c>
      <c r="F21" s="71"/>
      <c r="G21" s="74"/>
      <c r="H21" s="72"/>
    </row>
    <row r="22" spans="1:8" s="56" customFormat="1" ht="30">
      <c r="A22" s="68">
        <v>13</v>
      </c>
      <c r="B22" s="75" t="s">
        <v>356</v>
      </c>
      <c r="C22" s="76" t="s">
        <v>416</v>
      </c>
      <c r="D22" s="158" t="s">
        <v>416</v>
      </c>
      <c r="E22" s="157" t="b">
        <f t="shared" si="0"/>
        <v>1</v>
      </c>
      <c r="F22" s="71"/>
      <c r="G22" s="74"/>
      <c r="H22" s="72"/>
    </row>
    <row r="23" spans="1:8" s="56" customFormat="1" ht="30">
      <c r="A23" s="68">
        <v>14</v>
      </c>
      <c r="B23" s="75" t="s">
        <v>409</v>
      </c>
      <c r="C23" s="76" t="s">
        <v>398</v>
      </c>
      <c r="D23" s="158" t="s">
        <v>398</v>
      </c>
      <c r="E23" s="157" t="b">
        <f t="shared" si="0"/>
        <v>1</v>
      </c>
      <c r="F23" s="71"/>
      <c r="G23" s="74"/>
      <c r="H23" s="72"/>
    </row>
    <row r="24" spans="1:8" s="56" customFormat="1" ht="30">
      <c r="A24" s="68">
        <v>15</v>
      </c>
      <c r="B24" s="75" t="s">
        <v>428</v>
      </c>
      <c r="C24" s="152" t="s">
        <v>402</v>
      </c>
      <c r="D24" s="158" t="s">
        <v>416</v>
      </c>
      <c r="E24" s="157" t="b">
        <f t="shared" si="0"/>
        <v>0</v>
      </c>
      <c r="F24" s="71"/>
      <c r="G24" s="74"/>
      <c r="H24" s="72"/>
    </row>
    <row r="25" spans="1:8" s="56" customFormat="1" ht="30">
      <c r="A25" s="68">
        <v>16</v>
      </c>
      <c r="B25" s="75" t="s">
        <v>418</v>
      </c>
      <c r="C25" s="76" t="s">
        <v>400</v>
      </c>
      <c r="D25" s="158" t="s">
        <v>400</v>
      </c>
      <c r="E25" s="157" t="b">
        <f t="shared" si="0"/>
        <v>1</v>
      </c>
      <c r="F25" s="71"/>
      <c r="G25" s="74"/>
      <c r="H25" s="72"/>
    </row>
    <row r="26" spans="1:8" s="56" customFormat="1" ht="30">
      <c r="A26" s="68">
        <v>17</v>
      </c>
      <c r="B26" s="75" t="s">
        <v>381</v>
      </c>
      <c r="C26" s="76" t="s">
        <v>354</v>
      </c>
      <c r="D26" s="158" t="s">
        <v>354</v>
      </c>
      <c r="E26" s="157" t="b">
        <f t="shared" si="0"/>
        <v>1</v>
      </c>
      <c r="F26" s="71"/>
      <c r="G26" s="74"/>
      <c r="H26" s="72"/>
    </row>
    <row r="27" spans="1:8" s="56" customFormat="1" ht="45">
      <c r="A27" s="68">
        <v>18</v>
      </c>
      <c r="B27" s="75" t="s">
        <v>463</v>
      </c>
      <c r="C27" s="76" t="s">
        <v>352</v>
      </c>
      <c r="D27" s="158" t="s">
        <v>352</v>
      </c>
      <c r="E27" s="157" t="b">
        <f t="shared" si="0"/>
        <v>1</v>
      </c>
      <c r="F27" s="71"/>
      <c r="G27" s="74"/>
      <c r="H27" s="72"/>
    </row>
    <row r="28" spans="1:8" s="56" customFormat="1" ht="30">
      <c r="A28" s="68">
        <v>19</v>
      </c>
      <c r="B28" s="75" t="s">
        <v>464</v>
      </c>
      <c r="C28" s="76" t="s">
        <v>352</v>
      </c>
      <c r="D28" s="158" t="s">
        <v>352</v>
      </c>
      <c r="E28" s="157" t="b">
        <f t="shared" si="0"/>
        <v>1</v>
      </c>
      <c r="F28" s="71"/>
      <c r="G28" s="74"/>
      <c r="H28" s="72"/>
    </row>
    <row r="29" spans="1:8" s="56" customFormat="1" ht="45">
      <c r="A29" s="68">
        <v>20</v>
      </c>
      <c r="B29" s="75" t="s">
        <v>434</v>
      </c>
      <c r="C29" s="76" t="s">
        <v>399</v>
      </c>
      <c r="D29" s="158" t="s">
        <v>399</v>
      </c>
      <c r="E29" s="157" t="b">
        <f t="shared" si="0"/>
        <v>1</v>
      </c>
      <c r="F29" s="71"/>
      <c r="G29" s="74"/>
      <c r="H29" s="72"/>
    </row>
    <row r="30" spans="1:8" s="56" customFormat="1" ht="30">
      <c r="A30" s="68">
        <v>21</v>
      </c>
      <c r="B30" s="75" t="s">
        <v>465</v>
      </c>
      <c r="C30" s="76" t="s">
        <v>398</v>
      </c>
      <c r="D30" s="158" t="s">
        <v>398</v>
      </c>
      <c r="E30" s="157" t="b">
        <f t="shared" si="0"/>
        <v>1</v>
      </c>
      <c r="F30" s="71"/>
      <c r="G30" s="74"/>
      <c r="H30" s="72"/>
    </row>
    <row r="31" spans="1:8" s="56" customFormat="1" ht="60">
      <c r="A31" s="68">
        <v>22</v>
      </c>
      <c r="B31" s="75" t="s">
        <v>445</v>
      </c>
      <c r="C31" s="76" t="s">
        <v>399</v>
      </c>
      <c r="D31" s="158" t="s">
        <v>399</v>
      </c>
      <c r="E31" s="157" t="b">
        <f t="shared" si="0"/>
        <v>1</v>
      </c>
      <c r="F31" s="71"/>
      <c r="G31" s="74"/>
      <c r="H31" s="72"/>
    </row>
    <row r="32" spans="1:8" s="56" customFormat="1" ht="30">
      <c r="A32" s="68">
        <v>23</v>
      </c>
      <c r="B32" s="75" t="s">
        <v>436</v>
      </c>
      <c r="C32" s="76" t="s">
        <v>400</v>
      </c>
      <c r="D32" s="158" t="s">
        <v>400</v>
      </c>
      <c r="E32" s="157" t="b">
        <f t="shared" si="0"/>
        <v>1</v>
      </c>
      <c r="F32" s="71"/>
      <c r="G32" s="74"/>
      <c r="H32" s="72"/>
    </row>
    <row r="33" spans="1:8" s="56" customFormat="1" ht="30">
      <c r="A33" s="68">
        <v>24</v>
      </c>
      <c r="B33" s="75" t="s">
        <v>466</v>
      </c>
      <c r="C33" s="76" t="s">
        <v>346</v>
      </c>
      <c r="D33" s="158" t="s">
        <v>346</v>
      </c>
      <c r="E33" s="157" t="b">
        <f t="shared" si="0"/>
        <v>1</v>
      </c>
      <c r="F33" s="71"/>
      <c r="G33" s="74"/>
      <c r="H33" s="72"/>
    </row>
    <row r="34" spans="1:8" s="56" customFormat="1" ht="30">
      <c r="A34" s="68">
        <v>25</v>
      </c>
      <c r="B34" s="75" t="s">
        <v>438</v>
      </c>
      <c r="C34" s="76" t="s">
        <v>416</v>
      </c>
      <c r="D34" s="158" t="s">
        <v>416</v>
      </c>
      <c r="E34" s="157" t="b">
        <f t="shared" si="0"/>
        <v>1</v>
      </c>
      <c r="F34" s="71"/>
      <c r="G34" s="74"/>
      <c r="H34" s="72"/>
    </row>
    <row r="35" spans="1:8" s="56" customFormat="1" ht="30">
      <c r="A35" s="68">
        <v>26</v>
      </c>
      <c r="B35" s="75" t="s">
        <v>439</v>
      </c>
      <c r="C35" s="76" t="s">
        <v>398</v>
      </c>
      <c r="D35" s="158" t="s">
        <v>398</v>
      </c>
      <c r="E35" s="157" t="b">
        <f t="shared" si="0"/>
        <v>1</v>
      </c>
      <c r="F35" s="71"/>
      <c r="G35" s="74"/>
      <c r="H35" s="72"/>
    </row>
    <row r="36" spans="1:8" s="56" customFormat="1" ht="30">
      <c r="A36" s="68">
        <v>27</v>
      </c>
      <c r="B36" s="75" t="s">
        <v>467</v>
      </c>
      <c r="C36" s="76" t="s">
        <v>346</v>
      </c>
      <c r="D36" s="158" t="s">
        <v>346</v>
      </c>
      <c r="E36" s="157" t="b">
        <f t="shared" si="0"/>
        <v>1</v>
      </c>
      <c r="F36" s="71"/>
      <c r="G36" s="74"/>
      <c r="H36" s="72"/>
    </row>
    <row r="37" spans="1:8" s="56" customFormat="1" ht="30">
      <c r="A37" s="68">
        <v>28</v>
      </c>
      <c r="B37" s="75" t="s">
        <v>468</v>
      </c>
      <c r="C37" s="76" t="s">
        <v>346</v>
      </c>
      <c r="D37" s="158" t="s">
        <v>346</v>
      </c>
      <c r="E37" s="157" t="b">
        <f t="shared" si="0"/>
        <v>1</v>
      </c>
      <c r="F37" s="71"/>
      <c r="G37" s="74"/>
      <c r="H37" s="72"/>
    </row>
    <row r="38" spans="1:8" s="56" customFormat="1" ht="30">
      <c r="A38" s="68">
        <v>29</v>
      </c>
      <c r="B38" s="75" t="s">
        <v>469</v>
      </c>
      <c r="C38" s="76" t="s">
        <v>346</v>
      </c>
      <c r="D38" s="158" t="s">
        <v>346</v>
      </c>
      <c r="E38" s="157" t="b">
        <f t="shared" si="0"/>
        <v>1</v>
      </c>
      <c r="F38" s="71"/>
      <c r="G38" s="74"/>
      <c r="H38" s="72"/>
    </row>
    <row r="39" spans="1:8" s="56" customFormat="1" ht="30">
      <c r="A39" s="68">
        <v>30</v>
      </c>
      <c r="B39" s="75" t="s">
        <v>419</v>
      </c>
      <c r="C39" s="76" t="s">
        <v>355</v>
      </c>
      <c r="D39" s="158" t="s">
        <v>355</v>
      </c>
      <c r="E39" s="157" t="b">
        <f t="shared" si="0"/>
        <v>1</v>
      </c>
      <c r="F39" s="71"/>
      <c r="G39" s="74"/>
      <c r="H39" s="72"/>
    </row>
    <row r="40" spans="1:8" s="56" customFormat="1" ht="30">
      <c r="A40" s="68">
        <v>31</v>
      </c>
      <c r="B40" s="75" t="s">
        <v>470</v>
      </c>
      <c r="C40" s="76" t="s">
        <v>346</v>
      </c>
      <c r="D40" s="158" t="s">
        <v>346</v>
      </c>
      <c r="E40" s="157" t="b">
        <f t="shared" si="0"/>
        <v>1</v>
      </c>
      <c r="F40" s="71"/>
      <c r="G40" s="74"/>
      <c r="H40" s="72"/>
    </row>
    <row r="41" spans="1:8" s="56" customFormat="1" ht="30">
      <c r="A41" s="68">
        <v>32</v>
      </c>
      <c r="B41" s="75" t="s">
        <v>471</v>
      </c>
      <c r="C41" s="76" t="s">
        <v>346</v>
      </c>
      <c r="D41" s="158" t="s">
        <v>346</v>
      </c>
      <c r="E41" s="157" t="b">
        <f t="shared" si="0"/>
        <v>1</v>
      </c>
      <c r="F41" s="71"/>
      <c r="G41" s="74"/>
      <c r="H41" s="72"/>
    </row>
    <row r="42" spans="1:8" s="56" customFormat="1" ht="30">
      <c r="A42" s="68">
        <v>33</v>
      </c>
      <c r="B42" s="75" t="s">
        <v>425</v>
      </c>
      <c r="C42" s="76" t="s">
        <v>402</v>
      </c>
      <c r="D42" s="158" t="s">
        <v>402</v>
      </c>
      <c r="E42" s="157" t="b">
        <f t="shared" si="0"/>
        <v>1</v>
      </c>
      <c r="F42" s="71"/>
      <c r="G42" s="74"/>
      <c r="H42" s="72"/>
    </row>
    <row r="43" spans="1:8" s="56" customFormat="1" ht="30">
      <c r="A43" s="68">
        <v>34</v>
      </c>
      <c r="B43" s="75" t="s">
        <v>420</v>
      </c>
      <c r="C43" s="76" t="s">
        <v>402</v>
      </c>
      <c r="D43" s="158" t="s">
        <v>402</v>
      </c>
      <c r="E43" s="157" t="b">
        <f t="shared" si="0"/>
        <v>1</v>
      </c>
      <c r="F43" s="71"/>
      <c r="G43" s="74"/>
      <c r="H43" s="72"/>
    </row>
    <row r="44" spans="1:8" s="56" customFormat="1" ht="30">
      <c r="A44" s="68">
        <v>35</v>
      </c>
      <c r="B44" s="75" t="s">
        <v>423</v>
      </c>
      <c r="C44" s="76" t="s">
        <v>398</v>
      </c>
      <c r="D44" s="158" t="s">
        <v>398</v>
      </c>
      <c r="E44" s="157" t="b">
        <f t="shared" si="0"/>
        <v>1</v>
      </c>
      <c r="F44" s="71"/>
      <c r="G44" s="74"/>
      <c r="H44" s="72"/>
    </row>
    <row r="45" spans="1:8" s="56" customFormat="1" ht="30">
      <c r="A45" s="68">
        <v>36</v>
      </c>
      <c r="B45" s="75" t="s">
        <v>472</v>
      </c>
      <c r="C45" s="76" t="s">
        <v>348</v>
      </c>
      <c r="D45" s="158" t="s">
        <v>348</v>
      </c>
      <c r="E45" s="157" t="b">
        <f t="shared" si="0"/>
        <v>1</v>
      </c>
      <c r="F45" s="71"/>
      <c r="G45" s="74"/>
      <c r="H45" s="72"/>
    </row>
    <row r="46" spans="1:8" s="56" customFormat="1" ht="30">
      <c r="A46" s="68">
        <v>37</v>
      </c>
      <c r="B46" s="75" t="s">
        <v>442</v>
      </c>
      <c r="C46" s="76" t="s">
        <v>416</v>
      </c>
      <c r="D46" s="158" t="s">
        <v>416</v>
      </c>
      <c r="E46" s="157" t="b">
        <f t="shared" si="0"/>
        <v>1</v>
      </c>
      <c r="F46" s="71"/>
      <c r="G46" s="74"/>
      <c r="H46" s="72"/>
    </row>
    <row r="47" spans="1:8" s="56" customFormat="1" ht="30">
      <c r="A47" s="68">
        <v>38</v>
      </c>
      <c r="B47" s="75" t="s">
        <v>417</v>
      </c>
      <c r="C47" s="76" t="s">
        <v>400</v>
      </c>
      <c r="D47" s="158" t="s">
        <v>400</v>
      </c>
      <c r="E47" s="157" t="b">
        <f t="shared" si="0"/>
        <v>1</v>
      </c>
      <c r="F47" s="71"/>
      <c r="G47" s="74"/>
      <c r="H47" s="72"/>
    </row>
    <row r="48" spans="1:8" s="56" customFormat="1" ht="30">
      <c r="A48" s="68">
        <v>39</v>
      </c>
      <c r="B48" s="75" t="s">
        <v>473</v>
      </c>
      <c r="C48" s="76" t="s">
        <v>354</v>
      </c>
      <c r="D48" s="158" t="s">
        <v>354</v>
      </c>
      <c r="E48" s="157" t="b">
        <f t="shared" si="0"/>
        <v>1</v>
      </c>
      <c r="F48" s="71"/>
      <c r="G48" s="74"/>
      <c r="H48" s="72"/>
    </row>
    <row r="49" spans="1:8" s="56" customFormat="1" ht="30">
      <c r="A49" s="68">
        <v>40</v>
      </c>
      <c r="B49" s="75" t="s">
        <v>474</v>
      </c>
      <c r="C49" s="76" t="s">
        <v>354</v>
      </c>
      <c r="D49" s="158" t="s">
        <v>354</v>
      </c>
      <c r="E49" s="157" t="b">
        <f t="shared" si="0"/>
        <v>1</v>
      </c>
      <c r="F49" s="71"/>
      <c r="G49" s="74"/>
      <c r="H49" s="72"/>
    </row>
    <row r="50" spans="1:8" s="56" customFormat="1" ht="30">
      <c r="A50" s="68">
        <v>41</v>
      </c>
      <c r="B50" s="75" t="s">
        <v>401</v>
      </c>
      <c r="C50" s="76" t="s">
        <v>346</v>
      </c>
      <c r="D50" s="158" t="s">
        <v>346</v>
      </c>
      <c r="E50" s="157" t="b">
        <f t="shared" si="0"/>
        <v>1</v>
      </c>
      <c r="F50" s="71"/>
      <c r="G50" s="74"/>
      <c r="H50" s="72"/>
    </row>
    <row r="51" spans="1:8" s="56" customFormat="1" ht="30">
      <c r="A51" s="68">
        <v>42</v>
      </c>
      <c r="B51" s="75" t="s">
        <v>379</v>
      </c>
      <c r="C51" s="76" t="s">
        <v>352</v>
      </c>
      <c r="D51" s="158" t="s">
        <v>352</v>
      </c>
      <c r="E51" s="157" t="b">
        <f t="shared" si="0"/>
        <v>1</v>
      </c>
      <c r="F51" s="71"/>
      <c r="G51" s="74"/>
      <c r="H51" s="72"/>
    </row>
    <row r="52" spans="1:8" s="56" customFormat="1" ht="30">
      <c r="A52" s="68">
        <v>43</v>
      </c>
      <c r="B52" s="75" t="s">
        <v>365</v>
      </c>
      <c r="C52" s="152" t="s">
        <v>352</v>
      </c>
      <c r="D52" s="158" t="s">
        <v>354</v>
      </c>
      <c r="E52" s="157" t="b">
        <f t="shared" si="0"/>
        <v>0</v>
      </c>
      <c r="F52" s="71"/>
      <c r="G52" s="74"/>
      <c r="H52" s="72"/>
    </row>
    <row r="53" spans="1:8" s="56" customFormat="1" ht="30">
      <c r="A53" s="68">
        <v>44</v>
      </c>
      <c r="B53" s="75" t="s">
        <v>351</v>
      </c>
      <c r="C53" s="76" t="s">
        <v>346</v>
      </c>
      <c r="D53" s="158" t="s">
        <v>346</v>
      </c>
      <c r="E53" s="157" t="b">
        <f t="shared" si="0"/>
        <v>1</v>
      </c>
      <c r="F53" s="71"/>
      <c r="G53" s="74"/>
      <c r="H53" s="72"/>
    </row>
    <row r="54" spans="1:8" s="56" customFormat="1" ht="45">
      <c r="A54" s="68">
        <v>45</v>
      </c>
      <c r="B54" s="75" t="s">
        <v>437</v>
      </c>
      <c r="C54" s="76" t="s">
        <v>427</v>
      </c>
      <c r="D54" s="158" t="s">
        <v>427</v>
      </c>
      <c r="E54" s="157" t="b">
        <f t="shared" si="0"/>
        <v>1</v>
      </c>
      <c r="F54" s="71"/>
      <c r="G54" s="74"/>
      <c r="H54" s="72"/>
    </row>
    <row r="55" spans="1:8" s="56" customFormat="1" ht="30">
      <c r="A55" s="68">
        <v>46</v>
      </c>
      <c r="B55" s="75" t="s">
        <v>475</v>
      </c>
      <c r="C55" s="76" t="s">
        <v>416</v>
      </c>
      <c r="D55" s="158" t="s">
        <v>416</v>
      </c>
      <c r="E55" s="157" t="b">
        <f t="shared" si="0"/>
        <v>1</v>
      </c>
      <c r="F55" s="71"/>
      <c r="G55" s="74"/>
      <c r="H55" s="72"/>
    </row>
    <row r="56" spans="1:8" s="56" customFormat="1" ht="30">
      <c r="A56" s="68">
        <v>47</v>
      </c>
      <c r="B56" s="75" t="s">
        <v>426</v>
      </c>
      <c r="C56" s="76" t="s">
        <v>398</v>
      </c>
      <c r="D56" s="158" t="s">
        <v>398</v>
      </c>
      <c r="E56" s="157" t="b">
        <f t="shared" si="0"/>
        <v>1</v>
      </c>
      <c r="F56" s="71"/>
      <c r="G56" s="74"/>
      <c r="H56" s="72"/>
    </row>
    <row r="57" spans="1:8" s="56" customFormat="1" ht="30">
      <c r="A57" s="68">
        <v>48</v>
      </c>
      <c r="B57" s="75" t="s">
        <v>441</v>
      </c>
      <c r="C57" s="76" t="s">
        <v>398</v>
      </c>
      <c r="D57" s="158" t="s">
        <v>398</v>
      </c>
      <c r="E57" s="157" t="b">
        <f t="shared" si="0"/>
        <v>1</v>
      </c>
      <c r="F57" s="71"/>
      <c r="G57" s="74"/>
      <c r="H57" s="72"/>
    </row>
    <row r="58" spans="1:8" s="56" customFormat="1" ht="30">
      <c r="A58" s="68">
        <v>49</v>
      </c>
      <c r="B58" s="75" t="s">
        <v>440</v>
      </c>
      <c r="C58" s="76" t="s">
        <v>398</v>
      </c>
      <c r="D58" s="158" t="s">
        <v>398</v>
      </c>
      <c r="E58" s="157" t="b">
        <f t="shared" si="0"/>
        <v>1</v>
      </c>
      <c r="F58" s="71"/>
      <c r="G58" s="74"/>
      <c r="H58" s="72"/>
    </row>
    <row r="59" spans="1:8" s="56" customFormat="1" ht="30">
      <c r="A59" s="68">
        <v>50</v>
      </c>
      <c r="B59" s="75" t="s">
        <v>476</v>
      </c>
      <c r="C59" s="76" t="s">
        <v>398</v>
      </c>
      <c r="D59" s="158" t="s">
        <v>398</v>
      </c>
      <c r="E59" s="157" t="b">
        <f t="shared" si="0"/>
        <v>1</v>
      </c>
      <c r="F59" s="71"/>
      <c r="G59" s="74"/>
      <c r="H59" s="72"/>
    </row>
    <row r="60" spans="1:8" s="56" customFormat="1">
      <c r="A60" s="68">
        <v>51</v>
      </c>
      <c r="B60" s="75" t="s">
        <v>403</v>
      </c>
      <c r="C60" s="76" t="s">
        <v>346</v>
      </c>
      <c r="D60" s="158" t="s">
        <v>346</v>
      </c>
      <c r="E60" s="157" t="b">
        <f t="shared" si="0"/>
        <v>1</v>
      </c>
      <c r="F60" s="71"/>
      <c r="G60" s="74"/>
      <c r="H60" s="72"/>
    </row>
    <row r="61" spans="1:8" s="56" customFormat="1" ht="30">
      <c r="A61" s="68">
        <v>52</v>
      </c>
      <c r="B61" s="75" t="s">
        <v>367</v>
      </c>
      <c r="C61" s="76" t="s">
        <v>416</v>
      </c>
      <c r="D61" s="158" t="s">
        <v>416</v>
      </c>
      <c r="E61" s="157" t="b">
        <f t="shared" si="0"/>
        <v>1</v>
      </c>
      <c r="F61" s="71"/>
      <c r="G61" s="74"/>
      <c r="H61" s="72"/>
    </row>
    <row r="62" spans="1:8" s="56" customFormat="1" ht="45">
      <c r="A62" s="68">
        <v>53</v>
      </c>
      <c r="B62" s="75" t="s">
        <v>477</v>
      </c>
      <c r="C62" s="76" t="s">
        <v>346</v>
      </c>
      <c r="D62" s="158" t="s">
        <v>346</v>
      </c>
      <c r="E62" s="157" t="b">
        <f t="shared" si="0"/>
        <v>1</v>
      </c>
      <c r="F62" s="71"/>
      <c r="G62" s="74"/>
      <c r="H62" s="72"/>
    </row>
    <row r="63" spans="1:8" s="56" customFormat="1" ht="30">
      <c r="A63" s="68">
        <v>54</v>
      </c>
      <c r="B63" s="75" t="s">
        <v>371</v>
      </c>
      <c r="C63" s="76" t="s">
        <v>398</v>
      </c>
      <c r="D63" s="158" t="s">
        <v>398</v>
      </c>
      <c r="E63" s="157" t="b">
        <f t="shared" si="0"/>
        <v>1</v>
      </c>
      <c r="F63" s="71"/>
      <c r="G63" s="74"/>
      <c r="H63" s="72"/>
    </row>
    <row r="64" spans="1:8" s="56" customFormat="1" ht="30">
      <c r="A64" s="68">
        <v>55</v>
      </c>
      <c r="B64" s="75" t="s">
        <v>359</v>
      </c>
      <c r="C64" s="76" t="s">
        <v>398</v>
      </c>
      <c r="D64" s="158" t="s">
        <v>398</v>
      </c>
      <c r="E64" s="157" t="b">
        <f t="shared" si="0"/>
        <v>1</v>
      </c>
      <c r="F64" s="71"/>
      <c r="G64" s="74"/>
      <c r="H64" s="72"/>
    </row>
    <row r="65" spans="1:8" s="56" customFormat="1" ht="30">
      <c r="A65" s="68">
        <v>56</v>
      </c>
      <c r="B65" s="75" t="s">
        <v>358</v>
      </c>
      <c r="C65" s="76" t="s">
        <v>348</v>
      </c>
      <c r="D65" s="158" t="s">
        <v>348</v>
      </c>
      <c r="E65" s="157" t="b">
        <f t="shared" si="0"/>
        <v>1</v>
      </c>
      <c r="F65" s="71"/>
      <c r="G65" s="74"/>
      <c r="H65" s="72"/>
    </row>
    <row r="66" spans="1:8" s="56" customFormat="1" ht="30">
      <c r="A66" s="68">
        <v>57</v>
      </c>
      <c r="B66" s="75" t="s">
        <v>349</v>
      </c>
      <c r="C66" s="76" t="s">
        <v>346</v>
      </c>
      <c r="D66" s="158" t="s">
        <v>346</v>
      </c>
      <c r="E66" s="157" t="b">
        <f t="shared" si="0"/>
        <v>1</v>
      </c>
      <c r="F66" s="71"/>
      <c r="G66" s="74"/>
      <c r="H66" s="72"/>
    </row>
    <row r="67" spans="1:8" s="56" customFormat="1" ht="45">
      <c r="A67" s="68">
        <v>58</v>
      </c>
      <c r="B67" s="75" t="s">
        <v>478</v>
      </c>
      <c r="C67" s="76" t="s">
        <v>346</v>
      </c>
      <c r="D67" s="158" t="s">
        <v>346</v>
      </c>
      <c r="E67" s="157" t="b">
        <f t="shared" si="0"/>
        <v>1</v>
      </c>
      <c r="F67" s="71"/>
      <c r="G67" s="74"/>
      <c r="H67" s="72"/>
    </row>
    <row r="68" spans="1:8" s="56" customFormat="1" ht="30">
      <c r="A68" s="68">
        <v>59</v>
      </c>
      <c r="B68" s="75" t="s">
        <v>374</v>
      </c>
      <c r="C68" s="76" t="s">
        <v>398</v>
      </c>
      <c r="D68" s="158" t="s">
        <v>398</v>
      </c>
      <c r="E68" s="157" t="b">
        <f t="shared" si="0"/>
        <v>1</v>
      </c>
      <c r="F68" s="71"/>
      <c r="G68" s="74"/>
      <c r="H68" s="72"/>
    </row>
    <row r="69" spans="1:8" s="56" customFormat="1" ht="45">
      <c r="A69" s="68">
        <v>60</v>
      </c>
      <c r="B69" s="75" t="s">
        <v>479</v>
      </c>
      <c r="C69" s="76" t="s">
        <v>348</v>
      </c>
      <c r="D69" s="158" t="s">
        <v>348</v>
      </c>
      <c r="E69" s="157" t="b">
        <f t="shared" si="0"/>
        <v>1</v>
      </c>
      <c r="F69" s="71"/>
      <c r="G69" s="74"/>
      <c r="H69" s="72"/>
    </row>
    <row r="70" spans="1:8" s="56" customFormat="1" ht="30">
      <c r="A70" s="68">
        <v>61</v>
      </c>
      <c r="B70" s="75" t="s">
        <v>429</v>
      </c>
      <c r="C70" s="76" t="s">
        <v>398</v>
      </c>
      <c r="D70" s="158" t="s">
        <v>398</v>
      </c>
      <c r="E70" s="157" t="b">
        <f t="shared" si="0"/>
        <v>1</v>
      </c>
      <c r="F70" s="71"/>
      <c r="G70" s="74"/>
      <c r="H70" s="72"/>
    </row>
    <row r="71" spans="1:8" s="56" customFormat="1" ht="30">
      <c r="A71" s="68">
        <v>62</v>
      </c>
      <c r="B71" s="75" t="s">
        <v>375</v>
      </c>
      <c r="C71" s="76" t="s">
        <v>398</v>
      </c>
      <c r="D71" s="158" t="s">
        <v>398</v>
      </c>
      <c r="E71" s="157" t="b">
        <f t="shared" si="0"/>
        <v>1</v>
      </c>
      <c r="F71" s="71"/>
      <c r="G71" s="74"/>
      <c r="H71" s="72"/>
    </row>
    <row r="72" spans="1:8" s="56" customFormat="1" ht="30">
      <c r="A72" s="68">
        <v>63</v>
      </c>
      <c r="B72" s="75" t="s">
        <v>364</v>
      </c>
      <c r="C72" s="76" t="s">
        <v>348</v>
      </c>
      <c r="D72" s="158" t="s">
        <v>348</v>
      </c>
      <c r="E72" s="157" t="b">
        <f t="shared" si="0"/>
        <v>1</v>
      </c>
      <c r="F72" s="71"/>
      <c r="G72" s="74"/>
      <c r="H72" s="72"/>
    </row>
    <row r="73" spans="1:8" s="56" customFormat="1" ht="30">
      <c r="A73" s="68">
        <v>64</v>
      </c>
      <c r="B73" s="75" t="s">
        <v>377</v>
      </c>
      <c r="C73" s="152" t="s">
        <v>354</v>
      </c>
      <c r="D73" s="158" t="s">
        <v>352</v>
      </c>
      <c r="E73" s="157" t="b">
        <f t="shared" si="0"/>
        <v>0</v>
      </c>
      <c r="F73" s="71"/>
      <c r="G73" s="74"/>
      <c r="H73" s="72"/>
    </row>
    <row r="74" spans="1:8" s="56" customFormat="1" ht="30">
      <c r="A74" s="68">
        <v>65</v>
      </c>
      <c r="B74" s="75" t="s">
        <v>480</v>
      </c>
      <c r="C74" s="152" t="s">
        <v>355</v>
      </c>
      <c r="D74" s="158" t="s">
        <v>348</v>
      </c>
      <c r="E74" s="157" t="b">
        <f t="shared" si="0"/>
        <v>0</v>
      </c>
      <c r="F74" s="71"/>
      <c r="G74" s="74"/>
      <c r="H74" s="72"/>
    </row>
    <row r="75" spans="1:8" s="56" customFormat="1" ht="30">
      <c r="A75" s="68">
        <v>66</v>
      </c>
      <c r="B75" s="75" t="s">
        <v>481</v>
      </c>
      <c r="C75" s="76" t="s">
        <v>346</v>
      </c>
      <c r="D75" s="158" t="s">
        <v>346</v>
      </c>
      <c r="E75" s="157" t="b">
        <f t="shared" ref="E75:E103" si="1">C75=D75</f>
        <v>1</v>
      </c>
      <c r="F75" s="71"/>
      <c r="G75" s="74"/>
      <c r="H75" s="72"/>
    </row>
    <row r="76" spans="1:8" s="56" customFormat="1" ht="30">
      <c r="A76" s="68">
        <v>67</v>
      </c>
      <c r="B76" s="75" t="s">
        <v>482</v>
      </c>
      <c r="C76" s="152" t="s">
        <v>346</v>
      </c>
      <c r="D76" s="158" t="s">
        <v>354</v>
      </c>
      <c r="E76" s="157" t="b">
        <f t="shared" si="1"/>
        <v>0</v>
      </c>
      <c r="F76" s="71"/>
      <c r="G76" s="74"/>
      <c r="H76" s="72"/>
    </row>
    <row r="77" spans="1:8" s="56" customFormat="1" ht="30">
      <c r="A77" s="68">
        <v>68</v>
      </c>
      <c r="B77" s="75" t="s">
        <v>378</v>
      </c>
      <c r="C77" s="76" t="s">
        <v>398</v>
      </c>
      <c r="D77" s="158" t="s">
        <v>398</v>
      </c>
      <c r="E77" s="157" t="b">
        <f t="shared" si="1"/>
        <v>1</v>
      </c>
      <c r="F77" s="71"/>
      <c r="G77" s="74"/>
      <c r="H77" s="72"/>
    </row>
    <row r="78" spans="1:8" s="56" customFormat="1" ht="30">
      <c r="A78" s="68">
        <v>69</v>
      </c>
      <c r="B78" s="75" t="s">
        <v>360</v>
      </c>
      <c r="C78" s="76" t="s">
        <v>348</v>
      </c>
      <c r="D78" s="158" t="s">
        <v>348</v>
      </c>
      <c r="E78" s="157" t="b">
        <f t="shared" si="1"/>
        <v>1</v>
      </c>
      <c r="F78" s="71"/>
      <c r="G78" s="74"/>
      <c r="H78" s="72"/>
    </row>
    <row r="79" spans="1:8" s="56" customFormat="1" ht="30">
      <c r="A79" s="68">
        <v>70</v>
      </c>
      <c r="B79" s="75" t="s">
        <v>363</v>
      </c>
      <c r="C79" s="76" t="s">
        <v>355</v>
      </c>
      <c r="D79" s="158" t="s">
        <v>355</v>
      </c>
      <c r="E79" s="157" t="b">
        <f t="shared" si="1"/>
        <v>1</v>
      </c>
      <c r="F79" s="71"/>
      <c r="G79" s="74"/>
      <c r="H79" s="72"/>
    </row>
    <row r="80" spans="1:8" s="56" customFormat="1" ht="45">
      <c r="A80" s="68">
        <v>71</v>
      </c>
      <c r="B80" s="75" t="s">
        <v>483</v>
      </c>
      <c r="C80" s="152" t="s">
        <v>354</v>
      </c>
      <c r="D80" s="158" t="s">
        <v>352</v>
      </c>
      <c r="E80" s="157" t="b">
        <f t="shared" si="1"/>
        <v>0</v>
      </c>
      <c r="F80" s="71"/>
      <c r="G80" s="74"/>
      <c r="H80" s="72"/>
    </row>
    <row r="81" spans="1:8" s="56" customFormat="1" ht="30">
      <c r="A81" s="68">
        <v>72</v>
      </c>
      <c r="B81" s="75" t="s">
        <v>366</v>
      </c>
      <c r="C81" s="76" t="s">
        <v>416</v>
      </c>
      <c r="D81" s="158" t="s">
        <v>416</v>
      </c>
      <c r="E81" s="157" t="b">
        <f t="shared" si="1"/>
        <v>1</v>
      </c>
      <c r="F81" s="71"/>
      <c r="G81" s="74"/>
      <c r="H81" s="72"/>
    </row>
    <row r="82" spans="1:8" s="56" customFormat="1" ht="45">
      <c r="A82" s="68">
        <v>73</v>
      </c>
      <c r="B82" s="75" t="s">
        <v>484</v>
      </c>
      <c r="C82" s="76" t="s">
        <v>346</v>
      </c>
      <c r="D82" s="158" t="s">
        <v>346</v>
      </c>
      <c r="E82" s="157" t="b">
        <f t="shared" si="1"/>
        <v>1</v>
      </c>
      <c r="F82" s="71"/>
      <c r="G82" s="74"/>
      <c r="H82" s="72"/>
    </row>
    <row r="83" spans="1:8" s="56" customFormat="1" ht="30">
      <c r="A83" s="68">
        <v>74</v>
      </c>
      <c r="B83" s="75" t="s">
        <v>376</v>
      </c>
      <c r="C83" s="76" t="s">
        <v>416</v>
      </c>
      <c r="D83" s="158" t="s">
        <v>416</v>
      </c>
      <c r="E83" s="157" t="b">
        <f t="shared" si="1"/>
        <v>1</v>
      </c>
      <c r="F83" s="71"/>
      <c r="G83" s="74"/>
      <c r="H83" s="72"/>
    </row>
    <row r="84" spans="1:8" s="56" customFormat="1" ht="30">
      <c r="A84" s="68">
        <v>75</v>
      </c>
      <c r="B84" s="75" t="s">
        <v>353</v>
      </c>
      <c r="C84" s="76" t="s">
        <v>346</v>
      </c>
      <c r="D84" s="158" t="s">
        <v>346</v>
      </c>
      <c r="E84" s="157" t="b">
        <f t="shared" si="1"/>
        <v>1</v>
      </c>
      <c r="F84" s="71"/>
      <c r="G84" s="74"/>
      <c r="H84" s="72"/>
    </row>
    <row r="85" spans="1:8" s="56" customFormat="1" ht="30">
      <c r="A85" s="68">
        <v>76</v>
      </c>
      <c r="B85" s="75" t="s">
        <v>370</v>
      </c>
      <c r="C85" s="76" t="s">
        <v>354</v>
      </c>
      <c r="D85" s="158" t="s">
        <v>354</v>
      </c>
      <c r="E85" s="157" t="b">
        <f t="shared" si="1"/>
        <v>1</v>
      </c>
      <c r="F85" s="71"/>
      <c r="G85" s="74"/>
      <c r="H85" s="72"/>
    </row>
    <row r="86" spans="1:8" s="56" customFormat="1" ht="30">
      <c r="A86" s="68">
        <v>77</v>
      </c>
      <c r="B86" s="75" t="s">
        <v>357</v>
      </c>
      <c r="C86" s="76" t="s">
        <v>348</v>
      </c>
      <c r="D86" s="158" t="s">
        <v>348</v>
      </c>
      <c r="E86" s="157" t="b">
        <f t="shared" si="1"/>
        <v>1</v>
      </c>
      <c r="F86" s="71"/>
      <c r="G86" s="74"/>
      <c r="H86" s="72"/>
    </row>
    <row r="87" spans="1:8" s="56" customFormat="1" ht="30">
      <c r="A87" s="68">
        <v>78</v>
      </c>
      <c r="B87" s="75" t="s">
        <v>362</v>
      </c>
      <c r="C87" s="76" t="s">
        <v>348</v>
      </c>
      <c r="D87" s="158" t="s">
        <v>348</v>
      </c>
      <c r="E87" s="157" t="b">
        <f t="shared" si="1"/>
        <v>1</v>
      </c>
      <c r="F87" s="71"/>
      <c r="G87" s="74"/>
      <c r="H87" s="72"/>
    </row>
    <row r="88" spans="1:8" s="56" customFormat="1" ht="30">
      <c r="A88" s="68">
        <v>79</v>
      </c>
      <c r="B88" s="75" t="s">
        <v>368</v>
      </c>
      <c r="C88" s="76" t="s">
        <v>400</v>
      </c>
      <c r="D88" s="158" t="s">
        <v>400</v>
      </c>
      <c r="E88" s="157" t="b">
        <f t="shared" si="1"/>
        <v>1</v>
      </c>
      <c r="F88" s="71"/>
      <c r="G88" s="74"/>
      <c r="H88" s="72"/>
    </row>
    <row r="89" spans="1:8" s="56" customFormat="1" ht="30">
      <c r="A89" s="68">
        <v>80</v>
      </c>
      <c r="B89" s="75" t="s">
        <v>350</v>
      </c>
      <c r="C89" s="76" t="s">
        <v>346</v>
      </c>
      <c r="D89" s="158" t="s">
        <v>346</v>
      </c>
      <c r="E89" s="157" t="b">
        <f t="shared" si="1"/>
        <v>1</v>
      </c>
      <c r="F89" s="71"/>
      <c r="G89" s="74"/>
      <c r="H89" s="72"/>
    </row>
    <row r="90" spans="1:8" s="56" customFormat="1" ht="30">
      <c r="A90" s="68">
        <v>81</v>
      </c>
      <c r="B90" s="75" t="s">
        <v>345</v>
      </c>
      <c r="C90" s="76" t="s">
        <v>354</v>
      </c>
      <c r="D90" s="158" t="s">
        <v>354</v>
      </c>
      <c r="E90" s="157" t="b">
        <f t="shared" si="1"/>
        <v>1</v>
      </c>
      <c r="F90" s="71"/>
      <c r="G90" s="74"/>
      <c r="H90" s="72"/>
    </row>
    <row r="91" spans="1:8" s="56" customFormat="1" ht="30">
      <c r="A91" s="68">
        <v>82</v>
      </c>
      <c r="B91" s="75" t="s">
        <v>383</v>
      </c>
      <c r="C91" s="76" t="s">
        <v>398</v>
      </c>
      <c r="D91" s="158" t="s">
        <v>398</v>
      </c>
      <c r="E91" s="157" t="b">
        <f t="shared" si="1"/>
        <v>1</v>
      </c>
      <c r="F91" s="71"/>
      <c r="G91" s="74"/>
      <c r="H91" s="72"/>
    </row>
    <row r="92" spans="1:8" s="56" customFormat="1" ht="30">
      <c r="A92" s="68">
        <v>83</v>
      </c>
      <c r="B92" s="75" t="s">
        <v>369</v>
      </c>
      <c r="C92" s="76" t="s">
        <v>354</v>
      </c>
      <c r="D92" s="158" t="s">
        <v>354</v>
      </c>
      <c r="E92" s="157" t="b">
        <f t="shared" si="1"/>
        <v>1</v>
      </c>
      <c r="F92" s="71"/>
      <c r="G92" s="74"/>
      <c r="H92" s="72"/>
    </row>
    <row r="93" spans="1:8" s="56" customFormat="1" ht="30">
      <c r="A93" s="68">
        <v>84</v>
      </c>
      <c r="B93" s="75" t="s">
        <v>372</v>
      </c>
      <c r="C93" s="76" t="s">
        <v>346</v>
      </c>
      <c r="D93" s="158" t="s">
        <v>346</v>
      </c>
      <c r="E93" s="157" t="b">
        <f t="shared" si="1"/>
        <v>1</v>
      </c>
      <c r="F93" s="71"/>
      <c r="G93" s="74"/>
      <c r="H93" s="72"/>
    </row>
    <row r="94" spans="1:8" s="56" customFormat="1" ht="30">
      <c r="A94" s="68">
        <v>85</v>
      </c>
      <c r="B94" s="75" t="s">
        <v>380</v>
      </c>
      <c r="C94" s="76" t="s">
        <v>399</v>
      </c>
      <c r="D94" s="158" t="s">
        <v>399</v>
      </c>
      <c r="E94" s="157" t="b">
        <f t="shared" si="1"/>
        <v>1</v>
      </c>
      <c r="F94" s="71"/>
      <c r="G94" s="74"/>
      <c r="H94" s="72"/>
    </row>
    <row r="95" spans="1:8" s="56" customFormat="1" ht="30">
      <c r="A95" s="68">
        <v>86</v>
      </c>
      <c r="B95" s="75" t="s">
        <v>382</v>
      </c>
      <c r="C95" s="76" t="s">
        <v>398</v>
      </c>
      <c r="D95" s="158" t="s">
        <v>398</v>
      </c>
      <c r="E95" s="157" t="b">
        <f t="shared" si="1"/>
        <v>1</v>
      </c>
      <c r="F95" s="71"/>
      <c r="G95" s="74"/>
      <c r="H95" s="72"/>
    </row>
    <row r="96" spans="1:8" s="56" customFormat="1" ht="30">
      <c r="A96" s="68">
        <v>87</v>
      </c>
      <c r="B96" s="75" t="s">
        <v>373</v>
      </c>
      <c r="C96" s="76" t="s">
        <v>398</v>
      </c>
      <c r="D96" s="158" t="s">
        <v>398</v>
      </c>
      <c r="E96" s="157" t="b">
        <f t="shared" si="1"/>
        <v>1</v>
      </c>
      <c r="F96" s="71"/>
      <c r="G96" s="74"/>
      <c r="H96" s="72"/>
    </row>
    <row r="97" spans="1:8" s="56" customFormat="1" ht="45">
      <c r="A97" s="68">
        <v>88</v>
      </c>
      <c r="B97" s="75" t="s">
        <v>485</v>
      </c>
      <c r="C97" s="76" t="s">
        <v>352</v>
      </c>
      <c r="D97" s="158" t="s">
        <v>352</v>
      </c>
      <c r="E97" s="157" t="b">
        <f t="shared" si="1"/>
        <v>1</v>
      </c>
      <c r="F97" s="71"/>
      <c r="G97" s="74"/>
      <c r="H97" s="72"/>
    </row>
    <row r="98" spans="1:8" s="56" customFormat="1" ht="30">
      <c r="A98" s="68">
        <v>89</v>
      </c>
      <c r="B98" s="75" t="s">
        <v>486</v>
      </c>
      <c r="C98" s="76" t="s">
        <v>352</v>
      </c>
      <c r="D98" s="158" t="s">
        <v>352</v>
      </c>
      <c r="E98" s="157" t="b">
        <f t="shared" si="1"/>
        <v>1</v>
      </c>
      <c r="F98" s="71"/>
      <c r="G98" s="74"/>
      <c r="H98" s="72"/>
    </row>
    <row r="99" spans="1:8" s="56" customFormat="1" ht="60">
      <c r="A99" s="68">
        <v>90</v>
      </c>
      <c r="B99" s="75" t="s">
        <v>446</v>
      </c>
      <c r="C99" s="76" t="s">
        <v>427</v>
      </c>
      <c r="D99" s="158" t="s">
        <v>427</v>
      </c>
      <c r="E99" s="157" t="b">
        <f t="shared" si="1"/>
        <v>1</v>
      </c>
      <c r="F99" s="71"/>
      <c r="G99" s="74"/>
      <c r="H99" s="72"/>
    </row>
    <row r="100" spans="1:8" s="56" customFormat="1" ht="30">
      <c r="A100" s="68">
        <v>91</v>
      </c>
      <c r="B100" s="75" t="s">
        <v>433</v>
      </c>
      <c r="C100" s="152" t="s">
        <v>398</v>
      </c>
      <c r="D100" s="158" t="s">
        <v>399</v>
      </c>
      <c r="E100" s="157" t="b">
        <f t="shared" si="1"/>
        <v>0</v>
      </c>
      <c r="F100" s="71"/>
      <c r="G100" s="74"/>
      <c r="H100" s="72"/>
    </row>
    <row r="101" spans="1:8" s="56" customFormat="1" ht="30">
      <c r="A101" s="68">
        <v>93</v>
      </c>
      <c r="B101" s="75" t="s">
        <v>487</v>
      </c>
      <c r="C101" s="76" t="s">
        <v>399</v>
      </c>
      <c r="D101" s="158" t="s">
        <v>399</v>
      </c>
      <c r="E101" s="157" t="b">
        <f t="shared" si="1"/>
        <v>1</v>
      </c>
      <c r="F101" s="71"/>
      <c r="G101" s="77"/>
      <c r="H101" s="72"/>
    </row>
    <row r="102" spans="1:8" s="56" customFormat="1" ht="30">
      <c r="A102" s="68">
        <v>94</v>
      </c>
      <c r="B102" s="75" t="s">
        <v>488</v>
      </c>
      <c r="C102" s="76" t="s">
        <v>352</v>
      </c>
      <c r="D102" s="158" t="s">
        <v>352</v>
      </c>
      <c r="E102" s="157" t="b">
        <f t="shared" si="1"/>
        <v>1</v>
      </c>
      <c r="F102" s="71"/>
      <c r="G102" s="74"/>
      <c r="H102" s="72"/>
    </row>
    <row r="103" spans="1:8" s="56" customFormat="1" ht="90">
      <c r="A103" s="68">
        <v>95</v>
      </c>
      <c r="B103" s="75" t="s">
        <v>489</v>
      </c>
      <c r="C103" s="76" t="s">
        <v>348</v>
      </c>
      <c r="D103" s="154" t="s">
        <v>348</v>
      </c>
      <c r="E103" s="157" t="b">
        <f t="shared" si="1"/>
        <v>1</v>
      </c>
      <c r="F103" s="71"/>
      <c r="G103" s="74"/>
      <c r="H103" s="72"/>
    </row>
  </sheetData>
  <autoFilter ref="A9:I103"/>
  <mergeCells count="1">
    <mergeCell ref="A7:C7"/>
  </mergeCells>
  <pageMargins left="0.39370078740157483" right="0.15748031496062992" top="0.55118110236220474" bottom="0.15748031496062992" header="0.31496062992125984" footer="0.31496062992125984"/>
  <pageSetup paperSize="9" scale="74" fitToHeight="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T1119"/>
  <sheetViews>
    <sheetView tabSelected="1" workbookViewId="0">
      <pane xSplit="1" ySplit="5" topLeftCell="B1105" activePane="bottomRight" state="frozen"/>
      <selection activeCell="D2" sqref="D2"/>
      <selection pane="topRight" activeCell="D2" sqref="D2"/>
      <selection pane="bottomLeft" activeCell="D2" sqref="D2"/>
      <selection pane="bottomRight" activeCell="H1119" sqref="H1119"/>
    </sheetView>
  </sheetViews>
  <sheetFormatPr defaultColWidth="11.42578125" defaultRowHeight="12.75"/>
  <cols>
    <col min="1" max="1" width="2" style="84" customWidth="1"/>
    <col min="2" max="2" width="13.7109375" style="85" customWidth="1"/>
    <col min="3" max="3" width="63.140625" style="85" customWidth="1"/>
    <col min="4" max="4" width="17.28515625" style="91" customWidth="1"/>
    <col min="5" max="5" width="31.7109375" style="87" customWidth="1"/>
    <col min="6" max="6" width="11.42578125" style="84"/>
    <col min="7" max="8" width="13.42578125" style="84" customWidth="1"/>
    <col min="9" max="183" width="11.42578125" style="84"/>
    <col min="184" max="184" width="6.28515625" style="84" customWidth="1"/>
    <col min="185" max="185" width="19.140625" style="84" customWidth="1"/>
    <col min="186" max="186" width="28.42578125" style="84" customWidth="1"/>
    <col min="187" max="187" width="10.85546875" style="84" customWidth="1"/>
    <col min="188" max="188" width="8.85546875" style="84" customWidth="1"/>
    <col min="189" max="189" width="9.7109375" style="84" customWidth="1"/>
    <col min="190" max="190" width="7.85546875" style="84" bestFit="1" customWidth="1"/>
    <col min="191" max="191" width="9.28515625" style="84" customWidth="1"/>
    <col min="192" max="194" width="8.5703125" style="84" customWidth="1"/>
    <col min="195" max="195" width="8.7109375" style="84" customWidth="1"/>
    <col min="196" max="196" width="7.5703125" style="84" customWidth="1"/>
    <col min="197" max="197" width="7.42578125" style="84" customWidth="1"/>
    <col min="198" max="198" width="9.5703125" style="84" customWidth="1"/>
    <col min="199" max="199" width="8.28515625" style="84" customWidth="1"/>
    <col min="200" max="200" width="8.5703125" style="84" customWidth="1"/>
    <col min="201" max="201" width="8" style="84" customWidth="1"/>
    <col min="202" max="202" width="7.7109375" style="84" customWidth="1"/>
    <col min="203" max="16384" width="11.42578125" style="84"/>
  </cols>
  <sheetData>
    <row r="1" spans="1:202" ht="21" customHeight="1">
      <c r="D1" s="86" t="s">
        <v>3303</v>
      </c>
    </row>
    <row r="2" spans="1:202" ht="33.75" customHeight="1">
      <c r="D2" s="29" t="str">
        <f>спр!A1</f>
        <v>К Соглашению № 3 от 22.02.2018г.</v>
      </c>
    </row>
    <row r="3" spans="1:202" ht="20.25" customHeight="1">
      <c r="D3" s="88" t="s">
        <v>495</v>
      </c>
    </row>
    <row r="4" spans="1:202" ht="45.75" customHeight="1">
      <c r="D4" s="88" t="s">
        <v>0</v>
      </c>
      <c r="G4" s="89"/>
    </row>
    <row r="5" spans="1:202" ht="24" customHeight="1">
      <c r="C5" s="85" t="s">
        <v>497</v>
      </c>
      <c r="D5" s="90"/>
    </row>
    <row r="6" spans="1:202" s="97" customFormat="1" ht="18.75" customHeight="1">
      <c r="A6" s="84"/>
      <c r="B6" s="95" t="s">
        <v>498</v>
      </c>
      <c r="C6" s="104" t="s">
        <v>499</v>
      </c>
      <c r="D6" s="93" t="s">
        <v>500</v>
      </c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</row>
    <row r="7" spans="1:202" s="97" customFormat="1" ht="18.75" customHeight="1">
      <c r="A7" s="98"/>
      <c r="B7" s="95" t="s">
        <v>778</v>
      </c>
      <c r="C7" s="96" t="s">
        <v>779</v>
      </c>
      <c r="D7" s="93">
        <v>86.92</v>
      </c>
      <c r="E7" s="84" t="str">
        <f>VLOOKUP(B7,'[3] группа АВ'!$B$4:$C$10666,2,0)</f>
        <v>Трансректальное пальцевое исследование</v>
      </c>
      <c r="F7" s="84" t="b">
        <f t="shared" ref="F7:F70" si="0">C7=E7</f>
        <v>1</v>
      </c>
      <c r="G7" s="84" t="str">
        <f>VLOOKUP(C7,'[3] группа АВ'!$C$4:$D$10666,2,0)</f>
        <v>A01.19.004</v>
      </c>
      <c r="H7" s="84" t="b">
        <f t="shared" ref="H7:H66" si="1">G7=B7</f>
        <v>1</v>
      </c>
      <c r="I7" s="84">
        <f>VLOOKUP(B7,'[3] группа АВ'!$E$4:$I$10666,5,0)</f>
        <v>0</v>
      </c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</row>
    <row r="8" spans="1:202" s="97" customFormat="1">
      <c r="A8" s="84"/>
      <c r="B8" s="95" t="s">
        <v>780</v>
      </c>
      <c r="C8" s="96" t="s">
        <v>781</v>
      </c>
      <c r="D8" s="93">
        <v>27.92</v>
      </c>
      <c r="E8" s="84" t="str">
        <f>VLOOKUP(B8,'[3] группа АВ'!$B$4:$C$10666,2,0)</f>
        <v>Визуальное исследование при патологии органа слуха</v>
      </c>
      <c r="F8" s="84" t="b">
        <f t="shared" si="0"/>
        <v>1</v>
      </c>
      <c r="G8" s="84" t="str">
        <f>VLOOKUP(C8,'[3] группа АВ'!$C$4:$D$10666,2,0)</f>
        <v>A01.25.002</v>
      </c>
      <c r="H8" s="84" t="b">
        <f t="shared" si="1"/>
        <v>1</v>
      </c>
      <c r="I8" s="84">
        <f>VLOOKUP(B8,'[3] группа АВ'!$E$4:$I$10666,5,0)</f>
        <v>0</v>
      </c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</row>
    <row r="9" spans="1:202" s="97" customFormat="1">
      <c r="A9" s="84"/>
      <c r="B9" s="99" t="s">
        <v>782</v>
      </c>
      <c r="C9" s="100" t="s">
        <v>783</v>
      </c>
      <c r="D9" s="93">
        <v>111.54</v>
      </c>
      <c r="E9" s="87" t="str">
        <f>VLOOKUP(B9,'[3] группа АВ'!$B$4:$C$10666,2,0)</f>
        <v>Периметрия статическая</v>
      </c>
      <c r="F9" s="84" t="b">
        <f t="shared" si="0"/>
        <v>1</v>
      </c>
      <c r="G9" s="84" t="str">
        <f>VLOOKUP(C9,'[3] группа АВ'!$C$4:$D$10666,2,0)</f>
        <v>A02.26.005</v>
      </c>
      <c r="H9" s="84" t="b">
        <f t="shared" si="1"/>
        <v>1</v>
      </c>
      <c r="I9" s="84" t="str">
        <f>VLOOKUP(B9,'[3] группа АВ'!$E$4:$I$10666,5,0)</f>
        <v>добвлено "статическая"</v>
      </c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</row>
    <row r="10" spans="1:202" s="97" customFormat="1">
      <c r="A10" s="84"/>
      <c r="B10" s="99" t="s">
        <v>784</v>
      </c>
      <c r="C10" s="100" t="s">
        <v>785</v>
      </c>
      <c r="D10" s="93">
        <v>78.69</v>
      </c>
      <c r="E10" s="87" t="str">
        <f>VLOOKUP(B10,'[3] группа АВ'!$B$4:$C$10666,2,0)</f>
        <v>Офтальмотонометрия</v>
      </c>
      <c r="F10" s="84" t="b">
        <f t="shared" si="0"/>
        <v>1</v>
      </c>
      <c r="G10" s="84" t="str">
        <f>VLOOKUP(C10,'[3] группа АВ'!$C$4:$D$10666,2,0)</f>
        <v>A02.26.015</v>
      </c>
      <c r="H10" s="84" t="b">
        <f t="shared" si="1"/>
        <v>1</v>
      </c>
      <c r="I10" s="84" t="str">
        <f>VLOOKUP(B10,'[3] группа АВ'!$E$4:$I$10666,5,0)</f>
        <v>"тонометрия глаза" заменена на "офтальмотономерия"</v>
      </c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</row>
    <row r="11" spans="1:202" s="97" customFormat="1">
      <c r="A11" s="84"/>
      <c r="B11" s="96" t="s">
        <v>786</v>
      </c>
      <c r="C11" s="96" t="s">
        <v>787</v>
      </c>
      <c r="D11" s="93">
        <v>114.23</v>
      </c>
      <c r="E11" s="84" t="str">
        <f>VLOOKUP(B11,'[3] группа АВ'!$B$4:$C$10666,2,0)</f>
        <v>Фиброларингоскопия</v>
      </c>
      <c r="F11" s="84" t="b">
        <f t="shared" si="0"/>
        <v>1</v>
      </c>
      <c r="G11" s="84" t="str">
        <f>VLOOKUP(C11,'[3] группа АВ'!$C$4:$D$10666,2,0)</f>
        <v>A03.08.005</v>
      </c>
      <c r="H11" s="84" t="b">
        <f t="shared" si="1"/>
        <v>1</v>
      </c>
      <c r="I11" s="84">
        <f>VLOOKUP(B11,'[3] группа АВ'!$E$4:$I$10666,5,0)</f>
        <v>0</v>
      </c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</row>
    <row r="12" spans="1:202" s="97" customFormat="1">
      <c r="A12" s="84"/>
      <c r="B12" s="99" t="s">
        <v>788</v>
      </c>
      <c r="C12" s="100" t="s">
        <v>789</v>
      </c>
      <c r="D12" s="93">
        <v>274</v>
      </c>
      <c r="E12" s="84" t="str">
        <f>VLOOKUP(B12,'[3] группа АВ'!$B$4:$C$10666,2,0)</f>
        <v>Бронхоскопия</v>
      </c>
      <c r="F12" s="84" t="b">
        <f t="shared" si="0"/>
        <v>1</v>
      </c>
      <c r="G12" s="84" t="str">
        <f>VLOOKUP(C12,'[3] группа АВ'!$C$4:$D$10666,2,0)</f>
        <v>A03.09.001</v>
      </c>
      <c r="H12" s="84" t="b">
        <f t="shared" si="1"/>
        <v>1</v>
      </c>
      <c r="I12" s="84">
        <f>VLOOKUP(B12,'[3] группа АВ'!$E$4:$I$10666,5,0)</f>
        <v>0</v>
      </c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</row>
    <row r="13" spans="1:202" s="97" customFormat="1">
      <c r="A13" s="84"/>
      <c r="B13" s="99" t="s">
        <v>790</v>
      </c>
      <c r="C13" s="100" t="s">
        <v>791</v>
      </c>
      <c r="D13" s="93">
        <v>247.15</v>
      </c>
      <c r="E13" s="84" t="str">
        <f>VLOOKUP(B13,'[3] группа АВ'!$B$4:$C$10666,2,0)</f>
        <v>Эзофагогастродуоденоскопия</v>
      </c>
      <c r="F13" s="84" t="b">
        <f t="shared" si="0"/>
        <v>1</v>
      </c>
      <c r="G13" s="84" t="str">
        <f>VLOOKUP(C13,'[3] группа АВ'!$C$4:$D$10666,2,0)</f>
        <v>A03.16.001</v>
      </c>
      <c r="H13" s="84" t="b">
        <f t="shared" si="1"/>
        <v>1</v>
      </c>
      <c r="I13" s="84">
        <f>VLOOKUP(B13,'[3] группа АВ'!$E$4:$I$10666,5,0)</f>
        <v>0</v>
      </c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</row>
    <row r="14" spans="1:202" s="97" customFormat="1">
      <c r="A14" s="84"/>
      <c r="B14" s="95" t="s">
        <v>792</v>
      </c>
      <c r="C14" s="96" t="s">
        <v>793</v>
      </c>
      <c r="D14" s="93">
        <v>769.15</v>
      </c>
      <c r="E14" s="84" t="str">
        <f>VLOOKUP(B14,'[3] группа АВ'!$B$4:$C$10666,2,0)</f>
        <v>Эзофагогастродуоденоскопия со стимуляцией желчеотделения</v>
      </c>
      <c r="F14" s="84" t="b">
        <f t="shared" si="0"/>
        <v>1</v>
      </c>
      <c r="G14" s="84" t="str">
        <f>VLOOKUP(C14,'[3] группа АВ'!$C$4:$D$10666,2,0)</f>
        <v>A03.16.001.002</v>
      </c>
      <c r="H14" s="84" t="b">
        <f t="shared" si="1"/>
        <v>1</v>
      </c>
      <c r="I14" s="84">
        <f>VLOOKUP(B14,'[3] группа АВ'!$E$4:$I$10666,5,0)</f>
        <v>0</v>
      </c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</row>
    <row r="15" spans="1:202" s="97" customFormat="1">
      <c r="A15" s="84"/>
      <c r="B15" s="95" t="s">
        <v>794</v>
      </c>
      <c r="C15" s="96" t="s">
        <v>795</v>
      </c>
      <c r="D15" s="93">
        <v>713.31</v>
      </c>
      <c r="E15" s="87" t="str">
        <f>VLOOKUP(B15,'[3] группа АВ'!$B$4:$C$10666,2,0)</f>
        <v>Колоноскопия</v>
      </c>
      <c r="F15" s="84" t="b">
        <f t="shared" si="0"/>
        <v>1</v>
      </c>
      <c r="G15" s="84" t="str">
        <f>VLOOKUP(C15,'[3] группа АВ'!$C$4:$D$10666,2,0)</f>
        <v>A03.18.001</v>
      </c>
      <c r="H15" s="84" t="b">
        <f t="shared" si="1"/>
        <v>1</v>
      </c>
      <c r="I15" s="84" t="str">
        <f>VLOOKUP(B15,'[3] группа АВ'!$E$4:$I$10666,5,0)</f>
        <v>"Толстокишечная эндоскопия"  заменено на "Колоноскопия"</v>
      </c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</row>
    <row r="16" spans="1:202" s="97" customFormat="1">
      <c r="A16" s="84"/>
      <c r="B16" s="99" t="s">
        <v>796</v>
      </c>
      <c r="C16" s="100" t="s">
        <v>797</v>
      </c>
      <c r="D16" s="93">
        <v>441.62</v>
      </c>
      <c r="E16" s="87" t="str">
        <f>VLOOKUP(B16,'[3] группа АВ'!$B$4:$C$10666,2,0)</f>
        <v>Видеоколоноскопия</v>
      </c>
      <c r="F16" s="84" t="b">
        <f t="shared" si="0"/>
        <v>1</v>
      </c>
      <c r="G16" s="84" t="str">
        <f>VLOOKUP(C16,'[3] группа АВ'!$C$4:$D$10666,2,0)</f>
        <v>A03.18.001.001</v>
      </c>
      <c r="H16" s="84" t="b">
        <f t="shared" si="1"/>
        <v>1</v>
      </c>
      <c r="I16" s="84" t="str">
        <f>VLOOKUP(B16,'[3] группа АВ'!$E$4:$I$10666,5,0)</f>
        <v>"Толстокишечная видеоэндоскопия" заменена на "Видеоколоноскопия"</v>
      </c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</row>
    <row r="17" spans="1:202" s="97" customFormat="1">
      <c r="A17" s="84"/>
      <c r="B17" s="95" t="s">
        <v>798</v>
      </c>
      <c r="C17" s="96" t="s">
        <v>799</v>
      </c>
      <c r="D17" s="93">
        <v>1925.85</v>
      </c>
      <c r="E17" s="84" t="str">
        <f>VLOOKUP(B17,'[3] группа АВ'!$B$4:$C$10666,2,0)</f>
        <v>Эндоскопическая резекция слизистой толстой кишки</v>
      </c>
      <c r="F17" s="84" t="b">
        <f t="shared" si="0"/>
        <v>1</v>
      </c>
      <c r="G17" s="84" t="str">
        <f>VLOOKUP(C17,'[3] группа АВ'!$C$4:$D$10666,2,0)</f>
        <v>A03.18.002</v>
      </c>
      <c r="H17" s="84" t="b">
        <f t="shared" si="1"/>
        <v>1</v>
      </c>
      <c r="I17" s="84">
        <f>VLOOKUP(B17,'[3] группа АВ'!$E$4:$I$10666,5,0)</f>
        <v>0</v>
      </c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</row>
    <row r="18" spans="1:202" s="97" customFormat="1">
      <c r="A18" s="84"/>
      <c r="B18" s="95" t="s">
        <v>800</v>
      </c>
      <c r="C18" s="96" t="s">
        <v>801</v>
      </c>
      <c r="D18" s="93">
        <v>759</v>
      </c>
      <c r="E18" s="87" t="str">
        <f>VLOOKUP(B18,'[3] группа АВ'!$B$4:$C$10666,2,0)</f>
        <v>Аноскопия</v>
      </c>
      <c r="F18" s="84" t="b">
        <f t="shared" si="0"/>
        <v>1</v>
      </c>
      <c r="G18" s="84" t="str">
        <f>VLOOKUP(C18,'[3] группа АВ'!$C$4:$D$10666,2,0)</f>
        <v>A03.19.001</v>
      </c>
      <c r="H18" s="84" t="b">
        <f t="shared" si="1"/>
        <v>1</v>
      </c>
      <c r="I18" s="84" t="str">
        <f>VLOOKUP(B18,'[3] группа АВ'!$E$4:$I$10666,5,0)</f>
        <v>"ректоскопия" заменена на "аноскопия"</v>
      </c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</row>
    <row r="19" spans="1:202" s="97" customFormat="1">
      <c r="A19" s="84"/>
      <c r="B19" s="99" t="s">
        <v>802</v>
      </c>
      <c r="C19" s="100" t="s">
        <v>803</v>
      </c>
      <c r="D19" s="93">
        <v>310</v>
      </c>
      <c r="E19" s="84" t="str">
        <f>VLOOKUP(B19,'[3] группа АВ'!$B$4:$C$10666,2,0)</f>
        <v>Ректороманоскопия</v>
      </c>
      <c r="F19" s="84" t="b">
        <f t="shared" si="0"/>
        <v>1</v>
      </c>
      <c r="G19" s="84" t="str">
        <f>VLOOKUP(C19,'[3] группа АВ'!$C$4:$D$10666,2,0)</f>
        <v>A03.19.002</v>
      </c>
      <c r="H19" s="84" t="b">
        <f t="shared" si="1"/>
        <v>1</v>
      </c>
      <c r="I19" s="84">
        <f>VLOOKUP(B19,'[3] группа АВ'!$E$4:$I$10666,5,0)</f>
        <v>0</v>
      </c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</row>
    <row r="20" spans="1:202" s="97" customFormat="1">
      <c r="A20" s="84"/>
      <c r="B20" s="99" t="s">
        <v>804</v>
      </c>
      <c r="C20" s="100" t="s">
        <v>805</v>
      </c>
      <c r="D20" s="93">
        <v>236.92</v>
      </c>
      <c r="E20" s="84" t="str">
        <f>VLOOKUP(B20,'[3] группа АВ'!$B$4:$C$10666,2,0)</f>
        <v>Кольпоскопия</v>
      </c>
      <c r="F20" s="84" t="b">
        <f t="shared" si="0"/>
        <v>1</v>
      </c>
      <c r="G20" s="84" t="str">
        <f>VLOOKUP(C20,'[3] группа АВ'!$C$4:$D$10666,2,0)</f>
        <v>A03.20.001</v>
      </c>
      <c r="H20" s="84" t="b">
        <f t="shared" si="1"/>
        <v>1</v>
      </c>
      <c r="I20" s="84">
        <f>VLOOKUP(B20,'[3] группа АВ'!$E$4:$I$10666,5,0)</f>
        <v>0</v>
      </c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</row>
    <row r="21" spans="1:202" s="97" customFormat="1">
      <c r="A21" s="84"/>
      <c r="B21" s="95" t="s">
        <v>806</v>
      </c>
      <c r="C21" s="96" t="s">
        <v>807</v>
      </c>
      <c r="D21" s="93">
        <v>236.92</v>
      </c>
      <c r="E21" s="84" t="str">
        <f>VLOOKUP(B21,'[3] группа АВ'!$B$4:$C$10666,2,0)</f>
        <v>Гистероскопия</v>
      </c>
      <c r="F21" s="84" t="b">
        <f t="shared" si="0"/>
        <v>1</v>
      </c>
      <c r="G21" s="84" t="str">
        <f>VLOOKUP(C21,'[3] группа АВ'!$C$4:$D$10666,2,0)</f>
        <v>A03.20.003</v>
      </c>
      <c r="H21" s="84" t="b">
        <f t="shared" si="1"/>
        <v>1</v>
      </c>
      <c r="I21" s="84">
        <f>VLOOKUP(B21,'[3] группа АВ'!$E$4:$I$10666,5,0)</f>
        <v>0</v>
      </c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</row>
    <row r="22" spans="1:202" s="97" customFormat="1">
      <c r="A22" s="84"/>
      <c r="B22" s="95" t="s">
        <v>808</v>
      </c>
      <c r="C22" s="96" t="s">
        <v>809</v>
      </c>
      <c r="D22" s="93">
        <v>153.08000000000001</v>
      </c>
      <c r="E22" s="84" t="str">
        <f>VLOOKUP(B22,'[3] группа АВ'!$B$4:$C$10666,2,0)</f>
        <v>Вульвоскопия</v>
      </c>
      <c r="F22" s="84" t="b">
        <f t="shared" si="0"/>
        <v>1</v>
      </c>
      <c r="G22" s="84" t="str">
        <f>VLOOKUP(C22,'[3] группа АВ'!$C$4:$D$10666,2,0)</f>
        <v>A03.20.005</v>
      </c>
      <c r="H22" s="84" t="b">
        <f t="shared" si="1"/>
        <v>1</v>
      </c>
      <c r="I22" s="84">
        <f>VLOOKUP(B22,'[3] группа АВ'!$E$4:$I$10666,5,0)</f>
        <v>0</v>
      </c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</row>
    <row r="23" spans="1:202" s="97" customFormat="1" ht="25.5">
      <c r="A23" s="84"/>
      <c r="B23" s="105" t="s">
        <v>810</v>
      </c>
      <c r="C23" s="106" t="s">
        <v>811</v>
      </c>
      <c r="D23" s="93">
        <v>72.290000000000006</v>
      </c>
      <c r="E23" s="87" t="str">
        <f>VLOOKUP(B23,'[3] группа АВ'!$B$4:$C$10666,2,0)</f>
        <v>Исследование органа слуха с помощью камертона</v>
      </c>
      <c r="F23" s="84" t="b">
        <f t="shared" si="0"/>
        <v>1</v>
      </c>
      <c r="G23" s="84" t="str">
        <f>VLOOKUP(C23,'[3] группа АВ'!$C$4:$D$10666,2,0)</f>
        <v>A03.25.003</v>
      </c>
      <c r="H23" s="84" t="b">
        <f t="shared" si="1"/>
        <v>1</v>
      </c>
      <c r="I23" s="84" t="str">
        <f>VLOOKUP(B23,'[3] группа АВ'!$E$4:$I$10666,5,0)</f>
        <v>"органов" заменено на "органа"</v>
      </c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</row>
    <row r="24" spans="1:202" s="97" customFormat="1">
      <c r="A24" s="84"/>
      <c r="B24" s="99" t="s">
        <v>812</v>
      </c>
      <c r="C24" s="100" t="s">
        <v>813</v>
      </c>
      <c r="D24" s="93">
        <v>152.31</v>
      </c>
      <c r="E24" s="84" t="str">
        <f>VLOOKUP(B24,'[3] группа АВ'!$B$4:$C$10666,2,0)</f>
        <v>Гониоскопия</v>
      </c>
      <c r="F24" s="84" t="b">
        <f t="shared" si="0"/>
        <v>1</v>
      </c>
      <c r="G24" s="84" t="str">
        <f>VLOOKUP(C24,'[3] группа АВ'!$C$4:$D$10666,2,0)</f>
        <v>A03.26.002</v>
      </c>
      <c r="H24" s="84" t="b">
        <f t="shared" si="1"/>
        <v>1</v>
      </c>
      <c r="I24" s="84">
        <f>VLOOKUP(B24,'[3] группа АВ'!$E$4:$I$10666,5,0)</f>
        <v>0</v>
      </c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</row>
    <row r="25" spans="1:202" s="97" customFormat="1" ht="38.25">
      <c r="A25" s="84"/>
      <c r="B25" s="95" t="s">
        <v>814</v>
      </c>
      <c r="C25" s="96" t="s">
        <v>815</v>
      </c>
      <c r="D25" s="93">
        <v>100.69</v>
      </c>
      <c r="E25" s="87" t="str">
        <f>VLOOKUP(B25,'[3] группа АВ'!$B$4:$C$10666,2,0)</f>
        <v>Осмотр периферии глазного дна с использованием трехзеркальной линзы Гольдмана</v>
      </c>
      <c r="F25" s="84" t="b">
        <f t="shared" si="0"/>
        <v>1</v>
      </c>
      <c r="G25" s="84" t="str">
        <f>VLOOKUP(C25,'[3] группа АВ'!$C$4:$D$10666,2,0)</f>
        <v>A03.26.003</v>
      </c>
      <c r="H25" s="84" t="b">
        <f t="shared" si="1"/>
        <v>1</v>
      </c>
      <c r="I25" s="84" t="str">
        <f>VLOOKUP(B25,'[3] группа АВ'!$E$4:$I$10666,5,0)</f>
        <v>добавлено "с использованием"</v>
      </c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</row>
    <row r="26" spans="1:202" s="97" customFormat="1">
      <c r="A26" s="84"/>
      <c r="B26" s="95" t="s">
        <v>816</v>
      </c>
      <c r="C26" s="96" t="s">
        <v>817</v>
      </c>
      <c r="D26" s="93">
        <v>136.15</v>
      </c>
      <c r="E26" s="84" t="str">
        <f>VLOOKUP(B26,'[3] группа АВ'!$B$4:$C$10666,2,0)</f>
        <v>Биомикрофотография глазного дна с использованием фундус-камеры</v>
      </c>
      <c r="F26" s="84" t="b">
        <f t="shared" si="0"/>
        <v>1</v>
      </c>
      <c r="G26" s="84" t="str">
        <f>VLOOKUP(C26,'[3] группа АВ'!$C$4:$D$10666,2,0)</f>
        <v>A03.26.005.001</v>
      </c>
      <c r="H26" s="84" t="b">
        <f t="shared" si="1"/>
        <v>1</v>
      </c>
      <c r="I26" s="84">
        <f>VLOOKUP(B26,'[3] группа АВ'!$E$4:$I$10666,5,0)</f>
        <v>0</v>
      </c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</row>
    <row r="27" spans="1:202" s="97" customFormat="1">
      <c r="A27" s="84"/>
      <c r="B27" s="95" t="s">
        <v>818</v>
      </c>
      <c r="C27" s="96" t="s">
        <v>819</v>
      </c>
      <c r="D27" s="93">
        <v>483.08</v>
      </c>
      <c r="E27" s="84" t="str">
        <f>VLOOKUP(B27,'[3] группа АВ'!$B$4:$C$10666,2,0)</f>
        <v>Флюоресцентная ангиография глаза</v>
      </c>
      <c r="F27" s="84" t="b">
        <f t="shared" si="0"/>
        <v>1</v>
      </c>
      <c r="G27" s="84" t="str">
        <f>VLOOKUP(C27,'[3] группа АВ'!$C$4:$D$10666,2,0)</f>
        <v>A03.26.006</v>
      </c>
      <c r="H27" s="84" t="b">
        <f t="shared" si="1"/>
        <v>1</v>
      </c>
      <c r="I27" s="84">
        <f>VLOOKUP(B27,'[3] группа АВ'!$E$4:$I$10666,5,0)</f>
        <v>0</v>
      </c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</row>
    <row r="28" spans="1:202" s="97" customFormat="1">
      <c r="A28" s="84"/>
      <c r="B28" s="99" t="s">
        <v>820</v>
      </c>
      <c r="C28" s="100" t="s">
        <v>821</v>
      </c>
      <c r="D28" s="93">
        <v>176</v>
      </c>
      <c r="E28" s="84" t="str">
        <f>VLOOKUP(B28,'[3] группа АВ'!$B$4:$C$10666,2,0)</f>
        <v>Тонография</v>
      </c>
      <c r="F28" s="84" t="b">
        <f t="shared" si="0"/>
        <v>1</v>
      </c>
      <c r="G28" s="84" t="str">
        <f>VLOOKUP(C28,'[3] группа АВ'!$C$4:$D$10666,2,0)</f>
        <v>A03.26.015</v>
      </c>
      <c r="H28" s="84" t="b">
        <f t="shared" si="1"/>
        <v>1</v>
      </c>
      <c r="I28" s="84">
        <f>VLOOKUP(B28,'[3] группа АВ'!$E$4:$I$10666,5,0)</f>
        <v>0</v>
      </c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</row>
    <row r="29" spans="1:202" s="97" customFormat="1">
      <c r="A29" s="84"/>
      <c r="B29" s="95" t="s">
        <v>822</v>
      </c>
      <c r="C29" s="96" t="s">
        <v>823</v>
      </c>
      <c r="D29" s="93">
        <v>198</v>
      </c>
      <c r="E29" s="84" t="str">
        <f>VLOOKUP(B29,'[3] группа АВ'!$B$4:$C$10666,2,0)</f>
        <v>Биомикроскопия глазного дна</v>
      </c>
      <c r="F29" s="84" t="b">
        <f t="shared" si="0"/>
        <v>1</v>
      </c>
      <c r="G29" s="84" t="str">
        <f>VLOOKUP(C29,'[3] группа АВ'!$C$4:$D$10666,2,0)</f>
        <v>A03.26.018</v>
      </c>
      <c r="H29" s="84" t="b">
        <f t="shared" si="1"/>
        <v>1</v>
      </c>
      <c r="I29" s="84">
        <f>VLOOKUP(B29,'[3] группа АВ'!$E$4:$I$10666,5,0)</f>
        <v>0</v>
      </c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</row>
    <row r="30" spans="1:202" s="97" customFormat="1">
      <c r="A30" s="84"/>
      <c r="B30" s="95" t="s">
        <v>824</v>
      </c>
      <c r="C30" s="96" t="s">
        <v>825</v>
      </c>
      <c r="D30" s="93">
        <v>207.31</v>
      </c>
      <c r="E30" s="84" t="str">
        <f>VLOOKUP(B30,'[3] группа АВ'!$B$4:$C$10666,2,0)</f>
        <v>Компьютерная периметрия</v>
      </c>
      <c r="F30" s="84" t="b">
        <f t="shared" si="0"/>
        <v>1</v>
      </c>
      <c r="G30" s="84" t="str">
        <f>VLOOKUP(C30,'[3] группа АВ'!$C$4:$D$10666,2,0)</f>
        <v>A03.26.020</v>
      </c>
      <c r="H30" s="84" t="b">
        <f t="shared" si="1"/>
        <v>1</v>
      </c>
      <c r="I30" s="84">
        <f>VLOOKUP(B30,'[3] группа АВ'!$E$4:$I$10666,5,0)</f>
        <v>0</v>
      </c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</row>
    <row r="31" spans="1:202" s="97" customFormat="1">
      <c r="A31" s="84"/>
      <c r="B31" s="99" t="s">
        <v>826</v>
      </c>
      <c r="C31" s="100" t="s">
        <v>827</v>
      </c>
      <c r="D31" s="93">
        <v>105.23</v>
      </c>
      <c r="E31" s="84" t="str">
        <f>VLOOKUP(B31,'[3] группа АВ'!$B$4:$C$10666,2,0)</f>
        <v>Цистоскопия</v>
      </c>
      <c r="F31" s="84" t="b">
        <f t="shared" si="0"/>
        <v>1</v>
      </c>
      <c r="G31" s="84" t="str">
        <f>VLOOKUP(C31,'[3] группа АВ'!$C$4:$D$10666,2,0)</f>
        <v>A03.28.001</v>
      </c>
      <c r="H31" s="84" t="b">
        <f t="shared" si="1"/>
        <v>1</v>
      </c>
      <c r="I31" s="84">
        <f>VLOOKUP(B31,'[3] группа АВ'!$E$4:$I$10666,5,0)</f>
        <v>0</v>
      </c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</row>
    <row r="32" spans="1:202" s="97" customFormat="1">
      <c r="A32" s="84"/>
      <c r="B32" s="95" t="s">
        <v>828</v>
      </c>
      <c r="C32" s="96" t="s">
        <v>829</v>
      </c>
      <c r="D32" s="93">
        <v>335.38</v>
      </c>
      <c r="E32" s="84" t="str">
        <f>VLOOKUP(B32,'[3] группа АВ'!$B$4:$C$10666,2,0)</f>
        <v>Уретроскопия</v>
      </c>
      <c r="F32" s="84" t="b">
        <f t="shared" si="0"/>
        <v>1</v>
      </c>
      <c r="G32" s="84" t="str">
        <f>VLOOKUP(C32,'[3] группа АВ'!$C$4:$D$10666,2,0)</f>
        <v>A03.28.002</v>
      </c>
      <c r="H32" s="84" t="b">
        <f t="shared" si="1"/>
        <v>1</v>
      </c>
      <c r="I32" s="84">
        <f>VLOOKUP(B32,'[3] группа АВ'!$E$4:$I$10666,5,0)</f>
        <v>0</v>
      </c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</row>
    <row r="33" spans="1:202" s="97" customFormat="1" ht="38.25">
      <c r="A33" s="84"/>
      <c r="B33" s="99" t="s">
        <v>830</v>
      </c>
      <c r="C33" s="96" t="s">
        <v>831</v>
      </c>
      <c r="D33" s="93">
        <v>377.69</v>
      </c>
      <c r="E33" s="87" t="str">
        <f>VLOOKUP(B33,'[3] группа АВ'!$B$4:$C$10666,2,0)</f>
        <v>Хромоскопия, контрастное исследование органов желудочно-кишечного тракта</v>
      </c>
      <c r="F33" s="84" t="b">
        <f t="shared" si="0"/>
        <v>1</v>
      </c>
      <c r="G33" s="84" t="str">
        <f>VLOOKUP(C33,'[3] группа АВ'!$C$4:$D$10666,2,0)</f>
        <v>A03.30.007</v>
      </c>
      <c r="H33" s="84" t="b">
        <f t="shared" si="1"/>
        <v>1</v>
      </c>
      <c r="I33" s="84" t="str">
        <f>VLOOKUP(B33,'[3] группа АВ'!$E$4:$I$10666,5,0)</f>
        <v>"пищевода, желудка, толстой кишки" заменено на "органов желудочно-кишечного тракта"</v>
      </c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</row>
    <row r="34" spans="1:202" s="97" customFormat="1">
      <c r="A34" s="84"/>
      <c r="B34" s="99" t="s">
        <v>832</v>
      </c>
      <c r="C34" s="100" t="s">
        <v>833</v>
      </c>
      <c r="D34" s="93">
        <v>133.69</v>
      </c>
      <c r="E34" s="84" t="str">
        <f>VLOOKUP(B34,'[3] группа АВ'!$B$4:$C$10666,2,0)</f>
        <v>Ультразвуковое исследование мягких тканей (одна анатомическая зона)</v>
      </c>
      <c r="F34" s="84" t="b">
        <f t="shared" si="0"/>
        <v>1</v>
      </c>
      <c r="G34" s="84" t="str">
        <f>VLOOKUP(C34,'[3] группа АВ'!$C$4:$D$10666,2,0)</f>
        <v>A04.01.001</v>
      </c>
      <c r="H34" s="84" t="b">
        <f t="shared" si="1"/>
        <v>1</v>
      </c>
      <c r="I34" s="84">
        <f>VLOOKUP(B34,'[3] группа АВ'!$E$4:$I$10666,5,0)</f>
        <v>0</v>
      </c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84"/>
      <c r="DR34" s="84"/>
      <c r="DS34" s="84"/>
      <c r="DT34" s="84"/>
      <c r="DU34" s="84"/>
      <c r="DV34" s="84"/>
      <c r="DW34" s="84"/>
      <c r="DX34" s="84"/>
      <c r="DY34" s="84"/>
      <c r="DZ34" s="84"/>
      <c r="EA34" s="84"/>
      <c r="EB34" s="84"/>
      <c r="EC34" s="84"/>
      <c r="ED34" s="84"/>
      <c r="EE34" s="8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4"/>
      <c r="ER34" s="84"/>
      <c r="ES34" s="84"/>
      <c r="ET34" s="84"/>
      <c r="EU34" s="84"/>
      <c r="EV34" s="84"/>
      <c r="EW34" s="84"/>
      <c r="EX34" s="84"/>
      <c r="EY34" s="84"/>
      <c r="EZ34" s="84"/>
      <c r="FA34" s="84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</row>
    <row r="35" spans="1:202" s="97" customFormat="1">
      <c r="A35" s="84"/>
      <c r="B35" s="99" t="s">
        <v>834</v>
      </c>
      <c r="C35" s="100" t="s">
        <v>835</v>
      </c>
      <c r="D35" s="93">
        <v>156.91999999999999</v>
      </c>
      <c r="E35" s="84" t="str">
        <f>VLOOKUP(B35,'[3] группа АВ'!$B$4:$C$10666,2,0)</f>
        <v>Ультразвуковое исследование сустава</v>
      </c>
      <c r="F35" s="84" t="b">
        <f t="shared" si="0"/>
        <v>1</v>
      </c>
      <c r="G35" s="84" t="str">
        <f>VLOOKUP(C35,'[3] группа АВ'!$C$4:$D$10666,2,0)</f>
        <v>A04.04.001</v>
      </c>
      <c r="H35" s="84" t="b">
        <f t="shared" si="1"/>
        <v>1</v>
      </c>
      <c r="I35" s="84">
        <f>VLOOKUP(B35,'[3] группа АВ'!$E$4:$I$10666,5,0)</f>
        <v>0</v>
      </c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</row>
    <row r="36" spans="1:202" s="97" customFormat="1" ht="25.5">
      <c r="A36" s="84"/>
      <c r="B36" s="99" t="s">
        <v>836</v>
      </c>
      <c r="C36" s="100" t="s">
        <v>837</v>
      </c>
      <c r="D36" s="93">
        <v>133.69</v>
      </c>
      <c r="E36" s="84" t="str">
        <f>VLOOKUP(B36,'[3] группа АВ'!$B$4:$C$10666,2,0)</f>
        <v>Ультразвуковое исследование лимфатических узлов (одна анатомическая зона)</v>
      </c>
      <c r="F36" s="84" t="b">
        <f t="shared" si="0"/>
        <v>1</v>
      </c>
      <c r="G36" s="84" t="str">
        <f>VLOOKUP(C36,'[3] группа АВ'!$C$4:$D$10666,2,0)</f>
        <v>A04.06.002</v>
      </c>
      <c r="H36" s="84" t="b">
        <f t="shared" si="1"/>
        <v>1</v>
      </c>
      <c r="I36" s="84">
        <f>VLOOKUP(B36,'[3] группа АВ'!$E$4:$I$10666,5,0)</f>
        <v>0</v>
      </c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</row>
    <row r="37" spans="1:202" s="97" customFormat="1">
      <c r="A37" s="84"/>
      <c r="B37" s="99" t="s">
        <v>838</v>
      </c>
      <c r="C37" s="100" t="s">
        <v>839</v>
      </c>
      <c r="D37" s="93">
        <v>145.38</v>
      </c>
      <c r="E37" s="84" t="str">
        <f>VLOOKUP(B37,'[3] группа АВ'!$B$4:$C$10666,2,0)</f>
        <v>Ультразвуковое исследование слюнных желез</v>
      </c>
      <c r="F37" s="84" t="b">
        <f t="shared" si="0"/>
        <v>1</v>
      </c>
      <c r="G37" s="84" t="str">
        <f>VLOOKUP(C37,'[3] группа АВ'!$C$4:$D$10666,2,0)</f>
        <v>A04.07.002</v>
      </c>
      <c r="H37" s="84" t="b">
        <f t="shared" si="1"/>
        <v>1</v>
      </c>
      <c r="I37" s="84">
        <f>VLOOKUP(B37,'[3] группа АВ'!$E$4:$I$10666,5,0)</f>
        <v>0</v>
      </c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</row>
    <row r="38" spans="1:202" s="97" customFormat="1">
      <c r="A38" s="84"/>
      <c r="B38" s="99" t="s">
        <v>840</v>
      </c>
      <c r="C38" s="100" t="s">
        <v>841</v>
      </c>
      <c r="D38" s="93">
        <v>100.69</v>
      </c>
      <c r="E38" s="84" t="str">
        <f>VLOOKUP(B38,'[3] группа АВ'!$B$4:$C$10666,2,0)</f>
        <v>Ультразвуковое исследование плевральной полости</v>
      </c>
      <c r="F38" s="84" t="b">
        <f t="shared" si="0"/>
        <v>1</v>
      </c>
      <c r="G38" s="84" t="str">
        <f>VLOOKUP(C38,'[3] группа АВ'!$C$4:$D$10666,2,0)</f>
        <v>A04.09.001</v>
      </c>
      <c r="H38" s="84" t="b">
        <f t="shared" si="1"/>
        <v>1</v>
      </c>
      <c r="I38" s="84">
        <f>VLOOKUP(B38,'[3] группа АВ'!$E$4:$I$10666,5,0)</f>
        <v>0</v>
      </c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 s="84"/>
      <c r="EA38" s="84"/>
      <c r="EB38" s="84"/>
      <c r="EC38" s="84"/>
      <c r="ED38" s="84"/>
      <c r="EE38" s="84"/>
      <c r="EF38" s="84"/>
      <c r="EG38" s="84"/>
      <c r="EH38" s="84"/>
      <c r="EI38" s="84"/>
      <c r="EJ38" s="84"/>
      <c r="EK38" s="8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/>
      <c r="EX38" s="84"/>
      <c r="EY38" s="84"/>
      <c r="EZ38" s="84"/>
      <c r="FA38" s="84"/>
      <c r="FB38" s="84"/>
      <c r="FC38" s="84"/>
      <c r="FD38" s="84"/>
      <c r="FE38" s="84"/>
      <c r="FF38" s="84"/>
      <c r="FG38" s="84"/>
      <c r="FH38" s="84"/>
      <c r="FI38" s="84"/>
      <c r="FJ38" s="84"/>
      <c r="FK38" s="84"/>
      <c r="FL38" s="84"/>
      <c r="FM38" s="84"/>
      <c r="FN38" s="84"/>
      <c r="FO38" s="84"/>
      <c r="FP38" s="84"/>
      <c r="FQ38" s="84"/>
      <c r="FR38" s="84"/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</row>
    <row r="39" spans="1:202" s="97" customFormat="1">
      <c r="A39" s="84"/>
      <c r="B39" s="99" t="s">
        <v>501</v>
      </c>
      <c r="C39" s="100" t="s">
        <v>502</v>
      </c>
      <c r="D39" s="93">
        <v>228.46</v>
      </c>
      <c r="E39" s="84" t="str">
        <f>VLOOKUP(B39,'[3] группа АВ'!$B$4:$C$10666,2,0)</f>
        <v>Эхокардиография</v>
      </c>
      <c r="F39" s="84" t="b">
        <f t="shared" si="0"/>
        <v>1</v>
      </c>
      <c r="G39" s="84" t="str">
        <f>VLOOKUP(C39,'[3] группа АВ'!$C$4:$D$10666,2,0)</f>
        <v>A04.10.002</v>
      </c>
      <c r="H39" s="84" t="b">
        <f t="shared" si="1"/>
        <v>1</v>
      </c>
      <c r="I39" s="84">
        <f>VLOOKUP(B39,'[3] группа АВ'!$E$4:$I$10666,5,0)</f>
        <v>0</v>
      </c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</row>
    <row r="40" spans="1:202" s="97" customFormat="1">
      <c r="A40" s="84"/>
      <c r="B40" s="95" t="s">
        <v>842</v>
      </c>
      <c r="C40" s="96" t="s">
        <v>843</v>
      </c>
      <c r="D40" s="93">
        <v>622.77</v>
      </c>
      <c r="E40" s="87" t="str">
        <f>VLOOKUP(B40,'[3] группа АВ'!$B$4:$C$10666,2,0)</f>
        <v>Эхокардиография чреспищеводная</v>
      </c>
      <c r="F40" s="84" t="b">
        <f t="shared" si="0"/>
        <v>1</v>
      </c>
      <c r="G40" s="84" t="str">
        <f>VLOOKUP(C40,'[3] группа АВ'!$C$4:$D$10666,2,0)</f>
        <v>A04.10.002.001</v>
      </c>
      <c r="H40" s="84" t="b">
        <f t="shared" si="1"/>
        <v>1</v>
      </c>
      <c r="I40" s="84">
        <f>VLOOKUP(B40,'[3] группа АВ'!$E$4:$I$10666,5,0)</f>
        <v>0</v>
      </c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</row>
    <row r="41" spans="1:202" s="97" customFormat="1">
      <c r="A41" s="84"/>
      <c r="B41" s="99" t="s">
        <v>844</v>
      </c>
      <c r="C41" s="100" t="s">
        <v>845</v>
      </c>
      <c r="D41" s="93">
        <v>394.31</v>
      </c>
      <c r="E41" s="84" t="str">
        <f>VLOOKUP(B41,'[3] группа АВ'!$B$4:$C$10666,2,0)</f>
        <v>Эхокардиография трехмерная</v>
      </c>
      <c r="F41" s="84" t="b">
        <f t="shared" si="0"/>
        <v>1</v>
      </c>
      <c r="G41" s="84" t="str">
        <f>VLOOKUP(C41,'[3] группа АВ'!$C$4:$D$10666,2,0)</f>
        <v>A04.10.002.002</v>
      </c>
      <c r="H41" s="84" t="b">
        <f t="shared" si="1"/>
        <v>1</v>
      </c>
      <c r="I41" s="84">
        <f>VLOOKUP(B41,'[3] группа АВ'!$E$4:$I$10666,5,0)</f>
        <v>0</v>
      </c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</row>
    <row r="42" spans="1:202" s="97" customFormat="1">
      <c r="A42" s="84"/>
      <c r="B42" s="95" t="s">
        <v>846</v>
      </c>
      <c r="C42" s="96" t="s">
        <v>847</v>
      </c>
      <c r="D42" s="93">
        <v>691.54</v>
      </c>
      <c r="E42" s="84" t="str">
        <f>VLOOKUP(B42,'[3] группа АВ'!$B$4:$C$10666,2,0)</f>
        <v>Эхокардиография с фармакологической нагрузкой</v>
      </c>
      <c r="F42" s="84" t="b">
        <f t="shared" si="0"/>
        <v>1</v>
      </c>
      <c r="G42" s="84" t="str">
        <f>VLOOKUP(C42,'[3] группа АВ'!$C$4:$D$10666,2,0)</f>
        <v>A04.10.002.003</v>
      </c>
      <c r="H42" s="84" t="b">
        <f t="shared" si="1"/>
        <v>1</v>
      </c>
      <c r="I42" s="84">
        <f>VLOOKUP(B42,'[3] группа АВ'!$E$4:$I$10666,5,0)</f>
        <v>0</v>
      </c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</row>
    <row r="43" spans="1:202" s="97" customFormat="1">
      <c r="A43" s="84"/>
      <c r="B43" s="95" t="s">
        <v>848</v>
      </c>
      <c r="C43" s="96" t="s">
        <v>849</v>
      </c>
      <c r="D43" s="93">
        <v>95.62</v>
      </c>
      <c r="E43" s="84" t="str">
        <f>VLOOKUP(B43,'[3] группа АВ'!$B$4:$C$10666,2,0)</f>
        <v>Ультразвуковое исследование средостения</v>
      </c>
      <c r="F43" s="84" t="b">
        <f t="shared" si="0"/>
        <v>1</v>
      </c>
      <c r="G43" s="84" t="str">
        <f>VLOOKUP(C43,'[3] группа АВ'!$C$4:$D$10666,2,0)</f>
        <v>A04.11.001</v>
      </c>
      <c r="H43" s="84" t="b">
        <f t="shared" si="1"/>
        <v>1</v>
      </c>
      <c r="I43" s="84">
        <f>VLOOKUP(B43,'[3] группа АВ'!$E$4:$I$10666,5,0)</f>
        <v>0</v>
      </c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4"/>
      <c r="DM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84"/>
      <c r="EF43" s="84"/>
      <c r="EG43" s="84"/>
      <c r="EH43" s="84"/>
      <c r="EI43" s="84"/>
      <c r="EJ43" s="84"/>
      <c r="EK43" s="84"/>
      <c r="EL43" s="84"/>
      <c r="EM43" s="84"/>
      <c r="EN43" s="84"/>
      <c r="EO43" s="84"/>
      <c r="EP43" s="84"/>
      <c r="EQ43" s="84"/>
      <c r="ER43" s="84"/>
      <c r="ES43" s="84"/>
      <c r="ET43" s="84"/>
      <c r="EU43" s="84"/>
      <c r="EV43" s="84"/>
      <c r="EW43" s="84"/>
      <c r="EX43" s="84"/>
      <c r="EY43" s="84"/>
      <c r="EZ43" s="84"/>
      <c r="FA43" s="84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</row>
    <row r="44" spans="1:202" s="97" customFormat="1">
      <c r="A44" s="84"/>
      <c r="B44" s="95" t="s">
        <v>850</v>
      </c>
      <c r="C44" s="96" t="s">
        <v>851</v>
      </c>
      <c r="D44" s="93">
        <v>241.15</v>
      </c>
      <c r="E44" s="84" t="str">
        <f>VLOOKUP(B44,'[3] группа АВ'!$B$4:$C$10666,2,0)</f>
        <v>Ультразвуковая допплерография артерий верхних конечностей</v>
      </c>
      <c r="F44" s="84" t="b">
        <f t="shared" si="0"/>
        <v>1</v>
      </c>
      <c r="G44" s="84" t="str">
        <f>VLOOKUP(C44,'[3] группа АВ'!$C$4:$D$10666,2,0)</f>
        <v>A04.12.001</v>
      </c>
      <c r="H44" s="84" t="b">
        <f t="shared" si="1"/>
        <v>1</v>
      </c>
      <c r="I44" s="84">
        <f>VLOOKUP(B44,'[3] группа АВ'!$E$4:$I$10666,5,0)</f>
        <v>0</v>
      </c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</row>
    <row r="45" spans="1:202" s="97" customFormat="1">
      <c r="A45" s="84"/>
      <c r="B45" s="99" t="s">
        <v>852</v>
      </c>
      <c r="C45" s="100" t="s">
        <v>853</v>
      </c>
      <c r="D45" s="93">
        <v>241.15</v>
      </c>
      <c r="E45" s="84" t="str">
        <f>VLOOKUP(B45,'[3] группа АВ'!$B$4:$C$10666,2,0)</f>
        <v>Ультразвуковая допплерография артерий нижних конечностей</v>
      </c>
      <c r="F45" s="84" t="b">
        <f t="shared" si="0"/>
        <v>1</v>
      </c>
      <c r="G45" s="84" t="str">
        <f>VLOOKUP(C45,'[3] группа АВ'!$C$4:$D$10666,2,0)</f>
        <v>A04.12.001.001</v>
      </c>
      <c r="H45" s="84" t="b">
        <f t="shared" si="1"/>
        <v>1</v>
      </c>
      <c r="I45" s="84">
        <f>VLOOKUP(B45,'[3] группа АВ'!$E$4:$I$10666,5,0)</f>
        <v>0</v>
      </c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/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</row>
    <row r="46" spans="1:202" s="97" customFormat="1">
      <c r="A46" s="84"/>
      <c r="B46" s="95" t="s">
        <v>854</v>
      </c>
      <c r="C46" s="96" t="s">
        <v>855</v>
      </c>
      <c r="D46" s="93">
        <v>265.27</v>
      </c>
      <c r="E46" s="84" t="str">
        <f>VLOOKUP(B46,'[3] группа АВ'!$B$4:$C$10666,2,0)</f>
        <v>Ультразвуковая допплерография с медикаментозной пробой</v>
      </c>
      <c r="F46" s="84" t="b">
        <f t="shared" si="0"/>
        <v>1</v>
      </c>
      <c r="G46" s="84" t="str">
        <f>VLOOKUP(C46,'[3] группа АВ'!$C$4:$D$10666,2,0)</f>
        <v>A04.12.001.003</v>
      </c>
      <c r="H46" s="84" t="b">
        <f t="shared" si="1"/>
        <v>1</v>
      </c>
      <c r="I46" s="84">
        <f>VLOOKUP(B46,'[3] группа АВ'!$E$4:$I$10666,5,0)</f>
        <v>0</v>
      </c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</row>
    <row r="47" spans="1:202" s="97" customFormat="1" ht="25.5">
      <c r="A47" s="84"/>
      <c r="B47" s="95" t="s">
        <v>856</v>
      </c>
      <c r="C47" s="96" t="s">
        <v>857</v>
      </c>
      <c r="D47" s="93">
        <v>346.92</v>
      </c>
      <c r="E47" s="84" t="str">
        <f>VLOOKUP(B47,'[3] группа АВ'!$B$4:$C$10666,2,0)</f>
        <v>Ультразвуковая допплерография транскраниальная с медикаментозной пробой</v>
      </c>
      <c r="F47" s="84" t="b">
        <f t="shared" si="0"/>
        <v>1</v>
      </c>
      <c r="G47" s="84" t="str">
        <f>VLOOKUP(C47,'[3] группа АВ'!$C$4:$D$10666,2,0)</f>
        <v>A04.12.001.005</v>
      </c>
      <c r="H47" s="84" t="b">
        <f t="shared" si="1"/>
        <v>1</v>
      </c>
      <c r="I47" s="84">
        <f>VLOOKUP(B47,'[3] группа АВ'!$E$4:$I$10666,5,0)</f>
        <v>0</v>
      </c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84"/>
      <c r="EU47" s="84"/>
      <c r="EV47" s="84"/>
      <c r="EW47" s="84"/>
      <c r="EX47" s="84"/>
      <c r="EY47" s="84"/>
      <c r="EZ47" s="84"/>
      <c r="FA47" s="84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</row>
    <row r="48" spans="1:202" s="97" customFormat="1" ht="25.5">
      <c r="A48" s="84"/>
      <c r="B48" s="99" t="s">
        <v>858</v>
      </c>
      <c r="C48" s="100" t="s">
        <v>859</v>
      </c>
      <c r="D48" s="93">
        <v>301.23</v>
      </c>
      <c r="E48" s="84" t="str">
        <f>VLOOKUP(B48,'[3] группа АВ'!$B$4:$C$10666,2,0)</f>
        <v>Ультразвуковая допплерография транскраниальная артерий методом мониторирования</v>
      </c>
      <c r="F48" s="84" t="b">
        <f t="shared" si="0"/>
        <v>1</v>
      </c>
      <c r="G48" s="84" t="str">
        <f>VLOOKUP(C48,'[3] группа АВ'!$C$4:$D$10666,2,0)</f>
        <v>A04.12.001.006</v>
      </c>
      <c r="H48" s="84" t="b">
        <f t="shared" si="1"/>
        <v>1</v>
      </c>
      <c r="I48" s="84">
        <f>VLOOKUP(B48,'[3] группа АВ'!$E$4:$I$10666,5,0)</f>
        <v>0</v>
      </c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4"/>
      <c r="EK48" s="84"/>
      <c r="EL48" s="84"/>
      <c r="EM48" s="84"/>
      <c r="EN48" s="84"/>
      <c r="EO48" s="84"/>
      <c r="EP48" s="84"/>
      <c r="EQ48" s="84"/>
      <c r="ER48" s="84"/>
      <c r="ES48" s="84"/>
      <c r="ET48" s="84"/>
      <c r="EU48" s="84"/>
      <c r="EV48" s="84"/>
      <c r="EW48" s="84"/>
      <c r="EX48" s="84"/>
      <c r="EY48" s="84"/>
      <c r="EZ48" s="84"/>
      <c r="FA48" s="84"/>
      <c r="FB48" s="84"/>
      <c r="FC48" s="84"/>
      <c r="FD48" s="84"/>
      <c r="FE48" s="84"/>
      <c r="FF48" s="84"/>
      <c r="FG48" s="84"/>
      <c r="FH48" s="84"/>
      <c r="FI48" s="84"/>
      <c r="FJ48" s="84"/>
      <c r="FK48" s="84"/>
      <c r="FL48" s="84"/>
      <c r="FM48" s="84"/>
      <c r="FN48" s="84"/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</row>
    <row r="49" spans="1:202" s="97" customFormat="1" ht="25.5">
      <c r="A49" s="84"/>
      <c r="B49" s="95" t="s">
        <v>860</v>
      </c>
      <c r="C49" s="96" t="s">
        <v>861</v>
      </c>
      <c r="D49" s="93">
        <v>327.69</v>
      </c>
      <c r="E49" s="84" t="str">
        <f>VLOOKUP(B49,'[3] группа АВ'!$B$4:$C$10666,2,0)</f>
        <v>Ультразвуковая допплерография сосудов (артерий и вен) верхних конечностей</v>
      </c>
      <c r="F49" s="84" t="b">
        <f t="shared" si="0"/>
        <v>1</v>
      </c>
      <c r="G49" s="84" t="str">
        <f>VLOOKUP(C49,'[3] группа АВ'!$C$4:$D$10666,2,0)</f>
        <v>A04.12.002</v>
      </c>
      <c r="H49" s="84" t="b">
        <f t="shared" si="1"/>
        <v>1</v>
      </c>
      <c r="I49" s="84">
        <f>VLOOKUP(B49,'[3] группа АВ'!$E$4:$I$10666,5,0)</f>
        <v>0</v>
      </c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  <c r="DK49" s="84"/>
      <c r="DL49" s="84"/>
      <c r="DM49" s="84"/>
      <c r="DN49" s="84"/>
      <c r="DO49" s="84"/>
      <c r="DP49" s="84"/>
      <c r="DQ49" s="84"/>
      <c r="DR49" s="84"/>
      <c r="DS49" s="84"/>
      <c r="DT49" s="84"/>
      <c r="DU49" s="84"/>
      <c r="DV49" s="84"/>
      <c r="DW49" s="84"/>
      <c r="DX49" s="84"/>
      <c r="DY49" s="84"/>
      <c r="DZ49" s="84"/>
      <c r="EA49" s="84"/>
      <c r="EB49" s="84"/>
      <c r="EC49" s="84"/>
      <c r="ED49" s="84"/>
      <c r="EE49" s="84"/>
      <c r="EF49" s="84"/>
      <c r="EG49" s="84"/>
      <c r="EH49" s="84"/>
      <c r="EI49" s="84"/>
      <c r="EJ49" s="84"/>
      <c r="EK49" s="84"/>
      <c r="EL49" s="84"/>
      <c r="EM49" s="84"/>
      <c r="EN49" s="84"/>
      <c r="EO49" s="84"/>
      <c r="EP49" s="84"/>
      <c r="EQ49" s="84"/>
      <c r="ER49" s="84"/>
      <c r="ES49" s="84"/>
      <c r="ET49" s="84"/>
      <c r="EU49" s="84"/>
      <c r="EV49" s="84"/>
      <c r="EW49" s="84"/>
      <c r="EX49" s="84"/>
      <c r="EY49" s="84"/>
      <c r="EZ49" s="84"/>
      <c r="FA49" s="84"/>
      <c r="FB49" s="84"/>
      <c r="FC49" s="84"/>
      <c r="FD49" s="84"/>
      <c r="FE49" s="84"/>
      <c r="FF49" s="84"/>
      <c r="FG49" s="84"/>
      <c r="FH49" s="84"/>
      <c r="FI49" s="84"/>
      <c r="FJ49" s="84"/>
      <c r="FK49" s="84"/>
      <c r="FL49" s="84"/>
      <c r="FM49" s="84"/>
      <c r="FN49" s="84"/>
      <c r="FO49" s="84"/>
      <c r="FP49" s="84"/>
      <c r="FQ49" s="84"/>
      <c r="FR49" s="84"/>
      <c r="FS49" s="84"/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84"/>
      <c r="GQ49" s="84"/>
      <c r="GR49" s="84"/>
      <c r="GS49" s="84"/>
      <c r="GT49" s="84"/>
    </row>
    <row r="50" spans="1:202" s="97" customFormat="1" ht="25.5">
      <c r="A50" s="84"/>
      <c r="B50" s="95" t="s">
        <v>862</v>
      </c>
      <c r="C50" s="96" t="s">
        <v>863</v>
      </c>
      <c r="D50" s="93">
        <v>327.69</v>
      </c>
      <c r="E50" s="84" t="str">
        <f>VLOOKUP(B50,'[3] группа АВ'!$B$4:$C$10666,2,0)</f>
        <v>Ультразвуковая допплерография сосудов (артерий и вен) нижних конечностей</v>
      </c>
      <c r="F50" s="84" t="b">
        <f t="shared" si="0"/>
        <v>1</v>
      </c>
      <c r="G50" s="84" t="str">
        <f>VLOOKUP(C50,'[3] группа АВ'!$C$4:$D$10666,2,0)</f>
        <v>A04.12.002.001</v>
      </c>
      <c r="H50" s="84" t="b">
        <f t="shared" si="1"/>
        <v>1</v>
      </c>
      <c r="I50" s="84">
        <f>VLOOKUP(B50,'[3] группа АВ'!$E$4:$I$10666,5,0)</f>
        <v>0</v>
      </c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4"/>
      <c r="DM50" s="84"/>
      <c r="DN50" s="84"/>
      <c r="DO50" s="84"/>
      <c r="DP50" s="84"/>
      <c r="DQ50" s="84"/>
      <c r="DR50" s="84"/>
      <c r="DS50" s="84"/>
      <c r="DT50" s="84"/>
      <c r="DU50" s="84"/>
      <c r="DV50" s="84"/>
      <c r="DW50" s="84"/>
      <c r="DX50" s="84"/>
      <c r="DY50" s="84"/>
      <c r="DZ50" s="84"/>
      <c r="EA50" s="84"/>
      <c r="EB50" s="84"/>
      <c r="EC50" s="84"/>
      <c r="ED50" s="84"/>
      <c r="EE50" s="84"/>
      <c r="EF50" s="84"/>
      <c r="EG50" s="84"/>
      <c r="EH50" s="84"/>
      <c r="EI50" s="84"/>
      <c r="EJ50" s="84"/>
      <c r="EK50" s="84"/>
      <c r="EL50" s="84"/>
      <c r="EM50" s="84"/>
      <c r="EN50" s="84"/>
      <c r="EO50" s="84"/>
      <c r="EP50" s="84"/>
      <c r="EQ50" s="84"/>
      <c r="ER50" s="84"/>
      <c r="ES50" s="84"/>
      <c r="ET50" s="84"/>
      <c r="EU50" s="84"/>
      <c r="EV50" s="84"/>
      <c r="EW50" s="84"/>
      <c r="EX50" s="84"/>
      <c r="EY50" s="84"/>
      <c r="EZ50" s="84"/>
      <c r="FA50" s="84"/>
      <c r="FB50" s="84"/>
      <c r="FC50" s="84"/>
      <c r="FD50" s="84"/>
      <c r="FE50" s="84"/>
      <c r="FF50" s="84"/>
      <c r="FG50" s="84"/>
      <c r="FH50" s="84"/>
      <c r="FI50" s="84"/>
      <c r="FJ50" s="84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</row>
    <row r="51" spans="1:202" s="97" customFormat="1">
      <c r="A51" s="84"/>
      <c r="B51" s="95" t="s">
        <v>864</v>
      </c>
      <c r="C51" s="96" t="s">
        <v>865</v>
      </c>
      <c r="D51" s="93">
        <v>327.69</v>
      </c>
      <c r="E51" s="84" t="str">
        <f>VLOOKUP(B51,'[3] группа АВ'!$B$4:$C$10666,2,0)</f>
        <v>Ультразвуковая допплерография вен нижних конечностей</v>
      </c>
      <c r="F51" s="84" t="b">
        <f t="shared" si="0"/>
        <v>1</v>
      </c>
      <c r="G51" s="84" t="str">
        <f>VLOOKUP(C51,'[3] группа АВ'!$C$4:$D$10666,2,0)</f>
        <v>A04.12.002.002</v>
      </c>
      <c r="H51" s="84" t="b">
        <f t="shared" si="1"/>
        <v>1</v>
      </c>
      <c r="I51" s="84">
        <f>VLOOKUP(B51,'[3] группа АВ'!$E$4:$I$10666,5,0)</f>
        <v>0</v>
      </c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  <c r="DK51" s="84"/>
      <c r="DL51" s="84"/>
      <c r="DM51" s="84"/>
      <c r="DN51" s="84"/>
      <c r="DO51" s="84"/>
      <c r="DP51" s="84"/>
      <c r="DQ51" s="84"/>
      <c r="DR51" s="84"/>
      <c r="DS51" s="84"/>
      <c r="DT51" s="84"/>
      <c r="DU51" s="84"/>
      <c r="DV51" s="84"/>
      <c r="DW51" s="84"/>
      <c r="DX51" s="84"/>
      <c r="DY51" s="84"/>
      <c r="DZ51" s="84"/>
      <c r="EA51" s="84"/>
      <c r="EB51" s="84"/>
      <c r="EC51" s="84"/>
      <c r="ED51" s="84"/>
      <c r="EE51" s="84"/>
      <c r="EF51" s="84"/>
      <c r="EG51" s="84"/>
      <c r="EH51" s="84"/>
      <c r="EI51" s="84"/>
      <c r="EJ51" s="84"/>
      <c r="EK51" s="84"/>
      <c r="EL51" s="84"/>
      <c r="EM51" s="84"/>
      <c r="EN51" s="84"/>
      <c r="EO51" s="84"/>
      <c r="EP51" s="84"/>
      <c r="EQ51" s="84"/>
      <c r="ER51" s="84"/>
      <c r="ES51" s="84"/>
      <c r="ET51" s="84"/>
      <c r="EU51" s="84"/>
      <c r="EV51" s="84"/>
      <c r="EW51" s="84"/>
      <c r="EX51" s="84"/>
      <c r="EY51" s="84"/>
      <c r="EZ51" s="84"/>
      <c r="FA51" s="84"/>
      <c r="FB51" s="84"/>
      <c r="FC51" s="84"/>
      <c r="FD51" s="84"/>
      <c r="FE51" s="84"/>
      <c r="FF51" s="84"/>
      <c r="FG51" s="84"/>
      <c r="FH51" s="84"/>
      <c r="FI51" s="84"/>
      <c r="FJ51" s="84"/>
      <c r="FK51" s="84"/>
      <c r="FL51" s="84"/>
      <c r="FM51" s="84"/>
      <c r="FN51" s="84"/>
      <c r="FO51" s="84"/>
      <c r="FP51" s="84"/>
      <c r="FQ51" s="84"/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84"/>
      <c r="GI51" s="84"/>
      <c r="GJ51" s="84"/>
      <c r="GK51" s="84"/>
      <c r="GL51" s="84"/>
      <c r="GM51" s="84"/>
      <c r="GN51" s="84"/>
      <c r="GO51" s="84"/>
      <c r="GP51" s="84"/>
      <c r="GQ51" s="84"/>
      <c r="GR51" s="84"/>
      <c r="GS51" s="84"/>
      <c r="GT51" s="84"/>
    </row>
    <row r="52" spans="1:202" s="97" customFormat="1">
      <c r="A52" s="84"/>
      <c r="B52" s="95" t="s">
        <v>866</v>
      </c>
      <c r="C52" s="96" t="s">
        <v>867</v>
      </c>
      <c r="D52" s="93">
        <v>448.46</v>
      </c>
      <c r="E52" s="84" t="str">
        <f>VLOOKUP(B52,'[3] группа АВ'!$B$4:$C$10666,2,0)</f>
        <v>Ультразвуковая допплерография вен верхних конечностей</v>
      </c>
      <c r="F52" s="84" t="b">
        <f t="shared" si="0"/>
        <v>1</v>
      </c>
      <c r="G52" s="84" t="str">
        <f>VLOOKUP(C52,'[3] группа АВ'!$C$4:$D$10666,2,0)</f>
        <v>A04.12.002.003</v>
      </c>
      <c r="H52" s="84" t="b">
        <f t="shared" si="1"/>
        <v>1</v>
      </c>
      <c r="I52" s="84">
        <f>VLOOKUP(B52,'[3] группа АВ'!$E$4:$I$10666,5,0)</f>
        <v>0</v>
      </c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84"/>
      <c r="DM52" s="84"/>
      <c r="DN52" s="84"/>
      <c r="DO52" s="84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 s="84"/>
      <c r="EA52" s="84"/>
      <c r="EB52" s="84"/>
      <c r="EC52" s="84"/>
      <c r="ED52" s="84"/>
      <c r="EE52" s="84"/>
      <c r="EF52" s="84"/>
      <c r="EG52" s="84"/>
      <c r="EH52" s="84"/>
      <c r="EI52" s="84"/>
      <c r="EJ52" s="84"/>
      <c r="EK52" s="84"/>
      <c r="EL52" s="84"/>
      <c r="EM52" s="84"/>
      <c r="EN52" s="84"/>
      <c r="EO52" s="84"/>
      <c r="EP52" s="84"/>
      <c r="EQ52" s="84"/>
      <c r="ER52" s="84"/>
      <c r="ES52" s="84"/>
      <c r="ET52" s="84"/>
      <c r="EU52" s="84"/>
      <c r="EV52" s="84"/>
      <c r="EW52" s="84"/>
      <c r="EX52" s="84"/>
      <c r="EY52" s="84"/>
      <c r="EZ52" s="84"/>
      <c r="FA52" s="84"/>
      <c r="FB52" s="84"/>
      <c r="FC52" s="84"/>
      <c r="FD52" s="84"/>
      <c r="FE52" s="84"/>
      <c r="FF52" s="84"/>
      <c r="FG52" s="84"/>
      <c r="FH52" s="84"/>
      <c r="FI52" s="84"/>
      <c r="FJ52" s="84"/>
      <c r="FK52" s="84"/>
      <c r="FL52" s="84"/>
      <c r="FM52" s="84"/>
      <c r="FN52" s="84"/>
      <c r="FO52" s="84"/>
      <c r="FP52" s="84"/>
      <c r="FQ52" s="84"/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</row>
    <row r="53" spans="1:202" s="97" customFormat="1">
      <c r="A53" s="84"/>
      <c r="B53" s="95" t="s">
        <v>868</v>
      </c>
      <c r="C53" s="96" t="s">
        <v>869</v>
      </c>
      <c r="D53" s="93">
        <v>371.54</v>
      </c>
      <c r="E53" s="84" t="str">
        <f>VLOOKUP(B53,'[3] группа АВ'!$B$4:$C$10666,2,0)</f>
        <v>Дуплексное сканирование аорты</v>
      </c>
      <c r="F53" s="84" t="b">
        <f t="shared" si="0"/>
        <v>1</v>
      </c>
      <c r="G53" s="84" t="str">
        <f>VLOOKUP(C53,'[3] группа АВ'!$C$4:$D$10666,2,0)</f>
        <v>A04.12.003</v>
      </c>
      <c r="H53" s="84" t="b">
        <f t="shared" si="1"/>
        <v>1</v>
      </c>
      <c r="I53" s="84">
        <f>VLOOKUP(B53,'[3] группа АВ'!$E$4:$I$10666,5,0)</f>
        <v>0</v>
      </c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4"/>
      <c r="DM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4"/>
      <c r="EK53" s="84"/>
      <c r="EL53" s="84"/>
      <c r="EM53" s="84"/>
      <c r="EN53" s="84"/>
      <c r="EO53" s="84"/>
      <c r="EP53" s="84"/>
      <c r="EQ53" s="84"/>
      <c r="ER53" s="84"/>
      <c r="ES53" s="84"/>
      <c r="ET53" s="84"/>
      <c r="EU53" s="84"/>
      <c r="EV53" s="84"/>
      <c r="EW53" s="84"/>
      <c r="EX53" s="84"/>
      <c r="EY53" s="84"/>
      <c r="EZ53" s="84"/>
      <c r="FA53" s="84"/>
      <c r="FB53" s="84"/>
      <c r="FC53" s="84"/>
      <c r="FD53" s="84"/>
      <c r="FE53" s="84"/>
      <c r="FF53" s="84"/>
      <c r="FG53" s="84"/>
      <c r="FH53" s="84"/>
      <c r="FI53" s="84"/>
      <c r="FJ53" s="84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</row>
    <row r="54" spans="1:202" s="97" customFormat="1">
      <c r="A54" s="84"/>
      <c r="B54" s="95" t="s">
        <v>870</v>
      </c>
      <c r="C54" s="96" t="s">
        <v>871</v>
      </c>
      <c r="D54" s="93">
        <v>371.54</v>
      </c>
      <c r="E54" s="84" t="str">
        <f>VLOOKUP(B54,'[3] группа АВ'!$B$4:$C$10666,2,0)</f>
        <v>Дуплексное сканирование сосудов (артерий и вен) верхних конечностей</v>
      </c>
      <c r="F54" s="84" t="b">
        <f t="shared" si="0"/>
        <v>1</v>
      </c>
      <c r="G54" s="84" t="str">
        <f>VLOOKUP(C54,'[3] группа АВ'!$C$4:$D$10666,2,0)</f>
        <v>A04.12.005</v>
      </c>
      <c r="H54" s="84" t="b">
        <f t="shared" si="1"/>
        <v>1</v>
      </c>
      <c r="I54" s="84">
        <f>VLOOKUP(B54,'[3] группа АВ'!$E$4:$I$10666,5,0)</f>
        <v>0</v>
      </c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</row>
    <row r="55" spans="1:202" s="97" customFormat="1">
      <c r="A55" s="84"/>
      <c r="B55" s="95" t="s">
        <v>872</v>
      </c>
      <c r="C55" s="96" t="s">
        <v>873</v>
      </c>
      <c r="D55" s="93">
        <v>446.92</v>
      </c>
      <c r="E55" s="84" t="str">
        <f>VLOOKUP(B55,'[3] группа АВ'!$B$4:$C$10666,2,0)</f>
        <v>Дуплексное сканирование артерий нижних конечностей</v>
      </c>
      <c r="F55" s="84" t="b">
        <f t="shared" si="0"/>
        <v>1</v>
      </c>
      <c r="G55" s="84" t="str">
        <f>VLOOKUP(C55,'[3] группа АВ'!$C$4:$D$10666,2,0)</f>
        <v>A04.12.006.001</v>
      </c>
      <c r="H55" s="84" t="b">
        <f t="shared" si="1"/>
        <v>1</v>
      </c>
      <c r="I55" s="84" t="e">
        <f>VLOOKUP(B55,'[3] группа АВ'!$E$4:$I$10666,5,0)</f>
        <v>#N/A</v>
      </c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</row>
    <row r="56" spans="1:202" s="97" customFormat="1">
      <c r="A56" s="84"/>
      <c r="B56" s="95" t="s">
        <v>874</v>
      </c>
      <c r="C56" s="96" t="s">
        <v>875</v>
      </c>
      <c r="D56" s="93">
        <v>297.69</v>
      </c>
      <c r="E56" s="84" t="str">
        <f>VLOOKUP(B56,'[3] группа АВ'!$B$4:$C$10666,2,0)</f>
        <v>Дуплексное сканирование артерий верхних конечностей</v>
      </c>
      <c r="F56" s="84" t="b">
        <f t="shared" si="0"/>
        <v>1</v>
      </c>
      <c r="G56" s="84" t="str">
        <f>VLOOKUP(C56,'[3] группа АВ'!$C$4:$D$10666,2,0)</f>
        <v>A04.12.005.002</v>
      </c>
      <c r="H56" s="84" t="b">
        <f t="shared" si="1"/>
        <v>1</v>
      </c>
      <c r="I56" s="84">
        <f>VLOOKUP(B56,'[3] группа АВ'!$E$4:$I$10666,5,0)</f>
        <v>0</v>
      </c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4"/>
      <c r="DM56" s="84"/>
      <c r="DN56" s="84"/>
      <c r="DO56" s="84"/>
      <c r="DP56" s="84"/>
      <c r="DQ56" s="84"/>
      <c r="DR56" s="84"/>
      <c r="DS56" s="84"/>
      <c r="DT56" s="84"/>
      <c r="DU56" s="84"/>
      <c r="DV56" s="84"/>
      <c r="DW56" s="84"/>
      <c r="DX56" s="84"/>
      <c r="DY56" s="84"/>
      <c r="DZ56" s="84"/>
      <c r="EA56" s="84"/>
      <c r="EB56" s="84"/>
      <c r="EC56" s="84"/>
      <c r="ED56" s="84"/>
      <c r="EE56" s="84"/>
      <c r="EF56" s="84"/>
      <c r="EG56" s="84"/>
      <c r="EH56" s="84"/>
      <c r="EI56" s="84"/>
      <c r="EJ56" s="84"/>
      <c r="EK56" s="84"/>
      <c r="EL56" s="84"/>
      <c r="EM56" s="84"/>
      <c r="EN56" s="84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</row>
    <row r="57" spans="1:202" s="97" customFormat="1" ht="25.5">
      <c r="A57" s="84"/>
      <c r="B57" s="99" t="s">
        <v>876</v>
      </c>
      <c r="C57" s="100" t="s">
        <v>877</v>
      </c>
      <c r="D57" s="93">
        <v>404.46</v>
      </c>
      <c r="E57" s="84" t="str">
        <f>VLOOKUP(B57,'[3] группа АВ'!$B$4:$C$10666,2,0)</f>
        <v>Дуплексное сканирование брахиоцефальных артерий с цветным допплеровским картированием кровотока</v>
      </c>
      <c r="F57" s="84" t="b">
        <f t="shared" si="0"/>
        <v>1</v>
      </c>
      <c r="G57" s="84" t="str">
        <f>VLOOKUP(C57,'[3] группа АВ'!$C$4:$D$10666,2,0)</f>
        <v>A04.12.005.003</v>
      </c>
      <c r="H57" s="84" t="b">
        <f t="shared" si="1"/>
        <v>1</v>
      </c>
      <c r="I57" s="84">
        <f>VLOOKUP(B57,'[3] группа АВ'!$E$4:$I$10666,5,0)</f>
        <v>0</v>
      </c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  <c r="DK57" s="84"/>
      <c r="DL57" s="84"/>
      <c r="DM57" s="84"/>
      <c r="DN57" s="84"/>
      <c r="DO57" s="84"/>
      <c r="DP57" s="84"/>
      <c r="DQ57" s="84"/>
      <c r="DR57" s="84"/>
      <c r="DS57" s="84"/>
      <c r="DT57" s="84"/>
      <c r="DU57" s="84"/>
      <c r="DV57" s="84"/>
      <c r="DW57" s="84"/>
      <c r="DX57" s="84"/>
      <c r="DY57" s="84"/>
      <c r="DZ57" s="84"/>
      <c r="EA57" s="84"/>
      <c r="EB57" s="84"/>
      <c r="EC57" s="84"/>
      <c r="ED57" s="84"/>
      <c r="EE57" s="84"/>
      <c r="EF57" s="84"/>
      <c r="EG57" s="84"/>
      <c r="EH57" s="84"/>
      <c r="EI57" s="84"/>
      <c r="EJ57" s="84"/>
      <c r="EK57" s="84"/>
      <c r="EL57" s="84"/>
      <c r="EM57" s="84"/>
      <c r="EN57" s="84"/>
      <c r="EO57" s="84"/>
      <c r="EP57" s="84"/>
      <c r="EQ57" s="84"/>
      <c r="ER57" s="84"/>
      <c r="ES57" s="84"/>
      <c r="ET57" s="84"/>
      <c r="EU57" s="84"/>
      <c r="EV57" s="84"/>
      <c r="EW57" s="84"/>
      <c r="EX57" s="84"/>
      <c r="EY57" s="84"/>
      <c r="EZ57" s="84"/>
      <c r="FA57" s="84"/>
      <c r="FB57" s="84"/>
      <c r="FC57" s="84"/>
      <c r="FD57" s="84"/>
      <c r="FE57" s="84"/>
      <c r="FF57" s="84"/>
      <c r="FG57" s="84"/>
      <c r="FH57" s="84"/>
      <c r="FI57" s="84"/>
      <c r="FJ57" s="84"/>
      <c r="FK57" s="84"/>
      <c r="FL57" s="84"/>
      <c r="FM57" s="84"/>
      <c r="FN57" s="84"/>
      <c r="FO57" s="84"/>
      <c r="FP57" s="84"/>
      <c r="FQ57" s="84"/>
      <c r="FR57" s="84"/>
      <c r="FS57" s="84"/>
      <c r="FT57" s="84"/>
      <c r="FU57" s="84"/>
      <c r="FV57" s="84"/>
      <c r="FW57" s="84"/>
      <c r="FX57" s="84"/>
      <c r="FY57" s="84"/>
      <c r="FZ57" s="84"/>
      <c r="GA57" s="84"/>
      <c r="GB57" s="84"/>
      <c r="GC57" s="84"/>
      <c r="GD57" s="84"/>
      <c r="GE57" s="84"/>
      <c r="GF57" s="84"/>
      <c r="GG57" s="84"/>
      <c r="GH57" s="84"/>
      <c r="GI57" s="84"/>
      <c r="GJ57" s="84"/>
      <c r="GK57" s="84"/>
      <c r="GL57" s="84"/>
      <c r="GM57" s="84"/>
      <c r="GN57" s="84"/>
      <c r="GO57" s="84"/>
      <c r="GP57" s="84"/>
      <c r="GQ57" s="84"/>
      <c r="GR57" s="84"/>
      <c r="GS57" s="84"/>
      <c r="GT57" s="84"/>
    </row>
    <row r="58" spans="1:202" s="97" customFormat="1">
      <c r="A58" s="84"/>
      <c r="B58" s="99" t="s">
        <v>878</v>
      </c>
      <c r="C58" s="100" t="s">
        <v>879</v>
      </c>
      <c r="D58" s="93">
        <v>452.69</v>
      </c>
      <c r="E58" s="84" t="str">
        <f>VLOOKUP(B58,'[3] группа АВ'!$B$4:$C$10666,2,0)</f>
        <v>Дуплексное сканирование сосудов (артерий и вен) нижних конечностей</v>
      </c>
      <c r="F58" s="84" t="b">
        <f t="shared" si="0"/>
        <v>1</v>
      </c>
      <c r="G58" s="84" t="str">
        <f>VLOOKUP(C58,'[3] группа АВ'!$C$4:$D$10666,2,0)</f>
        <v>A04.12.006</v>
      </c>
      <c r="H58" s="84" t="b">
        <f t="shared" si="1"/>
        <v>1</v>
      </c>
      <c r="I58" s="84">
        <f>VLOOKUP(B58,'[3] группа АВ'!$E$4:$I$10666,5,0)</f>
        <v>0</v>
      </c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</row>
    <row r="59" spans="1:202" s="97" customFormat="1">
      <c r="A59" s="84"/>
      <c r="B59" s="95" t="s">
        <v>880</v>
      </c>
      <c r="C59" s="96" t="s">
        <v>881</v>
      </c>
      <c r="D59" s="93">
        <v>388.46</v>
      </c>
      <c r="E59" s="84" t="str">
        <f>VLOOKUP(B59,'[3] группа АВ'!$B$4:$C$10666,2,0)</f>
        <v>Дуплексное сканирование сосудов мошонки и полового члена</v>
      </c>
      <c r="F59" s="84" t="b">
        <f t="shared" si="0"/>
        <v>1</v>
      </c>
      <c r="G59" s="84" t="str">
        <f>VLOOKUP(C59,'[3] группа АВ'!$C$4:$D$10666,2,0)</f>
        <v>A04.12.008</v>
      </c>
      <c r="H59" s="84" t="b">
        <f t="shared" si="1"/>
        <v>1</v>
      </c>
      <c r="I59" s="84">
        <f>VLOOKUP(B59,'[3] группа АВ'!$E$4:$I$10666,5,0)</f>
        <v>0</v>
      </c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4"/>
      <c r="EK59" s="84"/>
      <c r="EL59" s="84"/>
      <c r="EM59" s="84"/>
      <c r="EN59" s="84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</row>
    <row r="60" spans="1:202" s="97" customFormat="1">
      <c r="A60" s="84"/>
      <c r="B60" s="95" t="s">
        <v>882</v>
      </c>
      <c r="C60" s="96" t="s">
        <v>883</v>
      </c>
      <c r="D60" s="93">
        <v>301.23</v>
      </c>
      <c r="E60" s="84" t="str">
        <f>VLOOKUP(B60,'[3] группа АВ'!$B$4:$C$10666,2,0)</f>
        <v>Дуплексное сканирование транскраниальное артерий и вен</v>
      </c>
      <c r="F60" s="84" t="b">
        <f t="shared" si="0"/>
        <v>1</v>
      </c>
      <c r="G60" s="84" t="str">
        <f>VLOOKUP(C60,'[3] группа АВ'!$C$4:$D$10666,2,0)</f>
        <v>A04.12.018</v>
      </c>
      <c r="H60" s="84" t="b">
        <f t="shared" si="1"/>
        <v>1</v>
      </c>
      <c r="I60" s="84">
        <f>VLOOKUP(B60,'[3] группа АВ'!$E$4:$I$10666,5,0)</f>
        <v>0</v>
      </c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84"/>
      <c r="GQ60" s="84"/>
      <c r="GR60" s="84"/>
      <c r="GS60" s="84"/>
      <c r="GT60" s="84"/>
    </row>
    <row r="61" spans="1:202" s="97" customFormat="1" ht="25.5">
      <c r="A61" s="84"/>
      <c r="B61" s="95" t="s">
        <v>884</v>
      </c>
      <c r="C61" s="96" t="s">
        <v>885</v>
      </c>
      <c r="D61" s="93">
        <v>301.23</v>
      </c>
      <c r="E61" s="84" t="str">
        <f>VLOOKUP(B61,'[3] группа АВ'!$B$4:$C$10666,2,0)</f>
        <v>Дуплексное сканирование транскраниальное артерий и вен с нагрузочными пробами</v>
      </c>
      <c r="F61" s="84" t="b">
        <f t="shared" si="0"/>
        <v>1</v>
      </c>
      <c r="G61" s="84" t="str">
        <f>VLOOKUP(C61,'[3] группа АВ'!$C$4:$D$10666,2,0)</f>
        <v>A04.12.019</v>
      </c>
      <c r="H61" s="84" t="b">
        <f t="shared" si="1"/>
        <v>1</v>
      </c>
      <c r="I61" s="84">
        <f>VLOOKUP(B61,'[3] группа АВ'!$E$4:$I$10666,5,0)</f>
        <v>0</v>
      </c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  <c r="DK61" s="84"/>
      <c r="DL61" s="84"/>
      <c r="DM61" s="84"/>
      <c r="DN61" s="84"/>
      <c r="DO61" s="84"/>
      <c r="DP61" s="84"/>
      <c r="DQ61" s="84"/>
      <c r="DR61" s="84"/>
      <c r="DS61" s="84"/>
      <c r="DT61" s="84"/>
      <c r="DU61" s="84"/>
      <c r="DV61" s="84"/>
      <c r="DW61" s="84"/>
      <c r="DX61" s="84"/>
      <c r="DY61" s="84"/>
      <c r="DZ61" s="84"/>
      <c r="EA61" s="84"/>
      <c r="EB61" s="84"/>
      <c r="EC61" s="84"/>
      <c r="ED61" s="84"/>
      <c r="EE61" s="84"/>
      <c r="EF61" s="84"/>
      <c r="EG61" s="84"/>
      <c r="EH61" s="84"/>
      <c r="EI61" s="84"/>
      <c r="EJ61" s="84"/>
      <c r="EK61" s="84"/>
      <c r="EL61" s="84"/>
      <c r="EM61" s="84"/>
      <c r="EN61" s="84"/>
      <c r="EO61" s="84"/>
      <c r="EP61" s="84"/>
      <c r="EQ61" s="84"/>
      <c r="ER61" s="84"/>
      <c r="ES61" s="84"/>
      <c r="ET61" s="84"/>
      <c r="EU61" s="84"/>
      <c r="EV61" s="84"/>
      <c r="EW61" s="84"/>
      <c r="EX61" s="84"/>
      <c r="EY61" s="84"/>
      <c r="EZ61" s="84"/>
      <c r="FA61" s="84"/>
      <c r="FB61" s="84"/>
      <c r="FC61" s="84"/>
      <c r="FD61" s="84"/>
      <c r="FE61" s="84"/>
      <c r="FF61" s="84"/>
      <c r="FG61" s="84"/>
      <c r="FH61" s="84"/>
      <c r="FI61" s="84"/>
      <c r="FJ61" s="84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</row>
    <row r="62" spans="1:202" s="97" customFormat="1">
      <c r="A62" s="84"/>
      <c r="B62" s="99" t="s">
        <v>886</v>
      </c>
      <c r="C62" s="100" t="s">
        <v>887</v>
      </c>
      <c r="D62" s="93">
        <v>116.77</v>
      </c>
      <c r="E62" s="84" t="str">
        <f>VLOOKUP(B62,'[3] группа АВ'!$B$4:$C$10666,2,0)</f>
        <v>Ультразвуковое исследование печени</v>
      </c>
      <c r="F62" s="84" t="b">
        <f t="shared" si="0"/>
        <v>1</v>
      </c>
      <c r="G62" s="84" t="str">
        <f>VLOOKUP(C62,'[3] группа АВ'!$C$4:$D$10666,2,0)</f>
        <v>A04.14.001</v>
      </c>
      <c r="H62" s="84" t="b">
        <f t="shared" si="1"/>
        <v>1</v>
      </c>
      <c r="I62" s="84">
        <f>VLOOKUP(B62,'[3] группа АВ'!$E$4:$I$10666,5,0)</f>
        <v>0</v>
      </c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  <c r="DK62" s="84"/>
      <c r="DL62" s="84"/>
      <c r="DM62" s="84"/>
      <c r="DN62" s="84"/>
      <c r="DO62" s="84"/>
      <c r="DP62" s="84"/>
      <c r="DQ62" s="84"/>
      <c r="DR62" s="84"/>
      <c r="DS62" s="84"/>
      <c r="DT62" s="84"/>
      <c r="DU62" s="84"/>
      <c r="DV62" s="84"/>
      <c r="DW62" s="84"/>
      <c r="DX62" s="84"/>
      <c r="DY62" s="84"/>
      <c r="DZ62" s="84"/>
      <c r="EA62" s="84"/>
      <c r="EB62" s="84"/>
      <c r="EC62" s="84"/>
      <c r="ED62" s="84"/>
      <c r="EE62" s="84"/>
      <c r="EF62" s="84"/>
      <c r="EG62" s="84"/>
      <c r="EH62" s="84"/>
      <c r="EI62" s="84"/>
      <c r="EJ62" s="84"/>
      <c r="EK62" s="84"/>
      <c r="EL62" s="84"/>
      <c r="EM62" s="84"/>
      <c r="EN62" s="84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</row>
    <row r="63" spans="1:202" s="97" customFormat="1" ht="25.5">
      <c r="A63" s="84"/>
      <c r="B63" s="99" t="s">
        <v>888</v>
      </c>
      <c r="C63" s="100" t="s">
        <v>889</v>
      </c>
      <c r="D63" s="93">
        <v>116.77</v>
      </c>
      <c r="E63" s="87" t="str">
        <f>VLOOKUP(B63,'[3] группа АВ'!$B$4:$C$10666,2,0)</f>
        <v>Ультразвуковое исследование желчного пузыря и протоков</v>
      </c>
      <c r="F63" s="84" t="b">
        <f t="shared" si="0"/>
        <v>1</v>
      </c>
      <c r="G63" s="84" t="str">
        <f>VLOOKUP(C63,'[3] группа АВ'!$C$4:$D$10666,2,0)</f>
        <v>A04.14.002</v>
      </c>
      <c r="H63" s="84" t="b">
        <f t="shared" si="1"/>
        <v>1</v>
      </c>
      <c r="I63" s="84" t="str">
        <f>VLOOKUP(B63,'[3] группа АВ'!$E$4:$I$10666,5,0)</f>
        <v>добавлено "и протоков"</v>
      </c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</row>
    <row r="64" spans="1:202" s="97" customFormat="1" ht="25.5">
      <c r="A64" s="84"/>
      <c r="B64" s="99" t="s">
        <v>890</v>
      </c>
      <c r="C64" s="100" t="s">
        <v>891</v>
      </c>
      <c r="D64" s="93">
        <v>157.69</v>
      </c>
      <c r="E64" s="84" t="str">
        <f>VLOOKUP(B64,'[3] группа АВ'!$B$4:$C$10666,2,0)</f>
        <v>Ультразвуковое исследование желчного пузыря с определением его сократимости</v>
      </c>
      <c r="F64" s="84" t="b">
        <f t="shared" si="0"/>
        <v>1</v>
      </c>
      <c r="G64" s="84" t="str">
        <f>VLOOKUP(C64,'[3] группа АВ'!$C$4:$D$10666,2,0)</f>
        <v>A04.14.002.001</v>
      </c>
      <c r="H64" s="84" t="b">
        <f t="shared" si="1"/>
        <v>1</v>
      </c>
      <c r="I64" s="84">
        <f>VLOOKUP(B64,'[3] группа АВ'!$E$4:$I$10666,5,0)</f>
        <v>0</v>
      </c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</row>
    <row r="65" spans="1:202" s="97" customFormat="1">
      <c r="A65" s="84"/>
      <c r="B65" s="99" t="s">
        <v>892</v>
      </c>
      <c r="C65" s="100" t="s">
        <v>893</v>
      </c>
      <c r="D65" s="93">
        <v>214.92</v>
      </c>
      <c r="E65" s="84" t="str">
        <f>VLOOKUP(B65,'[3] группа АВ'!$B$4:$C$10666,2,0)</f>
        <v>Ультразвуковое исследование органов брюшной полости (комплексное)</v>
      </c>
      <c r="F65" s="84" t="b">
        <f t="shared" si="0"/>
        <v>1</v>
      </c>
      <c r="G65" s="84" t="str">
        <f>VLOOKUP(C65,'[3] группа АВ'!$C$4:$D$10666,2,0)</f>
        <v>A04.16.001</v>
      </c>
      <c r="H65" s="84" t="b">
        <f t="shared" si="1"/>
        <v>1</v>
      </c>
      <c r="I65" s="84">
        <f>VLOOKUP(B65,'[3] группа АВ'!$E$4:$I$10666,5,0)</f>
        <v>0</v>
      </c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84"/>
      <c r="DR65" s="84"/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4"/>
      <c r="EK65" s="84"/>
      <c r="EL65" s="84"/>
      <c r="EM65" s="84"/>
      <c r="EN65" s="84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</row>
    <row r="66" spans="1:202" s="97" customFormat="1">
      <c r="A66" s="84"/>
      <c r="B66" s="99" t="s">
        <v>894</v>
      </c>
      <c r="C66" s="100" t="s">
        <v>895</v>
      </c>
      <c r="D66" s="93">
        <v>2686.15</v>
      </c>
      <c r="E66" s="84" t="str">
        <f>VLOOKUP(B66,'[3] группа АВ'!$B$4:$C$10666,2,0)</f>
        <v>Эндосонография желудка</v>
      </c>
      <c r="F66" s="84" t="b">
        <f t="shared" si="0"/>
        <v>1</v>
      </c>
      <c r="G66" s="84" t="str">
        <f>VLOOKUP(C66,'[3] группа АВ'!$C$4:$D$10666,2,0)</f>
        <v>A04.16.002</v>
      </c>
      <c r="H66" s="84" t="b">
        <f t="shared" si="1"/>
        <v>1</v>
      </c>
      <c r="I66" s="84">
        <f>VLOOKUP(B66,'[3] группа АВ'!$E$4:$I$10666,5,0)</f>
        <v>0</v>
      </c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</row>
    <row r="67" spans="1:202" s="97" customFormat="1">
      <c r="A67" s="84"/>
      <c r="B67" s="99" t="s">
        <v>896</v>
      </c>
      <c r="C67" s="100" t="s">
        <v>897</v>
      </c>
      <c r="D67" s="93">
        <v>109.62</v>
      </c>
      <c r="E67" s="84" t="str">
        <f>VLOOKUP(B67,'[3] группа АВ'!$B$4:$C$10666,2,0)</f>
        <v>Ультразвуковое исследование матки и придатков трансабдоминальное</v>
      </c>
      <c r="F67" s="84" t="b">
        <f t="shared" si="0"/>
        <v>1</v>
      </c>
      <c r="G67" s="84" t="str">
        <f>VLOOKUP(C67,'[3] группа АВ'!$C$4:$D$10666,2,0)</f>
        <v>A04.20.001</v>
      </c>
      <c r="H67" s="84" t="b">
        <f t="shared" ref="H67:H130" si="2">G67=B67</f>
        <v>1</v>
      </c>
      <c r="I67" s="84">
        <f>VLOOKUP(B67,'[3] группа АВ'!$E$4:$I$10666,5,0)</f>
        <v>0</v>
      </c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  <c r="DK67" s="84"/>
      <c r="DL67" s="84"/>
      <c r="DM67" s="84"/>
      <c r="DN67" s="84"/>
      <c r="DO67" s="84"/>
      <c r="DP67" s="84"/>
      <c r="DQ67" s="84"/>
      <c r="DR67" s="84"/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4"/>
      <c r="EK67" s="84"/>
      <c r="EL67" s="84"/>
      <c r="EM67" s="84"/>
      <c r="EN67" s="84"/>
      <c r="EO67" s="84"/>
      <c r="EP67" s="84"/>
      <c r="EQ67" s="84"/>
      <c r="ER67" s="84"/>
      <c r="ES67" s="84"/>
      <c r="ET67" s="84"/>
      <c r="EU67" s="84"/>
      <c r="EV67" s="84"/>
      <c r="EW67" s="84"/>
      <c r="EX67" s="84"/>
      <c r="EY67" s="84"/>
      <c r="EZ67" s="84"/>
      <c r="FA67" s="84"/>
      <c r="FB67" s="84"/>
      <c r="FC67" s="84"/>
      <c r="FD67" s="84"/>
      <c r="FE67" s="84"/>
      <c r="FF67" s="84"/>
      <c r="FG67" s="84"/>
      <c r="FH67" s="84"/>
      <c r="FI67" s="84"/>
      <c r="FJ67" s="84"/>
      <c r="FK67" s="84"/>
      <c r="FL67" s="84"/>
      <c r="FM67" s="84"/>
      <c r="FN67" s="84"/>
      <c r="FO67" s="84"/>
      <c r="FP67" s="84"/>
      <c r="FQ67" s="84"/>
      <c r="FR67" s="84"/>
      <c r="FS67" s="84"/>
      <c r="FT67" s="84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/>
      <c r="GP67" s="84"/>
      <c r="GQ67" s="84"/>
      <c r="GR67" s="84"/>
      <c r="GS67" s="84"/>
      <c r="GT67" s="84"/>
    </row>
    <row r="68" spans="1:202" s="97" customFormat="1">
      <c r="A68" s="84"/>
      <c r="B68" s="99" t="s">
        <v>898</v>
      </c>
      <c r="C68" s="100" t="s">
        <v>899</v>
      </c>
      <c r="D68" s="93">
        <v>231</v>
      </c>
      <c r="E68" s="84" t="str">
        <f>VLOOKUP(B68,'[3] группа АВ'!$B$4:$C$10666,2,0)</f>
        <v>Ультразвуковое исследование матки и придатков трансвагинальное</v>
      </c>
      <c r="F68" s="84" t="b">
        <f t="shared" si="0"/>
        <v>1</v>
      </c>
      <c r="G68" s="84" t="str">
        <f>VLOOKUP(C68,'[3] группа АВ'!$C$4:$D$10666,2,0)</f>
        <v>A04.20.001.001</v>
      </c>
      <c r="H68" s="84" t="b">
        <f t="shared" si="2"/>
        <v>1</v>
      </c>
      <c r="I68" s="84">
        <f>VLOOKUP(B68,'[3] группа АВ'!$E$4:$I$10666,5,0)</f>
        <v>0</v>
      </c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</row>
    <row r="69" spans="1:202" s="97" customFormat="1">
      <c r="A69" s="84"/>
      <c r="B69" s="99" t="s">
        <v>900</v>
      </c>
      <c r="C69" s="100" t="s">
        <v>901</v>
      </c>
      <c r="D69" s="93">
        <v>123.54</v>
      </c>
      <c r="E69" s="84" t="str">
        <f>VLOOKUP(B69,'[3] группа АВ'!$B$4:$C$10666,2,0)</f>
        <v>Ультразвуковое исследование молочных желез</v>
      </c>
      <c r="F69" s="84" t="b">
        <f t="shared" si="0"/>
        <v>1</v>
      </c>
      <c r="G69" s="84" t="str">
        <f>VLOOKUP(C69,'[3] группа АВ'!$C$4:$D$10666,2,0)</f>
        <v>A04.20.002</v>
      </c>
      <c r="H69" s="84" t="b">
        <f t="shared" si="2"/>
        <v>1</v>
      </c>
      <c r="I69" s="84">
        <f>VLOOKUP(B69,'[3] группа АВ'!$E$4:$I$10666,5,0)</f>
        <v>0</v>
      </c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  <c r="DK69" s="84"/>
      <c r="DL69" s="84"/>
      <c r="DM69" s="84"/>
      <c r="DN69" s="84"/>
      <c r="DO69" s="84"/>
      <c r="DP69" s="84"/>
      <c r="DQ69" s="84"/>
      <c r="DR69" s="84"/>
      <c r="DS69" s="84"/>
      <c r="DT69" s="84"/>
      <c r="DU69" s="84"/>
      <c r="DV69" s="84"/>
      <c r="DW69" s="84"/>
      <c r="DX69" s="84"/>
      <c r="DY69" s="84"/>
      <c r="DZ69" s="84"/>
      <c r="EA69" s="84"/>
      <c r="EB69" s="84"/>
      <c r="EC69" s="84"/>
      <c r="ED69" s="84"/>
      <c r="EE69" s="84"/>
      <c r="EF69" s="84"/>
      <c r="EG69" s="84"/>
      <c r="EH69" s="84"/>
      <c r="EI69" s="84"/>
      <c r="EJ69" s="84"/>
      <c r="EK69" s="84"/>
      <c r="EL69" s="84"/>
      <c r="EM69" s="84"/>
      <c r="EN69" s="84"/>
      <c r="EO69" s="84"/>
      <c r="EP69" s="84"/>
      <c r="EQ69" s="84"/>
      <c r="ER69" s="84"/>
      <c r="ES69" s="84"/>
      <c r="ET69" s="84"/>
      <c r="EU69" s="84"/>
      <c r="EV69" s="84"/>
      <c r="EW69" s="84"/>
      <c r="EX69" s="84"/>
      <c r="EY69" s="84"/>
      <c r="EZ69" s="84"/>
      <c r="FA69" s="84"/>
      <c r="FB69" s="84"/>
      <c r="FC69" s="84"/>
      <c r="FD69" s="84"/>
      <c r="FE69" s="84"/>
      <c r="FF69" s="84"/>
      <c r="FG69" s="84"/>
      <c r="FH69" s="84"/>
      <c r="FI69" s="84"/>
      <c r="FJ69" s="84"/>
      <c r="FK69" s="84"/>
      <c r="FL69" s="84"/>
      <c r="FM69" s="84"/>
      <c r="FN69" s="84"/>
      <c r="FO69" s="84"/>
      <c r="FP69" s="84"/>
      <c r="FQ69" s="84"/>
      <c r="FR69" s="84"/>
      <c r="FS69" s="84"/>
      <c r="FT69" s="84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84"/>
      <c r="GQ69" s="84"/>
      <c r="GR69" s="84"/>
      <c r="GS69" s="84"/>
      <c r="GT69" s="84"/>
    </row>
    <row r="70" spans="1:202" s="97" customFormat="1" ht="25.5">
      <c r="A70" s="84"/>
      <c r="B70" s="99" t="s">
        <v>902</v>
      </c>
      <c r="C70" s="100" t="s">
        <v>903</v>
      </c>
      <c r="D70" s="93">
        <v>156.15</v>
      </c>
      <c r="E70" s="87" t="str">
        <f>VLOOKUP(B70,'[3] группа АВ'!$B$4:$C$10666,2,0)</f>
        <v>Ультразвуковое исследование предстательной железы</v>
      </c>
      <c r="F70" s="84" t="b">
        <f t="shared" si="0"/>
        <v>1</v>
      </c>
      <c r="G70" s="84" t="str">
        <f>VLOOKUP(C70,'[3] группа АВ'!$C$4:$D$10666,2,0)</f>
        <v>A04.21.001</v>
      </c>
      <c r="H70" s="84" t="b">
        <f t="shared" si="2"/>
        <v>1</v>
      </c>
      <c r="I70" s="84" t="str">
        <f>VLOOKUP(B70,'[3] группа АВ'!$E$4:$I$10666,5,0)</f>
        <v>"простаты" заменено на "предстательной железы"</v>
      </c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</row>
    <row r="71" spans="1:202" s="97" customFormat="1">
      <c r="A71" s="84"/>
      <c r="B71" s="99" t="s">
        <v>904</v>
      </c>
      <c r="C71" s="100" t="s">
        <v>905</v>
      </c>
      <c r="D71" s="93">
        <v>175.38</v>
      </c>
      <c r="E71" s="84" t="str">
        <f>VLOOKUP(B71,'[3] группа АВ'!$B$4:$C$10666,2,0)</f>
        <v>Ультразвуковое исследование предстательной железы трансректальное</v>
      </c>
      <c r="F71" s="84" t="b">
        <f t="shared" ref="F71:F134" si="3">C71=E71</f>
        <v>1</v>
      </c>
      <c r="G71" s="84" t="str">
        <f>VLOOKUP(C71,'[3] группа АВ'!$C$4:$D$10666,2,0)</f>
        <v>A04.21.001.001</v>
      </c>
      <c r="H71" s="84" t="b">
        <f t="shared" si="2"/>
        <v>1</v>
      </c>
      <c r="I71" s="84">
        <f>VLOOKUP(B71,'[3] группа АВ'!$E$4:$I$10666,5,0)</f>
        <v>0</v>
      </c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4"/>
      <c r="EK71" s="84"/>
      <c r="EL71" s="84"/>
      <c r="EM71" s="84"/>
      <c r="EN71" s="84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</row>
    <row r="72" spans="1:202" s="97" customFormat="1" ht="25.5">
      <c r="A72" s="84"/>
      <c r="B72" s="99" t="s">
        <v>906</v>
      </c>
      <c r="C72" s="100" t="s">
        <v>907</v>
      </c>
      <c r="D72" s="93">
        <v>74.150000000000006</v>
      </c>
      <c r="E72" s="84" t="str">
        <f>VLOOKUP(B72,'[3] группа АВ'!$B$4:$C$10666,2,0)</f>
        <v>Ультразвуковое исследование щитовидной железы и паращитовидных желез</v>
      </c>
      <c r="F72" s="84" t="b">
        <f t="shared" si="3"/>
        <v>1</v>
      </c>
      <c r="G72" s="84" t="str">
        <f>VLOOKUP(C72,'[3] группа АВ'!$C$4:$D$10666,2,0)</f>
        <v>A04.22.001</v>
      </c>
      <c r="H72" s="84" t="b">
        <f t="shared" si="2"/>
        <v>1</v>
      </c>
      <c r="I72" s="84">
        <f>VLOOKUP(B72,'[3] группа АВ'!$E$4:$I$10666,5,0)</f>
        <v>0</v>
      </c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  <c r="DK72" s="84"/>
      <c r="DL72" s="84"/>
      <c r="DM72" s="84"/>
      <c r="DN72" s="84"/>
      <c r="DO72" s="84"/>
      <c r="DP72" s="84"/>
      <c r="DQ72" s="84"/>
      <c r="DR72" s="84"/>
      <c r="DS72" s="84"/>
      <c r="DT72" s="84"/>
      <c r="DU72" s="84"/>
      <c r="DV72" s="84"/>
      <c r="DW72" s="84"/>
      <c r="DX72" s="84"/>
      <c r="DY72" s="84"/>
      <c r="DZ72" s="84"/>
      <c r="EA72" s="84"/>
      <c r="EB72" s="84"/>
      <c r="EC72" s="84"/>
      <c r="ED72" s="84"/>
      <c r="EE72" s="84"/>
      <c r="EF72" s="84"/>
      <c r="EG72" s="84"/>
      <c r="EH72" s="84"/>
      <c r="EI72" s="84"/>
      <c r="EJ72" s="84"/>
      <c r="EK72" s="84"/>
      <c r="EL72" s="84"/>
      <c r="EM72" s="84"/>
      <c r="EN72" s="84"/>
      <c r="EO72" s="84"/>
      <c r="EP72" s="84"/>
      <c r="EQ72" s="84"/>
      <c r="ER72" s="84"/>
      <c r="ES72" s="84"/>
      <c r="ET72" s="84"/>
      <c r="EU72" s="84"/>
      <c r="EV72" s="84"/>
      <c r="EW72" s="84"/>
      <c r="EX72" s="84"/>
      <c r="EY72" s="84"/>
      <c r="EZ72" s="84"/>
      <c r="FA72" s="84"/>
      <c r="FB72" s="84"/>
      <c r="FC72" s="84"/>
      <c r="FD72" s="84"/>
      <c r="FE72" s="84"/>
      <c r="FF72" s="84"/>
      <c r="FG72" s="84"/>
      <c r="FH72" s="84"/>
      <c r="FI72" s="84"/>
      <c r="FJ72" s="84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84"/>
      <c r="GQ72" s="84"/>
      <c r="GR72" s="84"/>
      <c r="GS72" s="84"/>
      <c r="GT72" s="84"/>
    </row>
    <row r="73" spans="1:202" s="97" customFormat="1">
      <c r="A73" s="84"/>
      <c r="B73" s="95" t="s">
        <v>908</v>
      </c>
      <c r="C73" s="96" t="s">
        <v>909</v>
      </c>
      <c r="D73" s="93">
        <v>95.62</v>
      </c>
      <c r="E73" s="84" t="str">
        <f>VLOOKUP(B73,'[3] группа АВ'!$B$4:$C$10666,2,0)</f>
        <v>Ультразвуковое исследование надпочечников</v>
      </c>
      <c r="F73" s="84" t="b">
        <f t="shared" si="3"/>
        <v>1</v>
      </c>
      <c r="G73" s="84" t="str">
        <f>VLOOKUP(C73,'[3] группа АВ'!$C$4:$D$10666,2,0)</f>
        <v>A04.22.002</v>
      </c>
      <c r="H73" s="84" t="b">
        <f t="shared" si="2"/>
        <v>1</v>
      </c>
      <c r="I73" s="84">
        <f>VLOOKUP(B73,'[3] группа АВ'!$E$4:$I$10666,5,0)</f>
        <v>0</v>
      </c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  <c r="EH73" s="84"/>
      <c r="EI73" s="84"/>
      <c r="EJ73" s="84"/>
      <c r="EK73" s="84"/>
      <c r="EL73" s="84"/>
      <c r="EM73" s="84"/>
      <c r="EN73" s="84"/>
      <c r="EO73" s="84"/>
      <c r="EP73" s="84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84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84"/>
      <c r="FM73" s="84"/>
      <c r="FN73" s="84"/>
      <c r="FO73" s="84"/>
      <c r="FP73" s="84"/>
      <c r="FQ73" s="84"/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</row>
    <row r="74" spans="1:202" s="97" customFormat="1">
      <c r="A74" s="84"/>
      <c r="B74" s="95" t="s">
        <v>910</v>
      </c>
      <c r="C74" s="96" t="s">
        <v>911</v>
      </c>
      <c r="D74" s="93">
        <v>134.31</v>
      </c>
      <c r="E74" s="84" t="str">
        <f>VLOOKUP(B74,'[3] группа АВ'!$B$4:$C$10666,2,0)</f>
        <v>Нейросонография</v>
      </c>
      <c r="F74" s="84" t="b">
        <f t="shared" si="3"/>
        <v>1</v>
      </c>
      <c r="G74" s="84" t="str">
        <f>VLOOKUP(C74,'[3] группа АВ'!$C$4:$D$10666,2,0)</f>
        <v>A04.23.001</v>
      </c>
      <c r="H74" s="84" t="b">
        <f t="shared" si="2"/>
        <v>1</v>
      </c>
      <c r="I74" s="84">
        <f>VLOOKUP(B74,'[3] группа АВ'!$E$4:$I$10666,5,0)</f>
        <v>0</v>
      </c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</row>
    <row r="75" spans="1:202" s="97" customFormat="1">
      <c r="A75" s="84"/>
      <c r="B75" s="99" t="s">
        <v>912</v>
      </c>
      <c r="C75" s="100" t="s">
        <v>913</v>
      </c>
      <c r="D75" s="93">
        <v>134.31</v>
      </c>
      <c r="E75" s="84" t="str">
        <f>VLOOKUP(B75,'[3] группа АВ'!$B$4:$C$10666,2,0)</f>
        <v>Ультразвуковое исследование головного мозга</v>
      </c>
      <c r="F75" s="84" t="b">
        <f t="shared" si="3"/>
        <v>1</v>
      </c>
      <c r="G75" s="84" t="str">
        <f>VLOOKUP(C75,'[3] группа АВ'!$C$4:$D$10666,2,0)</f>
        <v>A04.23.001.001</v>
      </c>
      <c r="H75" s="84" t="b">
        <f t="shared" si="2"/>
        <v>1</v>
      </c>
      <c r="I75" s="84">
        <f>VLOOKUP(B75,'[3] группа АВ'!$E$4:$I$10666,5,0)</f>
        <v>0</v>
      </c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</row>
    <row r="76" spans="1:202" s="97" customFormat="1">
      <c r="A76" s="84"/>
      <c r="B76" s="99" t="s">
        <v>503</v>
      </c>
      <c r="C76" s="100" t="s">
        <v>504</v>
      </c>
      <c r="D76" s="93">
        <v>237.62</v>
      </c>
      <c r="E76" s="84" t="str">
        <f>VLOOKUP(B76,'[3] группа АВ'!$B$4:$C$10666,2,0)</f>
        <v>Эхоэнцефалография</v>
      </c>
      <c r="F76" s="84" t="b">
        <f t="shared" si="3"/>
        <v>1</v>
      </c>
      <c r="G76" s="84" t="str">
        <f>VLOOKUP(C76,'[3] группа АВ'!$C$4:$D$10666,2,0)</f>
        <v>A04.23.002</v>
      </c>
      <c r="H76" s="84" t="b">
        <f t="shared" si="2"/>
        <v>1</v>
      </c>
      <c r="I76" s="84">
        <f>VLOOKUP(B76,'[3] группа АВ'!$E$4:$I$10666,5,0)</f>
        <v>0</v>
      </c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</row>
    <row r="77" spans="1:202" s="97" customFormat="1">
      <c r="A77" s="84"/>
      <c r="B77" s="99" t="s">
        <v>914</v>
      </c>
      <c r="C77" s="100" t="s">
        <v>915</v>
      </c>
      <c r="D77" s="93">
        <v>100.69</v>
      </c>
      <c r="E77" s="84" t="str">
        <f>VLOOKUP(B77,'[3] группа АВ'!$B$4:$C$10666,2,0)</f>
        <v>Ультразвуковое исследование глазного яблока</v>
      </c>
      <c r="F77" s="84" t="b">
        <f t="shared" si="3"/>
        <v>1</v>
      </c>
      <c r="G77" s="84" t="str">
        <f>VLOOKUP(C77,'[3] группа АВ'!$C$4:$D$10666,2,0)</f>
        <v>A04.26.002</v>
      </c>
      <c r="H77" s="84" t="b">
        <f t="shared" si="2"/>
        <v>1</v>
      </c>
      <c r="I77" s="84">
        <f>VLOOKUP(B77,'[3] группа АВ'!$E$4:$I$10666,5,0)</f>
        <v>0</v>
      </c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DS77" s="84"/>
      <c r="DT77" s="84"/>
      <c r="DU77" s="84"/>
      <c r="DV77" s="84"/>
      <c r="DW77" s="84"/>
      <c r="DX77" s="84"/>
      <c r="DY77" s="84"/>
      <c r="DZ77" s="84"/>
      <c r="EA77" s="84"/>
      <c r="EB77" s="84"/>
      <c r="EC77" s="84"/>
      <c r="ED77" s="84"/>
      <c r="EE77" s="84"/>
      <c r="EF77" s="84"/>
      <c r="EG77" s="84"/>
      <c r="EH77" s="84"/>
      <c r="EI77" s="84"/>
      <c r="EJ77" s="84"/>
      <c r="EK77" s="84"/>
      <c r="EL77" s="84"/>
      <c r="EM77" s="84"/>
      <c r="EN77" s="84"/>
      <c r="EO77" s="84"/>
      <c r="EP77" s="84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84"/>
      <c r="FB77" s="84"/>
      <c r="FC77" s="84"/>
      <c r="FD77" s="84"/>
      <c r="FE77" s="84"/>
      <c r="FF77" s="84"/>
      <c r="FG77" s="84"/>
      <c r="FH77" s="84"/>
      <c r="FI77" s="84"/>
      <c r="FJ77" s="84"/>
      <c r="FK77" s="84"/>
      <c r="FL77" s="84"/>
      <c r="FM77" s="84"/>
      <c r="FN77" s="84"/>
      <c r="FO77" s="84"/>
      <c r="FP77" s="84"/>
      <c r="FQ77" s="84"/>
      <c r="FR77" s="84"/>
      <c r="FS77" s="84"/>
      <c r="FT77" s="84"/>
      <c r="FU77" s="84"/>
      <c r="FV77" s="84"/>
      <c r="FW77" s="84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84"/>
      <c r="GT77" s="84"/>
    </row>
    <row r="78" spans="1:202" s="97" customFormat="1">
      <c r="A78" s="84"/>
      <c r="B78" s="99" t="s">
        <v>916</v>
      </c>
      <c r="C78" s="100" t="s">
        <v>917</v>
      </c>
      <c r="D78" s="93">
        <v>246.92</v>
      </c>
      <c r="E78" s="84" t="str">
        <f>VLOOKUP(B78,'[3] группа АВ'!$B$4:$C$10666,2,0)</f>
        <v>Ультразвуковое исследование почек и надпочечников</v>
      </c>
      <c r="F78" s="84" t="b">
        <f t="shared" si="3"/>
        <v>1</v>
      </c>
      <c r="G78" s="84" t="str">
        <f>VLOOKUP(C78,'[3] группа АВ'!$C$4:$D$10666,2,0)</f>
        <v>A04.28.001</v>
      </c>
      <c r="H78" s="84" t="b">
        <f t="shared" si="2"/>
        <v>1</v>
      </c>
      <c r="I78" s="84">
        <f>VLOOKUP(B78,'[3] группа АВ'!$E$4:$I$10666,5,0)</f>
        <v>0</v>
      </c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  <c r="DK78" s="84"/>
      <c r="DL78" s="84"/>
      <c r="DM78" s="84"/>
      <c r="DN78" s="84"/>
      <c r="DO78" s="84"/>
      <c r="DP78" s="84"/>
      <c r="DQ78" s="84"/>
      <c r="DR78" s="84"/>
      <c r="DS78" s="84"/>
      <c r="DT78" s="84"/>
      <c r="DU78" s="84"/>
      <c r="DV78" s="84"/>
      <c r="DW78" s="84"/>
      <c r="DX78" s="84"/>
      <c r="DY78" s="84"/>
      <c r="DZ78" s="84"/>
      <c r="EA78" s="84"/>
      <c r="EB78" s="84"/>
      <c r="EC78" s="84"/>
      <c r="ED78" s="84"/>
      <c r="EE78" s="84"/>
      <c r="EF78" s="84"/>
      <c r="EG78" s="84"/>
      <c r="EH78" s="84"/>
      <c r="EI78" s="84"/>
      <c r="EJ78" s="84"/>
      <c r="EK78" s="84"/>
      <c r="EL78" s="84"/>
      <c r="EM78" s="84"/>
      <c r="EN78" s="84"/>
      <c r="EO78" s="84"/>
      <c r="EP78" s="84"/>
      <c r="EQ78" s="84"/>
      <c r="ER78" s="84"/>
      <c r="ES78" s="84"/>
      <c r="ET78" s="84"/>
      <c r="EU78" s="84"/>
      <c r="EV78" s="84"/>
      <c r="EW78" s="84"/>
      <c r="EX78" s="84"/>
      <c r="EY78" s="84"/>
      <c r="EZ78" s="84"/>
      <c r="FA78" s="84"/>
      <c r="FB78" s="84"/>
      <c r="FC78" s="84"/>
      <c r="FD78" s="84"/>
      <c r="FE78" s="84"/>
      <c r="FF78" s="84"/>
      <c r="FG78" s="84"/>
      <c r="FH78" s="84"/>
      <c r="FI78" s="84"/>
      <c r="FJ78" s="84"/>
      <c r="FK78" s="84"/>
      <c r="FL78" s="84"/>
      <c r="FM78" s="84"/>
      <c r="FN78" s="84"/>
      <c r="FO78" s="84"/>
      <c r="FP78" s="84"/>
      <c r="FQ78" s="84"/>
      <c r="FR78" s="84"/>
      <c r="FS78" s="84"/>
      <c r="FT78" s="84"/>
      <c r="FU78" s="84"/>
      <c r="FV78" s="84"/>
      <c r="FW78" s="84"/>
      <c r="FX78" s="84"/>
      <c r="FY78" s="84"/>
      <c r="FZ78" s="84"/>
      <c r="GA78" s="84"/>
      <c r="GB78" s="84"/>
      <c r="GC78" s="84"/>
      <c r="GD78" s="84"/>
      <c r="GE78" s="84"/>
      <c r="GF78" s="84"/>
      <c r="GG78" s="84"/>
      <c r="GH78" s="84"/>
      <c r="GI78" s="84"/>
      <c r="GJ78" s="84"/>
      <c r="GK78" s="84"/>
      <c r="GL78" s="84"/>
      <c r="GM78" s="84"/>
      <c r="GN78" s="84"/>
      <c r="GO78" s="84"/>
      <c r="GP78" s="84"/>
      <c r="GQ78" s="84"/>
      <c r="GR78" s="84"/>
      <c r="GS78" s="84"/>
      <c r="GT78" s="84"/>
    </row>
    <row r="79" spans="1:202" s="97" customFormat="1">
      <c r="A79" s="84"/>
      <c r="B79" s="99" t="s">
        <v>918</v>
      </c>
      <c r="C79" s="100" t="s">
        <v>919</v>
      </c>
      <c r="D79" s="93">
        <v>133.69</v>
      </c>
      <c r="E79" s="84" t="str">
        <f>VLOOKUP(B79,'[3] группа АВ'!$B$4:$C$10666,2,0)</f>
        <v>Ультразвуковое исследование почек</v>
      </c>
      <c r="F79" s="84" t="b">
        <f t="shared" si="3"/>
        <v>1</v>
      </c>
      <c r="G79" s="84" t="str">
        <f>VLOOKUP(C79,'[3] группа АВ'!$C$4:$D$10666,2,0)</f>
        <v>A04.28.002.001</v>
      </c>
      <c r="H79" s="84" t="b">
        <f t="shared" si="2"/>
        <v>1</v>
      </c>
      <c r="I79" s="84">
        <f>VLOOKUP(B79,'[3] группа АВ'!$E$4:$I$10666,5,0)</f>
        <v>0</v>
      </c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84"/>
      <c r="DR79" s="84"/>
      <c r="DS79" s="84"/>
      <c r="DT79" s="84"/>
      <c r="DU79" s="84"/>
      <c r="DV79" s="84"/>
      <c r="DW79" s="84"/>
      <c r="DX79" s="84"/>
      <c r="DY79" s="84"/>
      <c r="DZ79" s="84"/>
      <c r="EA79" s="84"/>
      <c r="EB79" s="84"/>
      <c r="EC79" s="84"/>
      <c r="ED79" s="84"/>
      <c r="EE79" s="84"/>
      <c r="EF79" s="84"/>
      <c r="EG79" s="84"/>
      <c r="EH79" s="84"/>
      <c r="EI79" s="84"/>
      <c r="EJ79" s="84"/>
      <c r="EK79" s="84"/>
      <c r="EL79" s="84"/>
      <c r="EM79" s="84"/>
      <c r="EN79" s="84"/>
      <c r="EO79" s="84"/>
      <c r="EP79" s="84"/>
      <c r="EQ79" s="84"/>
      <c r="ER79" s="84"/>
      <c r="ES79" s="84"/>
      <c r="ET79" s="84"/>
      <c r="EU79" s="84"/>
      <c r="EV79" s="84"/>
      <c r="EW79" s="84"/>
      <c r="EX79" s="84"/>
      <c r="EY79" s="84"/>
      <c r="EZ79" s="84"/>
      <c r="FA79" s="84"/>
      <c r="FB79" s="84"/>
      <c r="FC79" s="84"/>
      <c r="FD79" s="84"/>
      <c r="FE79" s="84"/>
      <c r="FF79" s="84"/>
      <c r="FG79" s="84"/>
      <c r="FH79" s="84"/>
      <c r="FI79" s="84"/>
      <c r="FJ79" s="84"/>
      <c r="FK79" s="84"/>
      <c r="FL79" s="84"/>
      <c r="FM79" s="84"/>
      <c r="FN79" s="84"/>
      <c r="FO79" s="84"/>
      <c r="FP79" s="84"/>
      <c r="FQ79" s="84"/>
      <c r="FR79" s="84"/>
      <c r="FS79" s="84"/>
      <c r="FT79" s="84"/>
      <c r="FU79" s="84"/>
      <c r="FV79" s="84"/>
      <c r="FW79" s="84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84"/>
      <c r="GI79" s="84"/>
      <c r="GJ79" s="84"/>
      <c r="GK79" s="84"/>
      <c r="GL79" s="84"/>
      <c r="GM79" s="84"/>
      <c r="GN79" s="84"/>
      <c r="GO79" s="84"/>
      <c r="GP79" s="84"/>
      <c r="GQ79" s="84"/>
      <c r="GR79" s="84"/>
      <c r="GS79" s="84"/>
      <c r="GT79" s="84"/>
    </row>
    <row r="80" spans="1:202" s="97" customFormat="1">
      <c r="A80" s="84"/>
      <c r="B80" s="99" t="s">
        <v>920</v>
      </c>
      <c r="C80" s="100" t="s">
        <v>921</v>
      </c>
      <c r="D80" s="93">
        <v>100.69</v>
      </c>
      <c r="E80" s="84" t="str">
        <f>VLOOKUP(B80,'[3] группа АВ'!$B$4:$C$10666,2,0)</f>
        <v>Ультразвуковое исследование мочевого пузыря</v>
      </c>
      <c r="F80" s="84" t="b">
        <f t="shared" si="3"/>
        <v>1</v>
      </c>
      <c r="G80" s="84" t="str">
        <f>VLOOKUP(C80,'[3] группа АВ'!$C$4:$D$10666,2,0)</f>
        <v>A04.28.002.003</v>
      </c>
      <c r="H80" s="84" t="b">
        <f t="shared" si="2"/>
        <v>1</v>
      </c>
      <c r="I80" s="84">
        <f>VLOOKUP(B80,'[3] группа АВ'!$E$4:$I$10666,5,0)</f>
        <v>0</v>
      </c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  <c r="DK80" s="84"/>
      <c r="DL80" s="84"/>
      <c r="DM80" s="84"/>
      <c r="DN80" s="84"/>
      <c r="DO80" s="84"/>
      <c r="DP80" s="84"/>
      <c r="DQ80" s="84"/>
      <c r="DR80" s="84"/>
      <c r="DS80" s="84"/>
      <c r="DT80" s="84"/>
      <c r="DU80" s="84"/>
      <c r="DV80" s="84"/>
      <c r="DW80" s="84"/>
      <c r="DX80" s="84"/>
      <c r="DY80" s="84"/>
      <c r="DZ80" s="84"/>
      <c r="EA80" s="84"/>
      <c r="EB80" s="84"/>
      <c r="EC80" s="84"/>
      <c r="ED80" s="84"/>
      <c r="EE80" s="84"/>
      <c r="EF80" s="84"/>
      <c r="EG80" s="84"/>
      <c r="EH80" s="84"/>
      <c r="EI80" s="84"/>
      <c r="EJ80" s="84"/>
      <c r="EK80" s="84"/>
      <c r="EL80" s="84"/>
      <c r="EM80" s="84"/>
      <c r="EN80" s="84"/>
      <c r="EO80" s="84"/>
      <c r="EP80" s="84"/>
      <c r="EQ80" s="84"/>
      <c r="ER80" s="84"/>
      <c r="ES80" s="84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4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84"/>
      <c r="GQ80" s="84"/>
      <c r="GR80" s="84"/>
      <c r="GS80" s="84"/>
      <c r="GT80" s="84"/>
    </row>
    <row r="81" spans="1:202" s="97" customFormat="1">
      <c r="A81" s="84"/>
      <c r="B81" s="99" t="s">
        <v>922</v>
      </c>
      <c r="C81" s="100" t="s">
        <v>923</v>
      </c>
      <c r="D81" s="93">
        <v>95.62</v>
      </c>
      <c r="E81" s="84" t="str">
        <f>VLOOKUP(B81,'[3] группа АВ'!$B$4:$C$10666,2,0)</f>
        <v>Ультразвуковое исследование органов мошонки</v>
      </c>
      <c r="F81" s="84" t="b">
        <f t="shared" si="3"/>
        <v>1</v>
      </c>
      <c r="G81" s="84" t="str">
        <f>VLOOKUP(C81,'[3] группа АВ'!$C$4:$D$10666,2,0)</f>
        <v>A04.28.003</v>
      </c>
      <c r="H81" s="84" t="b">
        <f t="shared" si="2"/>
        <v>1</v>
      </c>
      <c r="I81" s="84">
        <f>VLOOKUP(B81,'[3] группа АВ'!$E$4:$I$10666,5,0)</f>
        <v>0</v>
      </c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  <c r="DK81" s="84"/>
      <c r="DL81" s="84"/>
      <c r="DM81" s="84"/>
      <c r="DN81" s="84"/>
      <c r="DO81" s="84"/>
      <c r="DP81" s="84"/>
      <c r="DQ81" s="84"/>
      <c r="DR81" s="84"/>
      <c r="DS81" s="84"/>
      <c r="DT81" s="84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84"/>
      <c r="EF81" s="84"/>
      <c r="EG81" s="84"/>
      <c r="EH81" s="84"/>
      <c r="EI81" s="84"/>
      <c r="EJ81" s="84"/>
      <c r="EK81" s="84"/>
      <c r="EL81" s="84"/>
      <c r="EM81" s="84"/>
      <c r="EN81" s="84"/>
      <c r="EO81" s="84"/>
      <c r="EP81" s="84"/>
      <c r="EQ81" s="84"/>
      <c r="ER81" s="84"/>
      <c r="ES81" s="84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84"/>
      <c r="GT81" s="84"/>
    </row>
    <row r="82" spans="1:202" s="97" customFormat="1">
      <c r="A82" s="84"/>
      <c r="B82" s="99" t="s">
        <v>633</v>
      </c>
      <c r="C82" s="100" t="s">
        <v>634</v>
      </c>
      <c r="D82" s="93">
        <v>361.54</v>
      </c>
      <c r="E82" s="84" t="str">
        <f>VLOOKUP(B82,'[3] группа АВ'!$B$4:$C$10666,2,0)</f>
        <v>Ультразвуковое исследование плода</v>
      </c>
      <c r="F82" s="84" t="b">
        <f t="shared" si="3"/>
        <v>1</v>
      </c>
      <c r="G82" s="84" t="str">
        <f>VLOOKUP(C82,'[3] группа АВ'!$C$4:$D$10666,2,0)</f>
        <v>A04.30.001</v>
      </c>
      <c r="H82" s="84" t="b">
        <f t="shared" si="2"/>
        <v>1</v>
      </c>
      <c r="I82" s="84">
        <f>VLOOKUP(B82,'[3] группа АВ'!$E$4:$I$10666,5,0)</f>
        <v>0</v>
      </c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</row>
    <row r="83" spans="1:202" s="97" customFormat="1">
      <c r="A83" s="84"/>
      <c r="B83" s="95" t="s">
        <v>924</v>
      </c>
      <c r="C83" s="96" t="s">
        <v>925</v>
      </c>
      <c r="D83" s="93">
        <v>279.23</v>
      </c>
      <c r="E83" s="84" t="str">
        <f>VLOOKUP(B83,'[3] группа АВ'!$B$4:$C$10666,2,0)</f>
        <v>Дуплексное сканирование сердца и сосудов плода</v>
      </c>
      <c r="F83" s="84" t="b">
        <f t="shared" si="3"/>
        <v>1</v>
      </c>
      <c r="G83" s="84" t="str">
        <f>VLOOKUP(C83,'[3] группа АВ'!$C$4:$D$10666,2,0)</f>
        <v>A04.30.002</v>
      </c>
      <c r="H83" s="84" t="b">
        <f t="shared" si="2"/>
        <v>1</v>
      </c>
      <c r="I83" s="84">
        <f>VLOOKUP(B83,'[3] группа АВ'!$E$4:$I$10666,5,0)</f>
        <v>0</v>
      </c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</row>
    <row r="84" spans="1:202" s="97" customFormat="1">
      <c r="A84" s="84"/>
      <c r="B84" s="95" t="s">
        <v>926</v>
      </c>
      <c r="C84" s="96" t="s">
        <v>927</v>
      </c>
      <c r="D84" s="93">
        <v>657.72</v>
      </c>
      <c r="E84" s="84" t="str">
        <f>VLOOKUP(B84,'[3] группа АВ'!$B$4:$C$10666,2,0)</f>
        <v>Магнитно-резонансная томография мягких тканей</v>
      </c>
      <c r="F84" s="84" t="b">
        <f t="shared" si="3"/>
        <v>1</v>
      </c>
      <c r="G84" s="84" t="str">
        <f>VLOOKUP(C84,'[3] группа АВ'!$C$4:$D$10666,2,0)</f>
        <v>A05.01.002</v>
      </c>
      <c r="H84" s="84" t="b">
        <f t="shared" si="2"/>
        <v>1</v>
      </c>
      <c r="I84" s="84">
        <f>VLOOKUP(B84,'[3] группа АВ'!$E$4:$I$10666,5,0)</f>
        <v>0</v>
      </c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84"/>
      <c r="DR84" s="84"/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4"/>
      <c r="EK84" s="84"/>
      <c r="EL84" s="84"/>
      <c r="EM84" s="84"/>
      <c r="EN84" s="84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</row>
    <row r="85" spans="1:202" s="97" customFormat="1">
      <c r="A85" s="84"/>
      <c r="B85" s="95" t="s">
        <v>928</v>
      </c>
      <c r="C85" s="96" t="s">
        <v>929</v>
      </c>
      <c r="D85" s="93">
        <v>3655.59</v>
      </c>
      <c r="E85" s="84" t="str">
        <f>VLOOKUP(B85,'[3] группа АВ'!$B$4:$C$10666,2,0)</f>
        <v>Магнитно-резонансная томография мягких тканей с контрастированием</v>
      </c>
      <c r="F85" s="84" t="b">
        <f t="shared" si="3"/>
        <v>1</v>
      </c>
      <c r="G85" s="84" t="str">
        <f>VLOOKUP(C85,'[3] группа АВ'!$C$4:$D$10666,2,0)</f>
        <v>A05.01.002.001</v>
      </c>
      <c r="H85" s="84" t="b">
        <f t="shared" si="2"/>
        <v>1</v>
      </c>
      <c r="I85" s="84">
        <f>VLOOKUP(B85,'[3] группа АВ'!$E$4:$I$10666,5,0)</f>
        <v>0</v>
      </c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</row>
    <row r="86" spans="1:202" s="97" customFormat="1" ht="25.5">
      <c r="A86" s="84"/>
      <c r="B86" s="95" t="s">
        <v>930</v>
      </c>
      <c r="C86" s="96" t="s">
        <v>931</v>
      </c>
      <c r="D86" s="93">
        <v>489.92</v>
      </c>
      <c r="E86" s="87" t="str">
        <f>VLOOKUP(B86,'[3] группа АВ'!$B$4:$C$10666,2,0)</f>
        <v>Электромиография игольчатая (одна мышца)</v>
      </c>
      <c r="F86" s="84" t="b">
        <f t="shared" si="3"/>
        <v>1</v>
      </c>
      <c r="G86" s="84" t="str">
        <f>VLOOKUP(C86,'[3] группа АВ'!$C$4:$D$10666,2,0)</f>
        <v>A05.02.001</v>
      </c>
      <c r="H86" s="84" t="b">
        <f t="shared" si="2"/>
        <v>1</v>
      </c>
      <c r="I86" s="84" t="str">
        <f>VLOOKUP(B86,'[3] группа АВ'!$E$4:$I$10666,5,0)</f>
        <v>"игольчатыми электродами (одна мышца)" заменено на "игольчатая (одна мышца)"</v>
      </c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</row>
    <row r="87" spans="1:202" s="97" customFormat="1" ht="25.5">
      <c r="A87" s="84"/>
      <c r="B87" s="99" t="s">
        <v>932</v>
      </c>
      <c r="C87" s="100" t="s">
        <v>933</v>
      </c>
      <c r="D87" s="93">
        <v>335.23</v>
      </c>
      <c r="E87" s="87" t="str">
        <f>VLOOKUP(B87,'[3] группа АВ'!$B$4:$C$10666,2,0)</f>
        <v>Электромиография накожная (одна анатомическая зона)</v>
      </c>
      <c r="F87" s="84" t="b">
        <f t="shared" si="3"/>
        <v>1</v>
      </c>
      <c r="G87" s="84" t="str">
        <f>VLOOKUP(C87,'[3] группа АВ'!$C$4:$D$10666,2,0)</f>
        <v>A05.02.001.002</v>
      </c>
      <c r="H87" s="84" t="b">
        <f t="shared" si="2"/>
        <v>1</v>
      </c>
      <c r="I87" s="84" t="str">
        <f>VLOOKUP(B87,'[3] группа АВ'!$E$4:$I$10666,5,0)</f>
        <v xml:space="preserve">"одной анатомической зоны" заменено на "(одна анатомическая зона)" </v>
      </c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</row>
    <row r="88" spans="1:202" s="97" customFormat="1">
      <c r="A88" s="84"/>
      <c r="B88" s="99" t="s">
        <v>934</v>
      </c>
      <c r="C88" s="100" t="s">
        <v>935</v>
      </c>
      <c r="D88" s="93">
        <v>321.54000000000002</v>
      </c>
      <c r="E88" s="84" t="str">
        <f>VLOOKUP(B88,'[3] группа АВ'!$B$4:$C$10666,2,0)</f>
        <v>Электронейромиография стимуляционная одного нерва</v>
      </c>
      <c r="F88" s="84" t="b">
        <f t="shared" si="3"/>
        <v>1</v>
      </c>
      <c r="G88" s="84" t="str">
        <f>VLOOKUP(C88,'[3] группа АВ'!$C$4:$D$10666,2,0)</f>
        <v>A05.02.001.003</v>
      </c>
      <c r="H88" s="84" t="b">
        <f t="shared" si="2"/>
        <v>1</v>
      </c>
      <c r="I88" s="84">
        <f>VLOOKUP(B88,'[3] группа АВ'!$E$4:$I$10666,5,0)</f>
        <v>0</v>
      </c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4"/>
      <c r="EK88" s="84"/>
      <c r="EL88" s="84"/>
      <c r="EM88" s="84"/>
      <c r="EN88" s="84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</row>
    <row r="89" spans="1:202" s="97" customFormat="1" ht="25.5">
      <c r="A89" s="84"/>
      <c r="B89" s="95" t="s">
        <v>936</v>
      </c>
      <c r="C89" s="96" t="s">
        <v>937</v>
      </c>
      <c r="D89" s="93">
        <v>411.54</v>
      </c>
      <c r="E89" s="84" t="str">
        <f>VLOOKUP(B89,'[3] группа АВ'!$B$4:$C$10666,2,0)</f>
        <v>Электродиагностика (определение электровозбудимости (функциональных свойств) периферических двигательных нервов и скелетных мышц)</v>
      </c>
      <c r="F89" s="84" t="b">
        <f t="shared" si="3"/>
        <v>1</v>
      </c>
      <c r="G89" s="84" t="str">
        <f>VLOOKUP(C89,'[3] группа АВ'!$C$4:$D$10666,2,0)</f>
        <v>A05.02.001.016</v>
      </c>
      <c r="H89" s="84" t="b">
        <f t="shared" si="2"/>
        <v>1</v>
      </c>
      <c r="I89" s="84">
        <f>VLOOKUP(B89,'[3] группа АВ'!$E$4:$I$10666,5,0)</f>
        <v>0</v>
      </c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84"/>
      <c r="DH89" s="84"/>
      <c r="DI89" s="84"/>
      <c r="DJ89" s="84"/>
      <c r="DK89" s="84"/>
      <c r="DL89" s="84"/>
      <c r="DM89" s="84"/>
      <c r="DN89" s="84"/>
      <c r="DO89" s="84"/>
      <c r="DP89" s="84"/>
      <c r="DQ89" s="84"/>
      <c r="DR89" s="84"/>
      <c r="DS89" s="84"/>
      <c r="DT89" s="84"/>
      <c r="DU89" s="84"/>
      <c r="DV89" s="84"/>
      <c r="DW89" s="84"/>
      <c r="DX89" s="84"/>
      <c r="DY89" s="84"/>
      <c r="DZ89" s="84"/>
      <c r="EA89" s="84"/>
      <c r="EB89" s="84"/>
      <c r="EC89" s="84"/>
      <c r="ED89" s="84"/>
      <c r="EE89" s="84"/>
      <c r="EF89" s="84"/>
      <c r="EG89" s="84"/>
      <c r="EH89" s="84"/>
      <c r="EI89" s="84"/>
      <c r="EJ89" s="84"/>
      <c r="EK89" s="84"/>
      <c r="EL89" s="84"/>
      <c r="EM89" s="84"/>
      <c r="EN89" s="84"/>
      <c r="EO89" s="84"/>
      <c r="EP89" s="84"/>
      <c r="EQ89" s="84"/>
      <c r="ER89" s="84"/>
      <c r="ES89" s="84"/>
      <c r="ET89" s="84"/>
      <c r="EU89" s="84"/>
      <c r="EV89" s="84"/>
      <c r="EW89" s="84"/>
      <c r="EX89" s="84"/>
      <c r="EY89" s="84"/>
      <c r="EZ89" s="84"/>
      <c r="FA89" s="84"/>
      <c r="FB89" s="84"/>
      <c r="FC89" s="84"/>
      <c r="FD89" s="84"/>
      <c r="FE89" s="84"/>
      <c r="FF89" s="84"/>
      <c r="FG89" s="84"/>
      <c r="FH89" s="84"/>
      <c r="FI89" s="84"/>
      <c r="FJ89" s="84"/>
      <c r="FK89" s="84"/>
      <c r="FL89" s="84"/>
      <c r="FM89" s="84"/>
      <c r="FN89" s="84"/>
      <c r="FO89" s="84"/>
      <c r="FP89" s="84"/>
      <c r="FQ89" s="84"/>
      <c r="FR89" s="84"/>
      <c r="FS89" s="84"/>
      <c r="FT89" s="84"/>
      <c r="FU89" s="84"/>
      <c r="FV89" s="84"/>
      <c r="FW89" s="84"/>
      <c r="FX89" s="84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84"/>
      <c r="GP89" s="84"/>
      <c r="GQ89" s="84"/>
      <c r="GR89" s="84"/>
      <c r="GS89" s="84"/>
      <c r="GT89" s="84"/>
    </row>
    <row r="90" spans="1:202" s="97" customFormat="1" ht="38.25">
      <c r="A90" s="84"/>
      <c r="B90" s="95" t="s">
        <v>938</v>
      </c>
      <c r="C90" s="96" t="s">
        <v>939</v>
      </c>
      <c r="D90" s="93">
        <v>426.15</v>
      </c>
      <c r="E90" s="84" t="str">
        <f>VLOOKUP(B90,'[3] группа АВ'!$B$4:$C$10666,2,0)</f>
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</c>
      <c r="F90" s="84" t="b">
        <f t="shared" si="3"/>
        <v>1</v>
      </c>
      <c r="G90" s="84" t="str">
        <f>VLOOKUP(C90,'[3] группа АВ'!$C$4:$D$10666,2,0)</f>
        <v>A05.02.001.017</v>
      </c>
      <c r="H90" s="84" t="b">
        <f t="shared" si="2"/>
        <v>1</v>
      </c>
      <c r="I90" s="84">
        <f>VLOOKUP(B90,'[3] группа АВ'!$E$4:$I$10666,5,0)</f>
        <v>0</v>
      </c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  <c r="DK90" s="84"/>
      <c r="DL90" s="84"/>
      <c r="DM90" s="84"/>
      <c r="DN90" s="84"/>
      <c r="DO90" s="84"/>
      <c r="DP90" s="84"/>
      <c r="DQ90" s="84"/>
      <c r="DR90" s="84"/>
      <c r="DS90" s="84"/>
      <c r="DT90" s="84"/>
      <c r="DU90" s="84"/>
      <c r="DV90" s="84"/>
      <c r="DW90" s="84"/>
      <c r="DX90" s="84"/>
      <c r="DY90" s="84"/>
      <c r="DZ90" s="84"/>
      <c r="EA90" s="84"/>
      <c r="EB90" s="84"/>
      <c r="EC90" s="84"/>
      <c r="ED90" s="84"/>
      <c r="EE90" s="84"/>
      <c r="EF90" s="84"/>
      <c r="EG90" s="84"/>
      <c r="EH90" s="84"/>
      <c r="EI90" s="84"/>
      <c r="EJ90" s="84"/>
      <c r="EK90" s="84"/>
      <c r="EL90" s="84"/>
      <c r="EM90" s="84"/>
      <c r="EN90" s="84"/>
      <c r="EO90" s="84"/>
      <c r="EP90" s="84"/>
      <c r="EQ90" s="84"/>
      <c r="ER90" s="84"/>
      <c r="ES90" s="84"/>
      <c r="ET90" s="84"/>
      <c r="EU90" s="84"/>
      <c r="EV90" s="84"/>
      <c r="EW90" s="84"/>
      <c r="EX90" s="84"/>
      <c r="EY90" s="84"/>
      <c r="EZ90" s="84"/>
      <c r="FA90" s="84"/>
      <c r="FB90" s="84"/>
      <c r="FC90" s="84"/>
      <c r="FD90" s="84"/>
      <c r="FE90" s="84"/>
      <c r="FF90" s="84"/>
      <c r="FG90" s="84"/>
      <c r="FH90" s="84"/>
      <c r="FI90" s="84"/>
      <c r="FJ90" s="84"/>
      <c r="FK90" s="84"/>
      <c r="FL90" s="84"/>
      <c r="FM90" s="84"/>
      <c r="FN90" s="84"/>
      <c r="FO90" s="84"/>
      <c r="FP90" s="84"/>
      <c r="FQ90" s="84"/>
      <c r="FR90" s="84"/>
      <c r="FS90" s="84"/>
      <c r="FT90" s="84"/>
      <c r="FU90" s="84"/>
      <c r="FV90" s="84"/>
      <c r="FW90" s="84"/>
      <c r="FX90" s="84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84"/>
      <c r="GP90" s="84"/>
      <c r="GQ90" s="84"/>
      <c r="GR90" s="84"/>
      <c r="GS90" s="84"/>
      <c r="GT90" s="84"/>
    </row>
    <row r="91" spans="1:202" s="97" customFormat="1">
      <c r="A91" s="84"/>
      <c r="B91" s="95" t="s">
        <v>940</v>
      </c>
      <c r="C91" s="96" t="s">
        <v>941</v>
      </c>
      <c r="D91" s="93">
        <v>657.72</v>
      </c>
      <c r="E91" s="84" t="str">
        <f>VLOOKUP(B91,'[3] группа АВ'!$B$4:$C$10666,2,0)</f>
        <v>Магнитно-резонансная томография мышечной системы</v>
      </c>
      <c r="F91" s="84" t="b">
        <f t="shared" si="3"/>
        <v>1</v>
      </c>
      <c r="G91" s="84" t="str">
        <f>VLOOKUP(C91,'[3] группа АВ'!$C$4:$D$10666,2,0)</f>
        <v>A05.02.002</v>
      </c>
      <c r="H91" s="84" t="b">
        <f t="shared" si="2"/>
        <v>1</v>
      </c>
      <c r="I91" s="84">
        <f>VLOOKUP(B91,'[3] группа АВ'!$E$4:$I$10666,5,0)</f>
        <v>0</v>
      </c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84"/>
      <c r="DR91" s="84"/>
      <c r="DS91" s="84"/>
      <c r="DT91" s="84"/>
      <c r="DU91" s="84"/>
      <c r="DV91" s="84"/>
      <c r="DW91" s="84"/>
      <c r="DX91" s="84"/>
      <c r="DY91" s="84"/>
      <c r="DZ91" s="84"/>
      <c r="EA91" s="84"/>
      <c r="EB91" s="84"/>
      <c r="EC91" s="84"/>
      <c r="ED91" s="84"/>
      <c r="EE91" s="84"/>
      <c r="EF91" s="84"/>
      <c r="EG91" s="84"/>
      <c r="EH91" s="84"/>
      <c r="EI91" s="84"/>
      <c r="EJ91" s="84"/>
      <c r="EK91" s="84"/>
      <c r="EL91" s="84"/>
      <c r="EM91" s="84"/>
      <c r="EN91" s="84"/>
      <c r="EO91" s="84"/>
      <c r="EP91" s="84"/>
      <c r="EQ91" s="84"/>
      <c r="ER91" s="84"/>
      <c r="ES91" s="84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4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</row>
    <row r="92" spans="1:202" s="97" customFormat="1">
      <c r="A92" s="84"/>
      <c r="B92" s="95" t="s">
        <v>942</v>
      </c>
      <c r="C92" s="96" t="s">
        <v>943</v>
      </c>
      <c r="D92" s="93">
        <v>657.72</v>
      </c>
      <c r="E92" s="84" t="str">
        <f>VLOOKUP(B92,'[3] группа АВ'!$B$4:$C$10666,2,0)</f>
        <v>Магнитно-резонансная томография костной ткани (одна область)</v>
      </c>
      <c r="F92" s="84" t="b">
        <f t="shared" si="3"/>
        <v>1</v>
      </c>
      <c r="G92" s="84" t="str">
        <f>VLOOKUP(C92,'[3] группа АВ'!$C$4:$D$10666,2,0)</f>
        <v>A05.03.001</v>
      </c>
      <c r="H92" s="84" t="b">
        <f t="shared" si="2"/>
        <v>1</v>
      </c>
      <c r="I92" s="84">
        <f>VLOOKUP(B92,'[3] группа АВ'!$E$4:$I$10666,5,0)</f>
        <v>0</v>
      </c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84"/>
      <c r="DR92" s="84"/>
      <c r="DS92" s="84"/>
      <c r="DT92" s="84"/>
      <c r="DU92" s="84"/>
      <c r="DV92" s="84"/>
      <c r="DW92" s="84"/>
      <c r="DX92" s="84"/>
      <c r="DY92" s="84"/>
      <c r="DZ92" s="84"/>
      <c r="EA92" s="84"/>
      <c r="EB92" s="84"/>
      <c r="EC92" s="84"/>
      <c r="ED92" s="84"/>
      <c r="EE92" s="84"/>
      <c r="EF92" s="84"/>
      <c r="EG92" s="84"/>
      <c r="EH92" s="84"/>
      <c r="EI92" s="84"/>
      <c r="EJ92" s="84"/>
      <c r="EK92" s="84"/>
      <c r="EL92" s="84"/>
      <c r="EM92" s="84"/>
      <c r="EN92" s="84"/>
      <c r="EO92" s="84"/>
      <c r="EP92" s="84"/>
      <c r="EQ92" s="84"/>
      <c r="ER92" s="84"/>
      <c r="ES92" s="84"/>
      <c r="ET92" s="84"/>
      <c r="EU92" s="84"/>
      <c r="EV92" s="84"/>
      <c r="EW92" s="84"/>
      <c r="EX92" s="84"/>
      <c r="EY92" s="84"/>
      <c r="EZ92" s="84"/>
      <c r="FA92" s="84"/>
      <c r="FB92" s="84"/>
      <c r="FC92" s="84"/>
      <c r="FD92" s="84"/>
      <c r="FE92" s="84"/>
      <c r="FF92" s="84"/>
      <c r="FG92" s="84"/>
      <c r="FH92" s="84"/>
      <c r="FI92" s="84"/>
      <c r="FJ92" s="84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</row>
    <row r="93" spans="1:202" s="97" customFormat="1">
      <c r="A93" s="84"/>
      <c r="B93" s="95" t="s">
        <v>944</v>
      </c>
      <c r="C93" s="96" t="s">
        <v>945</v>
      </c>
      <c r="D93" s="93">
        <v>519.07000000000005</v>
      </c>
      <c r="E93" s="84" t="str">
        <f>VLOOKUP(B93,'[3] группа АВ'!$B$4:$C$10666,2,0)</f>
        <v>Магнитно-резонансная томография позвоночника (один отдел)</v>
      </c>
      <c r="F93" s="84" t="b">
        <f t="shared" si="3"/>
        <v>1</v>
      </c>
      <c r="G93" s="84" t="str">
        <f>VLOOKUP(C93,'[3] группа АВ'!$C$4:$D$10666,2,0)</f>
        <v>A05.03.002</v>
      </c>
      <c r="H93" s="84" t="b">
        <f t="shared" si="2"/>
        <v>1</v>
      </c>
      <c r="I93" s="84">
        <f>VLOOKUP(B93,'[3] группа АВ'!$E$4:$I$10666,5,0)</f>
        <v>0</v>
      </c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</row>
    <row r="94" spans="1:202" s="97" customFormat="1" ht="25.5">
      <c r="A94" s="84"/>
      <c r="B94" s="95" t="s">
        <v>946</v>
      </c>
      <c r="C94" s="96" t="s">
        <v>947</v>
      </c>
      <c r="D94" s="93">
        <v>3516.95</v>
      </c>
      <c r="E94" s="84" t="str">
        <f>VLOOKUP(B94,'[3] группа АВ'!$B$4:$C$10666,2,0)</f>
        <v>Магнитно-резонансная томография позвоночника с контрастированием (один отдел)</v>
      </c>
      <c r="F94" s="84" t="b">
        <f t="shared" si="3"/>
        <v>1</v>
      </c>
      <c r="G94" s="84" t="str">
        <f>VLOOKUP(C94,'[3] группа АВ'!$C$4:$D$10666,2,0)</f>
        <v>A05.03.002.001</v>
      </c>
      <c r="H94" s="84" t="b">
        <f t="shared" si="2"/>
        <v>1</v>
      </c>
      <c r="I94" s="84">
        <f>VLOOKUP(B94,'[3] группа АВ'!$E$4:$I$10666,5,0)</f>
        <v>0</v>
      </c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  <c r="DK94" s="84"/>
      <c r="DL94" s="84"/>
      <c r="DM94" s="84"/>
      <c r="DN94" s="84"/>
      <c r="DO94" s="84"/>
      <c r="DP94" s="84"/>
      <c r="DQ94" s="84"/>
      <c r="DR94" s="84"/>
      <c r="DS94" s="84"/>
      <c r="DT94" s="84"/>
      <c r="DU94" s="84"/>
      <c r="DV94" s="84"/>
      <c r="DW94" s="84"/>
      <c r="DX94" s="84"/>
      <c r="DY94" s="84"/>
      <c r="DZ94" s="84"/>
      <c r="EA94" s="84"/>
      <c r="EB94" s="84"/>
      <c r="EC94" s="84"/>
      <c r="ED94" s="84"/>
      <c r="EE94" s="84"/>
      <c r="EF94" s="84"/>
      <c r="EG94" s="84"/>
      <c r="EH94" s="84"/>
      <c r="EI94" s="84"/>
      <c r="EJ94" s="84"/>
      <c r="EK94" s="84"/>
      <c r="EL94" s="84"/>
      <c r="EM94" s="84"/>
      <c r="EN94" s="84"/>
      <c r="EO94" s="84"/>
      <c r="EP94" s="84"/>
      <c r="EQ94" s="84"/>
      <c r="ER94" s="84"/>
      <c r="ES94" s="84"/>
      <c r="ET94" s="84"/>
      <c r="EU94" s="84"/>
      <c r="EV94" s="84"/>
      <c r="EW94" s="84"/>
      <c r="EX94" s="84"/>
      <c r="EY94" s="84"/>
      <c r="EZ94" s="84"/>
      <c r="FA94" s="84"/>
      <c r="FB94" s="84"/>
      <c r="FC94" s="84"/>
      <c r="FD94" s="84"/>
      <c r="FE94" s="84"/>
      <c r="FF94" s="84"/>
      <c r="FG94" s="84"/>
      <c r="FH94" s="84"/>
      <c r="FI94" s="84"/>
      <c r="FJ94" s="84"/>
      <c r="FK94" s="84"/>
      <c r="FL94" s="84"/>
      <c r="FM94" s="84"/>
      <c r="FN94" s="84"/>
      <c r="FO94" s="84"/>
      <c r="FP94" s="84"/>
      <c r="FQ94" s="84"/>
      <c r="FR94" s="84"/>
      <c r="FS94" s="84"/>
      <c r="FT94" s="84"/>
      <c r="FU94" s="84"/>
      <c r="FV94" s="84"/>
      <c r="FW94" s="84"/>
      <c r="FX94" s="84"/>
      <c r="FY94" s="84"/>
      <c r="FZ94" s="84"/>
      <c r="GA94" s="84"/>
      <c r="GB94" s="84"/>
      <c r="GC94" s="84"/>
      <c r="GD94" s="84"/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</row>
    <row r="95" spans="1:202" s="97" customFormat="1">
      <c r="A95" s="84"/>
      <c r="B95" s="95" t="s">
        <v>948</v>
      </c>
      <c r="C95" s="96" t="s">
        <v>949</v>
      </c>
      <c r="D95" s="93">
        <v>519.07000000000005</v>
      </c>
      <c r="E95" s="84" t="str">
        <f>VLOOKUP(B95,'[3] группа АВ'!$B$4:$C$10666,2,0)</f>
        <v>Магнитно-резонансная томография основания черепа</v>
      </c>
      <c r="F95" s="84" t="b">
        <f t="shared" si="3"/>
        <v>1</v>
      </c>
      <c r="G95" s="84" t="str">
        <f>VLOOKUP(C95,'[3] группа АВ'!$C$4:$D$10666,2,0)</f>
        <v>A05.03.003</v>
      </c>
      <c r="H95" s="84" t="b">
        <f t="shared" si="2"/>
        <v>1</v>
      </c>
      <c r="I95" s="84">
        <f>VLOOKUP(B95,'[3] группа АВ'!$E$4:$I$10666,5,0)</f>
        <v>0</v>
      </c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</row>
    <row r="96" spans="1:202" s="97" customFormat="1">
      <c r="A96" s="84"/>
      <c r="B96" s="95" t="s">
        <v>950</v>
      </c>
      <c r="C96" s="96" t="s">
        <v>951</v>
      </c>
      <c r="D96" s="93">
        <v>3516.95</v>
      </c>
      <c r="E96" s="84" t="str">
        <f>VLOOKUP(B96,'[3] группа АВ'!$B$4:$C$10666,2,0)</f>
        <v>Магнитно-резонансная томография основания черепа с ангиографией</v>
      </c>
      <c r="F96" s="84" t="b">
        <f t="shared" si="3"/>
        <v>1</v>
      </c>
      <c r="G96" s="84" t="str">
        <f>VLOOKUP(C96,'[3] группа АВ'!$C$4:$D$10666,2,0)</f>
        <v>A05.03.003.001</v>
      </c>
      <c r="H96" s="84" t="b">
        <f t="shared" si="2"/>
        <v>1</v>
      </c>
      <c r="I96" s="84">
        <f>VLOOKUP(B96,'[3] группа АВ'!$E$4:$I$10666,5,0)</f>
        <v>0</v>
      </c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84"/>
      <c r="DR96" s="84"/>
      <c r="DS96" s="84"/>
      <c r="DT96" s="84"/>
      <c r="DU96" s="84"/>
      <c r="DV96" s="84"/>
      <c r="DW96" s="84"/>
      <c r="DX96" s="84"/>
      <c r="DY96" s="84"/>
      <c r="DZ96" s="84"/>
      <c r="EA96" s="84"/>
      <c r="EB96" s="84"/>
      <c r="EC96" s="84"/>
      <c r="ED96" s="84"/>
      <c r="EE96" s="84"/>
      <c r="EF96" s="84"/>
      <c r="EG96" s="84"/>
      <c r="EH96" s="84"/>
      <c r="EI96" s="84"/>
      <c r="EJ96" s="84"/>
      <c r="EK96" s="84"/>
      <c r="EL96" s="84"/>
      <c r="EM96" s="84"/>
      <c r="EN96" s="84"/>
      <c r="EO96" s="84"/>
      <c r="EP96" s="84"/>
      <c r="EQ96" s="84"/>
      <c r="ER96" s="84"/>
      <c r="ES96" s="84"/>
      <c r="ET96" s="84"/>
      <c r="EU96" s="84"/>
      <c r="EV96" s="84"/>
      <c r="EW96" s="84"/>
      <c r="EX96" s="84"/>
      <c r="EY96" s="84"/>
      <c r="EZ96" s="84"/>
      <c r="FA96" s="84"/>
      <c r="FB96" s="84"/>
      <c r="FC96" s="84"/>
      <c r="FD96" s="84"/>
      <c r="FE96" s="84"/>
      <c r="FF96" s="84"/>
      <c r="FG96" s="84"/>
      <c r="FH96" s="84"/>
      <c r="FI96" s="84"/>
      <c r="FJ96" s="84"/>
      <c r="FK96" s="84"/>
      <c r="FL96" s="84"/>
      <c r="FM96" s="84"/>
      <c r="FN96" s="84"/>
      <c r="FO96" s="84"/>
      <c r="FP96" s="84"/>
      <c r="FQ96" s="84"/>
      <c r="FR96" s="84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</row>
    <row r="97" spans="1:202" s="97" customFormat="1">
      <c r="A97" s="84"/>
      <c r="B97" s="95" t="s">
        <v>952</v>
      </c>
      <c r="C97" s="96" t="s">
        <v>953</v>
      </c>
      <c r="D97" s="93">
        <v>657.72</v>
      </c>
      <c r="E97" s="84" t="str">
        <f>VLOOKUP(B97,'[3] группа АВ'!$B$4:$C$10666,2,0)</f>
        <v>Магнитно-резонансная томография суставов (один сустав)</v>
      </c>
      <c r="F97" s="84" t="b">
        <f t="shared" si="3"/>
        <v>1</v>
      </c>
      <c r="G97" s="84" t="str">
        <f>VLOOKUP(C97,'[3] группа АВ'!$C$4:$D$10666,2,0)</f>
        <v>A05.04.001</v>
      </c>
      <c r="H97" s="84" t="b">
        <f t="shared" si="2"/>
        <v>1</v>
      </c>
      <c r="I97" s="84">
        <f>VLOOKUP(B97,'[3] группа АВ'!$E$4:$I$10666,5,0)</f>
        <v>0</v>
      </c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</row>
    <row r="98" spans="1:202" s="97" customFormat="1" ht="25.5">
      <c r="A98" s="84"/>
      <c r="B98" s="95" t="s">
        <v>954</v>
      </c>
      <c r="C98" s="96" t="s">
        <v>955</v>
      </c>
      <c r="D98" s="93">
        <v>3655.59</v>
      </c>
      <c r="E98" s="84" t="str">
        <f>VLOOKUP(B98,'[3] группа АВ'!$B$4:$C$10666,2,0)</f>
        <v>Магнитно-резонансная томография суставов (один сустав) с контрастированием</v>
      </c>
      <c r="F98" s="84" t="b">
        <f t="shared" si="3"/>
        <v>1</v>
      </c>
      <c r="G98" s="84" t="str">
        <f>VLOOKUP(C98,'[3] группа АВ'!$C$4:$D$10666,2,0)</f>
        <v>A05.04.001.001</v>
      </c>
      <c r="H98" s="84" t="b">
        <f t="shared" si="2"/>
        <v>1</v>
      </c>
      <c r="I98" s="84">
        <f>VLOOKUP(B98,'[3] группа АВ'!$E$4:$I$10666,5,0)</f>
        <v>0</v>
      </c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</row>
    <row r="99" spans="1:202" s="97" customFormat="1">
      <c r="A99" s="84"/>
      <c r="B99" s="95" t="s">
        <v>956</v>
      </c>
      <c r="C99" s="96" t="s">
        <v>957</v>
      </c>
      <c r="D99" s="93">
        <v>657.72</v>
      </c>
      <c r="E99" s="84" t="str">
        <f>VLOOKUP(B99,'[3] группа АВ'!$B$4:$C$10666,2,0)</f>
        <v>Магнитно-резонансная томография околоносовых пазух</v>
      </c>
      <c r="F99" s="84" t="b">
        <f t="shared" si="3"/>
        <v>1</v>
      </c>
      <c r="G99" s="84" t="str">
        <f>VLOOKUP(C99,'[3] группа АВ'!$C$4:$D$10666,2,0)</f>
        <v>A05.08.001</v>
      </c>
      <c r="H99" s="84" t="b">
        <f t="shared" si="2"/>
        <v>1</v>
      </c>
      <c r="I99" s="84">
        <f>VLOOKUP(B99,'[3] группа АВ'!$E$4:$I$10666,5,0)</f>
        <v>0</v>
      </c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</row>
    <row r="100" spans="1:202" s="97" customFormat="1">
      <c r="A100" s="84"/>
      <c r="B100" s="95" t="s">
        <v>958</v>
      </c>
      <c r="C100" s="96" t="s">
        <v>959</v>
      </c>
      <c r="D100" s="93">
        <v>657.72</v>
      </c>
      <c r="E100" s="84" t="str">
        <f>VLOOKUP(B100,'[3] группа АВ'!$B$4:$C$10666,2,0)</f>
        <v>Магнитно-резонансная томография гортаноглотки</v>
      </c>
      <c r="F100" s="84" t="b">
        <f t="shared" si="3"/>
        <v>1</v>
      </c>
      <c r="G100" s="84" t="str">
        <f>VLOOKUP(C100,'[3] группа АВ'!$C$4:$D$10666,2,0)</f>
        <v>A05.08.002</v>
      </c>
      <c r="H100" s="84" t="b">
        <f t="shared" si="2"/>
        <v>1</v>
      </c>
      <c r="I100" s="84">
        <f>VLOOKUP(B100,'[3] группа АВ'!$E$4:$I$10666,5,0)</f>
        <v>0</v>
      </c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84"/>
      <c r="DN100" s="84"/>
      <c r="DO100" s="84"/>
      <c r="DP100" s="84"/>
      <c r="DQ100" s="84"/>
      <c r="DR100" s="84"/>
      <c r="DS100" s="84"/>
      <c r="DT100" s="84"/>
      <c r="DU100" s="84"/>
      <c r="DV100" s="84"/>
      <c r="DW100" s="84"/>
      <c r="DX100" s="84"/>
      <c r="DY100" s="84"/>
      <c r="DZ100" s="84"/>
      <c r="EA100" s="84"/>
      <c r="EB100" s="84"/>
      <c r="EC100" s="84"/>
      <c r="ED100" s="84"/>
      <c r="EE100" s="84"/>
      <c r="EF100" s="84"/>
      <c r="EG100" s="84"/>
      <c r="EH100" s="84"/>
      <c r="EI100" s="84"/>
      <c r="EJ100" s="84"/>
      <c r="EK100" s="84"/>
      <c r="EL100" s="84"/>
      <c r="EM100" s="84"/>
      <c r="EN100" s="84"/>
      <c r="EO100" s="84"/>
      <c r="EP100" s="84"/>
      <c r="EQ100" s="84"/>
      <c r="ER100" s="84"/>
      <c r="ES100" s="84"/>
      <c r="ET100" s="84"/>
      <c r="EU100" s="84"/>
      <c r="EV100" s="84"/>
      <c r="EW100" s="84"/>
      <c r="EX100" s="84"/>
      <c r="EY100" s="84"/>
      <c r="EZ100" s="84"/>
      <c r="FA100" s="84"/>
      <c r="FB100" s="84"/>
      <c r="FC100" s="84"/>
      <c r="FD100" s="84"/>
      <c r="FE100" s="84"/>
      <c r="FF100" s="84"/>
      <c r="FG100" s="84"/>
      <c r="FH100" s="84"/>
      <c r="FI100" s="84"/>
      <c r="FJ100" s="84"/>
      <c r="FK100" s="84"/>
      <c r="FL100" s="84"/>
      <c r="FM100" s="84"/>
      <c r="FN100" s="84"/>
      <c r="FO100" s="84"/>
      <c r="FP100" s="84"/>
      <c r="FQ100" s="84"/>
      <c r="FR100" s="84"/>
      <c r="FS100" s="84"/>
      <c r="FT100" s="84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</row>
    <row r="101" spans="1:202" s="97" customFormat="1" ht="25.5">
      <c r="A101" s="84"/>
      <c r="B101" s="95" t="s">
        <v>960</v>
      </c>
      <c r="C101" s="96" t="s">
        <v>961</v>
      </c>
      <c r="D101" s="93">
        <v>657.72</v>
      </c>
      <c r="E101" s="87" t="str">
        <f>VLOOKUP(B101,'[3] группа АВ'!$B$4:$C$10666,2,0)</f>
        <v>Магнитно-резонансная томография преддверно-улиткового органа</v>
      </c>
      <c r="F101" s="84" t="b">
        <f t="shared" si="3"/>
        <v>1</v>
      </c>
      <c r="G101" s="84" t="str">
        <f>VLOOKUP(C101,'[3] группа АВ'!$C$4:$D$10666,2,0)</f>
        <v>A05.08.003</v>
      </c>
      <c r="H101" s="84" t="b">
        <f t="shared" si="2"/>
        <v>1</v>
      </c>
      <c r="I101" s="84" t="str">
        <f>VLOOKUP(B101,'[3] группа АВ'!$E$4:$I$10666,5,0)</f>
        <v>убрано "и мосто-мозжечкового угла"</v>
      </c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</row>
    <row r="102" spans="1:202" s="97" customFormat="1">
      <c r="A102" s="84"/>
      <c r="B102" s="95" t="s">
        <v>962</v>
      </c>
      <c r="C102" s="96" t="s">
        <v>963</v>
      </c>
      <c r="D102" s="93">
        <v>146.38</v>
      </c>
      <c r="E102" s="84" t="str">
        <f>VLOOKUP(B102,'[3] группа АВ'!$B$4:$C$10666,2,0)</f>
        <v>Регистрация электрической активности проводящей системы сердца</v>
      </c>
      <c r="F102" s="84" t="b">
        <f t="shared" si="3"/>
        <v>1</v>
      </c>
      <c r="G102" s="84" t="str">
        <f>VLOOKUP(C102,'[3] группа АВ'!$C$4:$D$10666,2,0)</f>
        <v>A05.10.001</v>
      </c>
      <c r="H102" s="84" t="b">
        <f t="shared" si="2"/>
        <v>1</v>
      </c>
      <c r="I102" s="84">
        <f>VLOOKUP(B102,'[3] группа АВ'!$E$4:$I$10666,5,0)</f>
        <v>0</v>
      </c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84"/>
      <c r="DR102" s="84"/>
      <c r="DS102" s="84"/>
      <c r="DT102" s="84"/>
      <c r="DU102" s="84"/>
      <c r="DV102" s="84"/>
      <c r="DW102" s="84"/>
      <c r="DX102" s="84"/>
      <c r="DY102" s="84"/>
      <c r="DZ102" s="84"/>
      <c r="EA102" s="84"/>
      <c r="EB102" s="84"/>
      <c r="EC102" s="84"/>
      <c r="ED102" s="84"/>
      <c r="EE102" s="84"/>
      <c r="EF102" s="84"/>
      <c r="EG102" s="84"/>
      <c r="EH102" s="84"/>
      <c r="EI102" s="84"/>
      <c r="EJ102" s="84"/>
      <c r="EK102" s="84"/>
      <c r="EL102" s="84"/>
      <c r="EM102" s="84"/>
      <c r="EN102" s="84"/>
      <c r="EO102" s="84"/>
      <c r="EP102" s="84"/>
      <c r="EQ102" s="84"/>
      <c r="ER102" s="84"/>
      <c r="ES102" s="84"/>
      <c r="ET102" s="84"/>
      <c r="EU102" s="84"/>
      <c r="EV102" s="84"/>
      <c r="EW102" s="84"/>
      <c r="EX102" s="84"/>
      <c r="EY102" s="84"/>
      <c r="EZ102" s="84"/>
      <c r="FA102" s="84"/>
      <c r="FB102" s="84"/>
      <c r="FC102" s="84"/>
      <c r="FD102" s="84"/>
      <c r="FE102" s="84"/>
      <c r="FF102" s="84"/>
      <c r="FG102" s="84"/>
      <c r="FH102" s="84"/>
      <c r="FI102" s="84"/>
      <c r="FJ102" s="84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</row>
    <row r="103" spans="1:202" s="97" customFormat="1" ht="15">
      <c r="A103" s="84"/>
      <c r="B103" s="95" t="s">
        <v>964</v>
      </c>
      <c r="C103" s="89" t="s">
        <v>965</v>
      </c>
      <c r="D103" s="93">
        <v>146.38</v>
      </c>
      <c r="E103" s="84" t="str">
        <f>VLOOKUP(B103,'[3] группа АВ'!$B$4:$C$10666,2,0)</f>
        <v>Расшифровка, описание и интерпретация электрокардиографических данных</v>
      </c>
      <c r="F103" s="84" t="b">
        <f t="shared" si="3"/>
        <v>1</v>
      </c>
      <c r="G103" s="84" t="str">
        <f>VLOOKUP(C103,'[3] группа АВ'!$C$4:$D$10666,2,0)</f>
        <v>A05.10.004</v>
      </c>
      <c r="H103" s="84" t="b">
        <f t="shared" si="2"/>
        <v>1</v>
      </c>
      <c r="I103" s="84">
        <f>VLOOKUP(B103,'[3] группа АВ'!$E$4:$I$10666,5,0)</f>
        <v>0</v>
      </c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</row>
    <row r="104" spans="1:202" s="97" customFormat="1">
      <c r="A104" s="84"/>
      <c r="B104" s="95" t="s">
        <v>966</v>
      </c>
      <c r="C104" s="96" t="s">
        <v>967</v>
      </c>
      <c r="D104" s="93">
        <v>199.85</v>
      </c>
      <c r="E104" s="84" t="str">
        <f>VLOOKUP(B104,'[3] группа АВ'!$B$4:$C$10666,2,0)</f>
        <v>Мониторирование электрокардиографических данных</v>
      </c>
      <c r="F104" s="84" t="b">
        <f t="shared" si="3"/>
        <v>1</v>
      </c>
      <c r="G104" s="84" t="str">
        <f>VLOOKUP(C104,'[3] группа АВ'!$C$4:$D$10666,2,0)</f>
        <v>A05.10.007</v>
      </c>
      <c r="H104" s="84" t="b">
        <f t="shared" si="2"/>
        <v>1</v>
      </c>
      <c r="I104" s="84">
        <f>VLOOKUP(B104,'[3] группа АВ'!$E$4:$I$10666,5,0)</f>
        <v>0</v>
      </c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</row>
    <row r="105" spans="1:202" s="97" customFormat="1">
      <c r="A105" s="84"/>
      <c r="B105" s="107" t="s">
        <v>968</v>
      </c>
      <c r="C105" s="108" t="s">
        <v>969</v>
      </c>
      <c r="D105" s="93">
        <v>30.25</v>
      </c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4"/>
      <c r="EK105" s="84"/>
      <c r="EL105" s="84"/>
      <c r="EM105" s="84"/>
      <c r="EN105" s="84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</row>
    <row r="106" spans="1:202" s="97" customFormat="1" ht="25.5" customHeight="1">
      <c r="A106" s="84"/>
      <c r="B106" s="109" t="s">
        <v>970</v>
      </c>
      <c r="C106" s="109" t="s">
        <v>971</v>
      </c>
      <c r="D106" s="93">
        <v>385</v>
      </c>
      <c r="E106" s="87" t="str">
        <f>VLOOKUP(B106,'[3] группа АВ'!$B$4:$C$10666,2,0)</f>
        <v>Холтеровское мониторирование сердечного ритма</v>
      </c>
      <c r="F106" s="84" t="b">
        <f t="shared" si="3"/>
        <v>1</v>
      </c>
      <c r="G106" s="84" t="str">
        <f>VLOOKUP(C106,'[3] группа АВ'!$C$4:$D$10666,2,0)</f>
        <v>A05.10.008</v>
      </c>
      <c r="H106" s="84" t="b">
        <f t="shared" si="2"/>
        <v>1</v>
      </c>
      <c r="I106" s="84" t="str">
        <f>VLOOKUP(B106,'[3] группа АВ'!$E$4:$I$10666,5,0)</f>
        <v>нет услуги в 804н</v>
      </c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</row>
    <row r="107" spans="1:202" s="97" customFormat="1" ht="25.5">
      <c r="A107" s="84"/>
      <c r="B107" s="95" t="s">
        <v>972</v>
      </c>
      <c r="C107" s="96" t="s">
        <v>973</v>
      </c>
      <c r="D107" s="93">
        <v>865.68</v>
      </c>
      <c r="E107" s="87" t="str">
        <f>VLOOKUP(B107,'[3] группа АВ'!$B$4:$C$10666,2,0)</f>
        <v>Магнитно-резонансная томография сердца и магистральных сосудов</v>
      </c>
      <c r="F107" s="84" t="b">
        <f t="shared" si="3"/>
        <v>1</v>
      </c>
      <c r="G107" s="84" t="str">
        <f>VLOOKUP(C107,'[3] группа АВ'!$C$4:$D$10666,2,0)</f>
        <v>A05.10.009</v>
      </c>
      <c r="H107" s="84" t="b">
        <f t="shared" si="2"/>
        <v>1</v>
      </c>
      <c r="I107" s="84" t="str">
        <f>VLOOKUP(B107,'[3] группа АВ'!$E$4:$I$10666,5,0)</f>
        <v>добавлено "и магистральных сосудов"</v>
      </c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</row>
    <row r="108" spans="1:202" s="97" customFormat="1">
      <c r="A108" s="84"/>
      <c r="B108" s="95" t="s">
        <v>974</v>
      </c>
      <c r="C108" s="96" t="s">
        <v>975</v>
      </c>
      <c r="D108" s="93">
        <v>3863.56</v>
      </c>
      <c r="E108" s="84" t="str">
        <f>VLOOKUP(B108,'[3] группа АВ'!$B$4:$C$10666,2,0)</f>
        <v>Магнитно-резонансная томография сердца с контрастированием</v>
      </c>
      <c r="F108" s="84" t="b">
        <f t="shared" si="3"/>
        <v>1</v>
      </c>
      <c r="G108" s="84" t="str">
        <f>VLOOKUP(C108,'[3] группа АВ'!$C$4:$D$10666,2,0)</f>
        <v>A05.10.009.001</v>
      </c>
      <c r="H108" s="84" t="b">
        <f t="shared" si="2"/>
        <v>1</v>
      </c>
      <c r="I108" s="84">
        <f>VLOOKUP(B108,'[3] группа АВ'!$E$4:$I$10666,5,0)</f>
        <v>0</v>
      </c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4"/>
      <c r="EK108" s="84"/>
      <c r="EL108" s="84"/>
      <c r="EM108" s="84"/>
      <c r="EN108" s="84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</row>
    <row r="109" spans="1:202" s="97" customFormat="1">
      <c r="A109" s="84"/>
      <c r="B109" s="95" t="s">
        <v>976</v>
      </c>
      <c r="C109" s="96" t="s">
        <v>977</v>
      </c>
      <c r="D109" s="93">
        <v>657.72</v>
      </c>
      <c r="E109" s="84" t="str">
        <f>VLOOKUP(B109,'[3] группа АВ'!$B$4:$C$10666,2,0)</f>
        <v>Магнитно-резонансная томография средостения</v>
      </c>
      <c r="F109" s="84" t="b">
        <f t="shared" si="3"/>
        <v>1</v>
      </c>
      <c r="G109" s="84" t="str">
        <f>VLOOKUP(C109,'[3] группа АВ'!$C$4:$D$10666,2,0)</f>
        <v>A05.11.001</v>
      </c>
      <c r="H109" s="84" t="b">
        <f t="shared" si="2"/>
        <v>1</v>
      </c>
      <c r="I109" s="84">
        <f>VLOOKUP(B109,'[3] группа АВ'!$E$4:$I$10666,5,0)</f>
        <v>0</v>
      </c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</row>
    <row r="110" spans="1:202" s="97" customFormat="1">
      <c r="A110" s="84"/>
      <c r="B110" s="95" t="s">
        <v>978</v>
      </c>
      <c r="C110" s="96" t="s">
        <v>979</v>
      </c>
      <c r="D110" s="93">
        <v>519.07000000000005</v>
      </c>
      <c r="E110" s="84" t="str">
        <f>VLOOKUP(B110,'[3] группа АВ'!$B$4:$C$10666,2,0)</f>
        <v>Магнитно-резонансная артериография (одна область)</v>
      </c>
      <c r="F110" s="84" t="b">
        <f t="shared" si="3"/>
        <v>1</v>
      </c>
      <c r="G110" s="84" t="str">
        <f>VLOOKUP(C110,'[3] группа АВ'!$C$4:$D$10666,2,0)</f>
        <v>A05.12.004</v>
      </c>
      <c r="H110" s="84" t="b">
        <f t="shared" si="2"/>
        <v>1</v>
      </c>
      <c r="I110" s="84">
        <f>VLOOKUP(B110,'[3] группа АВ'!$E$4:$I$10666,5,0)</f>
        <v>0</v>
      </c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</row>
    <row r="111" spans="1:202" s="97" customFormat="1">
      <c r="A111" s="84"/>
      <c r="B111" s="95" t="s">
        <v>980</v>
      </c>
      <c r="C111" s="96" t="s">
        <v>981</v>
      </c>
      <c r="D111" s="93">
        <v>519.07000000000005</v>
      </c>
      <c r="E111" s="84" t="str">
        <f>VLOOKUP(B111,'[3] группа АВ'!$B$4:$C$10666,2,0)</f>
        <v>Магнитно-резонансная венография (одна область)</v>
      </c>
      <c r="F111" s="84" t="b">
        <f t="shared" si="3"/>
        <v>1</v>
      </c>
      <c r="G111" s="84" t="str">
        <f>VLOOKUP(C111,'[3] группа АВ'!$C$4:$D$10666,2,0)</f>
        <v>A05.12.005</v>
      </c>
      <c r="H111" s="84" t="b">
        <f t="shared" si="2"/>
        <v>1</v>
      </c>
      <c r="I111" s="84">
        <f>VLOOKUP(B111,'[3] группа АВ'!$E$4:$I$10666,5,0)</f>
        <v>0</v>
      </c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</row>
    <row r="112" spans="1:202" s="97" customFormat="1">
      <c r="A112" s="84"/>
      <c r="B112" s="95" t="s">
        <v>982</v>
      </c>
      <c r="C112" s="96" t="s">
        <v>983</v>
      </c>
      <c r="D112" s="93">
        <v>3655.59</v>
      </c>
      <c r="E112" s="84" t="str">
        <f>VLOOKUP(B112,'[3] группа АВ'!$B$4:$C$10666,2,0)</f>
        <v>Магнитно-резонансная ангиография с контрастированием (одна область)</v>
      </c>
      <c r="F112" s="84" t="b">
        <f t="shared" si="3"/>
        <v>1</v>
      </c>
      <c r="G112" s="84" t="str">
        <f>VLOOKUP(C112,'[3] группа АВ'!$C$4:$D$10666,2,0)</f>
        <v>A05.12.006</v>
      </c>
      <c r="H112" s="84" t="b">
        <f t="shared" si="2"/>
        <v>1</v>
      </c>
      <c r="I112" s="84">
        <f>VLOOKUP(B112,'[3] группа АВ'!$E$4:$I$10666,5,0)</f>
        <v>0</v>
      </c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84"/>
      <c r="DM112" s="84"/>
      <c r="DN112" s="84"/>
      <c r="DO112" s="84"/>
      <c r="DP112" s="84"/>
      <c r="DQ112" s="84"/>
      <c r="DR112" s="84"/>
      <c r="DS112" s="84"/>
      <c r="DT112" s="84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84"/>
      <c r="EH112" s="84"/>
      <c r="EI112" s="84"/>
      <c r="EJ112" s="84"/>
      <c r="EK112" s="84"/>
      <c r="EL112" s="84"/>
      <c r="EM112" s="84"/>
      <c r="EN112" s="84"/>
      <c r="EO112" s="84"/>
      <c r="EP112" s="84"/>
      <c r="EQ112" s="84"/>
      <c r="ER112" s="84"/>
      <c r="ES112" s="84"/>
      <c r="ET112" s="84"/>
      <c r="EU112" s="84"/>
      <c r="EV112" s="84"/>
      <c r="EW112" s="84"/>
      <c r="EX112" s="84"/>
      <c r="EY112" s="84"/>
      <c r="EZ112" s="84"/>
      <c r="FA112" s="84"/>
      <c r="FB112" s="84"/>
      <c r="FC112" s="84"/>
      <c r="FD112" s="84"/>
      <c r="FE112" s="84"/>
      <c r="FF112" s="84"/>
      <c r="FG112" s="84"/>
      <c r="FH112" s="84"/>
      <c r="FI112" s="84"/>
      <c r="FJ112" s="84"/>
      <c r="FK112" s="84"/>
      <c r="FL112" s="84"/>
      <c r="FM112" s="84"/>
      <c r="FN112" s="84"/>
      <c r="FO112" s="84"/>
      <c r="FP112" s="84"/>
      <c r="FQ112" s="84"/>
      <c r="FR112" s="84"/>
      <c r="FS112" s="84"/>
      <c r="FT112" s="84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</row>
    <row r="113" spans="1:202" s="97" customFormat="1">
      <c r="A113" s="84"/>
      <c r="B113" s="95" t="s">
        <v>984</v>
      </c>
      <c r="C113" s="96" t="s">
        <v>985</v>
      </c>
      <c r="D113" s="93">
        <v>865.68</v>
      </c>
      <c r="E113" s="84" t="str">
        <f>VLOOKUP(B113,'[3] группа АВ'!$B$4:$C$10666,2,0)</f>
        <v>Магнитно-резонансная томография поджелудочной железы</v>
      </c>
      <c r="F113" s="84" t="b">
        <f t="shared" si="3"/>
        <v>1</v>
      </c>
      <c r="G113" s="84" t="str">
        <f>VLOOKUP(C113,'[3] группа АВ'!$C$4:$D$10666,2,0)</f>
        <v>A05.15.001</v>
      </c>
      <c r="H113" s="84" t="b">
        <f t="shared" si="2"/>
        <v>1</v>
      </c>
      <c r="I113" s="84">
        <f>VLOOKUP(B113,'[3] группа АВ'!$E$4:$I$10666,5,0)</f>
        <v>0</v>
      </c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8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8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4"/>
      <c r="EK113" s="84"/>
      <c r="EL113" s="84"/>
      <c r="EM113" s="84"/>
      <c r="EN113" s="84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</row>
    <row r="114" spans="1:202" s="97" customFormat="1">
      <c r="A114" s="84"/>
      <c r="B114" s="95" t="s">
        <v>986</v>
      </c>
      <c r="C114" s="96" t="s">
        <v>987</v>
      </c>
      <c r="D114" s="93">
        <v>657.72</v>
      </c>
      <c r="E114" s="84" t="str">
        <f>VLOOKUP(B114,'[3] группа АВ'!$B$4:$C$10666,2,0)</f>
        <v>Магнитно-резонансная холангиопанкреатография</v>
      </c>
      <c r="F114" s="84" t="b">
        <f t="shared" si="3"/>
        <v>1</v>
      </c>
      <c r="G114" s="84" t="str">
        <f>VLOOKUP(C114,'[3] группа АВ'!$C$4:$D$10666,2,0)</f>
        <v>A05.15.002</v>
      </c>
      <c r="H114" s="84" t="b">
        <f t="shared" si="2"/>
        <v>1</v>
      </c>
      <c r="I114" s="84">
        <f>VLOOKUP(B114,'[3] группа АВ'!$E$4:$I$10666,5,0)</f>
        <v>0</v>
      </c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</row>
    <row r="115" spans="1:202" s="97" customFormat="1">
      <c r="A115" s="84"/>
      <c r="B115" s="99" t="s">
        <v>988</v>
      </c>
      <c r="C115" s="96" t="s">
        <v>989</v>
      </c>
      <c r="D115" s="93">
        <v>443.85</v>
      </c>
      <c r="E115" s="84" t="str">
        <f>VLOOKUP(B115,'[3] группа АВ'!$B$4:$C$10666,2,0)</f>
        <v>Аноректальная манометрия</v>
      </c>
      <c r="F115" s="84" t="b">
        <f t="shared" si="3"/>
        <v>1</v>
      </c>
      <c r="G115" s="84" t="str">
        <f>VLOOKUP(C115,'[3] группа АВ'!$C$4:$D$10666,2,0)</f>
        <v>A05.19.002</v>
      </c>
      <c r="H115" s="84" t="b">
        <f t="shared" si="2"/>
        <v>1</v>
      </c>
      <c r="I115" s="84">
        <f>VLOOKUP(B115,'[3] группа АВ'!$E$4:$I$10666,5,0)</f>
        <v>0</v>
      </c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8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8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84"/>
      <c r="DR115" s="84"/>
      <c r="DS115" s="84"/>
      <c r="DT115" s="84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4"/>
      <c r="EM115" s="84"/>
      <c r="EN115" s="84"/>
      <c r="EO115" s="84"/>
      <c r="EP115" s="84"/>
      <c r="EQ115" s="84"/>
      <c r="ER115" s="84"/>
      <c r="ES115" s="84"/>
      <c r="ET115" s="84"/>
      <c r="EU115" s="84"/>
      <c r="EV115" s="84"/>
      <c r="EW115" s="84"/>
      <c r="EX115" s="84"/>
      <c r="EY115" s="84"/>
      <c r="EZ115" s="84"/>
      <c r="FA115" s="84"/>
      <c r="FB115" s="84"/>
      <c r="FC115" s="84"/>
      <c r="FD115" s="84"/>
      <c r="FE115" s="84"/>
      <c r="FF115" s="84"/>
      <c r="FG115" s="84"/>
      <c r="FH115" s="84"/>
      <c r="FI115" s="84"/>
      <c r="FJ115" s="84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</row>
    <row r="116" spans="1:202" s="97" customFormat="1">
      <c r="A116" s="84"/>
      <c r="B116" s="96" t="s">
        <v>990</v>
      </c>
      <c r="C116" s="96" t="s">
        <v>991</v>
      </c>
      <c r="D116" s="93">
        <v>237.62</v>
      </c>
      <c r="E116" s="84" t="str">
        <f>VLOOKUP(B116,'[3] группа АВ'!$B$4:$C$10666,2,0)</f>
        <v>Маммография электроимпедансная</v>
      </c>
      <c r="F116" s="84" t="b">
        <f t="shared" si="3"/>
        <v>1</v>
      </c>
      <c r="G116" s="84" t="str">
        <f>VLOOKUP(C116,'[3] группа АВ'!$C$4:$D$10666,2,0)</f>
        <v>A05.20.001</v>
      </c>
      <c r="H116" s="84" t="b">
        <f t="shared" si="2"/>
        <v>1</v>
      </c>
      <c r="I116" s="84">
        <f>VLOOKUP(B116,'[3] группа АВ'!$E$4:$I$10666,5,0)</f>
        <v>0</v>
      </c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8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8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84"/>
      <c r="DH116" s="84"/>
      <c r="DI116" s="84"/>
      <c r="DJ116" s="84"/>
      <c r="DK116" s="84"/>
      <c r="DL116" s="84"/>
      <c r="DM116" s="84"/>
      <c r="DN116" s="84"/>
      <c r="DO116" s="84"/>
      <c r="DP116" s="84"/>
      <c r="DQ116" s="84"/>
      <c r="DR116" s="84"/>
      <c r="DS116" s="84"/>
      <c r="DT116" s="84"/>
      <c r="DU116" s="84"/>
      <c r="DV116" s="84"/>
      <c r="DW116" s="84"/>
      <c r="DX116" s="84"/>
      <c r="DY116" s="84"/>
      <c r="DZ116" s="84"/>
      <c r="EA116" s="84"/>
      <c r="EB116" s="84"/>
      <c r="EC116" s="84"/>
      <c r="ED116" s="84"/>
      <c r="EE116" s="84"/>
      <c r="EF116" s="84"/>
      <c r="EG116" s="84"/>
      <c r="EH116" s="84"/>
      <c r="EI116" s="84"/>
      <c r="EJ116" s="84"/>
      <c r="EK116" s="84"/>
      <c r="EL116" s="84"/>
      <c r="EM116" s="84"/>
      <c r="EN116" s="84"/>
      <c r="EO116" s="84"/>
      <c r="EP116" s="84"/>
      <c r="EQ116" s="84"/>
      <c r="ER116" s="84"/>
      <c r="ES116" s="84"/>
      <c r="ET116" s="84"/>
      <c r="EU116" s="84"/>
      <c r="EV116" s="84"/>
      <c r="EW116" s="84"/>
      <c r="EX116" s="84"/>
      <c r="EY116" s="84"/>
      <c r="EZ116" s="84"/>
      <c r="FA116" s="84"/>
      <c r="FB116" s="84"/>
      <c r="FC116" s="84"/>
      <c r="FD116" s="84"/>
      <c r="FE116" s="84"/>
      <c r="FF116" s="84"/>
      <c r="FG116" s="84"/>
      <c r="FH116" s="84"/>
      <c r="FI116" s="84"/>
      <c r="FJ116" s="84"/>
      <c r="FK116" s="84"/>
      <c r="FL116" s="84"/>
      <c r="FM116" s="84"/>
      <c r="FN116" s="84"/>
      <c r="FO116" s="84"/>
      <c r="FP116" s="84"/>
      <c r="FQ116" s="84"/>
      <c r="FR116" s="84"/>
      <c r="FS116" s="84"/>
      <c r="FT116" s="84"/>
      <c r="FU116" s="84"/>
      <c r="FV116" s="84"/>
      <c r="FW116" s="84"/>
      <c r="FX116" s="84"/>
      <c r="FY116" s="84"/>
      <c r="FZ116" s="84"/>
      <c r="GA116" s="84"/>
      <c r="GB116" s="84"/>
      <c r="GC116" s="84"/>
      <c r="GD116" s="84"/>
      <c r="GE116" s="84"/>
      <c r="GF116" s="84"/>
      <c r="GG116" s="84"/>
      <c r="GH116" s="84"/>
      <c r="GI116" s="84"/>
      <c r="GJ116" s="84"/>
      <c r="GK116" s="84"/>
      <c r="GL116" s="84"/>
      <c r="GM116" s="84"/>
      <c r="GN116" s="84"/>
      <c r="GO116" s="84"/>
      <c r="GP116" s="84"/>
      <c r="GQ116" s="84"/>
      <c r="GR116" s="84"/>
      <c r="GS116" s="84"/>
      <c r="GT116" s="84"/>
    </row>
    <row r="117" spans="1:202" s="97" customFormat="1">
      <c r="A117" s="84"/>
      <c r="B117" s="99" t="s">
        <v>992</v>
      </c>
      <c r="C117" s="100" t="s">
        <v>993</v>
      </c>
      <c r="D117" s="93">
        <v>301.92</v>
      </c>
      <c r="E117" s="84" t="str">
        <f>VLOOKUP(B117,'[3] группа АВ'!$B$4:$C$10666,2,0)</f>
        <v>Электроэнцефалография</v>
      </c>
      <c r="F117" s="84" t="b">
        <f t="shared" si="3"/>
        <v>1</v>
      </c>
      <c r="G117" s="84" t="str">
        <f>VLOOKUP(C117,'[3] группа АВ'!$C$4:$D$10666,2,0)</f>
        <v>A05.23.001</v>
      </c>
      <c r="H117" s="84" t="b">
        <f t="shared" si="2"/>
        <v>1</v>
      </c>
      <c r="I117" s="84">
        <f>VLOOKUP(B117,'[3] группа АВ'!$E$4:$I$10666,5,0)</f>
        <v>0</v>
      </c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8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</row>
    <row r="118" spans="1:202" s="97" customFormat="1">
      <c r="A118" s="84"/>
      <c r="B118" s="99" t="s">
        <v>994</v>
      </c>
      <c r="C118" s="100" t="s">
        <v>995</v>
      </c>
      <c r="D118" s="93">
        <v>438.31</v>
      </c>
      <c r="E118" s="84" t="str">
        <f>VLOOKUP(B118,'[3] группа АВ'!$B$4:$C$10666,2,0)</f>
        <v>Электроэнцефалография с нагрузочными пробами</v>
      </c>
      <c r="F118" s="84" t="b">
        <f t="shared" si="3"/>
        <v>1</v>
      </c>
      <c r="G118" s="84" t="str">
        <f>VLOOKUP(C118,'[3] группа АВ'!$C$4:$D$10666,2,0)</f>
        <v>A05.23.001.001</v>
      </c>
      <c r="H118" s="84" t="b">
        <f t="shared" si="2"/>
        <v>1</v>
      </c>
      <c r="I118" s="84">
        <f>VLOOKUP(B118,'[3] группа АВ'!$E$4:$I$10666,5,0)</f>
        <v>0</v>
      </c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84"/>
      <c r="DH118" s="84"/>
      <c r="DI118" s="84"/>
      <c r="DJ118" s="84"/>
      <c r="DK118" s="84"/>
      <c r="DL118" s="84"/>
      <c r="DM118" s="84"/>
      <c r="DN118" s="84"/>
      <c r="DO118" s="84"/>
      <c r="DP118" s="84"/>
      <c r="DQ118" s="84"/>
      <c r="DR118" s="84"/>
      <c r="DS118" s="84"/>
      <c r="DT118" s="84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84"/>
      <c r="EH118" s="84"/>
      <c r="EI118" s="84"/>
      <c r="EJ118" s="84"/>
      <c r="EK118" s="84"/>
      <c r="EL118" s="84"/>
      <c r="EM118" s="84"/>
      <c r="EN118" s="84"/>
      <c r="EO118" s="84"/>
      <c r="EP118" s="84"/>
      <c r="EQ118" s="84"/>
      <c r="ER118" s="84"/>
      <c r="ES118" s="84"/>
      <c r="ET118" s="84"/>
      <c r="EU118" s="84"/>
      <c r="EV118" s="84"/>
      <c r="EW118" s="84"/>
      <c r="EX118" s="84"/>
      <c r="EY118" s="84"/>
      <c r="EZ118" s="84"/>
      <c r="FA118" s="84"/>
      <c r="FB118" s="84"/>
      <c r="FC118" s="84"/>
      <c r="FD118" s="84"/>
      <c r="FE118" s="84"/>
      <c r="FF118" s="84"/>
      <c r="FG118" s="84"/>
      <c r="FH118" s="84"/>
      <c r="FI118" s="84"/>
      <c r="FJ118" s="84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</row>
    <row r="119" spans="1:202" s="97" customFormat="1">
      <c r="A119" s="84"/>
      <c r="B119" s="99" t="s">
        <v>996</v>
      </c>
      <c r="C119" s="100" t="s">
        <v>997</v>
      </c>
      <c r="D119" s="93">
        <v>1936.15</v>
      </c>
      <c r="E119" s="84" t="str">
        <f>VLOOKUP(B119,'[3] группа АВ'!$B$4:$C$10666,2,0)</f>
        <v>Электроэнцефалография с видеомониторингом</v>
      </c>
      <c r="F119" s="84" t="b">
        <f t="shared" si="3"/>
        <v>1</v>
      </c>
      <c r="G119" s="84" t="str">
        <f>VLOOKUP(C119,'[3] группа АВ'!$C$4:$D$10666,2,0)</f>
        <v>A05.23.001.002</v>
      </c>
      <c r="H119" s="84" t="b">
        <f t="shared" si="2"/>
        <v>1</v>
      </c>
      <c r="I119" s="84">
        <f>VLOOKUP(B119,'[3] группа АВ'!$E$4:$I$10666,5,0)</f>
        <v>0</v>
      </c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84"/>
      <c r="DH119" s="84"/>
      <c r="DI119" s="84"/>
      <c r="DJ119" s="84"/>
      <c r="DK119" s="84"/>
      <c r="DL119" s="84"/>
      <c r="DM119" s="84"/>
      <c r="DN119" s="84"/>
      <c r="DO119" s="84"/>
      <c r="DP119" s="84"/>
      <c r="DQ119" s="84"/>
      <c r="DR119" s="84"/>
      <c r="DS119" s="84"/>
      <c r="DT119" s="84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4"/>
      <c r="EM119" s="84"/>
      <c r="EN119" s="84"/>
      <c r="EO119" s="84"/>
      <c r="EP119" s="84"/>
      <c r="EQ119" s="84"/>
      <c r="ER119" s="84"/>
      <c r="ES119" s="84"/>
      <c r="ET119" s="84"/>
      <c r="EU119" s="84"/>
      <c r="EV119" s="84"/>
      <c r="EW119" s="84"/>
      <c r="EX119" s="84"/>
      <c r="EY119" s="84"/>
      <c r="EZ119" s="84"/>
      <c r="FA119" s="84"/>
      <c r="FB119" s="84"/>
      <c r="FC119" s="84"/>
      <c r="FD119" s="84"/>
      <c r="FE119" s="84"/>
      <c r="FF119" s="84"/>
      <c r="FG119" s="84"/>
      <c r="FH119" s="84"/>
      <c r="FI119" s="84"/>
      <c r="FJ119" s="84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</row>
    <row r="120" spans="1:202" s="97" customFormat="1">
      <c r="A120" s="84"/>
      <c r="B120" s="99" t="s">
        <v>998</v>
      </c>
      <c r="C120" s="100" t="s">
        <v>999</v>
      </c>
      <c r="D120" s="93">
        <v>99.23</v>
      </c>
      <c r="E120" s="84" t="str">
        <f>VLOOKUP(B120,'[3] группа АВ'!$B$4:$C$10666,2,0)</f>
        <v>Реоэнцефалография</v>
      </c>
      <c r="F120" s="84" t="b">
        <f t="shared" si="3"/>
        <v>1</v>
      </c>
      <c r="G120" s="84" t="str">
        <f>VLOOKUP(C120,'[3] группа АВ'!$C$4:$D$10666,2,0)</f>
        <v>A05.23.002</v>
      </c>
      <c r="H120" s="84" t="b">
        <f t="shared" si="2"/>
        <v>1</v>
      </c>
      <c r="I120" s="84">
        <f>VLOOKUP(B120,'[3] группа АВ'!$E$4:$I$10666,5,0)</f>
        <v>0</v>
      </c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8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8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84"/>
      <c r="DH120" s="84"/>
      <c r="DI120" s="84"/>
      <c r="DJ120" s="84"/>
      <c r="DK120" s="84"/>
      <c r="DL120" s="84"/>
      <c r="DM120" s="84"/>
      <c r="DN120" s="84"/>
      <c r="DO120" s="84"/>
      <c r="DP120" s="84"/>
      <c r="DQ120" s="84"/>
      <c r="DR120" s="84"/>
      <c r="DS120" s="84"/>
      <c r="DT120" s="84"/>
      <c r="DU120" s="84"/>
      <c r="DV120" s="84"/>
      <c r="DW120" s="84"/>
      <c r="DX120" s="84"/>
      <c r="DY120" s="84"/>
      <c r="DZ120" s="84"/>
      <c r="EA120" s="84"/>
      <c r="EB120" s="84"/>
      <c r="EC120" s="84"/>
      <c r="ED120" s="84"/>
      <c r="EE120" s="84"/>
      <c r="EF120" s="84"/>
      <c r="EG120" s="84"/>
      <c r="EH120" s="84"/>
      <c r="EI120" s="84"/>
      <c r="EJ120" s="84"/>
      <c r="EK120" s="84"/>
      <c r="EL120" s="84"/>
      <c r="EM120" s="84"/>
      <c r="EN120" s="84"/>
      <c r="EO120" s="84"/>
      <c r="EP120" s="84"/>
      <c r="EQ120" s="84"/>
      <c r="ER120" s="84"/>
      <c r="ES120" s="84"/>
      <c r="ET120" s="84"/>
      <c r="EU120" s="84"/>
      <c r="EV120" s="84"/>
      <c r="EW120" s="84"/>
      <c r="EX120" s="84"/>
      <c r="EY120" s="84"/>
      <c r="EZ120" s="84"/>
      <c r="FA120" s="84"/>
      <c r="FB120" s="84"/>
      <c r="FC120" s="84"/>
      <c r="FD120" s="84"/>
      <c r="FE120" s="84"/>
      <c r="FF120" s="84"/>
      <c r="FG120" s="84"/>
      <c r="FH120" s="84"/>
      <c r="FI120" s="84"/>
      <c r="FJ120" s="84"/>
      <c r="FK120" s="84"/>
      <c r="FL120" s="84"/>
      <c r="FM120" s="84"/>
      <c r="FN120" s="84"/>
      <c r="FO120" s="84"/>
      <c r="FP120" s="84"/>
      <c r="FQ120" s="84"/>
      <c r="FR120" s="84"/>
      <c r="FS120" s="84"/>
      <c r="FT120" s="84"/>
      <c r="FU120" s="84"/>
      <c r="FV120" s="84"/>
      <c r="FW120" s="84"/>
      <c r="FX120" s="84"/>
      <c r="FY120" s="84"/>
      <c r="FZ120" s="84"/>
      <c r="GA120" s="84"/>
      <c r="GB120" s="84"/>
      <c r="GC120" s="84"/>
      <c r="GD120" s="84"/>
      <c r="GE120" s="84"/>
      <c r="GF120" s="84"/>
      <c r="GG120" s="84"/>
      <c r="GH120" s="84"/>
      <c r="GI120" s="84"/>
      <c r="GJ120" s="84"/>
      <c r="GK120" s="84"/>
      <c r="GL120" s="84"/>
      <c r="GM120" s="84"/>
      <c r="GN120" s="84"/>
      <c r="GO120" s="84"/>
      <c r="GP120" s="84"/>
      <c r="GQ120" s="84"/>
      <c r="GR120" s="84"/>
      <c r="GS120" s="84"/>
      <c r="GT120" s="84"/>
    </row>
    <row r="121" spans="1:202" s="97" customFormat="1" ht="25.5">
      <c r="A121" s="84"/>
      <c r="B121" s="99" t="s">
        <v>1000</v>
      </c>
      <c r="C121" s="96" t="s">
        <v>1001</v>
      </c>
      <c r="D121" s="93">
        <v>1178.46</v>
      </c>
      <c r="E121" s="84" t="str">
        <f>VLOOKUP(B121,'[3] группа АВ'!$B$4:$C$10666,2,0)</f>
        <v>Регистрация соматосенсорных вызванных потенциалов коры головного мозга</v>
      </c>
      <c r="F121" s="84" t="b">
        <f t="shared" si="3"/>
        <v>1</v>
      </c>
      <c r="G121" s="84" t="str">
        <f>VLOOKUP(C121,'[3] группа АВ'!$C$4:$D$10666,2,0)</f>
        <v>A05.23.005</v>
      </c>
      <c r="H121" s="84" t="b">
        <f t="shared" si="2"/>
        <v>1</v>
      </c>
      <c r="I121" s="84">
        <f>VLOOKUP(B121,'[3] группа АВ'!$E$4:$I$10666,5,0)</f>
        <v>0</v>
      </c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8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8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84"/>
      <c r="DH121" s="84"/>
      <c r="DI121" s="84"/>
      <c r="DJ121" s="84"/>
      <c r="DK121" s="84"/>
      <c r="DL121" s="84"/>
      <c r="DM121" s="84"/>
      <c r="DN121" s="84"/>
      <c r="DO121" s="84"/>
      <c r="DP121" s="84"/>
      <c r="DQ121" s="84"/>
      <c r="DR121" s="84"/>
      <c r="DS121" s="84"/>
      <c r="DT121" s="84"/>
      <c r="DU121" s="84"/>
      <c r="DV121" s="84"/>
      <c r="DW121" s="84"/>
      <c r="DX121" s="84"/>
      <c r="DY121" s="84"/>
      <c r="DZ121" s="84"/>
      <c r="EA121" s="84"/>
      <c r="EB121" s="84"/>
      <c r="EC121" s="84"/>
      <c r="ED121" s="84"/>
      <c r="EE121" s="84"/>
      <c r="EF121" s="84"/>
      <c r="EG121" s="84"/>
      <c r="EH121" s="84"/>
      <c r="EI121" s="84"/>
      <c r="EJ121" s="84"/>
      <c r="EK121" s="84"/>
      <c r="EL121" s="84"/>
      <c r="EM121" s="84"/>
      <c r="EN121" s="84"/>
      <c r="EO121" s="84"/>
      <c r="EP121" s="84"/>
      <c r="EQ121" s="84"/>
      <c r="ER121" s="84"/>
      <c r="ES121" s="84"/>
      <c r="ET121" s="84"/>
      <c r="EU121" s="84"/>
      <c r="EV121" s="84"/>
      <c r="EW121" s="84"/>
      <c r="EX121" s="84"/>
      <c r="EY121" s="84"/>
      <c r="EZ121" s="84"/>
      <c r="FA121" s="84"/>
      <c r="FB121" s="84"/>
      <c r="FC121" s="84"/>
      <c r="FD121" s="84"/>
      <c r="FE121" s="84"/>
      <c r="FF121" s="84"/>
      <c r="FG121" s="84"/>
      <c r="FH121" s="84"/>
      <c r="FI121" s="84"/>
      <c r="FJ121" s="84"/>
      <c r="FK121" s="84"/>
      <c r="FL121" s="84"/>
      <c r="FM121" s="84"/>
      <c r="FN121" s="84"/>
      <c r="FO121" s="84"/>
      <c r="FP121" s="84"/>
      <c r="FQ121" s="84"/>
      <c r="FR121" s="84"/>
      <c r="FS121" s="84"/>
      <c r="FT121" s="84"/>
      <c r="FU121" s="84"/>
      <c r="FV121" s="84"/>
      <c r="FW121" s="84"/>
      <c r="FX121" s="84"/>
      <c r="FY121" s="84"/>
      <c r="FZ121" s="84"/>
      <c r="GA121" s="84"/>
      <c r="GB121" s="84"/>
      <c r="GC121" s="84"/>
      <c r="GD121" s="84"/>
      <c r="GE121" s="84"/>
      <c r="GF121" s="84"/>
      <c r="GG121" s="84"/>
      <c r="GH121" s="84"/>
      <c r="GI121" s="84"/>
      <c r="GJ121" s="84"/>
      <c r="GK121" s="84"/>
      <c r="GL121" s="84"/>
      <c r="GM121" s="84"/>
      <c r="GN121" s="84"/>
      <c r="GO121" s="84"/>
      <c r="GP121" s="84"/>
      <c r="GQ121" s="84"/>
      <c r="GR121" s="84"/>
      <c r="GS121" s="84"/>
      <c r="GT121" s="84"/>
    </row>
    <row r="122" spans="1:202" s="97" customFormat="1" ht="25.5">
      <c r="A122" s="84"/>
      <c r="B122" s="99" t="s">
        <v>1002</v>
      </c>
      <c r="C122" s="96" t="s">
        <v>1003</v>
      </c>
      <c r="D122" s="93">
        <v>1178.46</v>
      </c>
      <c r="E122" s="84" t="str">
        <f>VLOOKUP(B122,'[3] группа АВ'!$B$4:$C$10666,2,0)</f>
        <v>Регистрация вызванных потенциалов коры головного мозга одной модальности (зрительные, когнитивные, акустические столовые)</v>
      </c>
      <c r="F122" s="84" t="b">
        <f t="shared" si="3"/>
        <v>1</v>
      </c>
      <c r="G122" s="84" t="str">
        <f>VLOOKUP(C122,'[3] группа АВ'!$C$4:$D$10666,2,0)</f>
        <v>A05.23.005.001</v>
      </c>
      <c r="H122" s="84" t="b">
        <f t="shared" si="2"/>
        <v>1</v>
      </c>
      <c r="I122" s="84">
        <f>VLOOKUP(B122,'[3] группа АВ'!$E$4:$I$10666,5,0)</f>
        <v>0</v>
      </c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8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8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84"/>
      <c r="DH122" s="84"/>
      <c r="DI122" s="84"/>
      <c r="DJ122" s="84"/>
      <c r="DK122" s="84"/>
      <c r="DL122" s="84"/>
      <c r="DM122" s="84"/>
      <c r="DN122" s="84"/>
      <c r="DO122" s="84"/>
      <c r="DP122" s="84"/>
      <c r="DQ122" s="84"/>
      <c r="DR122" s="84"/>
      <c r="DS122" s="84"/>
      <c r="DT122" s="84"/>
      <c r="DU122" s="84"/>
      <c r="DV122" s="84"/>
      <c r="DW122" s="84"/>
      <c r="DX122" s="84"/>
      <c r="DY122" s="84"/>
      <c r="DZ122" s="84"/>
      <c r="EA122" s="84"/>
      <c r="EB122" s="84"/>
      <c r="EC122" s="84"/>
      <c r="ED122" s="84"/>
      <c r="EE122" s="84"/>
      <c r="EF122" s="84"/>
      <c r="EG122" s="84"/>
      <c r="EH122" s="84"/>
      <c r="EI122" s="84"/>
      <c r="EJ122" s="84"/>
      <c r="EK122" s="84"/>
      <c r="EL122" s="84"/>
      <c r="EM122" s="84"/>
      <c r="EN122" s="84"/>
      <c r="EO122" s="84"/>
      <c r="EP122" s="84"/>
      <c r="EQ122" s="84"/>
      <c r="ER122" s="84"/>
      <c r="ES122" s="84"/>
      <c r="ET122" s="84"/>
      <c r="EU122" s="84"/>
      <c r="EV122" s="84"/>
      <c r="EW122" s="84"/>
      <c r="EX122" s="84"/>
      <c r="EY122" s="84"/>
      <c r="EZ122" s="84"/>
      <c r="FA122" s="84"/>
      <c r="FB122" s="84"/>
      <c r="FC122" s="84"/>
      <c r="FD122" s="84"/>
      <c r="FE122" s="84"/>
      <c r="FF122" s="84"/>
      <c r="FG122" s="84"/>
      <c r="FH122" s="84"/>
      <c r="FI122" s="84"/>
      <c r="FJ122" s="84"/>
      <c r="FK122" s="84"/>
      <c r="FL122" s="84"/>
      <c r="FM122" s="84"/>
      <c r="FN122" s="84"/>
      <c r="FO122" s="84"/>
      <c r="FP122" s="84"/>
      <c r="FQ122" s="84"/>
      <c r="FR122" s="84"/>
      <c r="FS122" s="84"/>
      <c r="FT122" s="84"/>
      <c r="FU122" s="84"/>
      <c r="FV122" s="84"/>
      <c r="FW122" s="84"/>
      <c r="FX122" s="84"/>
      <c r="FY122" s="84"/>
      <c r="FZ122" s="84"/>
      <c r="GA122" s="84"/>
      <c r="GB122" s="84"/>
      <c r="GC122" s="84"/>
      <c r="GD122" s="84"/>
      <c r="GE122" s="84"/>
      <c r="GF122" s="84"/>
      <c r="GG122" s="84"/>
      <c r="GH122" s="84"/>
      <c r="GI122" s="84"/>
      <c r="GJ122" s="84"/>
      <c r="GK122" s="84"/>
      <c r="GL122" s="84"/>
      <c r="GM122" s="84"/>
      <c r="GN122" s="84"/>
      <c r="GO122" s="84"/>
      <c r="GP122" s="84"/>
      <c r="GQ122" s="84"/>
      <c r="GR122" s="84"/>
      <c r="GS122" s="84"/>
      <c r="GT122" s="84"/>
    </row>
    <row r="123" spans="1:202" s="97" customFormat="1">
      <c r="A123" s="84"/>
      <c r="B123" s="99" t="s">
        <v>1004</v>
      </c>
      <c r="C123" s="96" t="s">
        <v>1005</v>
      </c>
      <c r="D123" s="93">
        <v>847.69</v>
      </c>
      <c r="E123" s="87" t="str">
        <f>VLOOKUP(B123,'[3] группа АВ'!$B$4:$C$10666,2,0)</f>
        <v>Стабиллометрия</v>
      </c>
      <c r="F123" s="84" t="b">
        <f t="shared" si="3"/>
        <v>1</v>
      </c>
      <c r="G123" s="84" t="str">
        <f>VLOOKUP(C123,'[3] группа АВ'!$C$4:$D$10666,2,0)</f>
        <v>A05.23.007</v>
      </c>
      <c r="H123" s="84" t="b">
        <f t="shared" si="2"/>
        <v>1</v>
      </c>
      <c r="I123" s="84">
        <f>VLOOKUP(B123,'[3] группа АВ'!$E$4:$I$10666,5,0)</f>
        <v>0</v>
      </c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8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8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84"/>
      <c r="DH123" s="84"/>
      <c r="DI123" s="84"/>
      <c r="DJ123" s="84"/>
      <c r="DK123" s="84"/>
      <c r="DL123" s="84"/>
      <c r="DM123" s="84"/>
      <c r="DN123" s="84"/>
      <c r="DO123" s="84"/>
      <c r="DP123" s="84"/>
      <c r="DQ123" s="84"/>
      <c r="DR123" s="84"/>
      <c r="DS123" s="84"/>
      <c r="DT123" s="84"/>
      <c r="DU123" s="84"/>
      <c r="DV123" s="84"/>
      <c r="DW123" s="84"/>
      <c r="DX123" s="84"/>
      <c r="DY123" s="84"/>
      <c r="DZ123" s="84"/>
      <c r="EA123" s="84"/>
      <c r="EB123" s="8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4"/>
      <c r="EM123" s="84"/>
      <c r="EN123" s="84"/>
      <c r="EO123" s="84"/>
      <c r="EP123" s="84"/>
      <c r="EQ123" s="84"/>
      <c r="ER123" s="84"/>
      <c r="ES123" s="84"/>
      <c r="ET123" s="84"/>
      <c r="EU123" s="84"/>
      <c r="EV123" s="84"/>
      <c r="EW123" s="84"/>
      <c r="EX123" s="84"/>
      <c r="EY123" s="84"/>
      <c r="EZ123" s="84"/>
      <c r="FA123" s="84"/>
      <c r="FB123" s="84"/>
      <c r="FC123" s="84"/>
      <c r="FD123" s="84"/>
      <c r="FE123" s="84"/>
      <c r="FF123" s="84"/>
      <c r="FG123" s="84"/>
      <c r="FH123" s="84"/>
      <c r="FI123" s="84"/>
      <c r="FJ123" s="84"/>
      <c r="FK123" s="84"/>
      <c r="FL123" s="84"/>
      <c r="FM123" s="84"/>
      <c r="FN123" s="84"/>
      <c r="FO123" s="84"/>
      <c r="FP123" s="84"/>
      <c r="FQ123" s="84"/>
      <c r="FR123" s="84"/>
      <c r="FS123" s="84"/>
      <c r="FT123" s="84"/>
      <c r="FU123" s="84"/>
      <c r="FV123" s="84"/>
      <c r="FW123" s="84"/>
      <c r="FX123" s="84"/>
      <c r="FY123" s="84"/>
      <c r="FZ123" s="84"/>
      <c r="GA123" s="84"/>
      <c r="GB123" s="84"/>
      <c r="GC123" s="84"/>
      <c r="GD123" s="84"/>
      <c r="GE123" s="84"/>
      <c r="GF123" s="84"/>
      <c r="GG123" s="84"/>
      <c r="GH123" s="84"/>
      <c r="GI123" s="84"/>
      <c r="GJ123" s="84"/>
      <c r="GK123" s="84"/>
      <c r="GL123" s="84"/>
      <c r="GM123" s="84"/>
      <c r="GN123" s="84"/>
      <c r="GO123" s="84"/>
      <c r="GP123" s="84"/>
      <c r="GQ123" s="84"/>
      <c r="GR123" s="84"/>
      <c r="GS123" s="84"/>
      <c r="GT123" s="84"/>
    </row>
    <row r="124" spans="1:202" s="97" customFormat="1">
      <c r="A124" s="84"/>
      <c r="B124" s="95" t="s">
        <v>1006</v>
      </c>
      <c r="C124" s="96" t="s">
        <v>1007</v>
      </c>
      <c r="D124" s="93">
        <v>657.72</v>
      </c>
      <c r="E124" s="84" t="str">
        <f>VLOOKUP(B124,'[3] группа АВ'!$B$4:$C$10666,2,0)</f>
        <v>Магнитно-резонансная томография головного мозга</v>
      </c>
      <c r="F124" s="84" t="b">
        <f t="shared" si="3"/>
        <v>1</v>
      </c>
      <c r="G124" s="84" t="str">
        <f>VLOOKUP(C124,'[3] группа АВ'!$C$4:$D$10666,2,0)</f>
        <v>A05.23.009</v>
      </c>
      <c r="H124" s="84" t="b">
        <f t="shared" si="2"/>
        <v>1</v>
      </c>
      <c r="I124" s="84">
        <f>VLOOKUP(B124,'[3] группа АВ'!$E$4:$I$10666,5,0)</f>
        <v>0</v>
      </c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8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8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84"/>
      <c r="DH124" s="84"/>
      <c r="DI124" s="84"/>
      <c r="DJ124" s="84"/>
      <c r="DK124" s="84"/>
      <c r="DL124" s="84"/>
      <c r="DM124" s="84"/>
      <c r="DN124" s="84"/>
      <c r="DO124" s="84"/>
      <c r="DP124" s="84"/>
      <c r="DQ124" s="84"/>
      <c r="DR124" s="84"/>
      <c r="DS124" s="84"/>
      <c r="DT124" s="84"/>
      <c r="DU124" s="84"/>
      <c r="DV124" s="84"/>
      <c r="DW124" s="84"/>
      <c r="DX124" s="84"/>
      <c r="DY124" s="84"/>
      <c r="DZ124" s="84"/>
      <c r="EA124" s="84"/>
      <c r="EB124" s="84"/>
      <c r="EC124" s="84"/>
      <c r="ED124" s="84"/>
      <c r="EE124" s="84"/>
      <c r="EF124" s="84"/>
      <c r="EG124" s="84"/>
      <c r="EH124" s="84"/>
      <c r="EI124" s="84"/>
      <c r="EJ124" s="84"/>
      <c r="EK124" s="84"/>
      <c r="EL124" s="84"/>
      <c r="EM124" s="84"/>
      <c r="EN124" s="84"/>
      <c r="EO124" s="84"/>
      <c r="EP124" s="84"/>
      <c r="EQ124" s="84"/>
      <c r="ER124" s="84"/>
      <c r="ES124" s="84"/>
      <c r="ET124" s="84"/>
      <c r="EU124" s="84"/>
      <c r="EV124" s="84"/>
      <c r="EW124" s="84"/>
      <c r="EX124" s="84"/>
      <c r="EY124" s="84"/>
      <c r="EZ124" s="84"/>
      <c r="FA124" s="84"/>
      <c r="FB124" s="84"/>
      <c r="FC124" s="84"/>
      <c r="FD124" s="84"/>
      <c r="FE124" s="84"/>
      <c r="FF124" s="84"/>
      <c r="FG124" s="84"/>
      <c r="FH124" s="84"/>
      <c r="FI124" s="84"/>
      <c r="FJ124" s="84"/>
      <c r="FK124" s="84"/>
      <c r="FL124" s="84"/>
      <c r="FM124" s="84"/>
      <c r="FN124" s="84"/>
      <c r="FO124" s="84"/>
      <c r="FP124" s="84"/>
      <c r="FQ124" s="84"/>
      <c r="FR124" s="84"/>
      <c r="FS124" s="84"/>
      <c r="FT124" s="84"/>
      <c r="FU124" s="84"/>
      <c r="FV124" s="84"/>
      <c r="FW124" s="84"/>
      <c r="FX124" s="84"/>
      <c r="FY124" s="84"/>
      <c r="FZ124" s="84"/>
      <c r="GA124" s="84"/>
      <c r="GB124" s="84"/>
      <c r="GC124" s="84"/>
      <c r="GD124" s="84"/>
      <c r="GE124" s="84"/>
      <c r="GF124" s="84"/>
      <c r="GG124" s="84"/>
      <c r="GH124" s="84"/>
      <c r="GI124" s="84"/>
      <c r="GJ124" s="84"/>
      <c r="GK124" s="84"/>
      <c r="GL124" s="84"/>
      <c r="GM124" s="84"/>
      <c r="GN124" s="84"/>
      <c r="GO124" s="84"/>
      <c r="GP124" s="84"/>
      <c r="GQ124" s="84"/>
      <c r="GR124" s="84"/>
      <c r="GS124" s="84"/>
      <c r="GT124" s="84"/>
    </row>
    <row r="125" spans="1:202" s="97" customFormat="1">
      <c r="A125" s="84"/>
      <c r="B125" s="95" t="s">
        <v>1008</v>
      </c>
      <c r="C125" s="96" t="s">
        <v>1009</v>
      </c>
      <c r="D125" s="93">
        <v>3655.59</v>
      </c>
      <c r="E125" s="84" t="str">
        <f>VLOOKUP(B125,'[3] группа АВ'!$B$4:$C$10666,2,0)</f>
        <v>Магнитно-резонансная томография головного мозга с контрастированием</v>
      </c>
      <c r="F125" s="84" t="b">
        <f t="shared" si="3"/>
        <v>1</v>
      </c>
      <c r="G125" s="84" t="str">
        <f>VLOOKUP(C125,'[3] группа АВ'!$C$4:$D$10666,2,0)</f>
        <v>A05.23.009.001</v>
      </c>
      <c r="H125" s="84" t="b">
        <f t="shared" si="2"/>
        <v>1</v>
      </c>
      <c r="I125" s="84">
        <f>VLOOKUP(B125,'[3] группа АВ'!$E$4:$I$10666,5,0)</f>
        <v>0</v>
      </c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</row>
    <row r="126" spans="1:202" s="97" customFormat="1" ht="25.5">
      <c r="A126" s="84"/>
      <c r="B126" s="95" t="s">
        <v>1010</v>
      </c>
      <c r="C126" s="96" t="s">
        <v>1011</v>
      </c>
      <c r="D126" s="93">
        <v>1073.6400000000001</v>
      </c>
      <c r="E126" s="87" t="str">
        <f>VLOOKUP(B126,'[3] группа АВ'!$B$4:$C$10666,2,0)</f>
        <v>Магнитно-резонансная томография головного мозга функциональная</v>
      </c>
      <c r="F126" s="84" t="b">
        <f t="shared" si="3"/>
        <v>1</v>
      </c>
      <c r="G126" s="84" t="str">
        <f>VLOOKUP(C126,'[3] группа АВ'!$C$4:$D$10666,2,0)</f>
        <v>A05.23.009.002</v>
      </c>
      <c r="H126" s="84" t="b">
        <f t="shared" si="2"/>
        <v>1</v>
      </c>
      <c r="I126" s="84" t="str">
        <f>VLOOKUP(B126,'[3] группа АВ'!$E$4:$I$10666,5,0)</f>
        <v>"с функциональными пробами" заменено на "функциональная"</v>
      </c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84"/>
      <c r="DH126" s="84"/>
      <c r="DI126" s="84"/>
      <c r="DJ126" s="84"/>
      <c r="DK126" s="84"/>
      <c r="DL126" s="84"/>
      <c r="DM126" s="84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84"/>
      <c r="EG126" s="84"/>
      <c r="EH126" s="84"/>
      <c r="EI126" s="84"/>
      <c r="EJ126" s="84"/>
      <c r="EK126" s="84"/>
      <c r="EL126" s="84"/>
      <c r="EM126" s="84"/>
      <c r="EN126" s="84"/>
      <c r="EO126" s="84"/>
      <c r="EP126" s="84"/>
      <c r="EQ126" s="84"/>
      <c r="ER126" s="84"/>
      <c r="ES126" s="84"/>
      <c r="ET126" s="84"/>
      <c r="EU126" s="84"/>
      <c r="EV126" s="84"/>
      <c r="EW126" s="84"/>
      <c r="EX126" s="84"/>
      <c r="EY126" s="84"/>
      <c r="EZ126" s="84"/>
      <c r="FA126" s="84"/>
      <c r="FB126" s="84"/>
      <c r="FC126" s="84"/>
      <c r="FD126" s="84"/>
      <c r="FE126" s="84"/>
      <c r="FF126" s="84"/>
      <c r="FG126" s="84"/>
      <c r="FH126" s="84"/>
      <c r="FI126" s="84"/>
      <c r="FJ126" s="84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</row>
    <row r="127" spans="1:202" s="97" customFormat="1">
      <c r="A127" s="84"/>
      <c r="B127" s="95" t="s">
        <v>1012</v>
      </c>
      <c r="C127" s="96" t="s">
        <v>1013</v>
      </c>
      <c r="D127" s="93">
        <v>3863.56</v>
      </c>
      <c r="E127" s="84" t="str">
        <f>VLOOKUP(B127,'[3] группа АВ'!$B$4:$C$10666,2,0)</f>
        <v>Магнитно-резонансная перфузия головного мозга</v>
      </c>
      <c r="F127" s="84" t="b">
        <f t="shared" si="3"/>
        <v>1</v>
      </c>
      <c r="G127" s="84" t="str">
        <f>VLOOKUP(C127,'[3] группа АВ'!$C$4:$D$10666,2,0)</f>
        <v>A05.23.009.003</v>
      </c>
      <c r="H127" s="84" t="b">
        <f t="shared" si="2"/>
        <v>1</v>
      </c>
      <c r="I127" s="84">
        <f>VLOOKUP(B127,'[3] группа АВ'!$E$4:$I$10666,5,0)</f>
        <v>0</v>
      </c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8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8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84"/>
      <c r="DH127" s="84"/>
      <c r="DI127" s="84"/>
      <c r="DJ127" s="84"/>
      <c r="DK127" s="84"/>
      <c r="DL127" s="84"/>
      <c r="DM127" s="84"/>
      <c r="DN127" s="84"/>
      <c r="DO127" s="84"/>
      <c r="DP127" s="84"/>
      <c r="DQ127" s="84"/>
      <c r="DR127" s="84"/>
      <c r="DS127" s="84"/>
      <c r="DT127" s="84"/>
      <c r="DU127" s="84"/>
      <c r="DV127" s="84"/>
      <c r="DW127" s="84"/>
      <c r="DX127" s="84"/>
      <c r="DY127" s="84"/>
      <c r="DZ127" s="84"/>
      <c r="EA127" s="84"/>
      <c r="EB127" s="8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4"/>
      <c r="EM127" s="84"/>
      <c r="EN127" s="84"/>
      <c r="EO127" s="84"/>
      <c r="EP127" s="84"/>
      <c r="EQ127" s="84"/>
      <c r="ER127" s="84"/>
      <c r="ES127" s="84"/>
      <c r="ET127" s="84"/>
      <c r="EU127" s="84"/>
      <c r="EV127" s="84"/>
      <c r="EW127" s="84"/>
      <c r="EX127" s="84"/>
      <c r="EY127" s="84"/>
      <c r="EZ127" s="84"/>
      <c r="FA127" s="84"/>
      <c r="FB127" s="84"/>
      <c r="FC127" s="84"/>
      <c r="FD127" s="84"/>
      <c r="FE127" s="84"/>
      <c r="FF127" s="84"/>
      <c r="FG127" s="84"/>
      <c r="FH127" s="84"/>
      <c r="FI127" s="84"/>
      <c r="FJ127" s="84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</row>
    <row r="128" spans="1:202" s="97" customFormat="1">
      <c r="A128" s="84"/>
      <c r="B128" s="95" t="s">
        <v>1014</v>
      </c>
      <c r="C128" s="96" t="s">
        <v>1015</v>
      </c>
      <c r="D128" s="93">
        <v>519.07000000000005</v>
      </c>
      <c r="E128" s="84" t="str">
        <f>VLOOKUP(B128,'[3] группа АВ'!$B$4:$C$10666,2,0)</f>
        <v>Магнитно-резонансная ликворография головного мозга</v>
      </c>
      <c r="F128" s="84" t="b">
        <f t="shared" si="3"/>
        <v>1</v>
      </c>
      <c r="G128" s="84" t="str">
        <f>VLOOKUP(C128,'[3] группа АВ'!$C$4:$D$10666,2,0)</f>
        <v>A05.23.009.005</v>
      </c>
      <c r="H128" s="84" t="b">
        <f t="shared" si="2"/>
        <v>1</v>
      </c>
      <c r="I128" s="84">
        <f>VLOOKUP(B128,'[3] группа АВ'!$E$4:$I$10666,5,0)</f>
        <v>0</v>
      </c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4"/>
      <c r="EK128" s="84"/>
      <c r="EL128" s="84"/>
      <c r="EM128" s="84"/>
      <c r="EN128" s="84"/>
      <c r="EO128" s="84"/>
      <c r="EP128" s="84"/>
      <c r="EQ128" s="84"/>
      <c r="ER128" s="84"/>
      <c r="ES128" s="84"/>
      <c r="ET128" s="84"/>
      <c r="EU128" s="84"/>
      <c r="EV128" s="84"/>
      <c r="EW128" s="84"/>
      <c r="EX128" s="84"/>
      <c r="EY128" s="84"/>
      <c r="EZ128" s="84"/>
      <c r="FA128" s="84"/>
      <c r="FB128" s="84"/>
      <c r="FC128" s="84"/>
      <c r="FD128" s="84"/>
      <c r="FE128" s="84"/>
      <c r="FF128" s="84"/>
      <c r="FG128" s="84"/>
      <c r="FH128" s="84"/>
      <c r="FI128" s="84"/>
      <c r="FJ128" s="84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</row>
    <row r="129" spans="1:202" s="97" customFormat="1">
      <c r="A129" s="84"/>
      <c r="B129" s="95" t="s">
        <v>1016</v>
      </c>
      <c r="C129" s="96" t="s">
        <v>1017</v>
      </c>
      <c r="D129" s="93">
        <v>657.72</v>
      </c>
      <c r="E129" s="84" t="str">
        <f>VLOOKUP(B129,'[3] группа АВ'!$B$4:$C$10666,2,0)</f>
        <v>Магнитно-резонансная томография головного мозга топометрическая</v>
      </c>
      <c r="F129" s="84" t="b">
        <f t="shared" si="3"/>
        <v>1</v>
      </c>
      <c r="G129" s="84" t="str">
        <f>VLOOKUP(C129,'[3] группа АВ'!$C$4:$D$10666,2,0)</f>
        <v>A05.23.009.006</v>
      </c>
      <c r="H129" s="84" t="b">
        <f t="shared" si="2"/>
        <v>1</v>
      </c>
      <c r="I129" s="84">
        <f>VLOOKUP(B129,'[3] группа АВ'!$E$4:$I$10666,5,0)</f>
        <v>0</v>
      </c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</row>
    <row r="130" spans="1:202" s="97" customFormat="1" ht="25.5">
      <c r="A130" s="84"/>
      <c r="B130" s="95" t="s">
        <v>1018</v>
      </c>
      <c r="C130" s="96" t="s">
        <v>1019</v>
      </c>
      <c r="D130" s="93">
        <v>657.72</v>
      </c>
      <c r="E130" s="87" t="str">
        <f>VLOOKUP(B130,'[3] группа АВ'!$B$4:$C$10666,2,0)</f>
        <v>Магнитно-резонансная ангиография интракарниальных сосудов</v>
      </c>
      <c r="F130" s="84" t="b">
        <f t="shared" si="3"/>
        <v>1</v>
      </c>
      <c r="G130" s="84" t="str">
        <f>VLOOKUP(C130,'[3] группа АВ'!$C$4:$D$10666,2,0)</f>
        <v>A05.23.009.008</v>
      </c>
      <c r="H130" s="84" t="b">
        <f t="shared" si="2"/>
        <v>1</v>
      </c>
      <c r="I130" s="84" t="str">
        <f>VLOOKUP(B130,'[3] группа АВ'!$E$4:$I$10666,5,0)</f>
        <v>изменено содержание услуги "головного мозга фазовоконтрасная" заменена на "ангиографию интракарниальных сосудов"</v>
      </c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8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8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84"/>
      <c r="DH130" s="84"/>
      <c r="DI130" s="84"/>
      <c r="DJ130" s="84"/>
      <c r="DK130" s="84"/>
      <c r="DL130" s="84"/>
      <c r="DM130" s="84"/>
      <c r="DN130" s="84"/>
      <c r="DO130" s="84"/>
      <c r="DP130" s="84"/>
      <c r="DQ130" s="84"/>
      <c r="DR130" s="84"/>
      <c r="DS130" s="84"/>
      <c r="DT130" s="84"/>
      <c r="DU130" s="84"/>
      <c r="DV130" s="84"/>
      <c r="DW130" s="84"/>
      <c r="DX130" s="84"/>
      <c r="DY130" s="84"/>
      <c r="DZ130" s="84"/>
      <c r="EA130" s="84"/>
      <c r="EB130" s="84"/>
      <c r="EC130" s="84"/>
      <c r="ED130" s="84"/>
      <c r="EE130" s="84"/>
      <c r="EF130" s="84"/>
      <c r="EG130" s="84"/>
      <c r="EH130" s="84"/>
      <c r="EI130" s="84"/>
      <c r="EJ130" s="84"/>
      <c r="EK130" s="84"/>
      <c r="EL130" s="84"/>
      <c r="EM130" s="84"/>
      <c r="EN130" s="84"/>
      <c r="EO130" s="84"/>
      <c r="EP130" s="84"/>
      <c r="EQ130" s="84"/>
      <c r="ER130" s="84"/>
      <c r="ES130" s="84"/>
      <c r="ET130" s="84"/>
      <c r="EU130" s="84"/>
      <c r="EV130" s="84"/>
      <c r="EW130" s="84"/>
      <c r="EX130" s="84"/>
      <c r="EY130" s="84"/>
      <c r="EZ130" s="84"/>
      <c r="FA130" s="84"/>
      <c r="FB130" s="84"/>
      <c r="FC130" s="84"/>
      <c r="FD130" s="84"/>
      <c r="FE130" s="84"/>
      <c r="FF130" s="84"/>
      <c r="FG130" s="84"/>
      <c r="FH130" s="84"/>
      <c r="FI130" s="84"/>
      <c r="FJ130" s="84"/>
      <c r="FK130" s="84"/>
      <c r="FL130" s="84"/>
      <c r="FM130" s="84"/>
      <c r="FN130" s="84"/>
      <c r="FO130" s="84"/>
      <c r="FP130" s="84"/>
      <c r="FQ130" s="84"/>
      <c r="FR130" s="84"/>
      <c r="FS130" s="84"/>
      <c r="FT130" s="84"/>
      <c r="FU130" s="84"/>
      <c r="FV130" s="84"/>
      <c r="FW130" s="84"/>
      <c r="FX130" s="84"/>
      <c r="FY130" s="84"/>
      <c r="FZ130" s="84"/>
      <c r="GA130" s="84"/>
      <c r="GB130" s="84"/>
      <c r="GC130" s="84"/>
      <c r="GD130" s="84"/>
      <c r="GE130" s="84"/>
      <c r="GF130" s="84"/>
      <c r="GG130" s="84"/>
      <c r="GH130" s="84"/>
      <c r="GI130" s="84"/>
      <c r="GJ130" s="84"/>
      <c r="GK130" s="84"/>
      <c r="GL130" s="84"/>
      <c r="GM130" s="84"/>
      <c r="GN130" s="84"/>
      <c r="GO130" s="84"/>
      <c r="GP130" s="84"/>
      <c r="GQ130" s="84"/>
      <c r="GR130" s="84"/>
      <c r="GS130" s="84"/>
      <c r="GT130" s="84"/>
    </row>
    <row r="131" spans="1:202" s="97" customFormat="1">
      <c r="A131" s="84"/>
      <c r="B131" s="95" t="s">
        <v>1020</v>
      </c>
      <c r="C131" s="96" t="s">
        <v>1021</v>
      </c>
      <c r="D131" s="93">
        <v>657.72</v>
      </c>
      <c r="E131" s="84" t="str">
        <f>VLOOKUP(B131,'[3] группа АВ'!$B$4:$C$10666,2,0)</f>
        <v>Магнитно-резонансная томография спинного мозга (один отдел)</v>
      </c>
      <c r="F131" s="84" t="b">
        <f t="shared" si="3"/>
        <v>1</v>
      </c>
      <c r="G131" s="84" t="str">
        <f>VLOOKUP(C131,'[3] группа АВ'!$C$4:$D$10666,2,0)</f>
        <v>A05.23.009.010</v>
      </c>
      <c r="H131" s="84" t="b">
        <f t="shared" ref="H131:H194" si="4">G131=B131</f>
        <v>1</v>
      </c>
      <c r="I131" s="84">
        <f>VLOOKUP(B131,'[3] группа АВ'!$E$4:$I$10666,5,0)</f>
        <v>0</v>
      </c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8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8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84"/>
      <c r="DH131" s="84"/>
      <c r="DI131" s="84"/>
      <c r="DJ131" s="84"/>
      <c r="DK131" s="84"/>
      <c r="DL131" s="84"/>
      <c r="DM131" s="84"/>
      <c r="DN131" s="84"/>
      <c r="DO131" s="84"/>
      <c r="DP131" s="84"/>
      <c r="DQ131" s="84"/>
      <c r="DR131" s="84"/>
      <c r="DS131" s="84"/>
      <c r="DT131" s="84"/>
      <c r="DU131" s="84"/>
      <c r="DV131" s="84"/>
      <c r="DW131" s="84"/>
      <c r="DX131" s="84"/>
      <c r="DY131" s="84"/>
      <c r="DZ131" s="84"/>
      <c r="EA131" s="84"/>
      <c r="EB131" s="8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4"/>
      <c r="EM131" s="84"/>
      <c r="EN131" s="84"/>
      <c r="EO131" s="84"/>
      <c r="EP131" s="84"/>
      <c r="EQ131" s="84"/>
      <c r="ER131" s="84"/>
      <c r="ES131" s="84"/>
      <c r="ET131" s="84"/>
      <c r="EU131" s="84"/>
      <c r="EV131" s="84"/>
      <c r="EW131" s="84"/>
      <c r="EX131" s="84"/>
      <c r="EY131" s="84"/>
      <c r="EZ131" s="84"/>
      <c r="FA131" s="84"/>
      <c r="FB131" s="84"/>
      <c r="FC131" s="84"/>
      <c r="FD131" s="84"/>
      <c r="FE131" s="84"/>
      <c r="FF131" s="84"/>
      <c r="FG131" s="84"/>
      <c r="FH131" s="84"/>
      <c r="FI131" s="84"/>
      <c r="FJ131" s="84"/>
      <c r="FK131" s="84"/>
      <c r="FL131" s="84"/>
      <c r="FM131" s="84"/>
      <c r="FN131" s="84"/>
      <c r="FO131" s="84"/>
      <c r="FP131" s="84"/>
      <c r="FQ131" s="84"/>
      <c r="FR131" s="84"/>
      <c r="FS131" s="84"/>
      <c r="FT131" s="84"/>
      <c r="FU131" s="84"/>
      <c r="FV131" s="84"/>
      <c r="FW131" s="84"/>
      <c r="FX131" s="84"/>
      <c r="FY131" s="84"/>
      <c r="FZ131" s="84"/>
      <c r="GA131" s="84"/>
      <c r="GB131" s="84"/>
      <c r="GC131" s="84"/>
      <c r="GD131" s="84"/>
      <c r="GE131" s="84"/>
      <c r="GF131" s="84"/>
      <c r="GG131" s="84"/>
      <c r="GH131" s="84"/>
      <c r="GI131" s="84"/>
      <c r="GJ131" s="84"/>
      <c r="GK131" s="84"/>
      <c r="GL131" s="84"/>
      <c r="GM131" s="84"/>
      <c r="GN131" s="84"/>
      <c r="GO131" s="84"/>
      <c r="GP131" s="84"/>
      <c r="GQ131" s="84"/>
      <c r="GR131" s="84"/>
      <c r="GS131" s="84"/>
      <c r="GT131" s="84"/>
    </row>
    <row r="132" spans="1:202" s="97" customFormat="1" ht="25.5">
      <c r="A132" s="84"/>
      <c r="B132" s="95" t="s">
        <v>1022</v>
      </c>
      <c r="C132" s="96" t="s">
        <v>1023</v>
      </c>
      <c r="D132" s="93">
        <v>3655.59</v>
      </c>
      <c r="E132" s="84" t="str">
        <f>VLOOKUP(B132,'[3] группа АВ'!$B$4:$C$10666,2,0)</f>
        <v>Магнитно-резонансная томография спинного мозга с контрастированием (один отдел)</v>
      </c>
      <c r="F132" s="84" t="b">
        <f t="shared" si="3"/>
        <v>1</v>
      </c>
      <c r="G132" s="84" t="str">
        <f>VLOOKUP(C132,'[3] группа АВ'!$C$4:$D$10666,2,0)</f>
        <v>A05.23.009.011</v>
      </c>
      <c r="H132" s="84" t="b">
        <f t="shared" si="4"/>
        <v>1</v>
      </c>
      <c r="I132" s="84">
        <f>VLOOKUP(B132,'[3] группа АВ'!$E$4:$I$10666,5,0)</f>
        <v>0</v>
      </c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8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8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84"/>
      <c r="DH132" s="84"/>
      <c r="DI132" s="84"/>
      <c r="DJ132" s="84"/>
      <c r="DK132" s="84"/>
      <c r="DL132" s="84"/>
      <c r="DM132" s="84"/>
      <c r="DN132" s="84"/>
      <c r="DO132" s="84"/>
      <c r="DP132" s="84"/>
      <c r="DQ132" s="84"/>
      <c r="DR132" s="84"/>
      <c r="DS132" s="84"/>
      <c r="DT132" s="84"/>
      <c r="DU132" s="84"/>
      <c r="DV132" s="84"/>
      <c r="DW132" s="84"/>
      <c r="DX132" s="84"/>
      <c r="DY132" s="84"/>
      <c r="DZ132" s="84"/>
      <c r="EA132" s="84"/>
      <c r="EB132" s="84"/>
      <c r="EC132" s="84"/>
      <c r="ED132" s="84"/>
      <c r="EE132" s="84"/>
      <c r="EF132" s="84"/>
      <c r="EG132" s="84"/>
      <c r="EH132" s="84"/>
      <c r="EI132" s="84"/>
      <c r="EJ132" s="84"/>
      <c r="EK132" s="84"/>
      <c r="EL132" s="84"/>
      <c r="EM132" s="84"/>
      <c r="EN132" s="84"/>
      <c r="EO132" s="84"/>
      <c r="EP132" s="84"/>
      <c r="EQ132" s="84"/>
      <c r="ER132" s="84"/>
      <c r="ES132" s="84"/>
      <c r="ET132" s="84"/>
      <c r="EU132" s="84"/>
      <c r="EV132" s="84"/>
      <c r="EW132" s="84"/>
      <c r="EX132" s="84"/>
      <c r="EY132" s="84"/>
      <c r="EZ132" s="84"/>
      <c r="FA132" s="84"/>
      <c r="FB132" s="84"/>
      <c r="FC132" s="84"/>
      <c r="FD132" s="84"/>
      <c r="FE132" s="84"/>
      <c r="FF132" s="84"/>
      <c r="FG132" s="84"/>
      <c r="FH132" s="84"/>
      <c r="FI132" s="84"/>
      <c r="FJ132" s="84"/>
      <c r="FK132" s="84"/>
      <c r="FL132" s="84"/>
      <c r="FM132" s="84"/>
      <c r="FN132" s="84"/>
      <c r="FO132" s="84"/>
      <c r="FP132" s="84"/>
      <c r="FQ132" s="84"/>
      <c r="FR132" s="84"/>
      <c r="FS132" s="84"/>
      <c r="FT132" s="84"/>
      <c r="FU132" s="84"/>
      <c r="FV132" s="84"/>
      <c r="FW132" s="84"/>
      <c r="FX132" s="84"/>
      <c r="FY132" s="84"/>
      <c r="FZ132" s="84"/>
      <c r="GA132" s="84"/>
      <c r="GB132" s="84"/>
      <c r="GC132" s="84"/>
      <c r="GD132" s="84"/>
      <c r="GE132" s="84"/>
      <c r="GF132" s="84"/>
      <c r="GG132" s="84"/>
      <c r="GH132" s="84"/>
      <c r="GI132" s="84"/>
      <c r="GJ132" s="84"/>
      <c r="GK132" s="84"/>
      <c r="GL132" s="84"/>
      <c r="GM132" s="84"/>
      <c r="GN132" s="84"/>
      <c r="GO132" s="84"/>
      <c r="GP132" s="84"/>
      <c r="GQ132" s="84"/>
      <c r="GR132" s="84"/>
      <c r="GS132" s="84"/>
      <c r="GT132" s="84"/>
    </row>
    <row r="133" spans="1:202" s="97" customFormat="1">
      <c r="A133" s="84"/>
      <c r="B133" s="95" t="s">
        <v>1024</v>
      </c>
      <c r="C133" s="96" t="s">
        <v>1025</v>
      </c>
      <c r="D133" s="93">
        <v>3863.56</v>
      </c>
      <c r="E133" s="84" t="str">
        <f>VLOOKUP(B133,'[3] группа АВ'!$B$4:$C$10666,2,0)</f>
        <v>Магнитно-резонансная перфузия спинного мозга (один отдел)</v>
      </c>
      <c r="F133" s="84" t="b">
        <f t="shared" si="3"/>
        <v>1</v>
      </c>
      <c r="G133" s="84" t="str">
        <f>VLOOKUP(C133,'[3] группа АВ'!$C$4:$D$10666,2,0)</f>
        <v>A05.23.009.012</v>
      </c>
      <c r="H133" s="84" t="b">
        <f t="shared" si="4"/>
        <v>1</v>
      </c>
      <c r="I133" s="84">
        <f>VLOOKUP(B133,'[3] группа АВ'!$E$4:$I$10666,5,0)</f>
        <v>0</v>
      </c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8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8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84"/>
      <c r="DH133" s="84"/>
      <c r="DI133" s="84"/>
      <c r="DJ133" s="84"/>
      <c r="DK133" s="84"/>
      <c r="DL133" s="84"/>
      <c r="DM133" s="84"/>
      <c r="DN133" s="84"/>
      <c r="DO133" s="84"/>
      <c r="DP133" s="84"/>
      <c r="DQ133" s="84"/>
      <c r="DR133" s="84"/>
      <c r="DS133" s="84"/>
      <c r="DT133" s="84"/>
      <c r="DU133" s="84"/>
      <c r="DV133" s="84"/>
      <c r="DW133" s="84"/>
      <c r="DX133" s="84"/>
      <c r="DY133" s="84"/>
      <c r="DZ133" s="84"/>
      <c r="EA133" s="84"/>
      <c r="EB133" s="84"/>
      <c r="EC133" s="84"/>
      <c r="ED133" s="84"/>
      <c r="EE133" s="84"/>
      <c r="EF133" s="84"/>
      <c r="EG133" s="84"/>
      <c r="EH133" s="84"/>
      <c r="EI133" s="84"/>
      <c r="EJ133" s="84"/>
      <c r="EK133" s="84"/>
      <c r="EL133" s="84"/>
      <c r="EM133" s="84"/>
      <c r="EN133" s="84"/>
      <c r="EO133" s="84"/>
      <c r="EP133" s="84"/>
      <c r="EQ133" s="84"/>
      <c r="ER133" s="84"/>
      <c r="ES133" s="84"/>
      <c r="ET133" s="84"/>
      <c r="EU133" s="84"/>
      <c r="EV133" s="84"/>
      <c r="EW133" s="84"/>
      <c r="EX133" s="84"/>
      <c r="EY133" s="84"/>
      <c r="EZ133" s="84"/>
      <c r="FA133" s="84"/>
      <c r="FB133" s="84"/>
      <c r="FC133" s="84"/>
      <c r="FD133" s="84"/>
      <c r="FE133" s="84"/>
      <c r="FF133" s="84"/>
      <c r="FG133" s="84"/>
      <c r="FH133" s="84"/>
      <c r="FI133" s="84"/>
      <c r="FJ133" s="84"/>
      <c r="FK133" s="84"/>
      <c r="FL133" s="84"/>
      <c r="FM133" s="84"/>
      <c r="FN133" s="84"/>
      <c r="FO133" s="84"/>
      <c r="FP133" s="84"/>
      <c r="FQ133" s="84"/>
      <c r="FR133" s="84"/>
      <c r="FS133" s="84"/>
      <c r="FT133" s="84"/>
      <c r="FU133" s="84"/>
      <c r="FV133" s="84"/>
      <c r="FW133" s="84"/>
      <c r="FX133" s="84"/>
      <c r="FY133" s="84"/>
      <c r="FZ133" s="84"/>
      <c r="GA133" s="84"/>
      <c r="GB133" s="84"/>
      <c r="GC133" s="84"/>
      <c r="GD133" s="84"/>
      <c r="GE133" s="84"/>
      <c r="GF133" s="84"/>
      <c r="GG133" s="84"/>
      <c r="GH133" s="84"/>
      <c r="GI133" s="84"/>
      <c r="GJ133" s="84"/>
      <c r="GK133" s="84"/>
      <c r="GL133" s="84"/>
      <c r="GM133" s="84"/>
      <c r="GN133" s="84"/>
      <c r="GO133" s="84"/>
      <c r="GP133" s="84"/>
      <c r="GQ133" s="84"/>
      <c r="GR133" s="84"/>
      <c r="GS133" s="84"/>
      <c r="GT133" s="84"/>
    </row>
    <row r="134" spans="1:202" s="97" customFormat="1">
      <c r="A134" s="84"/>
      <c r="B134" s="95" t="s">
        <v>1026</v>
      </c>
      <c r="C134" s="96" t="s">
        <v>1027</v>
      </c>
      <c r="D134" s="93">
        <v>519.07000000000005</v>
      </c>
      <c r="E134" s="84" t="str">
        <f>VLOOKUP(B134,'[3] группа АВ'!$B$4:$C$10666,2,0)</f>
        <v>Магнитно-резонансная ликворография спинного мозга (один отдел)</v>
      </c>
      <c r="F134" s="84" t="b">
        <f t="shared" si="3"/>
        <v>1</v>
      </c>
      <c r="G134" s="84" t="str">
        <f>VLOOKUP(C134,'[3] группа АВ'!$C$4:$D$10666,2,0)</f>
        <v>A05.23.009.014</v>
      </c>
      <c r="H134" s="84" t="b">
        <f t="shared" si="4"/>
        <v>1</v>
      </c>
      <c r="I134" s="84">
        <f>VLOOKUP(B134,'[3] группа АВ'!$E$4:$I$10666,5,0)</f>
        <v>0</v>
      </c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8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8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84"/>
      <c r="DH134" s="84"/>
      <c r="DI134" s="84"/>
      <c r="DJ134" s="84"/>
      <c r="DK134" s="84"/>
      <c r="DL134" s="84"/>
      <c r="DM134" s="84"/>
      <c r="DN134" s="84"/>
      <c r="DO134" s="84"/>
      <c r="DP134" s="84"/>
      <c r="DQ134" s="84"/>
      <c r="DR134" s="84"/>
      <c r="DS134" s="84"/>
      <c r="DT134" s="84"/>
      <c r="DU134" s="84"/>
      <c r="DV134" s="84"/>
      <c r="DW134" s="84"/>
      <c r="DX134" s="84"/>
      <c r="DY134" s="84"/>
      <c r="DZ134" s="84"/>
      <c r="EA134" s="84"/>
      <c r="EB134" s="84"/>
      <c r="EC134" s="84"/>
      <c r="ED134" s="84"/>
      <c r="EE134" s="84"/>
      <c r="EF134" s="84"/>
      <c r="EG134" s="84"/>
      <c r="EH134" s="84"/>
      <c r="EI134" s="84"/>
      <c r="EJ134" s="84"/>
      <c r="EK134" s="84"/>
      <c r="EL134" s="84"/>
      <c r="EM134" s="84"/>
      <c r="EN134" s="84"/>
      <c r="EO134" s="84"/>
      <c r="EP134" s="84"/>
      <c r="EQ134" s="84"/>
      <c r="ER134" s="84"/>
      <c r="ES134" s="84"/>
      <c r="ET134" s="84"/>
      <c r="EU134" s="84"/>
      <c r="EV134" s="84"/>
      <c r="EW134" s="84"/>
      <c r="EX134" s="84"/>
      <c r="EY134" s="84"/>
      <c r="EZ134" s="84"/>
      <c r="FA134" s="84"/>
      <c r="FB134" s="84"/>
      <c r="FC134" s="84"/>
      <c r="FD134" s="84"/>
      <c r="FE134" s="84"/>
      <c r="FF134" s="84"/>
      <c r="FG134" s="84"/>
      <c r="FH134" s="84"/>
      <c r="FI134" s="84"/>
      <c r="FJ134" s="84"/>
      <c r="FK134" s="84"/>
      <c r="FL134" s="84"/>
      <c r="FM134" s="84"/>
      <c r="FN134" s="84"/>
      <c r="FO134" s="84"/>
      <c r="FP134" s="84"/>
      <c r="FQ134" s="84"/>
      <c r="FR134" s="84"/>
      <c r="FS134" s="84"/>
      <c r="FT134" s="84"/>
      <c r="FU134" s="84"/>
      <c r="FV134" s="84"/>
      <c r="FW134" s="84"/>
      <c r="FX134" s="84"/>
      <c r="FY134" s="84"/>
      <c r="FZ134" s="84"/>
      <c r="GA134" s="84"/>
      <c r="GB134" s="84"/>
      <c r="GC134" s="84"/>
      <c r="GD134" s="84"/>
      <c r="GE134" s="84"/>
      <c r="GF134" s="84"/>
      <c r="GG134" s="84"/>
      <c r="GH134" s="84"/>
      <c r="GI134" s="84"/>
      <c r="GJ134" s="84"/>
      <c r="GK134" s="84"/>
      <c r="GL134" s="84"/>
      <c r="GM134" s="84"/>
      <c r="GN134" s="84"/>
      <c r="GO134" s="84"/>
      <c r="GP134" s="84"/>
      <c r="GQ134" s="84"/>
      <c r="GR134" s="84"/>
      <c r="GS134" s="84"/>
      <c r="GT134" s="84"/>
    </row>
    <row r="135" spans="1:202" s="97" customFormat="1" ht="25.5">
      <c r="A135" s="84"/>
      <c r="B135" s="95" t="s">
        <v>1028</v>
      </c>
      <c r="C135" s="96" t="s">
        <v>1029</v>
      </c>
      <c r="D135" s="93">
        <v>657.72</v>
      </c>
      <c r="E135" s="84" t="str">
        <f>VLOOKUP(B135,'[3] группа АВ'!$B$4:$C$10666,2,0)</f>
        <v>Магнитно-резонансная томография спинного мозга фазовоконтрастная (один отдел)</v>
      </c>
      <c r="F135" s="84" t="b">
        <f t="shared" ref="F135:F198" si="5">C135=E135</f>
        <v>1</v>
      </c>
      <c r="G135" s="84" t="str">
        <f>VLOOKUP(C135,'[3] группа АВ'!$C$4:$D$10666,2,0)</f>
        <v>A05.23.009.016</v>
      </c>
      <c r="H135" s="84" t="b">
        <f t="shared" si="4"/>
        <v>1</v>
      </c>
      <c r="I135" s="84">
        <f>VLOOKUP(B135,'[3] группа АВ'!$E$4:$I$10666,5,0)</f>
        <v>0</v>
      </c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84"/>
      <c r="DQ135" s="84"/>
      <c r="DR135" s="84"/>
      <c r="DS135" s="84"/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4"/>
      <c r="EM135" s="84"/>
      <c r="EN135" s="84"/>
      <c r="EO135" s="84"/>
      <c r="EP135" s="84"/>
      <c r="EQ135" s="84"/>
      <c r="ER135" s="84"/>
      <c r="ES135" s="84"/>
      <c r="ET135" s="84"/>
      <c r="EU135" s="84"/>
      <c r="EV135" s="84"/>
      <c r="EW135" s="84"/>
      <c r="EX135" s="84"/>
      <c r="EY135" s="84"/>
      <c r="EZ135" s="84"/>
      <c r="FA135" s="84"/>
      <c r="FB135" s="84"/>
      <c r="FC135" s="84"/>
      <c r="FD135" s="84"/>
      <c r="FE135" s="84"/>
      <c r="FF135" s="84"/>
      <c r="FG135" s="84"/>
      <c r="FH135" s="84"/>
      <c r="FI135" s="84"/>
      <c r="FJ135" s="84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</row>
    <row r="136" spans="1:202" s="97" customFormat="1">
      <c r="A136" s="84"/>
      <c r="B136" s="95" t="s">
        <v>1030</v>
      </c>
      <c r="C136" s="96" t="s">
        <v>1031</v>
      </c>
      <c r="D136" s="93">
        <v>466.23</v>
      </c>
      <c r="E136" s="84" t="str">
        <f>VLOOKUP(B136,'[3] группа АВ'!$B$4:$C$10666,2,0)</f>
        <v>Измерение скорости проведения электрического импульса по нерву</v>
      </c>
      <c r="F136" s="84" t="b">
        <f t="shared" si="5"/>
        <v>1</v>
      </c>
      <c r="G136" s="84" t="str">
        <f>VLOOKUP(C136,'[3] группа АВ'!$C$4:$D$10666,2,0)</f>
        <v>A05.24.001</v>
      </c>
      <c r="H136" s="84" t="b">
        <f t="shared" si="4"/>
        <v>1</v>
      </c>
      <c r="I136" s="84">
        <f>VLOOKUP(B136,'[3] группа АВ'!$E$4:$I$10666,5,0)</f>
        <v>0</v>
      </c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4"/>
      <c r="EK136" s="84"/>
      <c r="EL136" s="84"/>
      <c r="EM136" s="84"/>
      <c r="EN136" s="84"/>
      <c r="EO136" s="84"/>
      <c r="EP136" s="84"/>
      <c r="EQ136" s="84"/>
      <c r="ER136" s="84"/>
      <c r="ES136" s="84"/>
      <c r="ET136" s="84"/>
      <c r="EU136" s="84"/>
      <c r="EV136" s="84"/>
      <c r="EW136" s="84"/>
      <c r="EX136" s="84"/>
      <c r="EY136" s="84"/>
      <c r="EZ136" s="84"/>
      <c r="FA136" s="84"/>
      <c r="FB136" s="84"/>
      <c r="FC136" s="84"/>
      <c r="FD136" s="84"/>
      <c r="FE136" s="84"/>
      <c r="FF136" s="84"/>
      <c r="FG136" s="84"/>
      <c r="FH136" s="84"/>
      <c r="FI136" s="84"/>
      <c r="FJ136" s="84"/>
      <c r="FK136" s="84"/>
      <c r="FL136" s="84"/>
      <c r="FM136" s="84"/>
      <c r="FN136" s="84"/>
      <c r="FO136" s="84"/>
      <c r="FP136" s="84"/>
      <c r="FQ136" s="84"/>
      <c r="FR136" s="84"/>
      <c r="FS136" s="84"/>
      <c r="FT136" s="84"/>
      <c r="FU136" s="84"/>
      <c r="FV136" s="84"/>
      <c r="FW136" s="84"/>
      <c r="FX136" s="84"/>
      <c r="FY136" s="84"/>
      <c r="FZ136" s="84"/>
      <c r="GA136" s="84"/>
      <c r="GB136" s="84"/>
      <c r="GC136" s="84"/>
      <c r="GD136" s="84"/>
      <c r="GE136" s="84"/>
      <c r="GF136" s="84"/>
      <c r="GG136" s="84"/>
      <c r="GH136" s="84"/>
      <c r="GI136" s="84"/>
      <c r="GJ136" s="84"/>
      <c r="GK136" s="84"/>
      <c r="GL136" s="84"/>
      <c r="GM136" s="84"/>
      <c r="GN136" s="84"/>
      <c r="GO136" s="84"/>
      <c r="GP136" s="84"/>
      <c r="GQ136" s="84"/>
      <c r="GR136" s="84"/>
      <c r="GS136" s="84"/>
      <c r="GT136" s="84"/>
    </row>
    <row r="137" spans="1:202" s="97" customFormat="1">
      <c r="A137" s="84"/>
      <c r="B137" s="105" t="s">
        <v>1032</v>
      </c>
      <c r="C137" s="106" t="s">
        <v>1033</v>
      </c>
      <c r="D137" s="93">
        <v>169.24</v>
      </c>
      <c r="E137" s="84" t="str">
        <f>VLOOKUP(B137,'[3] группа АВ'!$B$4:$C$10666,2,0)</f>
        <v>Исследование вызванной отоакустической эмиссии</v>
      </c>
      <c r="F137" s="84" t="b">
        <f t="shared" si="5"/>
        <v>1</v>
      </c>
      <c r="G137" s="84" t="str">
        <f>VLOOKUP(C137,'[3] группа АВ'!$C$4:$D$10666,2,0)</f>
        <v>A05.25.002</v>
      </c>
      <c r="H137" s="84" t="b">
        <f t="shared" si="4"/>
        <v>1</v>
      </c>
      <c r="I137" s="84">
        <f>VLOOKUP(B137,'[3] группа АВ'!$E$4:$I$10666,5,0)</f>
        <v>0</v>
      </c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4"/>
      <c r="EK137" s="84"/>
      <c r="EL137" s="84"/>
      <c r="EM137" s="84"/>
      <c r="EN137" s="84"/>
      <c r="EO137" s="84"/>
      <c r="EP137" s="84"/>
      <c r="EQ137" s="84"/>
      <c r="ER137" s="84"/>
      <c r="ES137" s="84"/>
      <c r="ET137" s="84"/>
      <c r="EU137" s="84"/>
      <c r="EV137" s="84"/>
      <c r="EW137" s="84"/>
      <c r="EX137" s="84"/>
      <c r="EY137" s="84"/>
      <c r="EZ137" s="84"/>
      <c r="FA137" s="84"/>
      <c r="FB137" s="84"/>
      <c r="FC137" s="84"/>
      <c r="FD137" s="84"/>
      <c r="FE137" s="84"/>
      <c r="FF137" s="84"/>
      <c r="FG137" s="84"/>
      <c r="FH137" s="84"/>
      <c r="FI137" s="84"/>
      <c r="FJ137" s="84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</row>
    <row r="138" spans="1:202" s="97" customFormat="1">
      <c r="A138" s="84"/>
      <c r="B138" s="105" t="s">
        <v>1034</v>
      </c>
      <c r="C138" s="106" t="s">
        <v>1035</v>
      </c>
      <c r="D138" s="93">
        <v>169.24</v>
      </c>
      <c r="E138" s="84" t="str">
        <f>VLOOKUP(B138,'[3] группа АВ'!$B$4:$C$10666,2,0)</f>
        <v>Исследование отоакустической эмиссии на частоте продукта искажения</v>
      </c>
      <c r="F138" s="84" t="b">
        <f t="shared" si="5"/>
        <v>1</v>
      </c>
      <c r="G138" s="84" t="str">
        <f>VLOOKUP(C138,'[3] группа АВ'!$C$4:$D$10666,2,0)</f>
        <v>A05.25.002.001</v>
      </c>
      <c r="H138" s="84" t="b">
        <f t="shared" si="4"/>
        <v>1</v>
      </c>
      <c r="I138" s="84">
        <f>VLOOKUP(B138,'[3] группа АВ'!$E$4:$I$10666,5,0)</f>
        <v>0</v>
      </c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8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8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84"/>
      <c r="DH138" s="84"/>
      <c r="DI138" s="84"/>
      <c r="DJ138" s="84"/>
      <c r="DK138" s="84"/>
      <c r="DL138" s="84"/>
      <c r="DM138" s="84"/>
      <c r="DN138" s="84"/>
      <c r="DO138" s="84"/>
      <c r="DP138" s="84"/>
      <c r="DQ138" s="84"/>
      <c r="DR138" s="84"/>
      <c r="DS138" s="84"/>
      <c r="DT138" s="84"/>
      <c r="DU138" s="84"/>
      <c r="DV138" s="84"/>
      <c r="DW138" s="84"/>
      <c r="DX138" s="84"/>
      <c r="DY138" s="84"/>
      <c r="DZ138" s="84"/>
      <c r="EA138" s="84"/>
      <c r="EB138" s="84"/>
      <c r="EC138" s="84"/>
      <c r="ED138" s="84"/>
      <c r="EE138" s="84"/>
      <c r="EF138" s="84"/>
      <c r="EG138" s="84"/>
      <c r="EH138" s="84"/>
      <c r="EI138" s="84"/>
      <c r="EJ138" s="84"/>
      <c r="EK138" s="84"/>
      <c r="EL138" s="84"/>
      <c r="EM138" s="84"/>
      <c r="EN138" s="84"/>
      <c r="EO138" s="84"/>
      <c r="EP138" s="84"/>
      <c r="EQ138" s="84"/>
      <c r="ER138" s="84"/>
      <c r="ES138" s="84"/>
      <c r="ET138" s="84"/>
      <c r="EU138" s="84"/>
      <c r="EV138" s="84"/>
      <c r="EW138" s="84"/>
      <c r="EX138" s="84"/>
      <c r="EY138" s="84"/>
      <c r="EZ138" s="84"/>
      <c r="FA138" s="84"/>
      <c r="FB138" s="84"/>
      <c r="FC138" s="84"/>
      <c r="FD138" s="84"/>
      <c r="FE138" s="84"/>
      <c r="FF138" s="84"/>
      <c r="FG138" s="84"/>
      <c r="FH138" s="84"/>
      <c r="FI138" s="84"/>
      <c r="FJ138" s="84"/>
      <c r="FK138" s="84"/>
      <c r="FL138" s="84"/>
      <c r="FM138" s="84"/>
      <c r="FN138" s="84"/>
      <c r="FO138" s="84"/>
      <c r="FP138" s="84"/>
      <c r="FQ138" s="84"/>
      <c r="FR138" s="84"/>
      <c r="FS138" s="84"/>
      <c r="FT138" s="84"/>
      <c r="FU138" s="84"/>
      <c r="FV138" s="84"/>
      <c r="FW138" s="84"/>
      <c r="FX138" s="84"/>
      <c r="FY138" s="84"/>
      <c r="FZ138" s="84"/>
      <c r="GA138" s="84"/>
      <c r="GB138" s="84"/>
      <c r="GC138" s="84"/>
      <c r="GD138" s="84"/>
      <c r="GE138" s="84"/>
      <c r="GF138" s="84"/>
      <c r="GG138" s="84"/>
      <c r="GH138" s="84"/>
      <c r="GI138" s="84"/>
      <c r="GJ138" s="84"/>
      <c r="GK138" s="84"/>
      <c r="GL138" s="84"/>
      <c r="GM138" s="84"/>
      <c r="GN138" s="84"/>
      <c r="GO138" s="84"/>
      <c r="GP138" s="84"/>
      <c r="GQ138" s="84"/>
      <c r="GR138" s="84"/>
      <c r="GS138" s="84"/>
      <c r="GT138" s="84"/>
    </row>
    <row r="139" spans="1:202" s="97" customFormat="1">
      <c r="A139" s="84"/>
      <c r="B139" s="99" t="s">
        <v>1036</v>
      </c>
      <c r="C139" s="100" t="s">
        <v>1037</v>
      </c>
      <c r="D139" s="93">
        <v>420.8</v>
      </c>
      <c r="E139" s="84" t="str">
        <f>VLOOKUP(B139,'[3] группа АВ'!$B$4:$C$10666,2,0)</f>
        <v>Исследование коротколатентных вызванных потенциалов</v>
      </c>
      <c r="F139" s="84" t="b">
        <f t="shared" si="5"/>
        <v>1</v>
      </c>
      <c r="G139" s="84" t="str">
        <f>VLOOKUP(C139,'[3] группа АВ'!$C$4:$D$10666,2,0)</f>
        <v>A05.25.003</v>
      </c>
      <c r="H139" s="84" t="b">
        <f t="shared" si="4"/>
        <v>1</v>
      </c>
      <c r="I139" s="84">
        <f>VLOOKUP(B139,'[3] группа АВ'!$E$4:$I$10666,5,0)</f>
        <v>0</v>
      </c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4"/>
      <c r="EM139" s="84"/>
      <c r="EN139" s="84"/>
      <c r="EO139" s="84"/>
      <c r="EP139" s="84"/>
      <c r="EQ139" s="84"/>
      <c r="ER139" s="84"/>
      <c r="ES139" s="84"/>
      <c r="ET139" s="84"/>
      <c r="EU139" s="84"/>
      <c r="EV139" s="84"/>
      <c r="EW139" s="84"/>
      <c r="EX139" s="84"/>
      <c r="EY139" s="84"/>
      <c r="EZ139" s="84"/>
      <c r="FA139" s="84"/>
      <c r="FB139" s="84"/>
      <c r="FC139" s="84"/>
      <c r="FD139" s="84"/>
      <c r="FE139" s="84"/>
      <c r="FF139" s="84"/>
      <c r="FG139" s="84"/>
      <c r="FH139" s="84"/>
      <c r="FI139" s="84"/>
      <c r="FJ139" s="84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</row>
    <row r="140" spans="1:202" s="97" customFormat="1">
      <c r="A140" s="84"/>
      <c r="B140" s="95" t="s">
        <v>1038</v>
      </c>
      <c r="C140" s="96" t="s">
        <v>1039</v>
      </c>
      <c r="D140" s="93">
        <v>539.85</v>
      </c>
      <c r="E140" s="84" t="str">
        <f>VLOOKUP(B140,'[3] группа АВ'!$B$4:$C$10666,2,0)</f>
        <v>Исследование длиннолатентных вызванных потенциалов</v>
      </c>
      <c r="F140" s="84" t="b">
        <f t="shared" si="5"/>
        <v>1</v>
      </c>
      <c r="G140" s="84" t="str">
        <f>VLOOKUP(C140,'[3] группа АВ'!$C$4:$D$10666,2,0)</f>
        <v>A05.25.005</v>
      </c>
      <c r="H140" s="84" t="b">
        <f t="shared" si="4"/>
        <v>1</v>
      </c>
      <c r="I140" s="84">
        <f>VLOOKUP(B140,'[3] группа АВ'!$E$4:$I$10666,5,0)</f>
        <v>0</v>
      </c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8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8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84"/>
      <c r="DH140" s="84"/>
      <c r="DI140" s="84"/>
      <c r="DJ140" s="84"/>
      <c r="DK140" s="84"/>
      <c r="DL140" s="84"/>
      <c r="DM140" s="84"/>
      <c r="DN140" s="84"/>
      <c r="DO140" s="84"/>
      <c r="DP140" s="84"/>
      <c r="DQ140" s="84"/>
      <c r="DR140" s="84"/>
      <c r="DS140" s="84"/>
      <c r="DT140" s="84"/>
      <c r="DU140" s="84"/>
      <c r="DV140" s="84"/>
      <c r="DW140" s="84"/>
      <c r="DX140" s="84"/>
      <c r="DY140" s="84"/>
      <c r="DZ140" s="84"/>
      <c r="EA140" s="84"/>
      <c r="EB140" s="84"/>
      <c r="EC140" s="84"/>
      <c r="ED140" s="84"/>
      <c r="EE140" s="84"/>
      <c r="EF140" s="84"/>
      <c r="EG140" s="84"/>
      <c r="EH140" s="84"/>
      <c r="EI140" s="84"/>
      <c r="EJ140" s="84"/>
      <c r="EK140" s="84"/>
      <c r="EL140" s="84"/>
      <c r="EM140" s="84"/>
      <c r="EN140" s="84"/>
      <c r="EO140" s="84"/>
      <c r="EP140" s="84"/>
      <c r="EQ140" s="84"/>
      <c r="ER140" s="84"/>
      <c r="ES140" s="84"/>
      <c r="ET140" s="84"/>
      <c r="EU140" s="84"/>
      <c r="EV140" s="84"/>
      <c r="EW140" s="84"/>
      <c r="EX140" s="84"/>
      <c r="EY140" s="84"/>
      <c r="EZ140" s="84"/>
      <c r="FA140" s="84"/>
      <c r="FB140" s="84"/>
      <c r="FC140" s="84"/>
      <c r="FD140" s="84"/>
      <c r="FE140" s="84"/>
      <c r="FF140" s="84"/>
      <c r="FG140" s="84"/>
      <c r="FH140" s="84"/>
      <c r="FI140" s="84"/>
      <c r="FJ140" s="84"/>
      <c r="FK140" s="84"/>
      <c r="FL140" s="84"/>
      <c r="FM140" s="84"/>
      <c r="FN140" s="84"/>
      <c r="FO140" s="84"/>
      <c r="FP140" s="84"/>
      <c r="FQ140" s="84"/>
      <c r="FR140" s="84"/>
      <c r="FS140" s="84"/>
      <c r="FT140" s="84"/>
      <c r="FU140" s="84"/>
      <c r="FV140" s="84"/>
      <c r="FW140" s="84"/>
      <c r="FX140" s="84"/>
      <c r="FY140" s="84"/>
      <c r="FZ140" s="84"/>
      <c r="GA140" s="84"/>
      <c r="GB140" s="84"/>
      <c r="GC140" s="84"/>
      <c r="GD140" s="84"/>
      <c r="GE140" s="84"/>
      <c r="GF140" s="84"/>
      <c r="GG140" s="84"/>
      <c r="GH140" s="84"/>
      <c r="GI140" s="84"/>
      <c r="GJ140" s="84"/>
      <c r="GK140" s="84"/>
      <c r="GL140" s="84"/>
      <c r="GM140" s="84"/>
      <c r="GN140" s="84"/>
      <c r="GO140" s="84"/>
      <c r="GP140" s="84"/>
      <c r="GQ140" s="84"/>
      <c r="GR140" s="84"/>
      <c r="GS140" s="84"/>
      <c r="GT140" s="84"/>
    </row>
    <row r="141" spans="1:202" s="97" customFormat="1" ht="25.5">
      <c r="A141" s="84"/>
      <c r="B141" s="105" t="s">
        <v>1040</v>
      </c>
      <c r="C141" s="106" t="s">
        <v>1041</v>
      </c>
      <c r="D141" s="93">
        <v>330.79</v>
      </c>
      <c r="E141" s="84" t="str">
        <f>VLOOKUP(B141,'[3] группа АВ'!$B$4:$C$10666,2,0)</f>
        <v>Регистрация вызванных акустических ответов мозга на постоянные модулированные тоны (ASSR тест)</v>
      </c>
      <c r="F141" s="84" t="b">
        <f t="shared" si="5"/>
        <v>1</v>
      </c>
      <c r="G141" s="84" t="str">
        <f>VLOOKUP(C141,'[3] группа АВ'!$C$4:$D$10666,2,0)</f>
        <v>A05.25.006</v>
      </c>
      <c r="H141" s="84" t="b">
        <f t="shared" si="4"/>
        <v>1</v>
      </c>
      <c r="I141" s="84">
        <f>VLOOKUP(B141,'[3] группа АВ'!$E$4:$I$10666,5,0)</f>
        <v>0</v>
      </c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  <c r="FA141" s="84"/>
      <c r="FB141" s="84"/>
      <c r="FC141" s="84"/>
      <c r="FD141" s="84"/>
      <c r="FE141" s="84"/>
      <c r="FF141" s="84"/>
      <c r="FG141" s="84"/>
      <c r="FH141" s="84"/>
      <c r="FI141" s="84"/>
      <c r="FJ141" s="84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</row>
    <row r="142" spans="1:202" s="97" customFormat="1">
      <c r="A142" s="84"/>
      <c r="B142" s="99" t="s">
        <v>1042</v>
      </c>
      <c r="C142" s="100" t="s">
        <v>1043</v>
      </c>
      <c r="D142" s="93">
        <v>535.62</v>
      </c>
      <c r="E142" s="84" t="str">
        <f>VLOOKUP(B142,'[3] группа АВ'!$B$4:$C$10666,2,0)</f>
        <v>Регистрация зрительных вызванных потенциалов коры головного мозга</v>
      </c>
      <c r="F142" s="84" t="b">
        <f t="shared" si="5"/>
        <v>1</v>
      </c>
      <c r="G142" s="84" t="str">
        <f>VLOOKUP(C142,'[3] группа АВ'!$C$4:$D$10666,2,0)</f>
        <v>A05.26.002</v>
      </c>
      <c r="H142" s="84" t="b">
        <f t="shared" si="4"/>
        <v>1</v>
      </c>
      <c r="I142" s="84">
        <f>VLOOKUP(B142,'[3] группа АВ'!$E$4:$I$10666,5,0)</f>
        <v>0</v>
      </c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</row>
    <row r="143" spans="1:202" s="97" customFormat="1">
      <c r="A143" s="84"/>
      <c r="B143" s="95" t="s">
        <v>1044</v>
      </c>
      <c r="C143" s="96" t="s">
        <v>1045</v>
      </c>
      <c r="D143" s="93">
        <v>657.72</v>
      </c>
      <c r="E143" s="84" t="str">
        <f>VLOOKUP(B143,'[3] группа АВ'!$B$4:$C$10666,2,0)</f>
        <v>Магнитно-резонансная томография глазницы</v>
      </c>
      <c r="F143" s="84" t="b">
        <f t="shared" si="5"/>
        <v>1</v>
      </c>
      <c r="G143" s="84" t="str">
        <f>VLOOKUP(C143,'[3] группа АВ'!$C$4:$D$10666,2,0)</f>
        <v>A05.26.008</v>
      </c>
      <c r="H143" s="84" t="b">
        <f t="shared" si="4"/>
        <v>1</v>
      </c>
      <c r="I143" s="84">
        <f>VLOOKUP(B143,'[3] группа АВ'!$E$4:$I$10666,5,0)</f>
        <v>0</v>
      </c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</row>
    <row r="144" spans="1:202" s="97" customFormat="1">
      <c r="A144" s="84"/>
      <c r="B144" s="95" t="s">
        <v>1046</v>
      </c>
      <c r="C144" s="96" t="s">
        <v>1047</v>
      </c>
      <c r="D144" s="93">
        <v>865.68</v>
      </c>
      <c r="E144" s="84" t="str">
        <f>VLOOKUP(B144,'[3] группа АВ'!$B$4:$C$10666,2,0)</f>
        <v>Магнитно-резонансная томография почек</v>
      </c>
      <c r="F144" s="84" t="b">
        <f t="shared" si="5"/>
        <v>1</v>
      </c>
      <c r="G144" s="84" t="str">
        <f>VLOOKUP(C144,'[3] группа АВ'!$C$4:$D$10666,2,0)</f>
        <v>A05.28.002</v>
      </c>
      <c r="H144" s="84" t="b">
        <f t="shared" si="4"/>
        <v>1</v>
      </c>
      <c r="I144" s="84">
        <f>VLOOKUP(B144,'[3] группа АВ'!$E$4:$I$10666,5,0)</f>
        <v>0</v>
      </c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</row>
    <row r="145" spans="1:202" s="97" customFormat="1">
      <c r="A145" s="84"/>
      <c r="B145" s="95" t="s">
        <v>1048</v>
      </c>
      <c r="C145" s="96" t="s">
        <v>1049</v>
      </c>
      <c r="D145" s="93">
        <v>865.68</v>
      </c>
      <c r="E145" s="84" t="str">
        <f>VLOOKUP(B145,'[3] группа АВ'!$B$4:$C$10666,2,0)</f>
        <v>Магнитно-резонансная томография органов малого таза</v>
      </c>
      <c r="F145" s="84" t="b">
        <f t="shared" si="5"/>
        <v>1</v>
      </c>
      <c r="G145" s="84" t="str">
        <f>VLOOKUP(C145,'[3] группа АВ'!$C$4:$D$10666,2,0)</f>
        <v>A05.30.004</v>
      </c>
      <c r="H145" s="84" t="b">
        <f t="shared" si="4"/>
        <v>1</v>
      </c>
      <c r="I145" s="84">
        <f>VLOOKUP(B145,'[3] группа АВ'!$E$4:$I$10666,5,0)</f>
        <v>0</v>
      </c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8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4"/>
      <c r="EK145" s="84"/>
      <c r="EL145" s="84"/>
      <c r="EM145" s="84"/>
      <c r="EN145" s="84"/>
      <c r="EO145" s="84"/>
      <c r="EP145" s="84"/>
      <c r="EQ145" s="84"/>
      <c r="ER145" s="84"/>
      <c r="ES145" s="84"/>
      <c r="ET145" s="84"/>
      <c r="EU145" s="84"/>
      <c r="EV145" s="84"/>
      <c r="EW145" s="84"/>
      <c r="EX145" s="84"/>
      <c r="EY145" s="84"/>
      <c r="EZ145" s="84"/>
      <c r="FA145" s="84"/>
      <c r="FB145" s="84"/>
      <c r="FC145" s="84"/>
      <c r="FD145" s="84"/>
      <c r="FE145" s="84"/>
      <c r="FF145" s="84"/>
      <c r="FG145" s="84"/>
      <c r="FH145" s="84"/>
      <c r="FI145" s="84"/>
      <c r="FJ145" s="84"/>
      <c r="FK145" s="84"/>
      <c r="FL145" s="84"/>
      <c r="FM145" s="84"/>
      <c r="FN145" s="84"/>
      <c r="FO145" s="84"/>
      <c r="FP145" s="84"/>
      <c r="FQ145" s="84"/>
      <c r="FR145" s="84"/>
      <c r="FS145" s="84"/>
      <c r="FT145" s="84"/>
      <c r="FU145" s="84"/>
      <c r="FV145" s="84"/>
      <c r="FW145" s="84"/>
      <c r="FX145" s="84"/>
      <c r="FY145" s="84"/>
      <c r="FZ145" s="84"/>
      <c r="GA145" s="84"/>
      <c r="GB145" s="84"/>
      <c r="GC145" s="84"/>
      <c r="GD145" s="84"/>
      <c r="GE145" s="84"/>
      <c r="GF145" s="84"/>
      <c r="GG145" s="84"/>
      <c r="GH145" s="84"/>
      <c r="GI145" s="84"/>
      <c r="GJ145" s="84"/>
      <c r="GK145" s="84"/>
      <c r="GL145" s="84"/>
      <c r="GM145" s="84"/>
      <c r="GN145" s="84"/>
      <c r="GO145" s="84"/>
      <c r="GP145" s="84"/>
      <c r="GQ145" s="84"/>
      <c r="GR145" s="84"/>
      <c r="GS145" s="84"/>
      <c r="GT145" s="84"/>
    </row>
    <row r="146" spans="1:202" s="97" customFormat="1" ht="25.5">
      <c r="A146" s="84"/>
      <c r="B146" s="95" t="s">
        <v>1050</v>
      </c>
      <c r="C146" s="96" t="s">
        <v>1051</v>
      </c>
      <c r="D146" s="93">
        <v>3863.56</v>
      </c>
      <c r="E146" s="84" t="str">
        <f>VLOOKUP(B146,'[3] группа АВ'!$B$4:$C$10666,2,0)</f>
        <v>Магнитно-резонансная томография органов малого таза с внутривенным контрастированием</v>
      </c>
      <c r="F146" s="84" t="b">
        <f t="shared" si="5"/>
        <v>1</v>
      </c>
      <c r="G146" s="84" t="str">
        <f>VLOOKUP(C146,'[3] группа АВ'!$C$4:$D$10666,2,0)</f>
        <v>A05.30.004.001</v>
      </c>
      <c r="H146" s="84" t="b">
        <f t="shared" si="4"/>
        <v>1</v>
      </c>
      <c r="I146" s="84">
        <f>VLOOKUP(B146,'[3] группа АВ'!$E$4:$I$10666,5,0)</f>
        <v>0</v>
      </c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</row>
    <row r="147" spans="1:202" s="97" customFormat="1" ht="48" customHeight="1">
      <c r="A147" s="84"/>
      <c r="B147" s="95" t="s">
        <v>1052</v>
      </c>
      <c r="C147" s="110" t="s">
        <v>1053</v>
      </c>
      <c r="D147" s="93">
        <v>865.68</v>
      </c>
      <c r="E147" s="87" t="str">
        <f>VLOOKUP(B147,'[3] группа АВ'!$B$4:$C$10666,2,0)</f>
        <v>Магнитно-резонансная томография органов брюшной полости</v>
      </c>
      <c r="F147" s="84" t="b">
        <f t="shared" si="5"/>
        <v>1</v>
      </c>
      <c r="G147" s="84" t="str">
        <f>VLOOKUP(C147,'[3] группа АВ'!$C$4:$D$10666,2,0)</f>
        <v>A05.30.005</v>
      </c>
      <c r="H147" s="84" t="b">
        <f t="shared" si="4"/>
        <v>1</v>
      </c>
      <c r="I147" s="84" t="str">
        <f>VLOOKUP(B147,'[3] группа АВ'!$E$4:$I$10666,5,0)</f>
        <v>нет услуги в 804н, номер использован для "Магнитно-резонансная томография органов брюшной полости"</v>
      </c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8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8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4"/>
      <c r="DI147" s="84"/>
      <c r="DJ147" s="84"/>
      <c r="DK147" s="84"/>
      <c r="DL147" s="84"/>
      <c r="DM147" s="84"/>
      <c r="DN147" s="84"/>
      <c r="DO147" s="84"/>
      <c r="DP147" s="84"/>
      <c r="DQ147" s="84"/>
      <c r="DR147" s="84"/>
      <c r="DS147" s="84"/>
      <c r="DT147" s="84"/>
      <c r="DU147" s="84"/>
      <c r="DV147" s="84"/>
      <c r="DW147" s="84"/>
      <c r="DX147" s="84"/>
      <c r="DY147" s="84"/>
      <c r="DZ147" s="84"/>
      <c r="EA147" s="84"/>
      <c r="EB147" s="8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4"/>
      <c r="EM147" s="84"/>
      <c r="EN147" s="84"/>
      <c r="EO147" s="84"/>
      <c r="EP147" s="84"/>
      <c r="EQ147" s="84"/>
      <c r="ER147" s="84"/>
      <c r="ES147" s="84"/>
      <c r="ET147" s="84"/>
      <c r="EU147" s="84"/>
      <c r="EV147" s="84"/>
      <c r="EW147" s="84"/>
      <c r="EX147" s="84"/>
      <c r="EY147" s="84"/>
      <c r="EZ147" s="84"/>
      <c r="FA147" s="84"/>
      <c r="FB147" s="84"/>
      <c r="FC147" s="84"/>
      <c r="FD147" s="84"/>
      <c r="FE147" s="84"/>
      <c r="FF147" s="84"/>
      <c r="FG147" s="84"/>
      <c r="FH147" s="84"/>
      <c r="FI147" s="84"/>
      <c r="FJ147" s="84"/>
      <c r="FK147" s="84"/>
      <c r="FL147" s="84"/>
      <c r="FM147" s="84"/>
      <c r="FN147" s="84"/>
      <c r="FO147" s="84"/>
      <c r="FP147" s="84"/>
      <c r="FQ147" s="84"/>
      <c r="FR147" s="84"/>
      <c r="FS147" s="84"/>
      <c r="FT147" s="84"/>
      <c r="FU147" s="84"/>
      <c r="FV147" s="84"/>
      <c r="FW147" s="84"/>
      <c r="FX147" s="84"/>
      <c r="FY147" s="84"/>
      <c r="FZ147" s="84"/>
      <c r="GA147" s="84"/>
      <c r="GB147" s="84"/>
      <c r="GC147" s="84"/>
      <c r="GD147" s="84"/>
      <c r="GE147" s="84"/>
      <c r="GF147" s="84"/>
      <c r="GG147" s="84"/>
      <c r="GH147" s="84"/>
      <c r="GI147" s="84"/>
      <c r="GJ147" s="84"/>
      <c r="GK147" s="84"/>
      <c r="GL147" s="84"/>
      <c r="GM147" s="84"/>
      <c r="GN147" s="84"/>
      <c r="GO147" s="84"/>
      <c r="GP147" s="84"/>
      <c r="GQ147" s="84"/>
      <c r="GR147" s="84"/>
      <c r="GS147" s="84"/>
      <c r="GT147" s="84"/>
    </row>
    <row r="148" spans="1:202" s="97" customFormat="1" ht="38.25">
      <c r="A148" s="84"/>
      <c r="B148" s="95" t="s">
        <v>1054</v>
      </c>
      <c r="C148" s="96" t="s">
        <v>1055</v>
      </c>
      <c r="D148" s="93">
        <v>3863.56</v>
      </c>
      <c r="E148" s="87" t="str">
        <f>VLOOKUP(B148,'[3] группа АВ'!$B$4:$C$10666,2,0)</f>
        <v>Магнитно-резонансная томография органов брюшной полости с внутривенным контрастированием</v>
      </c>
      <c r="F148" s="84" t="b">
        <f t="shared" si="5"/>
        <v>1</v>
      </c>
      <c r="G148" s="84" t="str">
        <f>VLOOKUP(C148,'[3] группа АВ'!$C$4:$D$10666,2,0)</f>
        <v>A05.30.005.001</v>
      </c>
      <c r="H148" s="84" t="b">
        <f t="shared" si="4"/>
        <v>1</v>
      </c>
      <c r="I148" s="84" t="str">
        <f>VLOOKUP(B148,'[3] группа АВ'!$E$4:$I$10666,5,0)</f>
        <v>добавлено "органов"</v>
      </c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8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84"/>
      <c r="DQ148" s="84"/>
      <c r="DR148" s="84"/>
      <c r="DS148" s="84"/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4"/>
      <c r="EK148" s="84"/>
      <c r="EL148" s="84"/>
      <c r="EM148" s="84"/>
      <c r="EN148" s="84"/>
      <c r="EO148" s="84"/>
      <c r="EP148" s="84"/>
      <c r="EQ148" s="84"/>
      <c r="ER148" s="84"/>
      <c r="ES148" s="84"/>
      <c r="ET148" s="84"/>
      <c r="EU148" s="84"/>
      <c r="EV148" s="84"/>
      <c r="EW148" s="84"/>
      <c r="EX148" s="84"/>
      <c r="EY148" s="84"/>
      <c r="EZ148" s="84"/>
      <c r="FA148" s="84"/>
      <c r="FB148" s="84"/>
      <c r="FC148" s="84"/>
      <c r="FD148" s="84"/>
      <c r="FE148" s="84"/>
      <c r="FF148" s="84"/>
      <c r="FG148" s="84"/>
      <c r="FH148" s="84"/>
      <c r="FI148" s="84"/>
      <c r="FJ148" s="84"/>
      <c r="FK148" s="84"/>
      <c r="FL148" s="84"/>
      <c r="FM148" s="84"/>
      <c r="FN148" s="84"/>
      <c r="FO148" s="84"/>
      <c r="FP148" s="84"/>
      <c r="FQ148" s="84"/>
      <c r="FR148" s="84"/>
      <c r="FS148" s="84"/>
      <c r="FT148" s="84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</row>
    <row r="149" spans="1:202" s="97" customFormat="1">
      <c r="A149" s="84"/>
      <c r="B149" s="95" t="s">
        <v>1056</v>
      </c>
      <c r="C149" s="96" t="s">
        <v>1057</v>
      </c>
      <c r="D149" s="93">
        <v>657.72</v>
      </c>
      <c r="E149" s="84" t="str">
        <f>VLOOKUP(B149,'[3] группа АВ'!$B$4:$C$10666,2,0)</f>
        <v>Магнитно-резонансная томография органов грудной клетки</v>
      </c>
      <c r="F149" s="84" t="b">
        <f t="shared" si="5"/>
        <v>1</v>
      </c>
      <c r="G149" s="84" t="str">
        <f>VLOOKUP(C149,'[3] группа АВ'!$C$4:$D$10666,2,0)</f>
        <v>A05.30.006</v>
      </c>
      <c r="H149" s="84" t="b">
        <f t="shared" si="4"/>
        <v>1</v>
      </c>
      <c r="I149" s="84">
        <f>VLOOKUP(B149,'[3] группа АВ'!$E$4:$I$10666,5,0)</f>
        <v>0</v>
      </c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8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8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4"/>
      <c r="DI149" s="84"/>
      <c r="DJ149" s="84"/>
      <c r="DK149" s="84"/>
      <c r="DL149" s="84"/>
      <c r="DM149" s="84"/>
      <c r="DN149" s="84"/>
      <c r="DO149" s="84"/>
      <c r="DP149" s="84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84"/>
      <c r="EH149" s="84"/>
      <c r="EI149" s="84"/>
      <c r="EJ149" s="84"/>
      <c r="EK149" s="84"/>
      <c r="EL149" s="84"/>
      <c r="EM149" s="84"/>
      <c r="EN149" s="84"/>
      <c r="EO149" s="84"/>
      <c r="EP149" s="84"/>
      <c r="EQ149" s="84"/>
      <c r="ER149" s="84"/>
      <c r="ES149" s="84"/>
      <c r="ET149" s="84"/>
      <c r="EU149" s="84"/>
      <c r="EV149" s="84"/>
      <c r="EW149" s="84"/>
      <c r="EX149" s="84"/>
      <c r="EY149" s="84"/>
      <c r="EZ149" s="84"/>
      <c r="FA149" s="84"/>
      <c r="FB149" s="84"/>
      <c r="FC149" s="84"/>
      <c r="FD149" s="84"/>
      <c r="FE149" s="84"/>
      <c r="FF149" s="84"/>
      <c r="FG149" s="84"/>
      <c r="FH149" s="84"/>
      <c r="FI149" s="84"/>
      <c r="FJ149" s="84"/>
      <c r="FK149" s="84"/>
      <c r="FL149" s="84"/>
      <c r="FM149" s="84"/>
      <c r="FN149" s="84"/>
      <c r="FO149" s="84"/>
      <c r="FP149" s="84"/>
      <c r="FQ149" s="84"/>
      <c r="FR149" s="84"/>
      <c r="FS149" s="84"/>
      <c r="FT149" s="84"/>
      <c r="FU149" s="84"/>
      <c r="FV149" s="84"/>
      <c r="FW149" s="84"/>
      <c r="FX149" s="84"/>
      <c r="FY149" s="84"/>
      <c r="FZ149" s="84"/>
      <c r="GA149" s="84"/>
      <c r="GB149" s="84"/>
      <c r="GC149" s="84"/>
      <c r="GD149" s="84"/>
      <c r="GE149" s="84"/>
      <c r="GF149" s="84"/>
      <c r="GG149" s="84"/>
      <c r="GH149" s="84"/>
      <c r="GI149" s="84"/>
      <c r="GJ149" s="84"/>
      <c r="GK149" s="84"/>
      <c r="GL149" s="84"/>
      <c r="GM149" s="84"/>
      <c r="GN149" s="84"/>
      <c r="GO149" s="84"/>
      <c r="GP149" s="84"/>
      <c r="GQ149" s="84"/>
      <c r="GR149" s="84"/>
      <c r="GS149" s="84"/>
      <c r="GT149" s="84"/>
    </row>
    <row r="150" spans="1:202" s="97" customFormat="1" ht="25.5">
      <c r="A150" s="84"/>
      <c r="B150" s="95" t="s">
        <v>1058</v>
      </c>
      <c r="C150" s="96" t="s">
        <v>1059</v>
      </c>
      <c r="D150" s="93">
        <v>3655.59</v>
      </c>
      <c r="E150" s="84" t="str">
        <f>VLOOKUP(B150,'[3] группа АВ'!$B$4:$C$10666,2,0)</f>
        <v>Магнитно-резонансная томография органов грудной клетки с внутривенным контрастированием</v>
      </c>
      <c r="F150" s="84" t="b">
        <f t="shared" si="5"/>
        <v>1</v>
      </c>
      <c r="G150" s="84" t="str">
        <f>VLOOKUP(C150,'[3] группа АВ'!$C$4:$D$10666,2,0)</f>
        <v>A05.30.006.001</v>
      </c>
      <c r="H150" s="84" t="b">
        <f t="shared" si="4"/>
        <v>1</v>
      </c>
      <c r="I150" s="84">
        <f>VLOOKUP(B150,'[3] группа АВ'!$E$4:$I$10666,5,0)</f>
        <v>0</v>
      </c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</row>
    <row r="151" spans="1:202" s="97" customFormat="1" ht="25.5">
      <c r="A151" s="84"/>
      <c r="B151" s="95" t="s">
        <v>1060</v>
      </c>
      <c r="C151" s="96" t="s">
        <v>1061</v>
      </c>
      <c r="D151" s="93">
        <v>865.68</v>
      </c>
      <c r="E151" s="87" t="str">
        <f>VLOOKUP(B151,'[3] группа АВ'!$B$4:$C$10666,2,0)</f>
        <v>Магнитно-резонансная томография забрюшинного пространства</v>
      </c>
      <c r="F151" s="84" t="b">
        <f t="shared" si="5"/>
        <v>1</v>
      </c>
      <c r="G151" s="84" t="str">
        <f>VLOOKUP(C151,'[3] группа АВ'!$C$4:$D$10666,2,0)</f>
        <v>A05.30.007</v>
      </c>
      <c r="H151" s="84" t="b">
        <f t="shared" si="4"/>
        <v>1</v>
      </c>
      <c r="I151" s="84">
        <f>VLOOKUP(B151,'[3] группа АВ'!$E$4:$I$10666,5,0)</f>
        <v>0</v>
      </c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</row>
    <row r="152" spans="1:202" s="97" customFormat="1" ht="25.5">
      <c r="A152" s="84"/>
      <c r="B152" s="95" t="s">
        <v>1062</v>
      </c>
      <c r="C152" s="96" t="s">
        <v>1063</v>
      </c>
      <c r="D152" s="93">
        <v>3863.56</v>
      </c>
      <c r="E152" s="84" t="str">
        <f>VLOOKUP(B152,'[3] группа АВ'!$B$4:$C$10666,2,0)</f>
        <v>Магнитно-резонансная томография забрюшинного пространства с внутривенным контрастированием</v>
      </c>
      <c r="F152" s="84" t="b">
        <f t="shared" si="5"/>
        <v>1</v>
      </c>
      <c r="G152" s="84" t="str">
        <f>VLOOKUP(C152,'[3] группа АВ'!$C$4:$D$10666,2,0)</f>
        <v>A05.30.007.001</v>
      </c>
      <c r="H152" s="84" t="b">
        <f t="shared" si="4"/>
        <v>1</v>
      </c>
      <c r="I152" s="84">
        <f>VLOOKUP(B152,'[3] группа АВ'!$E$4:$I$10666,5,0)</f>
        <v>0</v>
      </c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8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8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84"/>
      <c r="DH152" s="84"/>
      <c r="DI152" s="84"/>
      <c r="DJ152" s="84"/>
      <c r="DK152" s="84"/>
      <c r="DL152" s="84"/>
      <c r="DM152" s="84"/>
      <c r="DN152" s="84"/>
      <c r="DO152" s="84"/>
      <c r="DP152" s="84"/>
      <c r="DQ152" s="84"/>
      <c r="DR152" s="84"/>
      <c r="DS152" s="84"/>
      <c r="DT152" s="84"/>
      <c r="DU152" s="84"/>
      <c r="DV152" s="84"/>
      <c r="DW152" s="84"/>
      <c r="DX152" s="84"/>
      <c r="DY152" s="84"/>
      <c r="DZ152" s="84"/>
      <c r="EA152" s="84"/>
      <c r="EB152" s="84"/>
      <c r="EC152" s="84"/>
      <c r="ED152" s="84"/>
      <c r="EE152" s="84"/>
      <c r="EF152" s="84"/>
      <c r="EG152" s="84"/>
      <c r="EH152" s="84"/>
      <c r="EI152" s="84"/>
      <c r="EJ152" s="84"/>
      <c r="EK152" s="84"/>
      <c r="EL152" s="84"/>
      <c r="EM152" s="84"/>
      <c r="EN152" s="84"/>
      <c r="EO152" s="84"/>
      <c r="EP152" s="84"/>
      <c r="EQ152" s="84"/>
      <c r="ER152" s="84"/>
      <c r="ES152" s="84"/>
      <c r="ET152" s="84"/>
      <c r="EU152" s="84"/>
      <c r="EV152" s="84"/>
      <c r="EW152" s="84"/>
      <c r="EX152" s="84"/>
      <c r="EY152" s="84"/>
      <c r="EZ152" s="84"/>
      <c r="FA152" s="84"/>
      <c r="FB152" s="84"/>
      <c r="FC152" s="84"/>
      <c r="FD152" s="84"/>
      <c r="FE152" s="84"/>
      <c r="FF152" s="84"/>
      <c r="FG152" s="84"/>
      <c r="FH152" s="84"/>
      <c r="FI152" s="84"/>
      <c r="FJ152" s="84"/>
      <c r="FK152" s="84"/>
      <c r="FL152" s="84"/>
      <c r="FM152" s="84"/>
      <c r="FN152" s="84"/>
      <c r="FO152" s="84"/>
      <c r="FP152" s="84"/>
      <c r="FQ152" s="84"/>
      <c r="FR152" s="84"/>
      <c r="FS152" s="84"/>
      <c r="FT152" s="84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84"/>
      <c r="GT152" s="84"/>
    </row>
    <row r="153" spans="1:202" s="97" customFormat="1">
      <c r="A153" s="84"/>
      <c r="B153" s="95" t="s">
        <v>1064</v>
      </c>
      <c r="C153" s="96" t="s">
        <v>1065</v>
      </c>
      <c r="D153" s="93">
        <v>657.72</v>
      </c>
      <c r="E153" s="84" t="str">
        <f>VLOOKUP(B153,'[3] группа АВ'!$B$4:$C$10666,2,0)</f>
        <v>Магнитно-резонансная томография шеи</v>
      </c>
      <c r="F153" s="84" t="b">
        <f t="shared" si="5"/>
        <v>1</v>
      </c>
      <c r="G153" s="84" t="str">
        <f>VLOOKUP(C153,'[3] группа АВ'!$C$4:$D$10666,2,0)</f>
        <v>A05.30.008</v>
      </c>
      <c r="H153" s="84" t="b">
        <f t="shared" si="4"/>
        <v>1</v>
      </c>
      <c r="I153" s="84">
        <f>VLOOKUP(B153,'[3] группа АВ'!$E$4:$I$10666,5,0)</f>
        <v>0</v>
      </c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8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8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4"/>
      <c r="EK153" s="84"/>
      <c r="EL153" s="84"/>
      <c r="EM153" s="84"/>
      <c r="EN153" s="84"/>
      <c r="EO153" s="84"/>
      <c r="EP153" s="84"/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</row>
    <row r="154" spans="1:202" s="97" customFormat="1" ht="25.5">
      <c r="A154" s="84"/>
      <c r="B154" s="95" t="s">
        <v>1066</v>
      </c>
      <c r="C154" s="96" t="s">
        <v>1067</v>
      </c>
      <c r="D154" s="93">
        <v>3655.59</v>
      </c>
      <c r="E154" s="84" t="str">
        <f>VLOOKUP(B154,'[3] группа АВ'!$B$4:$C$10666,2,0)</f>
        <v>Магнитно-резонансная томография шеи с внутривенным контрастированием</v>
      </c>
      <c r="F154" s="84" t="b">
        <f t="shared" si="5"/>
        <v>1</v>
      </c>
      <c r="G154" s="84" t="str">
        <f>VLOOKUP(C154,'[3] группа АВ'!$C$4:$D$10666,2,0)</f>
        <v>A05.30.008.001</v>
      </c>
      <c r="H154" s="84" t="b">
        <f t="shared" si="4"/>
        <v>1</v>
      </c>
      <c r="I154" s="84">
        <f>VLOOKUP(B154,'[3] группа АВ'!$E$4:$I$10666,5,0)</f>
        <v>0</v>
      </c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8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8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84"/>
      <c r="DH154" s="84"/>
      <c r="DI154" s="84"/>
      <c r="DJ154" s="84"/>
      <c r="DK154" s="84"/>
      <c r="DL154" s="84"/>
      <c r="DM154" s="84"/>
      <c r="DN154" s="84"/>
      <c r="DO154" s="84"/>
      <c r="DP154" s="84"/>
      <c r="DQ154" s="84"/>
      <c r="DR154" s="84"/>
      <c r="DS154" s="84"/>
      <c r="DT154" s="84"/>
      <c r="DU154" s="84"/>
      <c r="DV154" s="84"/>
      <c r="DW154" s="84"/>
      <c r="DX154" s="84"/>
      <c r="DY154" s="84"/>
      <c r="DZ154" s="84"/>
      <c r="EA154" s="84"/>
      <c r="EB154" s="84"/>
      <c r="EC154" s="84"/>
      <c r="ED154" s="84"/>
      <c r="EE154" s="84"/>
      <c r="EF154" s="84"/>
      <c r="EG154" s="84"/>
      <c r="EH154" s="84"/>
      <c r="EI154" s="84"/>
      <c r="EJ154" s="84"/>
      <c r="EK154" s="84"/>
      <c r="EL154" s="84"/>
      <c r="EM154" s="84"/>
      <c r="EN154" s="84"/>
      <c r="EO154" s="84"/>
      <c r="EP154" s="84"/>
      <c r="EQ154" s="84"/>
      <c r="ER154" s="84"/>
      <c r="ES154" s="84"/>
      <c r="ET154" s="84"/>
      <c r="EU154" s="84"/>
      <c r="EV154" s="84"/>
      <c r="EW154" s="84"/>
      <c r="EX154" s="84"/>
      <c r="EY154" s="84"/>
      <c r="EZ154" s="84"/>
      <c r="FA154" s="84"/>
      <c r="FB154" s="84"/>
      <c r="FC154" s="84"/>
      <c r="FD154" s="84"/>
      <c r="FE154" s="84"/>
      <c r="FF154" s="84"/>
      <c r="FG154" s="84"/>
      <c r="FH154" s="84"/>
      <c r="FI154" s="84"/>
      <c r="FJ154" s="84"/>
      <c r="FK154" s="84"/>
      <c r="FL154" s="84"/>
      <c r="FM154" s="84"/>
      <c r="FN154" s="84"/>
      <c r="FO154" s="84"/>
      <c r="FP154" s="84"/>
      <c r="FQ154" s="84"/>
      <c r="FR154" s="84"/>
      <c r="FS154" s="84"/>
      <c r="FT154" s="84"/>
      <c r="FU154" s="84"/>
      <c r="FV154" s="84"/>
      <c r="FW154" s="84"/>
      <c r="FX154" s="84"/>
      <c r="FY154" s="84"/>
      <c r="FZ154" s="84"/>
      <c r="GA154" s="84"/>
      <c r="GB154" s="84"/>
      <c r="GC154" s="84"/>
      <c r="GD154" s="84"/>
      <c r="GE154" s="84"/>
      <c r="GF154" s="84"/>
      <c r="GG154" s="84"/>
      <c r="GH154" s="84"/>
      <c r="GI154" s="84"/>
      <c r="GJ154" s="84"/>
      <c r="GK154" s="84"/>
      <c r="GL154" s="84"/>
      <c r="GM154" s="84"/>
      <c r="GN154" s="84"/>
      <c r="GO154" s="84"/>
      <c r="GP154" s="84"/>
      <c r="GQ154" s="84"/>
      <c r="GR154" s="84"/>
      <c r="GS154" s="84"/>
      <c r="GT154" s="84"/>
    </row>
    <row r="155" spans="1:202" s="97" customFormat="1" ht="39.75" customHeight="1">
      <c r="A155" s="84"/>
      <c r="B155" s="111" t="s">
        <v>1068</v>
      </c>
      <c r="C155" s="96" t="s">
        <v>1069</v>
      </c>
      <c r="D155" s="93">
        <v>657.72</v>
      </c>
      <c r="E155" s="87" t="str">
        <f>VLOOKUP(B155,'[3] группа АВ'!$B$4:$C$10666,2,0)</f>
        <v>Магнитно-резонансная томография мягких тканей головы</v>
      </c>
      <c r="F155" s="84" t="b">
        <f t="shared" si="5"/>
        <v>1</v>
      </c>
      <c r="G155" s="84" t="str">
        <f>VLOOKUP(C155,'[3] группа АВ'!$C$4:$D$10666,2,0)</f>
        <v>A05.30.010</v>
      </c>
      <c r="H155" s="84" t="b">
        <f t="shared" si="4"/>
        <v>1</v>
      </c>
      <c r="I155" s="84" t="str">
        <f>VLOOKUP(B155,'[3] группа АВ'!$E$4:$I$10666,5,0)</f>
        <v>нет услуги в 804н, под номером A05.30.010 новая услуга "Магнитно-резонансная томография мягких тканей головы"</v>
      </c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</row>
    <row r="156" spans="1:202" s="97" customFormat="1" ht="36.75" customHeight="1">
      <c r="A156" s="84"/>
      <c r="B156" s="107" t="s">
        <v>1070</v>
      </c>
      <c r="C156" s="108" t="s">
        <v>1071</v>
      </c>
      <c r="D156" s="93">
        <v>657.72</v>
      </c>
      <c r="E156" s="87" t="str">
        <f>VLOOKUP(B156,'[3] группа АВ'!$B$4:$C$10666,2,0)</f>
        <v>Магнитно-резонансная томография лицевого отдела черепа</v>
      </c>
      <c r="F156" s="84" t="b">
        <f t="shared" si="5"/>
        <v>1</v>
      </c>
      <c r="G156" s="84" t="str">
        <f>VLOOKUP(C156,'[3] группа АВ'!$C$4:$D$10666,2,0)</f>
        <v>A05.03.004</v>
      </c>
      <c r="H156" s="84" t="b">
        <f t="shared" si="4"/>
        <v>1</v>
      </c>
      <c r="I156" s="84" t="e">
        <f>VLOOKUP(B156,'[3] группа АВ'!$E$4:$I$10666,5,0)</f>
        <v>#N/A</v>
      </c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</row>
    <row r="157" spans="1:202" s="97" customFormat="1" ht="25.5">
      <c r="A157" s="84"/>
      <c r="B157" s="112" t="s">
        <v>1072</v>
      </c>
      <c r="C157" s="96" t="s">
        <v>1073</v>
      </c>
      <c r="D157" s="93">
        <v>3655.59</v>
      </c>
      <c r="E157" s="84" t="str">
        <f>VLOOKUP(B157,'[3] группа АВ'!$B$4:$C$10666,2,0)</f>
        <v>Магнитно-резонансная томография лицевого отдела черепа с внутривенным контрастированием</v>
      </c>
      <c r="F157" s="84" t="b">
        <f t="shared" si="5"/>
        <v>1</v>
      </c>
      <c r="G157" s="84" t="str">
        <f>VLOOKUP(C157,'[3] группа АВ'!$C$4:$D$10666,2,0)</f>
        <v>A05.03.004.001</v>
      </c>
      <c r="H157" s="84" t="b">
        <f t="shared" si="4"/>
        <v>1</v>
      </c>
      <c r="I157" s="84" t="e">
        <f>VLOOKUP(B157,'[3] группа АВ'!$E$4:$I$10666,5,0)</f>
        <v>#N/A</v>
      </c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8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8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84"/>
      <c r="DH157" s="84"/>
      <c r="DI157" s="84"/>
      <c r="DJ157" s="84"/>
      <c r="DK157" s="84"/>
      <c r="DL157" s="84"/>
      <c r="DM157" s="84"/>
      <c r="DN157" s="84"/>
      <c r="DO157" s="84"/>
      <c r="DP157" s="84"/>
      <c r="DQ157" s="84"/>
      <c r="DR157" s="84"/>
      <c r="DS157" s="84"/>
      <c r="DT157" s="84"/>
      <c r="DU157" s="84"/>
      <c r="DV157" s="84"/>
      <c r="DW157" s="84"/>
      <c r="DX157" s="84"/>
      <c r="DY157" s="84"/>
      <c r="DZ157" s="84"/>
      <c r="EA157" s="84"/>
      <c r="EB157" s="84"/>
      <c r="EC157" s="84"/>
      <c r="ED157" s="84"/>
      <c r="EE157" s="84"/>
      <c r="EF157" s="84"/>
      <c r="EG157" s="84"/>
      <c r="EH157" s="84"/>
      <c r="EI157" s="84"/>
      <c r="EJ157" s="84"/>
      <c r="EK157" s="84"/>
      <c r="EL157" s="84"/>
      <c r="EM157" s="84"/>
      <c r="EN157" s="84"/>
      <c r="EO157" s="84"/>
      <c r="EP157" s="84"/>
      <c r="EQ157" s="84"/>
      <c r="ER157" s="84"/>
      <c r="ES157" s="84"/>
      <c r="ET157" s="84"/>
      <c r="EU157" s="84"/>
      <c r="EV157" s="84"/>
      <c r="EW157" s="84"/>
      <c r="EX157" s="84"/>
      <c r="EY157" s="84"/>
      <c r="EZ157" s="84"/>
      <c r="FA157" s="84"/>
      <c r="FB157" s="84"/>
      <c r="FC157" s="84"/>
      <c r="FD157" s="84"/>
      <c r="FE157" s="84"/>
      <c r="FF157" s="84"/>
      <c r="FG157" s="84"/>
      <c r="FH157" s="84"/>
      <c r="FI157" s="84"/>
      <c r="FJ157" s="84"/>
      <c r="FK157" s="84"/>
      <c r="FL157" s="84"/>
      <c r="FM157" s="84"/>
      <c r="FN157" s="84"/>
      <c r="FO157" s="84"/>
      <c r="FP157" s="84"/>
      <c r="FQ157" s="84"/>
      <c r="FR157" s="84"/>
      <c r="FS157" s="84"/>
      <c r="FT157" s="84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84"/>
      <c r="GS157" s="84"/>
      <c r="GT157" s="84"/>
    </row>
    <row r="158" spans="1:202" s="97" customFormat="1">
      <c r="A158" s="84"/>
      <c r="B158" s="99" t="s">
        <v>701</v>
      </c>
      <c r="C158" s="100" t="s">
        <v>702</v>
      </c>
      <c r="D158" s="93">
        <v>149.77000000000001</v>
      </c>
      <c r="E158" s="84" t="str">
        <f>VLOOKUP(B158,'[3] группа АВ'!$B$4:$C$10666,2,0)</f>
        <v>Рентгенография черепа тангенциальная</v>
      </c>
      <c r="F158" s="84" t="b">
        <f t="shared" si="5"/>
        <v>1</v>
      </c>
      <c r="G158" s="84" t="str">
        <f>VLOOKUP(C158,'[3] группа АВ'!$C$4:$D$10666,2,0)</f>
        <v>A06.03.001</v>
      </c>
      <c r="H158" s="84" t="b">
        <f t="shared" si="4"/>
        <v>1</v>
      </c>
      <c r="I158" s="84">
        <f>VLOOKUP(B158,'[3] группа АВ'!$E$4:$I$10666,5,0)</f>
        <v>0</v>
      </c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/>
      <c r="EU158" s="84"/>
      <c r="EV158" s="84"/>
      <c r="EW158" s="84"/>
      <c r="EX158" s="84"/>
      <c r="EY158" s="84"/>
      <c r="EZ158" s="84"/>
      <c r="FA158" s="84"/>
      <c r="FB158" s="84"/>
      <c r="FC158" s="84"/>
      <c r="FD158" s="84"/>
      <c r="FE158" s="84"/>
      <c r="FF158" s="84"/>
      <c r="FG158" s="84"/>
      <c r="FH158" s="84"/>
      <c r="FI158" s="84"/>
      <c r="FJ158" s="84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</row>
    <row r="159" spans="1:202" s="97" customFormat="1" ht="25.5">
      <c r="A159" s="84"/>
      <c r="B159" s="97" t="s">
        <v>1074</v>
      </c>
      <c r="C159" s="96" t="s">
        <v>1075</v>
      </c>
      <c r="D159" s="113">
        <v>4862.3</v>
      </c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8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8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84"/>
      <c r="DP159" s="84"/>
      <c r="DQ159" s="84"/>
      <c r="DR159" s="84"/>
      <c r="DS159" s="84"/>
      <c r="DT159" s="84"/>
      <c r="DU159" s="84"/>
      <c r="DV159" s="84"/>
      <c r="DW159" s="84"/>
      <c r="DX159" s="84"/>
      <c r="DY159" s="84"/>
      <c r="DZ159" s="84"/>
      <c r="EA159" s="84"/>
      <c r="EB159" s="8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4"/>
      <c r="EM159" s="84"/>
      <c r="EN159" s="84"/>
      <c r="EO159" s="84"/>
      <c r="EP159" s="84"/>
      <c r="EQ159" s="84"/>
      <c r="ER159" s="84"/>
      <c r="ES159" s="84"/>
      <c r="ET159" s="84"/>
      <c r="EU159" s="84"/>
      <c r="EV159" s="84"/>
      <c r="EW159" s="84"/>
      <c r="EX159" s="84"/>
      <c r="EY159" s="84"/>
      <c r="EZ159" s="84"/>
      <c r="FA159" s="84"/>
      <c r="FB159" s="84"/>
      <c r="FC159" s="84"/>
      <c r="FD159" s="84"/>
      <c r="FE159" s="84"/>
      <c r="FF159" s="84"/>
      <c r="FG159" s="84"/>
      <c r="FH159" s="84"/>
      <c r="FI159" s="84"/>
      <c r="FJ159" s="84"/>
      <c r="FK159" s="84"/>
      <c r="FL159" s="84"/>
      <c r="FM159" s="84"/>
      <c r="FN159" s="84"/>
      <c r="FO159" s="84"/>
      <c r="FP159" s="84"/>
      <c r="FQ159" s="84"/>
      <c r="FR159" s="84"/>
      <c r="FS159" s="84"/>
      <c r="FT159" s="84"/>
      <c r="FU159" s="84"/>
      <c r="FV159" s="84"/>
      <c r="FW159" s="84"/>
      <c r="FX159" s="84"/>
      <c r="FY159" s="84"/>
      <c r="FZ159" s="84"/>
      <c r="GA159" s="84"/>
      <c r="GB159" s="84"/>
      <c r="GC159" s="84"/>
      <c r="GD159" s="84"/>
      <c r="GE159" s="84"/>
      <c r="GF159" s="84"/>
      <c r="GG159" s="84"/>
      <c r="GH159" s="84"/>
      <c r="GI159" s="84"/>
      <c r="GJ159" s="84"/>
      <c r="GK159" s="84"/>
      <c r="GL159" s="84"/>
      <c r="GM159" s="84"/>
      <c r="GN159" s="84"/>
      <c r="GO159" s="84"/>
      <c r="GP159" s="84"/>
      <c r="GQ159" s="84"/>
      <c r="GR159" s="84"/>
      <c r="GS159" s="84"/>
      <c r="GT159" s="84"/>
    </row>
    <row r="160" spans="1:202" s="97" customFormat="1">
      <c r="A160" s="84"/>
      <c r="B160" s="99" t="s">
        <v>703</v>
      </c>
      <c r="C160" s="100" t="s">
        <v>704</v>
      </c>
      <c r="D160" s="93">
        <v>129.46</v>
      </c>
      <c r="E160" s="84" t="str">
        <f>VLOOKUP(B160,'[3] группа АВ'!$B$4:$C$10666,2,0)</f>
        <v>Рентгенография всего черепа, в одной или более проекциях</v>
      </c>
      <c r="F160" s="84" t="b">
        <f t="shared" si="5"/>
        <v>1</v>
      </c>
      <c r="G160" s="84" t="str">
        <f>VLOOKUP(C160,'[3] группа АВ'!$C$4:$D$10666,2,0)</f>
        <v>A06.03.005</v>
      </c>
      <c r="H160" s="84" t="b">
        <f t="shared" si="4"/>
        <v>1</v>
      </c>
      <c r="I160" s="84">
        <f>VLOOKUP(B160,'[3] группа АВ'!$E$4:$I$10666,5,0)</f>
        <v>0</v>
      </c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84"/>
      <c r="EH160" s="84"/>
      <c r="EI160" s="84"/>
      <c r="EJ160" s="84"/>
      <c r="EK160" s="84"/>
      <c r="EL160" s="84"/>
      <c r="EM160" s="84"/>
      <c r="EN160" s="84"/>
      <c r="EO160" s="84"/>
      <c r="EP160" s="84"/>
      <c r="EQ160" s="84"/>
      <c r="ER160" s="84"/>
      <c r="ES160" s="84"/>
      <c r="ET160" s="84"/>
      <c r="EU160" s="84"/>
      <c r="EV160" s="84"/>
      <c r="EW160" s="84"/>
      <c r="EX160" s="84"/>
      <c r="EY160" s="84"/>
      <c r="EZ160" s="84"/>
      <c r="FA160" s="84"/>
      <c r="FB160" s="84"/>
      <c r="FC160" s="84"/>
      <c r="FD160" s="84"/>
      <c r="FE160" s="84"/>
      <c r="FF160" s="84"/>
      <c r="FG160" s="84"/>
      <c r="FH160" s="84"/>
      <c r="FI160" s="84"/>
      <c r="FJ160" s="84"/>
      <c r="FK160" s="84"/>
      <c r="FL160" s="84"/>
      <c r="FM160" s="84"/>
      <c r="FN160" s="84"/>
      <c r="FO160" s="84"/>
      <c r="FP160" s="84"/>
      <c r="FQ160" s="84"/>
      <c r="FR160" s="84"/>
      <c r="FS160" s="84"/>
      <c r="FT160" s="84"/>
      <c r="FU160" s="84"/>
      <c r="FV160" s="84"/>
      <c r="FW160" s="84"/>
      <c r="FX160" s="84"/>
      <c r="FY160" s="84"/>
      <c r="FZ160" s="84"/>
      <c r="GA160" s="84"/>
      <c r="GB160" s="84"/>
      <c r="GC160" s="84"/>
      <c r="GD160" s="84"/>
      <c r="GE160" s="84"/>
      <c r="GF160" s="84"/>
      <c r="GG160" s="84"/>
      <c r="GH160" s="84"/>
      <c r="GI160" s="84"/>
      <c r="GJ160" s="84"/>
      <c r="GK160" s="84"/>
      <c r="GL160" s="84"/>
      <c r="GM160" s="84"/>
      <c r="GN160" s="84"/>
      <c r="GO160" s="84"/>
      <c r="GP160" s="84"/>
      <c r="GQ160" s="84"/>
      <c r="GR160" s="84"/>
      <c r="GS160" s="84"/>
      <c r="GT160" s="84"/>
    </row>
    <row r="161" spans="1:202" s="97" customFormat="1">
      <c r="A161" s="84"/>
      <c r="B161" s="95" t="s">
        <v>705</v>
      </c>
      <c r="C161" s="96" t="s">
        <v>706</v>
      </c>
      <c r="D161" s="93">
        <v>282.62</v>
      </c>
      <c r="E161" s="84" t="str">
        <f>VLOOKUP(B161,'[3] группа АВ'!$B$4:$C$10666,2,0)</f>
        <v>Рентгенография шейного отдела позвоночника</v>
      </c>
      <c r="F161" s="84" t="b">
        <f t="shared" si="5"/>
        <v>1</v>
      </c>
      <c r="G161" s="84" t="str">
        <f>VLOOKUP(C161,'[3] группа АВ'!$C$4:$D$10666,2,0)</f>
        <v>A06.03.010</v>
      </c>
      <c r="H161" s="84" t="b">
        <f t="shared" si="4"/>
        <v>1</v>
      </c>
      <c r="I161" s="84">
        <f>VLOOKUP(B161,'[3] группа АВ'!$E$4:$I$10666,5,0)</f>
        <v>0</v>
      </c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8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8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84"/>
      <c r="DH161" s="84"/>
      <c r="DI161" s="84"/>
      <c r="DJ161" s="84"/>
      <c r="DK161" s="84"/>
      <c r="DL161" s="84"/>
      <c r="DM161" s="84"/>
      <c r="DN161" s="84"/>
      <c r="DO161" s="84"/>
      <c r="DP161" s="84"/>
      <c r="DQ161" s="84"/>
      <c r="DR161" s="84"/>
      <c r="DS161" s="84"/>
      <c r="DT161" s="84"/>
      <c r="DU161" s="84"/>
      <c r="DV161" s="84"/>
      <c r="DW161" s="84"/>
      <c r="DX161" s="84"/>
      <c r="DY161" s="84"/>
      <c r="DZ161" s="84"/>
      <c r="EA161" s="84"/>
      <c r="EB161" s="84"/>
      <c r="EC161" s="84"/>
      <c r="ED161" s="84"/>
      <c r="EE161" s="84"/>
      <c r="EF161" s="84"/>
      <c r="EG161" s="84"/>
      <c r="EH161" s="84"/>
      <c r="EI161" s="84"/>
      <c r="EJ161" s="84"/>
      <c r="EK161" s="84"/>
      <c r="EL161" s="84"/>
      <c r="EM161" s="84"/>
      <c r="EN161" s="84"/>
      <c r="EO161" s="84"/>
      <c r="EP161" s="84"/>
      <c r="EQ161" s="84"/>
      <c r="ER161" s="84"/>
      <c r="ES161" s="84"/>
      <c r="ET161" s="84"/>
      <c r="EU161" s="84"/>
      <c r="EV161" s="84"/>
      <c r="EW161" s="84"/>
      <c r="EX161" s="84"/>
      <c r="EY161" s="84"/>
      <c r="EZ161" s="84"/>
      <c r="FA161" s="84"/>
      <c r="FB161" s="84"/>
      <c r="FC161" s="84"/>
      <c r="FD161" s="84"/>
      <c r="FE161" s="84"/>
      <c r="FF161" s="84"/>
      <c r="FG161" s="84"/>
      <c r="FH161" s="84"/>
      <c r="FI161" s="84"/>
      <c r="FJ161" s="84"/>
      <c r="FK161" s="84"/>
      <c r="FL161" s="84"/>
      <c r="FM161" s="84"/>
      <c r="FN161" s="84"/>
      <c r="FO161" s="84"/>
      <c r="FP161" s="84"/>
      <c r="FQ161" s="84"/>
      <c r="FR161" s="84"/>
      <c r="FS161" s="84"/>
      <c r="FT161" s="84"/>
      <c r="FU161" s="84"/>
      <c r="FV161" s="84"/>
      <c r="FW161" s="84"/>
      <c r="FX161" s="84"/>
      <c r="FY161" s="84"/>
      <c r="FZ161" s="84"/>
      <c r="GA161" s="84"/>
      <c r="GB161" s="84"/>
      <c r="GC161" s="84"/>
      <c r="GD161" s="84"/>
      <c r="GE161" s="84"/>
      <c r="GF161" s="84"/>
      <c r="GG161" s="84"/>
      <c r="GH161" s="84"/>
      <c r="GI161" s="84"/>
      <c r="GJ161" s="84"/>
      <c r="GK161" s="84"/>
      <c r="GL161" s="84"/>
      <c r="GM161" s="84"/>
      <c r="GN161" s="84"/>
      <c r="GO161" s="84"/>
      <c r="GP161" s="84"/>
      <c r="GQ161" s="84"/>
      <c r="GR161" s="84"/>
      <c r="GS161" s="84"/>
      <c r="GT161" s="84"/>
    </row>
    <row r="162" spans="1:202" s="97" customFormat="1" ht="25.5">
      <c r="A162" s="84"/>
      <c r="B162" s="95" t="s">
        <v>707</v>
      </c>
      <c r="C162" s="96" t="s">
        <v>708</v>
      </c>
      <c r="D162" s="93">
        <v>356.23</v>
      </c>
      <c r="E162" s="87" t="str">
        <f>VLOOKUP(B162,'[3] группа АВ'!$B$4:$C$10666,2,0)</f>
        <v>Рентгенография грудного отдела позвоночника</v>
      </c>
      <c r="F162" s="84" t="b">
        <f t="shared" si="5"/>
        <v>1</v>
      </c>
      <c r="G162" s="84" t="str">
        <f>VLOOKUP(C162,'[3] группа АВ'!$C$4:$D$10666,2,0)</f>
        <v>A06.03.013</v>
      </c>
      <c r="H162" s="84" t="b">
        <f t="shared" si="4"/>
        <v>1</v>
      </c>
      <c r="I162" s="84" t="str">
        <f>VLOOKUP(B162,'[3] группа АВ'!$E$4:$I$10666,5,0)</f>
        <v xml:space="preserve"> "дорсального" заменено на "грудного", содержание прежнее</v>
      </c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8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8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  <c r="DK162" s="84"/>
      <c r="DL162" s="84"/>
      <c r="DM162" s="84"/>
      <c r="DN162" s="84"/>
      <c r="DO162" s="84"/>
      <c r="DP162" s="84"/>
      <c r="DQ162" s="84"/>
      <c r="DR162" s="84"/>
      <c r="DS162" s="84"/>
      <c r="DT162" s="84"/>
      <c r="DU162" s="84"/>
      <c r="DV162" s="84"/>
      <c r="DW162" s="84"/>
      <c r="DX162" s="84"/>
      <c r="DY162" s="84"/>
      <c r="DZ162" s="84"/>
      <c r="EA162" s="84"/>
      <c r="EB162" s="84"/>
      <c r="EC162" s="84"/>
      <c r="ED162" s="84"/>
      <c r="EE162" s="84"/>
      <c r="EF162" s="84"/>
      <c r="EG162" s="84"/>
      <c r="EH162" s="84"/>
      <c r="EI162" s="84"/>
      <c r="EJ162" s="84"/>
      <c r="EK162" s="84"/>
      <c r="EL162" s="84"/>
      <c r="EM162" s="84"/>
      <c r="EN162" s="84"/>
      <c r="EO162" s="84"/>
      <c r="EP162" s="84"/>
      <c r="EQ162" s="84"/>
      <c r="ER162" s="84"/>
      <c r="ES162" s="84"/>
      <c r="ET162" s="84"/>
      <c r="EU162" s="84"/>
      <c r="EV162" s="84"/>
      <c r="EW162" s="84"/>
      <c r="EX162" s="84"/>
      <c r="EY162" s="84"/>
      <c r="EZ162" s="84"/>
      <c r="FA162" s="84"/>
      <c r="FB162" s="84"/>
      <c r="FC162" s="84"/>
      <c r="FD162" s="84"/>
      <c r="FE162" s="84"/>
      <c r="FF162" s="84"/>
      <c r="FG162" s="84"/>
      <c r="FH162" s="84"/>
      <c r="FI162" s="84"/>
      <c r="FJ162" s="84"/>
      <c r="FK162" s="84"/>
      <c r="FL162" s="84"/>
      <c r="FM162" s="84"/>
      <c r="FN162" s="84"/>
      <c r="FO162" s="84"/>
      <c r="FP162" s="84"/>
      <c r="FQ162" s="84"/>
      <c r="FR162" s="84"/>
      <c r="FS162" s="84"/>
      <c r="FT162" s="84"/>
      <c r="FU162" s="84"/>
      <c r="FV162" s="84"/>
      <c r="FW162" s="84"/>
      <c r="FX162" s="84"/>
      <c r="FY162" s="84"/>
      <c r="FZ162" s="84"/>
      <c r="GA162" s="84"/>
      <c r="GB162" s="84"/>
      <c r="GC162" s="84"/>
      <c r="GD162" s="84"/>
      <c r="GE162" s="84"/>
      <c r="GF162" s="84"/>
      <c r="GG162" s="84"/>
      <c r="GH162" s="84"/>
      <c r="GI162" s="84"/>
      <c r="GJ162" s="84"/>
      <c r="GK162" s="84"/>
      <c r="GL162" s="84"/>
      <c r="GM162" s="84"/>
      <c r="GN162" s="84"/>
      <c r="GO162" s="84"/>
      <c r="GP162" s="84"/>
      <c r="GQ162" s="84"/>
      <c r="GR162" s="84"/>
      <c r="GS162" s="84"/>
      <c r="GT162" s="84"/>
    </row>
    <row r="163" spans="1:202" s="97" customFormat="1" ht="25.5">
      <c r="A163" s="84"/>
      <c r="B163" s="95" t="s">
        <v>709</v>
      </c>
      <c r="C163" s="96" t="s">
        <v>710</v>
      </c>
      <c r="D163" s="93">
        <v>356.23</v>
      </c>
      <c r="E163" s="87" t="str">
        <f>VLOOKUP(B163,'[3] группа АВ'!$B$4:$C$10666,2,0)</f>
        <v>Рентгенография поясничного и крестцового отдела позвоночника</v>
      </c>
      <c r="F163" s="84" t="b">
        <f t="shared" si="5"/>
        <v>1</v>
      </c>
      <c r="G163" s="84" t="str">
        <f>VLOOKUP(C163,'[3] группа АВ'!$C$4:$D$10666,2,0)</f>
        <v>A06.03.016</v>
      </c>
      <c r="H163" s="84" t="b">
        <f t="shared" si="4"/>
        <v>1</v>
      </c>
      <c r="I163" s="84" t="str">
        <f>VLOOKUP(B163,'[3] группа АВ'!$E$4:$I$10666,5,0)</f>
        <v>"пояснично-крестцового" заменено на "поясничного и крестцового"</v>
      </c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8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8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84"/>
      <c r="DH163" s="84"/>
      <c r="DI163" s="84"/>
      <c r="DJ163" s="84"/>
      <c r="DK163" s="84"/>
      <c r="DL163" s="84"/>
      <c r="DM163" s="84"/>
      <c r="DN163" s="84"/>
      <c r="DO163" s="84"/>
      <c r="DP163" s="84"/>
      <c r="DQ163" s="84"/>
      <c r="DR163" s="84"/>
      <c r="DS163" s="84"/>
      <c r="DT163" s="84"/>
      <c r="DU163" s="84"/>
      <c r="DV163" s="84"/>
      <c r="DW163" s="84"/>
      <c r="DX163" s="84"/>
      <c r="DY163" s="84"/>
      <c r="DZ163" s="84"/>
      <c r="EA163" s="84"/>
      <c r="EB163" s="8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4"/>
      <c r="EM163" s="84"/>
      <c r="EN163" s="84"/>
      <c r="EO163" s="84"/>
      <c r="EP163" s="84"/>
      <c r="EQ163" s="84"/>
      <c r="ER163" s="84"/>
      <c r="ES163" s="84"/>
      <c r="ET163" s="84"/>
      <c r="EU163" s="84"/>
      <c r="EV163" s="84"/>
      <c r="EW163" s="84"/>
      <c r="EX163" s="84"/>
      <c r="EY163" s="84"/>
      <c r="EZ163" s="84"/>
      <c r="FA163" s="84"/>
      <c r="FB163" s="84"/>
      <c r="FC163" s="84"/>
      <c r="FD163" s="84"/>
      <c r="FE163" s="84"/>
      <c r="FF163" s="84"/>
      <c r="FG163" s="84"/>
      <c r="FH163" s="84"/>
      <c r="FI163" s="84"/>
      <c r="FJ163" s="84"/>
      <c r="FK163" s="84"/>
      <c r="FL163" s="84"/>
      <c r="FM163" s="84"/>
      <c r="FN163" s="84"/>
      <c r="FO163" s="84"/>
      <c r="FP163" s="84"/>
      <c r="FQ163" s="84"/>
      <c r="FR163" s="84"/>
      <c r="FS163" s="84"/>
      <c r="FT163" s="84"/>
      <c r="FU163" s="84"/>
      <c r="FV163" s="84"/>
      <c r="FW163" s="84"/>
      <c r="FX163" s="84"/>
      <c r="FY163" s="84"/>
      <c r="FZ163" s="84"/>
      <c r="GA163" s="84"/>
      <c r="GB163" s="84"/>
      <c r="GC163" s="84"/>
      <c r="GD163" s="84"/>
      <c r="GE163" s="84"/>
      <c r="GF163" s="84"/>
      <c r="GG163" s="84"/>
      <c r="GH163" s="84"/>
      <c r="GI163" s="84"/>
      <c r="GJ163" s="84"/>
      <c r="GK163" s="84"/>
      <c r="GL163" s="84"/>
      <c r="GM163" s="84"/>
      <c r="GN163" s="84"/>
      <c r="GO163" s="84"/>
      <c r="GP163" s="84"/>
      <c r="GQ163" s="84"/>
      <c r="GR163" s="84"/>
      <c r="GS163" s="84"/>
      <c r="GT163" s="84"/>
    </row>
    <row r="164" spans="1:202" s="97" customFormat="1" ht="25.5">
      <c r="A164" s="84"/>
      <c r="B164" s="95" t="s">
        <v>711</v>
      </c>
      <c r="C164" s="96" t="s">
        <v>712</v>
      </c>
      <c r="D164" s="93">
        <v>189.54</v>
      </c>
      <c r="E164" s="87" t="str">
        <f>VLOOKUP(B164,'[3] группа АВ'!$B$4:$C$10666,2,0)</f>
        <v>Рентгенография позвоночника с функциональными пробами</v>
      </c>
      <c r="F164" s="84" t="b">
        <f t="shared" si="5"/>
        <v>1</v>
      </c>
      <c r="G164" s="84" t="str">
        <f>VLOOKUP(C164,'[3] группа АВ'!$C$4:$D$10666,2,0)</f>
        <v>A06.03.019</v>
      </c>
      <c r="H164" s="84" t="b">
        <f t="shared" si="4"/>
        <v>1</v>
      </c>
      <c r="I164" s="84" t="str">
        <f>VLOOKUP(B164,'[3] группа АВ'!$E$4:$I$10666,5,0)</f>
        <v>"в динамике" заменено на "с функциональными пробами"</v>
      </c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8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8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  <c r="DK164" s="84"/>
      <c r="DL164" s="84"/>
      <c r="DM164" s="84"/>
      <c r="DN164" s="84"/>
      <c r="DO164" s="84"/>
      <c r="DP164" s="84"/>
      <c r="DQ164" s="84"/>
      <c r="DR164" s="84"/>
      <c r="DS164" s="84"/>
      <c r="DT164" s="84"/>
      <c r="DU164" s="84"/>
      <c r="DV164" s="84"/>
      <c r="DW164" s="84"/>
      <c r="DX164" s="84"/>
      <c r="DY164" s="84"/>
      <c r="DZ164" s="84"/>
      <c r="EA164" s="84"/>
      <c r="EB164" s="84"/>
      <c r="EC164" s="84"/>
      <c r="ED164" s="84"/>
      <c r="EE164" s="84"/>
      <c r="EF164" s="84"/>
      <c r="EG164" s="84"/>
      <c r="EH164" s="84"/>
      <c r="EI164" s="84"/>
      <c r="EJ164" s="84"/>
      <c r="EK164" s="84"/>
      <c r="EL164" s="84"/>
      <c r="EM164" s="84"/>
      <c r="EN164" s="84"/>
      <c r="EO164" s="84"/>
      <c r="EP164" s="84"/>
      <c r="EQ164" s="84"/>
      <c r="ER164" s="84"/>
      <c r="ES164" s="84"/>
      <c r="ET164" s="84"/>
      <c r="EU164" s="84"/>
      <c r="EV164" s="84"/>
      <c r="EW164" s="84"/>
      <c r="EX164" s="84"/>
      <c r="EY164" s="84"/>
      <c r="EZ164" s="84"/>
      <c r="FA164" s="84"/>
      <c r="FB164" s="84"/>
      <c r="FC164" s="84"/>
      <c r="FD164" s="84"/>
      <c r="FE164" s="84"/>
      <c r="FF164" s="84"/>
      <c r="FG164" s="84"/>
      <c r="FH164" s="84"/>
      <c r="FI164" s="84"/>
      <c r="FJ164" s="84"/>
      <c r="FK164" s="84"/>
      <c r="FL164" s="84"/>
      <c r="FM164" s="84"/>
      <c r="FN164" s="84"/>
      <c r="FO164" s="84"/>
      <c r="FP164" s="84"/>
      <c r="FQ164" s="84"/>
      <c r="FR164" s="84"/>
      <c r="FS164" s="84"/>
      <c r="FT164" s="84"/>
      <c r="FU164" s="84"/>
      <c r="FV164" s="84"/>
      <c r="FW164" s="84"/>
      <c r="FX164" s="84"/>
      <c r="FY164" s="84"/>
      <c r="FZ164" s="84"/>
      <c r="GA164" s="84"/>
      <c r="GB164" s="84"/>
      <c r="GC164" s="84"/>
      <c r="GD164" s="84"/>
      <c r="GE164" s="84"/>
      <c r="GF164" s="84"/>
      <c r="GG164" s="84"/>
      <c r="GH164" s="84"/>
      <c r="GI164" s="84"/>
      <c r="GJ164" s="84"/>
      <c r="GK164" s="84"/>
      <c r="GL164" s="84"/>
      <c r="GM164" s="84"/>
      <c r="GN164" s="84"/>
      <c r="GO164" s="84"/>
      <c r="GP164" s="84"/>
      <c r="GQ164" s="84"/>
      <c r="GR164" s="84"/>
      <c r="GS164" s="84"/>
      <c r="GT164" s="84"/>
    </row>
    <row r="165" spans="1:202" s="97" customFormat="1">
      <c r="A165" s="84"/>
      <c r="B165" s="95" t="s">
        <v>713</v>
      </c>
      <c r="C165" s="96" t="s">
        <v>714</v>
      </c>
      <c r="D165" s="93">
        <v>302.92</v>
      </c>
      <c r="E165" s="84" t="str">
        <f>VLOOKUP(B165,'[3] группа АВ'!$B$4:$C$10666,2,0)</f>
        <v>Рентгенография верхней конечности</v>
      </c>
      <c r="F165" s="84" t="b">
        <f t="shared" si="5"/>
        <v>1</v>
      </c>
      <c r="G165" s="84" t="str">
        <f>VLOOKUP(C165,'[3] группа АВ'!$C$4:$D$10666,2,0)</f>
        <v>A06.03.021</v>
      </c>
      <c r="H165" s="84" t="b">
        <f t="shared" si="4"/>
        <v>1</v>
      </c>
      <c r="I165" s="84">
        <f>VLOOKUP(B165,'[3] группа АВ'!$E$4:$I$10666,5,0)</f>
        <v>0</v>
      </c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8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8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T165" s="84"/>
      <c r="DU165" s="84"/>
      <c r="DV165" s="84"/>
      <c r="DW165" s="84"/>
      <c r="DX165" s="84"/>
      <c r="DY165" s="84"/>
      <c r="DZ165" s="84"/>
      <c r="EA165" s="84"/>
      <c r="EB165" s="84"/>
      <c r="EC165" s="84"/>
      <c r="ED165" s="84"/>
      <c r="EE165" s="84"/>
      <c r="EF165" s="84"/>
      <c r="EG165" s="84"/>
      <c r="EH165" s="84"/>
      <c r="EI165" s="84"/>
      <c r="EJ165" s="84"/>
      <c r="EK165" s="84"/>
      <c r="EL165" s="84"/>
      <c r="EM165" s="84"/>
      <c r="EN165" s="84"/>
      <c r="EO165" s="84"/>
      <c r="EP165" s="84"/>
      <c r="EQ165" s="84"/>
      <c r="ER165" s="84"/>
      <c r="ES165" s="84"/>
      <c r="ET165" s="84"/>
      <c r="EU165" s="84"/>
      <c r="EV165" s="84"/>
      <c r="EW165" s="84"/>
      <c r="EX165" s="84"/>
      <c r="EY165" s="84"/>
      <c r="EZ165" s="84"/>
      <c r="FA165" s="84"/>
      <c r="FB165" s="84"/>
      <c r="FC165" s="84"/>
      <c r="FD165" s="84"/>
      <c r="FE165" s="84"/>
      <c r="FF165" s="84"/>
      <c r="FG165" s="84"/>
      <c r="FH165" s="84"/>
      <c r="FI165" s="84"/>
      <c r="FJ165" s="84"/>
      <c r="FK165" s="84"/>
      <c r="FL165" s="84"/>
      <c r="FM165" s="84"/>
      <c r="FN165" s="84"/>
      <c r="FO165" s="84"/>
      <c r="FP165" s="84"/>
      <c r="FQ165" s="84"/>
      <c r="FR165" s="84"/>
      <c r="FS165" s="84"/>
      <c r="FT165" s="84"/>
      <c r="FU165" s="84"/>
      <c r="FV165" s="84"/>
      <c r="FW165" s="84"/>
      <c r="FX165" s="84"/>
      <c r="FY165" s="84"/>
      <c r="FZ165" s="84"/>
      <c r="GA165" s="84"/>
      <c r="GB165" s="84"/>
      <c r="GC165" s="84"/>
      <c r="GD165" s="84"/>
      <c r="GE165" s="84"/>
      <c r="GF165" s="84"/>
      <c r="GG165" s="84"/>
      <c r="GH165" s="84"/>
      <c r="GI165" s="84"/>
      <c r="GJ165" s="84"/>
      <c r="GK165" s="84"/>
      <c r="GL165" s="84"/>
      <c r="GM165" s="84"/>
      <c r="GN165" s="84"/>
      <c r="GO165" s="84"/>
      <c r="GP165" s="84"/>
      <c r="GQ165" s="84"/>
      <c r="GR165" s="84"/>
      <c r="GS165" s="84"/>
      <c r="GT165" s="84"/>
    </row>
    <row r="166" spans="1:202" s="97" customFormat="1">
      <c r="A166" s="84"/>
      <c r="B166" s="96" t="s">
        <v>1076</v>
      </c>
      <c r="C166" s="96" t="s">
        <v>1077</v>
      </c>
      <c r="D166" s="93">
        <v>553.75</v>
      </c>
      <c r="E166" s="84" t="str">
        <f>VLOOKUP(B166,'[3] группа АВ'!$B$4:$C$10666,2,0)</f>
        <v>Компьютерная томография верхней конечности</v>
      </c>
      <c r="F166" s="84" t="b">
        <f t="shared" si="5"/>
        <v>1</v>
      </c>
      <c r="G166" s="84" t="str">
        <f>VLOOKUP(C166,'[3] группа АВ'!$C$4:$D$10666,2,0)</f>
        <v>A06.03.021.001</v>
      </c>
      <c r="H166" s="84" t="b">
        <f t="shared" si="4"/>
        <v>1</v>
      </c>
      <c r="I166" s="84">
        <f>VLOOKUP(B166,'[3] группа АВ'!$E$4:$I$10666,5,0)</f>
        <v>0</v>
      </c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8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8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84"/>
      <c r="DW166" s="84"/>
      <c r="DX166" s="84"/>
      <c r="DY166" s="84"/>
      <c r="DZ166" s="84"/>
      <c r="EA166" s="84"/>
      <c r="EB166" s="84"/>
      <c r="EC166" s="84"/>
      <c r="ED166" s="84"/>
      <c r="EE166" s="84"/>
      <c r="EF166" s="84"/>
      <c r="EG166" s="84"/>
      <c r="EH166" s="84"/>
      <c r="EI166" s="84"/>
      <c r="EJ166" s="84"/>
      <c r="EK166" s="84"/>
      <c r="EL166" s="84"/>
      <c r="EM166" s="84"/>
      <c r="EN166" s="84"/>
      <c r="EO166" s="84"/>
      <c r="EP166" s="84"/>
      <c r="EQ166" s="84"/>
      <c r="ER166" s="84"/>
      <c r="ES166" s="84"/>
      <c r="ET166" s="84"/>
      <c r="EU166" s="84"/>
      <c r="EV166" s="84"/>
      <c r="EW166" s="84"/>
      <c r="EX166" s="84"/>
      <c r="EY166" s="84"/>
      <c r="EZ166" s="84"/>
      <c r="FA166" s="84"/>
      <c r="FB166" s="84"/>
      <c r="FC166" s="84"/>
      <c r="FD166" s="84"/>
      <c r="FE166" s="84"/>
      <c r="FF166" s="84"/>
      <c r="FG166" s="84"/>
      <c r="FH166" s="84"/>
      <c r="FI166" s="84"/>
      <c r="FJ166" s="84"/>
      <c r="FK166" s="84"/>
      <c r="FL166" s="84"/>
      <c r="FM166" s="84"/>
      <c r="FN166" s="84"/>
      <c r="FO166" s="84"/>
      <c r="FP166" s="84"/>
      <c r="FQ166" s="84"/>
      <c r="FR166" s="84"/>
      <c r="FS166" s="84"/>
      <c r="FT166" s="84"/>
      <c r="FU166" s="84"/>
      <c r="FV166" s="84"/>
      <c r="FW166" s="84"/>
      <c r="FX166" s="84"/>
      <c r="FY166" s="84"/>
      <c r="FZ166" s="84"/>
      <c r="GA166" s="84"/>
      <c r="GB166" s="84"/>
      <c r="GC166" s="84"/>
      <c r="GD166" s="84"/>
      <c r="GE166" s="84"/>
      <c r="GF166" s="84"/>
      <c r="GG166" s="84"/>
      <c r="GH166" s="84"/>
      <c r="GI166" s="84"/>
      <c r="GJ166" s="84"/>
      <c r="GK166" s="84"/>
      <c r="GL166" s="84"/>
      <c r="GM166" s="84"/>
      <c r="GN166" s="84"/>
      <c r="GO166" s="84"/>
      <c r="GP166" s="84"/>
      <c r="GQ166" s="84"/>
      <c r="GR166" s="84"/>
      <c r="GS166" s="84"/>
      <c r="GT166" s="84"/>
    </row>
    <row r="167" spans="1:202" s="97" customFormat="1" ht="38.25">
      <c r="A167" s="84"/>
      <c r="B167" s="96" t="s">
        <v>1078</v>
      </c>
      <c r="C167" s="96" t="s">
        <v>1079</v>
      </c>
      <c r="D167" s="113">
        <v>4862.3</v>
      </c>
      <c r="E167" s="84" t="str">
        <f>VLOOKUP(B167,'[3] группа АВ'!$B$4:$C$10666,2,0)</f>
        <v>Компьютерная томография верхней конечности с внутривенным болюсным контрастированием, мультипланарной и трехмерной реконструкцией</v>
      </c>
      <c r="F167" s="84" t="b">
        <f t="shared" si="5"/>
        <v>1</v>
      </c>
      <c r="G167" s="84" t="str">
        <f>VLOOKUP(C167,'[3] группа АВ'!$C$4:$D$10666,2,0)</f>
        <v>A06.03.021.003</v>
      </c>
      <c r="H167" s="84" t="b">
        <f t="shared" si="4"/>
        <v>1</v>
      </c>
      <c r="I167" s="84">
        <f>VLOOKUP(B167,'[3] группа АВ'!$E$4:$I$10666,5,0)</f>
        <v>0</v>
      </c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8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8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84"/>
      <c r="DH167" s="84"/>
      <c r="DI167" s="84"/>
      <c r="DJ167" s="84"/>
      <c r="DK167" s="84"/>
      <c r="DL167" s="84"/>
      <c r="DM167" s="84"/>
      <c r="DN167" s="84"/>
      <c r="DO167" s="84"/>
      <c r="DP167" s="84"/>
      <c r="DQ167" s="84"/>
      <c r="DR167" s="84"/>
      <c r="DS167" s="84"/>
      <c r="DT167" s="84"/>
      <c r="DU167" s="84"/>
      <c r="DV167" s="84"/>
      <c r="DW167" s="84"/>
      <c r="DX167" s="84"/>
      <c r="DY167" s="84"/>
      <c r="DZ167" s="84"/>
      <c r="EA167" s="84"/>
      <c r="EB167" s="8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4"/>
      <c r="EM167" s="84"/>
      <c r="EN167" s="84"/>
      <c r="EO167" s="84"/>
      <c r="EP167" s="84"/>
      <c r="EQ167" s="84"/>
      <c r="ER167" s="84"/>
      <c r="ES167" s="84"/>
      <c r="ET167" s="84"/>
      <c r="EU167" s="84"/>
      <c r="EV167" s="84"/>
      <c r="EW167" s="84"/>
      <c r="EX167" s="84"/>
      <c r="EY167" s="84"/>
      <c r="EZ167" s="84"/>
      <c r="FA167" s="84"/>
      <c r="FB167" s="84"/>
      <c r="FC167" s="84"/>
      <c r="FD167" s="84"/>
      <c r="FE167" s="84"/>
      <c r="FF167" s="84"/>
      <c r="FG167" s="84"/>
      <c r="FH167" s="84"/>
      <c r="FI167" s="84"/>
      <c r="FJ167" s="84"/>
      <c r="FK167" s="84"/>
      <c r="FL167" s="84"/>
      <c r="FM167" s="84"/>
      <c r="FN167" s="84"/>
      <c r="FO167" s="84"/>
      <c r="FP167" s="84"/>
      <c r="FQ167" s="84"/>
      <c r="FR167" s="84"/>
      <c r="FS167" s="84"/>
      <c r="FT167" s="84"/>
      <c r="FU167" s="84"/>
      <c r="FV167" s="84"/>
      <c r="FW167" s="84"/>
      <c r="FX167" s="84"/>
      <c r="FY167" s="84"/>
      <c r="FZ167" s="84"/>
      <c r="GA167" s="84"/>
      <c r="GB167" s="84"/>
      <c r="GC167" s="84"/>
      <c r="GD167" s="84"/>
      <c r="GE167" s="84"/>
      <c r="GF167" s="84"/>
      <c r="GG167" s="84"/>
      <c r="GH167" s="84"/>
      <c r="GI167" s="84"/>
      <c r="GJ167" s="84"/>
      <c r="GK167" s="84"/>
      <c r="GL167" s="84"/>
      <c r="GM167" s="84"/>
      <c r="GN167" s="84"/>
      <c r="GO167" s="84"/>
      <c r="GP167" s="84"/>
      <c r="GQ167" s="84"/>
      <c r="GR167" s="84"/>
      <c r="GS167" s="84"/>
      <c r="GT167" s="84"/>
    </row>
    <row r="168" spans="1:202" s="97" customFormat="1">
      <c r="A168" s="84"/>
      <c r="B168" s="99" t="s">
        <v>715</v>
      </c>
      <c r="C168" s="100" t="s">
        <v>716</v>
      </c>
      <c r="D168" s="93">
        <v>356.23</v>
      </c>
      <c r="E168" s="84" t="str">
        <f>VLOOKUP(B168,'[3] группа АВ'!$B$4:$C$10666,2,0)</f>
        <v>Рентгенография ребра(ер)</v>
      </c>
      <c r="F168" s="84" t="b">
        <f t="shared" si="5"/>
        <v>1</v>
      </c>
      <c r="G168" s="84" t="str">
        <f>VLOOKUP(C168,'[3] группа АВ'!$C$4:$D$10666,2,0)</f>
        <v>A06.03.023</v>
      </c>
      <c r="H168" s="84" t="b">
        <f t="shared" si="4"/>
        <v>1</v>
      </c>
      <c r="I168" s="84">
        <f>VLOOKUP(B168,'[3] группа АВ'!$E$4:$I$10666,5,0)</f>
        <v>0</v>
      </c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8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8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84"/>
      <c r="DH168" s="84"/>
      <c r="DI168" s="84"/>
      <c r="DJ168" s="84"/>
      <c r="DK168" s="84"/>
      <c r="DL168" s="84"/>
      <c r="DM168" s="84"/>
      <c r="DN168" s="84"/>
      <c r="DO168" s="84"/>
      <c r="DP168" s="84"/>
      <c r="DQ168" s="84"/>
      <c r="DR168" s="84"/>
      <c r="DS168" s="84"/>
      <c r="DT168" s="84"/>
      <c r="DU168" s="84"/>
      <c r="DV168" s="84"/>
      <c r="DW168" s="84"/>
      <c r="DX168" s="84"/>
      <c r="DY168" s="84"/>
      <c r="DZ168" s="84"/>
      <c r="EA168" s="84"/>
      <c r="EB168" s="84"/>
      <c r="EC168" s="84"/>
      <c r="ED168" s="84"/>
      <c r="EE168" s="84"/>
      <c r="EF168" s="84"/>
      <c r="EG168" s="84"/>
      <c r="EH168" s="84"/>
      <c r="EI168" s="84"/>
      <c r="EJ168" s="84"/>
      <c r="EK168" s="84"/>
      <c r="EL168" s="84"/>
      <c r="EM168" s="84"/>
      <c r="EN168" s="84"/>
      <c r="EO168" s="84"/>
      <c r="EP168" s="84"/>
      <c r="EQ168" s="84"/>
      <c r="ER168" s="84"/>
      <c r="ES168" s="84"/>
      <c r="ET168" s="84"/>
      <c r="EU168" s="84"/>
      <c r="EV168" s="84"/>
      <c r="EW168" s="84"/>
      <c r="EX168" s="84"/>
      <c r="EY168" s="84"/>
      <c r="EZ168" s="84"/>
      <c r="FA168" s="84"/>
      <c r="FB168" s="84"/>
      <c r="FC168" s="84"/>
      <c r="FD168" s="84"/>
      <c r="FE168" s="84"/>
      <c r="FF168" s="84"/>
      <c r="FG168" s="84"/>
      <c r="FH168" s="84"/>
      <c r="FI168" s="84"/>
      <c r="FJ168" s="84"/>
      <c r="FK168" s="84"/>
      <c r="FL168" s="84"/>
      <c r="FM168" s="84"/>
      <c r="FN168" s="84"/>
      <c r="FO168" s="84"/>
      <c r="FP168" s="84"/>
      <c r="FQ168" s="84"/>
      <c r="FR168" s="84"/>
      <c r="FS168" s="84"/>
      <c r="FT168" s="84"/>
      <c r="FU168" s="84"/>
      <c r="FV168" s="84"/>
      <c r="FW168" s="84"/>
      <c r="FX168" s="84"/>
      <c r="FY168" s="84"/>
      <c r="FZ168" s="84"/>
      <c r="GA168" s="84"/>
      <c r="GB168" s="84"/>
      <c r="GC168" s="84"/>
      <c r="GD168" s="84"/>
      <c r="GE168" s="84"/>
      <c r="GF168" s="84"/>
      <c r="GG168" s="84"/>
      <c r="GH168" s="84"/>
      <c r="GI168" s="84"/>
      <c r="GJ168" s="84"/>
      <c r="GK168" s="84"/>
      <c r="GL168" s="84"/>
      <c r="GM168" s="84"/>
      <c r="GN168" s="84"/>
      <c r="GO168" s="84"/>
      <c r="GP168" s="84"/>
      <c r="GQ168" s="84"/>
      <c r="GR168" s="84"/>
      <c r="GS168" s="84"/>
      <c r="GT168" s="84"/>
    </row>
    <row r="169" spans="1:202" s="97" customFormat="1">
      <c r="A169" s="84"/>
      <c r="B169" s="95" t="s">
        <v>717</v>
      </c>
      <c r="C169" s="96" t="s">
        <v>718</v>
      </c>
      <c r="D169" s="93">
        <v>303.77</v>
      </c>
      <c r="E169" s="84" t="str">
        <f>VLOOKUP(B169,'[3] группа АВ'!$B$4:$C$10666,2,0)</f>
        <v>Рентгенография нижней конечности</v>
      </c>
      <c r="F169" s="84" t="b">
        <f t="shared" si="5"/>
        <v>1</v>
      </c>
      <c r="G169" s="84" t="str">
        <f>VLOOKUP(C169,'[3] группа АВ'!$C$4:$D$10666,2,0)</f>
        <v>A06.03.036</v>
      </c>
      <c r="H169" s="84" t="b">
        <f t="shared" si="4"/>
        <v>1</v>
      </c>
      <c r="I169" s="84">
        <f>VLOOKUP(B169,'[3] группа АВ'!$E$4:$I$10666,5,0)</f>
        <v>0</v>
      </c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8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8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84"/>
      <c r="DH169" s="84"/>
      <c r="DI169" s="84"/>
      <c r="DJ169" s="84"/>
      <c r="DK169" s="84"/>
      <c r="DL169" s="84"/>
      <c r="DM169" s="84"/>
      <c r="DN169" s="84"/>
      <c r="DO169" s="84"/>
      <c r="DP169" s="84"/>
      <c r="DQ169" s="84"/>
      <c r="DR169" s="84"/>
      <c r="DS169" s="84"/>
      <c r="DT169" s="84"/>
      <c r="DU169" s="84"/>
      <c r="DV169" s="84"/>
      <c r="DW169" s="84"/>
      <c r="DX169" s="84"/>
      <c r="DY169" s="84"/>
      <c r="DZ169" s="84"/>
      <c r="EA169" s="84"/>
      <c r="EB169" s="84"/>
      <c r="EC169" s="84"/>
      <c r="ED169" s="84"/>
      <c r="EE169" s="84"/>
      <c r="EF169" s="84"/>
      <c r="EG169" s="84"/>
      <c r="EH169" s="84"/>
      <c r="EI169" s="84"/>
      <c r="EJ169" s="84"/>
      <c r="EK169" s="84"/>
      <c r="EL169" s="84"/>
      <c r="EM169" s="84"/>
      <c r="EN169" s="84"/>
      <c r="EO169" s="84"/>
      <c r="EP169" s="84"/>
      <c r="EQ169" s="84"/>
      <c r="ER169" s="84"/>
      <c r="ES169" s="84"/>
      <c r="ET169" s="84"/>
      <c r="EU169" s="84"/>
      <c r="EV169" s="84"/>
      <c r="EW169" s="84"/>
      <c r="EX169" s="84"/>
      <c r="EY169" s="84"/>
      <c r="EZ169" s="84"/>
      <c r="FA169" s="84"/>
      <c r="FB169" s="84"/>
      <c r="FC169" s="84"/>
      <c r="FD169" s="84"/>
      <c r="FE169" s="84"/>
      <c r="FF169" s="84"/>
      <c r="FG169" s="84"/>
      <c r="FH169" s="84"/>
      <c r="FI169" s="84"/>
      <c r="FJ169" s="84"/>
      <c r="FK169" s="84"/>
      <c r="FL169" s="84"/>
      <c r="FM169" s="84"/>
      <c r="FN169" s="84"/>
      <c r="FO169" s="84"/>
      <c r="FP169" s="84"/>
      <c r="FQ169" s="84"/>
      <c r="FR169" s="84"/>
      <c r="FS169" s="84"/>
      <c r="FT169" s="84"/>
      <c r="FU169" s="84"/>
      <c r="FV169" s="84"/>
      <c r="FW169" s="84"/>
      <c r="FX169" s="84"/>
      <c r="FY169" s="84"/>
      <c r="FZ169" s="84"/>
      <c r="GA169" s="84"/>
      <c r="GB169" s="84"/>
      <c r="GC169" s="84"/>
      <c r="GD169" s="84"/>
      <c r="GE169" s="84"/>
      <c r="GF169" s="84"/>
      <c r="GG169" s="84"/>
      <c r="GH169" s="84"/>
      <c r="GI169" s="84"/>
      <c r="GJ169" s="84"/>
      <c r="GK169" s="84"/>
      <c r="GL169" s="84"/>
      <c r="GM169" s="84"/>
      <c r="GN169" s="84"/>
      <c r="GO169" s="84"/>
      <c r="GP169" s="84"/>
      <c r="GQ169" s="84"/>
      <c r="GR169" s="84"/>
      <c r="GS169" s="84"/>
      <c r="GT169" s="84"/>
    </row>
    <row r="170" spans="1:202" s="97" customFormat="1">
      <c r="A170" s="84"/>
      <c r="B170" s="96" t="s">
        <v>1080</v>
      </c>
      <c r="C170" s="96" t="s">
        <v>1081</v>
      </c>
      <c r="D170" s="113">
        <v>553.75</v>
      </c>
      <c r="E170" s="84" t="str">
        <f>VLOOKUP(B170,'[3] группа АВ'!$B$4:$C$10666,2,0)</f>
        <v>Компьютерная томография нижней конечности</v>
      </c>
      <c r="F170" s="84" t="b">
        <f t="shared" si="5"/>
        <v>1</v>
      </c>
      <c r="G170" s="84" t="str">
        <f>VLOOKUP(C170,'[3] группа АВ'!$C$4:$D$10666,2,0)</f>
        <v>A06.03.036.001</v>
      </c>
      <c r="H170" s="84" t="b">
        <f t="shared" si="4"/>
        <v>1</v>
      </c>
      <c r="I170" s="84">
        <f>VLOOKUP(B170,'[3] группа АВ'!$E$4:$I$10666,5,0)</f>
        <v>0</v>
      </c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8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84"/>
      <c r="DH170" s="84"/>
      <c r="DI170" s="84"/>
      <c r="DJ170" s="84"/>
      <c r="DK170" s="84"/>
      <c r="DL170" s="84"/>
      <c r="DM170" s="84"/>
      <c r="DN170" s="84"/>
      <c r="DO170" s="84"/>
      <c r="DP170" s="84"/>
      <c r="DQ170" s="84"/>
      <c r="DR170" s="84"/>
      <c r="DS170" s="84"/>
      <c r="DT170" s="84"/>
      <c r="DU170" s="84"/>
      <c r="DV170" s="84"/>
      <c r="DW170" s="84"/>
      <c r="DX170" s="84"/>
      <c r="DY170" s="84"/>
      <c r="DZ170" s="84"/>
      <c r="EA170" s="84"/>
      <c r="EB170" s="84"/>
      <c r="EC170" s="84"/>
      <c r="ED170" s="84"/>
      <c r="EE170" s="84"/>
      <c r="EF170" s="84"/>
      <c r="EG170" s="84"/>
      <c r="EH170" s="84"/>
      <c r="EI170" s="84"/>
      <c r="EJ170" s="84"/>
      <c r="EK170" s="84"/>
      <c r="EL170" s="84"/>
      <c r="EM170" s="84"/>
      <c r="EN170" s="84"/>
      <c r="EO170" s="84"/>
      <c r="EP170" s="84"/>
      <c r="EQ170" s="84"/>
      <c r="ER170" s="84"/>
      <c r="ES170" s="84"/>
      <c r="ET170" s="84"/>
      <c r="EU170" s="84"/>
      <c r="EV170" s="84"/>
      <c r="EW170" s="84"/>
      <c r="EX170" s="84"/>
      <c r="EY170" s="84"/>
      <c r="EZ170" s="84"/>
      <c r="FA170" s="84"/>
      <c r="FB170" s="84"/>
      <c r="FC170" s="84"/>
      <c r="FD170" s="84"/>
      <c r="FE170" s="84"/>
      <c r="FF170" s="84"/>
      <c r="FG170" s="84"/>
      <c r="FH170" s="84"/>
      <c r="FI170" s="84"/>
      <c r="FJ170" s="84"/>
      <c r="FK170" s="84"/>
      <c r="FL170" s="84"/>
      <c r="FM170" s="84"/>
      <c r="FN170" s="84"/>
      <c r="FO170" s="84"/>
      <c r="FP170" s="84"/>
      <c r="FQ170" s="84"/>
      <c r="FR170" s="84"/>
      <c r="FS170" s="84"/>
      <c r="FT170" s="84"/>
      <c r="FU170" s="84"/>
      <c r="FV170" s="84"/>
      <c r="FW170" s="84"/>
      <c r="FX170" s="84"/>
      <c r="FY170" s="84"/>
      <c r="FZ170" s="84"/>
      <c r="GA170" s="84"/>
      <c r="GB170" s="84"/>
      <c r="GC170" s="84"/>
      <c r="GD170" s="84"/>
      <c r="GE170" s="84"/>
      <c r="GF170" s="84"/>
      <c r="GG170" s="84"/>
      <c r="GH170" s="84"/>
      <c r="GI170" s="84"/>
      <c r="GJ170" s="84"/>
      <c r="GK170" s="84"/>
      <c r="GL170" s="84"/>
      <c r="GM170" s="84"/>
      <c r="GN170" s="84"/>
      <c r="GO170" s="84"/>
      <c r="GP170" s="84"/>
      <c r="GQ170" s="84"/>
      <c r="GR170" s="84"/>
      <c r="GS170" s="84"/>
      <c r="GT170" s="84"/>
    </row>
    <row r="171" spans="1:202" s="97" customFormat="1" ht="38.25">
      <c r="A171" s="84"/>
      <c r="B171" s="96" t="s">
        <v>1082</v>
      </c>
      <c r="C171" s="96" t="s">
        <v>1083</v>
      </c>
      <c r="D171" s="113">
        <v>4862.3</v>
      </c>
      <c r="E171" s="84" t="str">
        <f>VLOOKUP(B171,'[3] группа АВ'!$B$4:$C$10666,2,0)</f>
        <v>Компьютерная томография нижней конечности с внутривенным болюсным контрастированием, мультипланарной и трехмерной реконструкцией</v>
      </c>
      <c r="F171" s="84" t="b">
        <f t="shared" si="5"/>
        <v>1</v>
      </c>
      <c r="G171" s="84" t="str">
        <f>VLOOKUP(C171,'[3] группа АВ'!$C$4:$D$10666,2,0)</f>
        <v>A06.03.036.003</v>
      </c>
      <c r="H171" s="84" t="b">
        <f t="shared" si="4"/>
        <v>1</v>
      </c>
      <c r="I171" s="84">
        <f>VLOOKUP(B171,'[3] группа АВ'!$E$4:$I$10666,5,0)</f>
        <v>0</v>
      </c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</row>
    <row r="172" spans="1:202" s="97" customFormat="1">
      <c r="A172" s="84"/>
      <c r="B172" s="99" t="s">
        <v>719</v>
      </c>
      <c r="C172" s="100" t="s">
        <v>720</v>
      </c>
      <c r="D172" s="93">
        <v>112.54</v>
      </c>
      <c r="E172" s="87" t="str">
        <f>VLOOKUP(B172,'[3] группа АВ'!$B$4:$C$10666,2,0)</f>
        <v>Рентгенография таза</v>
      </c>
      <c r="F172" s="84" t="b">
        <f t="shared" si="5"/>
        <v>1</v>
      </c>
      <c r="G172" s="84" t="str">
        <f>VLOOKUP(C172,'[3] группа АВ'!$C$4:$D$10666,2,0)</f>
        <v>A06.03.041</v>
      </c>
      <c r="H172" s="84" t="b">
        <f t="shared" si="4"/>
        <v>1</v>
      </c>
      <c r="I172" s="84" t="str">
        <f>VLOOKUP(B172,'[3] группа АВ'!$E$4:$I$10666,5,0)</f>
        <v>"всего таза" заменено на "таза"</v>
      </c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4"/>
      <c r="DW172" s="84"/>
      <c r="DX172" s="84"/>
      <c r="DY172" s="84"/>
      <c r="DZ172" s="84"/>
      <c r="EA172" s="84"/>
      <c r="EB172" s="84"/>
      <c r="EC172" s="84"/>
      <c r="ED172" s="84"/>
      <c r="EE172" s="84"/>
      <c r="EF172" s="84"/>
      <c r="EG172" s="84"/>
      <c r="EH172" s="84"/>
      <c r="EI172" s="84"/>
      <c r="EJ172" s="84"/>
      <c r="EK172" s="84"/>
      <c r="EL172" s="84"/>
      <c r="EM172" s="84"/>
      <c r="EN172" s="84"/>
      <c r="EO172" s="84"/>
      <c r="EP172" s="84"/>
      <c r="EQ172" s="84"/>
      <c r="ER172" s="84"/>
      <c r="ES172" s="84"/>
      <c r="ET172" s="84"/>
      <c r="EU172" s="84"/>
      <c r="EV172" s="84"/>
      <c r="EW172" s="84"/>
      <c r="EX172" s="84"/>
      <c r="EY172" s="84"/>
      <c r="EZ172" s="84"/>
      <c r="FA172" s="84"/>
      <c r="FB172" s="84"/>
      <c r="FC172" s="84"/>
      <c r="FD172" s="84"/>
      <c r="FE172" s="84"/>
      <c r="FF172" s="84"/>
      <c r="FG172" s="84"/>
      <c r="FH172" s="84"/>
      <c r="FI172" s="84"/>
      <c r="FJ172" s="84"/>
      <c r="FK172" s="84"/>
      <c r="FL172" s="84"/>
      <c r="FM172" s="84"/>
      <c r="FN172" s="84"/>
      <c r="FO172" s="84"/>
      <c r="FP172" s="84"/>
      <c r="FQ172" s="84"/>
      <c r="FR172" s="84"/>
      <c r="FS172" s="84"/>
      <c r="FT172" s="84"/>
      <c r="FU172" s="84"/>
      <c r="FV172" s="84"/>
      <c r="FW172" s="84"/>
      <c r="FX172" s="84"/>
      <c r="FY172" s="84"/>
      <c r="FZ172" s="84"/>
      <c r="GA172" s="84"/>
      <c r="GB172" s="84"/>
      <c r="GC172" s="84"/>
      <c r="GD172" s="84"/>
      <c r="GE172" s="84"/>
      <c r="GF172" s="84"/>
      <c r="GG172" s="84"/>
      <c r="GH172" s="84"/>
      <c r="GI172" s="84"/>
      <c r="GJ172" s="84"/>
      <c r="GK172" s="84"/>
      <c r="GL172" s="84"/>
      <c r="GM172" s="84"/>
      <c r="GN172" s="84"/>
      <c r="GO172" s="84"/>
      <c r="GP172" s="84"/>
      <c r="GQ172" s="84"/>
      <c r="GR172" s="84"/>
      <c r="GS172" s="84"/>
      <c r="GT172" s="84"/>
    </row>
    <row r="173" spans="1:202" s="97" customFormat="1" ht="25.5">
      <c r="A173" s="84"/>
      <c r="B173" s="95" t="s">
        <v>721</v>
      </c>
      <c r="C173" s="96" t="s">
        <v>722</v>
      </c>
      <c r="D173" s="93">
        <v>253.85</v>
      </c>
      <c r="E173" s="87" t="str">
        <f>VLOOKUP(B173,'[3] группа АВ'!$B$4:$C$10666,2,0)</f>
        <v>Рентгенография стопы в одной проекции</v>
      </c>
      <c r="F173" s="84" t="b">
        <f t="shared" si="5"/>
        <v>1</v>
      </c>
      <c r="G173" s="84" t="str">
        <f>VLOOKUP(C173,'[3] группа АВ'!$C$4:$D$10666,2,0)</f>
        <v>A06.03.052</v>
      </c>
      <c r="H173" s="84" t="b">
        <f t="shared" si="4"/>
        <v>1</v>
      </c>
      <c r="I173" s="84" t="str">
        <f>VLOOKUP(B173,'[3] группа АВ'!$E$4:$I$10666,5,0)</f>
        <v>добавлено "в одной проекции"</v>
      </c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8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84"/>
      <c r="DH173" s="84"/>
      <c r="DI173" s="84"/>
      <c r="DJ173" s="84"/>
      <c r="DK173" s="84"/>
      <c r="DL173" s="84"/>
      <c r="DM173" s="84"/>
      <c r="DN173" s="84"/>
      <c r="DO173" s="84"/>
      <c r="DP173" s="84"/>
      <c r="DQ173" s="84"/>
      <c r="DR173" s="84"/>
      <c r="DS173" s="84"/>
      <c r="DT173" s="84"/>
      <c r="DU173" s="84"/>
      <c r="DV173" s="84"/>
      <c r="DW173" s="84"/>
      <c r="DX173" s="84"/>
      <c r="DY173" s="84"/>
      <c r="DZ173" s="84"/>
      <c r="EA173" s="84"/>
      <c r="EB173" s="84"/>
      <c r="EC173" s="84"/>
      <c r="ED173" s="84"/>
      <c r="EE173" s="84"/>
      <c r="EF173" s="84"/>
      <c r="EG173" s="84"/>
      <c r="EH173" s="84"/>
      <c r="EI173" s="84"/>
      <c r="EJ173" s="84"/>
      <c r="EK173" s="84"/>
      <c r="EL173" s="84"/>
      <c r="EM173" s="84"/>
      <c r="EN173" s="84"/>
      <c r="EO173" s="84"/>
      <c r="EP173" s="84"/>
      <c r="EQ173" s="84"/>
      <c r="ER173" s="84"/>
      <c r="ES173" s="84"/>
      <c r="ET173" s="84"/>
      <c r="EU173" s="84"/>
      <c r="EV173" s="84"/>
      <c r="EW173" s="84"/>
      <c r="EX173" s="84"/>
      <c r="EY173" s="84"/>
      <c r="EZ173" s="84"/>
      <c r="FA173" s="84"/>
      <c r="FB173" s="84"/>
      <c r="FC173" s="84"/>
      <c r="FD173" s="84"/>
      <c r="FE173" s="84"/>
      <c r="FF173" s="84"/>
      <c r="FG173" s="84"/>
      <c r="FH173" s="84"/>
      <c r="FI173" s="84"/>
      <c r="FJ173" s="84"/>
      <c r="FK173" s="84"/>
      <c r="FL173" s="84"/>
      <c r="FM173" s="84"/>
      <c r="FN173" s="84"/>
      <c r="FO173" s="84"/>
      <c r="FP173" s="84"/>
      <c r="FQ173" s="84"/>
      <c r="FR173" s="84"/>
      <c r="FS173" s="84"/>
      <c r="FT173" s="84"/>
      <c r="FU173" s="84"/>
      <c r="FV173" s="84"/>
      <c r="FW173" s="84"/>
      <c r="FX173" s="84"/>
      <c r="FY173" s="84"/>
      <c r="FZ173" s="84"/>
      <c r="GA173" s="84"/>
      <c r="GB173" s="84"/>
      <c r="GC173" s="84"/>
      <c r="GD173" s="84"/>
      <c r="GE173" s="84"/>
      <c r="GF173" s="84"/>
      <c r="GG173" s="84"/>
      <c r="GH173" s="84"/>
      <c r="GI173" s="84"/>
      <c r="GJ173" s="84"/>
      <c r="GK173" s="84"/>
      <c r="GL173" s="84"/>
      <c r="GM173" s="84"/>
      <c r="GN173" s="84"/>
      <c r="GO173" s="84"/>
      <c r="GP173" s="84"/>
      <c r="GQ173" s="84"/>
      <c r="GR173" s="84"/>
      <c r="GS173" s="84"/>
      <c r="GT173" s="84"/>
    </row>
    <row r="174" spans="1:202" s="97" customFormat="1">
      <c r="A174" s="84"/>
      <c r="B174" s="99" t="s">
        <v>723</v>
      </c>
      <c r="C174" s="96" t="s">
        <v>724</v>
      </c>
      <c r="D174" s="93">
        <v>246.92</v>
      </c>
      <c r="E174" s="84" t="str">
        <f>VLOOKUP(B174,'[3] группа АВ'!$B$4:$C$10666,2,0)</f>
        <v>Рентгенография костей лицевого скелета</v>
      </c>
      <c r="F174" s="84" t="b">
        <f t="shared" si="5"/>
        <v>1</v>
      </c>
      <c r="G174" s="84" t="str">
        <f>VLOOKUP(C174,'[3] группа АВ'!$C$4:$D$10666,2,0)</f>
        <v>A06.03.056</v>
      </c>
      <c r="H174" s="84" t="b">
        <f t="shared" si="4"/>
        <v>1</v>
      </c>
      <c r="I174" s="84">
        <f>VLOOKUP(B174,'[3] группа АВ'!$E$4:$I$10666,5,0)</f>
        <v>0</v>
      </c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8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84"/>
      <c r="DH174" s="84"/>
      <c r="DI174" s="84"/>
      <c r="DJ174" s="84"/>
      <c r="DK174" s="84"/>
      <c r="DL174" s="84"/>
      <c r="DM174" s="84"/>
      <c r="DN174" s="84"/>
      <c r="DO174" s="84"/>
      <c r="DP174" s="84"/>
      <c r="DQ174" s="84"/>
      <c r="DR174" s="84"/>
      <c r="DS174" s="84"/>
      <c r="DT174" s="84"/>
      <c r="DU174" s="84"/>
      <c r="DV174" s="84"/>
      <c r="DW174" s="84"/>
      <c r="DX174" s="84"/>
      <c r="DY174" s="84"/>
      <c r="DZ174" s="84"/>
      <c r="EA174" s="84"/>
      <c r="EB174" s="84"/>
      <c r="EC174" s="84"/>
      <c r="ED174" s="84"/>
      <c r="EE174" s="84"/>
      <c r="EF174" s="84"/>
      <c r="EG174" s="84"/>
      <c r="EH174" s="84"/>
      <c r="EI174" s="84"/>
      <c r="EJ174" s="84"/>
      <c r="EK174" s="84"/>
      <c r="EL174" s="84"/>
      <c r="EM174" s="84"/>
      <c r="EN174" s="84"/>
      <c r="EO174" s="84"/>
      <c r="EP174" s="84"/>
      <c r="EQ174" s="84"/>
      <c r="ER174" s="84"/>
      <c r="ES174" s="84"/>
      <c r="ET174" s="84"/>
      <c r="EU174" s="84"/>
      <c r="EV174" s="84"/>
      <c r="EW174" s="84"/>
      <c r="EX174" s="84"/>
      <c r="EY174" s="84"/>
      <c r="EZ174" s="84"/>
      <c r="FA174" s="84"/>
      <c r="FB174" s="84"/>
      <c r="FC174" s="84"/>
      <c r="FD174" s="84"/>
      <c r="FE174" s="84"/>
      <c r="FF174" s="84"/>
      <c r="FG174" s="84"/>
      <c r="FH174" s="84"/>
      <c r="FI174" s="84"/>
      <c r="FJ174" s="84"/>
      <c r="FK174" s="84"/>
      <c r="FL174" s="84"/>
      <c r="FM174" s="84"/>
      <c r="FN174" s="84"/>
      <c r="FO174" s="84"/>
      <c r="FP174" s="84"/>
      <c r="FQ174" s="84"/>
      <c r="FR174" s="84"/>
      <c r="FS174" s="84"/>
      <c r="FT174" s="84"/>
      <c r="FU174" s="84"/>
      <c r="FV174" s="84"/>
      <c r="FW174" s="84"/>
      <c r="FX174" s="84"/>
      <c r="FY174" s="84"/>
      <c r="FZ174" s="84"/>
      <c r="GA174" s="84"/>
      <c r="GB174" s="84"/>
      <c r="GC174" s="84"/>
      <c r="GD174" s="84"/>
      <c r="GE174" s="84"/>
      <c r="GF174" s="84"/>
      <c r="GG174" s="84"/>
      <c r="GH174" s="84"/>
      <c r="GI174" s="84"/>
      <c r="GJ174" s="84"/>
      <c r="GK174" s="84"/>
      <c r="GL174" s="84"/>
      <c r="GM174" s="84"/>
      <c r="GN174" s="84"/>
      <c r="GO174" s="84"/>
      <c r="GP174" s="84"/>
      <c r="GQ174" s="84"/>
      <c r="GR174" s="84"/>
      <c r="GS174" s="84"/>
      <c r="GT174" s="84"/>
    </row>
    <row r="175" spans="1:202" s="97" customFormat="1">
      <c r="A175" s="84"/>
      <c r="B175" s="99" t="s">
        <v>1084</v>
      </c>
      <c r="C175" s="96" t="s">
        <v>1085</v>
      </c>
      <c r="D175" s="93">
        <v>343.08</v>
      </c>
      <c r="E175" s="87" t="str">
        <f>VLOOKUP(B175,'[3] группа АВ'!$B$4:$C$10666,2,0)</f>
        <v>Рентгеноденситометрия</v>
      </c>
      <c r="F175" s="84" t="b">
        <f t="shared" si="5"/>
        <v>1</v>
      </c>
      <c r="G175" s="84" t="str">
        <f>VLOOKUP(C175,'[3] группа АВ'!$C$4:$D$10666,2,0)</f>
        <v>A06.03.061</v>
      </c>
      <c r="H175" s="84" t="b">
        <f t="shared" si="4"/>
        <v>1</v>
      </c>
      <c r="I175" s="84">
        <f>VLOOKUP(B175,'[3] группа АВ'!$E$4:$I$10666,5,0)</f>
        <v>0</v>
      </c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8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  <c r="DK175" s="84"/>
      <c r="DL175" s="84"/>
      <c r="DM175" s="84"/>
      <c r="DN175" s="84"/>
      <c r="DO175" s="84"/>
      <c r="DP175" s="84"/>
      <c r="DQ175" s="84"/>
      <c r="DR175" s="84"/>
      <c r="DS175" s="84"/>
      <c r="DT175" s="84"/>
      <c r="DU175" s="84"/>
      <c r="DV175" s="84"/>
      <c r="DW175" s="84"/>
      <c r="DX175" s="84"/>
      <c r="DY175" s="84"/>
      <c r="DZ175" s="84"/>
      <c r="EA175" s="84"/>
      <c r="EB175" s="8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4"/>
      <c r="EM175" s="84"/>
      <c r="EN175" s="84"/>
      <c r="EO175" s="84"/>
      <c r="EP175" s="84"/>
      <c r="EQ175" s="84"/>
      <c r="ER175" s="84"/>
      <c r="ES175" s="84"/>
      <c r="ET175" s="84"/>
      <c r="EU175" s="84"/>
      <c r="EV175" s="84"/>
      <c r="EW175" s="84"/>
      <c r="EX175" s="84"/>
      <c r="EY175" s="84"/>
      <c r="EZ175" s="84"/>
      <c r="FA175" s="84"/>
      <c r="FB175" s="84"/>
      <c r="FC175" s="84"/>
      <c r="FD175" s="84"/>
      <c r="FE175" s="84"/>
      <c r="FF175" s="84"/>
      <c r="FG175" s="84"/>
      <c r="FH175" s="84"/>
      <c r="FI175" s="84"/>
      <c r="FJ175" s="84"/>
      <c r="FK175" s="84"/>
      <c r="FL175" s="84"/>
      <c r="FM175" s="84"/>
      <c r="FN175" s="84"/>
      <c r="FO175" s="84"/>
      <c r="FP175" s="84"/>
      <c r="FQ175" s="84"/>
      <c r="FR175" s="84"/>
      <c r="FS175" s="84"/>
      <c r="FT175" s="84"/>
      <c r="FU175" s="84"/>
      <c r="FV175" s="84"/>
      <c r="FW175" s="84"/>
      <c r="FX175" s="84"/>
      <c r="FY175" s="84"/>
      <c r="FZ175" s="84"/>
      <c r="GA175" s="84"/>
      <c r="GB175" s="84"/>
      <c r="GC175" s="84"/>
      <c r="GD175" s="84"/>
      <c r="GE175" s="84"/>
      <c r="GF175" s="84"/>
      <c r="GG175" s="84"/>
      <c r="GH175" s="84"/>
      <c r="GI175" s="84"/>
      <c r="GJ175" s="84"/>
      <c r="GK175" s="84"/>
      <c r="GL175" s="84"/>
      <c r="GM175" s="84"/>
      <c r="GN175" s="84"/>
      <c r="GO175" s="84"/>
      <c r="GP175" s="84"/>
      <c r="GQ175" s="84"/>
      <c r="GR175" s="84"/>
      <c r="GS175" s="84"/>
      <c r="GT175" s="84"/>
    </row>
    <row r="176" spans="1:202" s="97" customFormat="1">
      <c r="A176" s="84"/>
      <c r="B176" s="99" t="s">
        <v>1086</v>
      </c>
      <c r="C176" s="100" t="s">
        <v>1087</v>
      </c>
      <c r="D176" s="93">
        <v>210.77</v>
      </c>
      <c r="E176" s="84" t="str">
        <f>VLOOKUP(B176,'[3] группа АВ'!$B$4:$C$10666,2,0)</f>
        <v>Рентгеноденситометрия поясничного отдела позвоночника</v>
      </c>
      <c r="F176" s="84" t="b">
        <f t="shared" si="5"/>
        <v>1</v>
      </c>
      <c r="G176" s="84" t="str">
        <f>VLOOKUP(C176,'[3] группа АВ'!$C$4:$D$10666,2,0)</f>
        <v>A06.03.061.001</v>
      </c>
      <c r="H176" s="84" t="b">
        <f t="shared" si="4"/>
        <v>1</v>
      </c>
      <c r="I176" s="84">
        <f>VLOOKUP(B176,'[3] группа АВ'!$E$4:$I$10666,5,0)</f>
        <v>0</v>
      </c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8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84"/>
      <c r="DH176" s="84"/>
      <c r="DI176" s="84"/>
      <c r="DJ176" s="84"/>
      <c r="DK176" s="84"/>
      <c r="DL176" s="84"/>
      <c r="DM176" s="84"/>
      <c r="DN176" s="84"/>
      <c r="DO176" s="84"/>
      <c r="DP176" s="84"/>
      <c r="DQ176" s="84"/>
      <c r="DR176" s="84"/>
      <c r="DS176" s="84"/>
      <c r="DT176" s="84"/>
      <c r="DU176" s="84"/>
      <c r="DV176" s="84"/>
      <c r="DW176" s="84"/>
      <c r="DX176" s="84"/>
      <c r="DY176" s="84"/>
      <c r="DZ176" s="84"/>
      <c r="EA176" s="84"/>
      <c r="EB176" s="84"/>
      <c r="EC176" s="84"/>
      <c r="ED176" s="84"/>
      <c r="EE176" s="84"/>
      <c r="EF176" s="84"/>
      <c r="EG176" s="84"/>
      <c r="EH176" s="84"/>
      <c r="EI176" s="84"/>
      <c r="EJ176" s="84"/>
      <c r="EK176" s="84"/>
      <c r="EL176" s="84"/>
      <c r="EM176" s="84"/>
      <c r="EN176" s="84"/>
      <c r="EO176" s="84"/>
      <c r="EP176" s="84"/>
      <c r="EQ176" s="84"/>
      <c r="ER176" s="84"/>
      <c r="ES176" s="84"/>
      <c r="ET176" s="84"/>
      <c r="EU176" s="84"/>
      <c r="EV176" s="84"/>
      <c r="EW176" s="84"/>
      <c r="EX176" s="84"/>
      <c r="EY176" s="84"/>
      <c r="EZ176" s="84"/>
      <c r="FA176" s="84"/>
      <c r="FB176" s="84"/>
      <c r="FC176" s="84"/>
      <c r="FD176" s="84"/>
      <c r="FE176" s="84"/>
      <c r="FF176" s="84"/>
      <c r="FG176" s="84"/>
      <c r="FH176" s="84"/>
      <c r="FI176" s="84"/>
      <c r="FJ176" s="84"/>
      <c r="FK176" s="84"/>
      <c r="FL176" s="84"/>
      <c r="FM176" s="84"/>
      <c r="FN176" s="84"/>
      <c r="FO176" s="84"/>
      <c r="FP176" s="84"/>
      <c r="FQ176" s="84"/>
      <c r="FR176" s="84"/>
      <c r="FS176" s="84"/>
      <c r="FT176" s="84"/>
      <c r="FU176" s="84"/>
      <c r="FV176" s="84"/>
      <c r="FW176" s="84"/>
      <c r="FX176" s="84"/>
      <c r="FY176" s="84"/>
      <c r="FZ176" s="84"/>
      <c r="GA176" s="84"/>
      <c r="GB176" s="84"/>
      <c r="GC176" s="84"/>
      <c r="GD176" s="84"/>
      <c r="GE176" s="84"/>
      <c r="GF176" s="84"/>
      <c r="GG176" s="84"/>
      <c r="GH176" s="84"/>
      <c r="GI176" s="84"/>
      <c r="GJ176" s="84"/>
      <c r="GK176" s="84"/>
      <c r="GL176" s="84"/>
      <c r="GM176" s="84"/>
      <c r="GN176" s="84"/>
      <c r="GO176" s="84"/>
      <c r="GP176" s="84"/>
      <c r="GQ176" s="84"/>
      <c r="GR176" s="84"/>
      <c r="GS176" s="84"/>
      <c r="GT176" s="84"/>
    </row>
    <row r="177" spans="1:202" s="97" customFormat="1">
      <c r="A177" s="84"/>
      <c r="B177" s="95" t="s">
        <v>1088</v>
      </c>
      <c r="C177" s="96" t="s">
        <v>1089</v>
      </c>
      <c r="D177" s="93">
        <v>329.23</v>
      </c>
      <c r="E177" s="84" t="str">
        <f>VLOOKUP(B177,'[3] группа АВ'!$B$4:$C$10666,2,0)</f>
        <v>Рентгеноденситометрия проксимального отдела бедренной кости</v>
      </c>
      <c r="F177" s="84" t="b">
        <f t="shared" si="5"/>
        <v>1</v>
      </c>
      <c r="G177" s="84" t="str">
        <f>VLOOKUP(C177,'[3] группа АВ'!$C$4:$D$10666,2,0)</f>
        <v>A06.03.061.002</v>
      </c>
      <c r="H177" s="84" t="b">
        <f t="shared" si="4"/>
        <v>1</v>
      </c>
      <c r="I177" s="84">
        <f>VLOOKUP(B177,'[3] группа АВ'!$E$4:$I$10666,5,0)</f>
        <v>0</v>
      </c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4"/>
      <c r="GF177" s="84"/>
      <c r="GG177" s="84"/>
      <c r="GH177" s="84"/>
      <c r="GI177" s="84"/>
      <c r="GJ177" s="84"/>
      <c r="GK177" s="84"/>
      <c r="GL177" s="84"/>
      <c r="GM177" s="84"/>
      <c r="GN177" s="84"/>
      <c r="GO177" s="84"/>
      <c r="GP177" s="84"/>
      <c r="GQ177" s="84"/>
      <c r="GR177" s="84"/>
      <c r="GS177" s="84"/>
      <c r="GT177" s="84"/>
    </row>
    <row r="178" spans="1:202" s="97" customFormat="1">
      <c r="A178" s="84"/>
      <c r="B178" s="96" t="s">
        <v>1090</v>
      </c>
      <c r="C178" s="96" t="s">
        <v>1091</v>
      </c>
      <c r="D178" s="113">
        <v>553.75</v>
      </c>
      <c r="E178" s="84" t="str">
        <f>VLOOKUP(B178,'[3] группа АВ'!$B$4:$C$10666,2,0)</f>
        <v>Компьютерная томография кости</v>
      </c>
      <c r="F178" s="84" t="b">
        <f t="shared" si="5"/>
        <v>1</v>
      </c>
      <c r="G178" s="84" t="str">
        <f>VLOOKUP(C178,'[3] группа АВ'!$C$4:$D$10666,2,0)</f>
        <v>A06.03.062</v>
      </c>
      <c r="H178" s="84" t="b">
        <f t="shared" si="4"/>
        <v>1</v>
      </c>
      <c r="I178" s="84">
        <f>VLOOKUP(B178,'[3] группа АВ'!$E$4:$I$10666,5,0)</f>
        <v>0</v>
      </c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4"/>
      <c r="EK178" s="84"/>
      <c r="EL178" s="84"/>
      <c r="EM178" s="84"/>
      <c r="EN178" s="84"/>
      <c r="EO178" s="84"/>
      <c r="EP178" s="84"/>
      <c r="EQ178" s="84"/>
      <c r="ER178" s="84"/>
      <c r="ES178" s="84"/>
      <c r="ET178" s="84"/>
      <c r="EU178" s="84"/>
      <c r="EV178" s="84"/>
      <c r="EW178" s="84"/>
      <c r="EX178" s="84"/>
      <c r="EY178" s="84"/>
      <c r="EZ178" s="84"/>
      <c r="FA178" s="84"/>
      <c r="FB178" s="84"/>
      <c r="FC178" s="84"/>
      <c r="FD178" s="84"/>
      <c r="FE178" s="84"/>
      <c r="FF178" s="84"/>
      <c r="FG178" s="84"/>
      <c r="FH178" s="84"/>
      <c r="FI178" s="84"/>
      <c r="FJ178" s="84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84"/>
      <c r="GF178" s="84"/>
      <c r="GG178" s="84"/>
      <c r="GH178" s="84"/>
      <c r="GI178" s="84"/>
      <c r="GJ178" s="84"/>
      <c r="GK178" s="84"/>
      <c r="GL178" s="84"/>
      <c r="GM178" s="84"/>
      <c r="GN178" s="84"/>
      <c r="GO178" s="84"/>
      <c r="GP178" s="84"/>
      <c r="GQ178" s="84"/>
      <c r="GR178" s="84"/>
      <c r="GS178" s="84"/>
      <c r="GT178" s="84"/>
    </row>
    <row r="179" spans="1:202" s="97" customFormat="1">
      <c r="A179" s="84"/>
      <c r="B179" s="114" t="s">
        <v>725</v>
      </c>
      <c r="C179" s="100" t="s">
        <v>726</v>
      </c>
      <c r="D179" s="93">
        <v>104.08</v>
      </c>
      <c r="E179" s="84" t="str">
        <f>VLOOKUP(B179,'[3] группа АВ'!$B$4:$C$10666,2,0)</f>
        <v>Рентгенография височно-нижнечелюстного сустава</v>
      </c>
      <c r="F179" s="84" t="b">
        <f t="shared" si="5"/>
        <v>1</v>
      </c>
      <c r="G179" s="84" t="str">
        <f>VLOOKUP(C179,'[3] группа АВ'!$C$4:$D$10666,2,0)</f>
        <v>A06.04.001</v>
      </c>
      <c r="H179" s="84" t="b">
        <f t="shared" si="4"/>
        <v>1</v>
      </c>
      <c r="I179" s="84">
        <f>VLOOKUP(B179,'[3] группа АВ'!$E$4:$I$10666,5,0)</f>
        <v>0</v>
      </c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8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8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84"/>
      <c r="DH179" s="84"/>
      <c r="DI179" s="84"/>
      <c r="DJ179" s="84"/>
      <c r="DK179" s="84"/>
      <c r="DL179" s="84"/>
      <c r="DM179" s="84"/>
      <c r="DN179" s="84"/>
      <c r="DO179" s="84"/>
      <c r="DP179" s="84"/>
      <c r="DQ179" s="84"/>
      <c r="DR179" s="84"/>
      <c r="DS179" s="84"/>
      <c r="DT179" s="84"/>
      <c r="DU179" s="84"/>
      <c r="DV179" s="84"/>
      <c r="DW179" s="84"/>
      <c r="DX179" s="84"/>
      <c r="DY179" s="84"/>
      <c r="DZ179" s="84"/>
      <c r="EA179" s="84"/>
      <c r="EB179" s="8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4"/>
      <c r="EM179" s="84"/>
      <c r="EN179" s="84"/>
      <c r="EO179" s="84"/>
      <c r="EP179" s="84"/>
      <c r="EQ179" s="84"/>
      <c r="ER179" s="84"/>
      <c r="ES179" s="84"/>
      <c r="ET179" s="84"/>
      <c r="EU179" s="84"/>
      <c r="EV179" s="84"/>
      <c r="EW179" s="84"/>
      <c r="EX179" s="84"/>
      <c r="EY179" s="84"/>
      <c r="EZ179" s="84"/>
      <c r="FA179" s="84"/>
      <c r="FB179" s="84"/>
      <c r="FC179" s="84"/>
      <c r="FD179" s="84"/>
      <c r="FE179" s="84"/>
      <c r="FF179" s="84"/>
      <c r="FG179" s="84"/>
      <c r="FH179" s="84"/>
      <c r="FI179" s="84"/>
      <c r="FJ179" s="84"/>
      <c r="FK179" s="84"/>
      <c r="FL179" s="84"/>
      <c r="FM179" s="84"/>
      <c r="FN179" s="84"/>
      <c r="FO179" s="84"/>
      <c r="FP179" s="84"/>
      <c r="FQ179" s="84"/>
      <c r="FR179" s="84"/>
      <c r="FS179" s="84"/>
      <c r="FT179" s="84"/>
      <c r="FU179" s="84"/>
      <c r="FV179" s="84"/>
      <c r="FW179" s="84"/>
      <c r="FX179" s="84"/>
      <c r="FY179" s="84"/>
      <c r="FZ179" s="84"/>
      <c r="GA179" s="84"/>
      <c r="GB179" s="84"/>
      <c r="GC179" s="84"/>
      <c r="GD179" s="84"/>
      <c r="GE179" s="84"/>
      <c r="GF179" s="84"/>
      <c r="GG179" s="84"/>
      <c r="GH179" s="84"/>
      <c r="GI179" s="84"/>
      <c r="GJ179" s="84"/>
      <c r="GK179" s="84"/>
      <c r="GL179" s="84"/>
      <c r="GM179" s="84"/>
      <c r="GN179" s="84"/>
      <c r="GO179" s="84"/>
      <c r="GP179" s="84"/>
      <c r="GQ179" s="84"/>
      <c r="GR179" s="84"/>
      <c r="GS179" s="84"/>
      <c r="GT179" s="84"/>
    </row>
    <row r="180" spans="1:202" s="97" customFormat="1">
      <c r="A180" s="84"/>
      <c r="B180" s="115" t="s">
        <v>1092</v>
      </c>
      <c r="C180" s="116" t="s">
        <v>1093</v>
      </c>
      <c r="D180" s="93">
        <v>553.75</v>
      </c>
      <c r="E180" s="84" t="str">
        <f>VLOOKUP(B180,'[3] группа АВ'!$B$4:$C$10666,2,0)</f>
        <v>Компьютерная томография сустава</v>
      </c>
      <c r="F180" s="84" t="b">
        <f t="shared" si="5"/>
        <v>1</v>
      </c>
      <c r="G180" s="84" t="str">
        <f>VLOOKUP(C180,'[3] группа АВ'!$C$4:$D$10666,2,0)</f>
        <v>A06.04.017</v>
      </c>
      <c r="H180" s="84" t="b">
        <f t="shared" si="4"/>
        <v>1</v>
      </c>
      <c r="I180" s="84">
        <f>VLOOKUP(B180,'[3] группа АВ'!$E$4:$I$10666,5,0)</f>
        <v>0</v>
      </c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8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8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  <c r="DK180" s="84"/>
      <c r="DL180" s="84"/>
      <c r="DM180" s="84"/>
      <c r="DN180" s="84"/>
      <c r="DO180" s="84"/>
      <c r="DP180" s="84"/>
      <c r="DQ180" s="84"/>
      <c r="DR180" s="84"/>
      <c r="DS180" s="84"/>
      <c r="DT180" s="84"/>
      <c r="DU180" s="84"/>
      <c r="DV180" s="84"/>
      <c r="DW180" s="84"/>
      <c r="DX180" s="84"/>
      <c r="DY180" s="84"/>
      <c r="DZ180" s="84"/>
      <c r="EA180" s="84"/>
      <c r="EB180" s="84"/>
      <c r="EC180" s="84"/>
      <c r="ED180" s="84"/>
      <c r="EE180" s="84"/>
      <c r="EF180" s="84"/>
      <c r="EG180" s="84"/>
      <c r="EH180" s="84"/>
      <c r="EI180" s="84"/>
      <c r="EJ180" s="84"/>
      <c r="EK180" s="84"/>
      <c r="EL180" s="84"/>
      <c r="EM180" s="84"/>
      <c r="EN180" s="84"/>
      <c r="EO180" s="84"/>
      <c r="EP180" s="84"/>
      <c r="EQ180" s="84"/>
      <c r="ER180" s="84"/>
      <c r="ES180" s="84"/>
      <c r="ET180" s="84"/>
      <c r="EU180" s="84"/>
      <c r="EV180" s="84"/>
      <c r="EW180" s="84"/>
      <c r="EX180" s="84"/>
      <c r="EY180" s="84"/>
      <c r="EZ180" s="84"/>
      <c r="FA180" s="84"/>
      <c r="FB180" s="84"/>
      <c r="FC180" s="84"/>
      <c r="FD180" s="84"/>
      <c r="FE180" s="84"/>
      <c r="FF180" s="84"/>
      <c r="FG180" s="84"/>
      <c r="FH180" s="84"/>
      <c r="FI180" s="84"/>
      <c r="FJ180" s="84"/>
      <c r="FK180" s="84"/>
      <c r="FL180" s="84"/>
      <c r="FM180" s="84"/>
      <c r="FN180" s="84"/>
      <c r="FO180" s="84"/>
      <c r="FP180" s="84"/>
      <c r="FQ180" s="84"/>
      <c r="FR180" s="84"/>
      <c r="FS180" s="84"/>
      <c r="FT180" s="84"/>
      <c r="FU180" s="84"/>
      <c r="FV180" s="84"/>
      <c r="FW180" s="84"/>
      <c r="FX180" s="84"/>
      <c r="FY180" s="84"/>
      <c r="FZ180" s="84"/>
      <c r="GA180" s="84"/>
      <c r="GB180" s="84"/>
      <c r="GC180" s="84"/>
      <c r="GD180" s="84"/>
      <c r="GE180" s="84"/>
      <c r="GF180" s="84"/>
      <c r="GG180" s="84"/>
      <c r="GH180" s="84"/>
      <c r="GI180" s="84"/>
      <c r="GJ180" s="84"/>
      <c r="GK180" s="84"/>
      <c r="GL180" s="84"/>
      <c r="GM180" s="84"/>
      <c r="GN180" s="84"/>
      <c r="GO180" s="84"/>
      <c r="GP180" s="84"/>
      <c r="GQ180" s="84"/>
      <c r="GR180" s="84"/>
      <c r="GS180" s="84"/>
      <c r="GT180" s="84"/>
    </row>
    <row r="181" spans="1:202" s="97" customFormat="1">
      <c r="A181" s="84"/>
      <c r="B181" s="112" t="s">
        <v>727</v>
      </c>
      <c r="C181" s="96" t="s">
        <v>728</v>
      </c>
      <c r="D181" s="93">
        <v>354.54</v>
      </c>
      <c r="E181" s="84" t="str">
        <f>VLOOKUP(B181,'[3] группа АВ'!$B$4:$C$10666,2,0)</f>
        <v>Контрастная рентгенография протоков слюнных желез (сиалография)</v>
      </c>
      <c r="F181" s="84" t="b">
        <f t="shared" si="5"/>
        <v>1</v>
      </c>
      <c r="G181" s="84" t="str">
        <f>VLOOKUP(C181,'[3] группа АВ'!$C$4:$D$10666,2,0)</f>
        <v>A06.07.005</v>
      </c>
      <c r="H181" s="84" t="b">
        <f t="shared" si="4"/>
        <v>1</v>
      </c>
      <c r="I181" s="84">
        <f>VLOOKUP(B181,'[3] группа АВ'!$E$4:$I$10666,5,0)</f>
        <v>0</v>
      </c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8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8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  <c r="DK181" s="84"/>
      <c r="DL181" s="84"/>
      <c r="DM181" s="84"/>
      <c r="DN181" s="84"/>
      <c r="DO181" s="84"/>
      <c r="DP181" s="84"/>
      <c r="DQ181" s="84"/>
      <c r="DR181" s="84"/>
      <c r="DS181" s="84"/>
      <c r="DT181" s="84"/>
      <c r="DU181" s="84"/>
      <c r="DV181" s="84"/>
      <c r="DW181" s="84"/>
      <c r="DX181" s="84"/>
      <c r="DY181" s="84"/>
      <c r="DZ181" s="84"/>
      <c r="EA181" s="84"/>
      <c r="EB181" s="84"/>
      <c r="EC181" s="84"/>
      <c r="ED181" s="84"/>
      <c r="EE181" s="84"/>
      <c r="EF181" s="84"/>
      <c r="EG181" s="84"/>
      <c r="EH181" s="84"/>
      <c r="EI181" s="84"/>
      <c r="EJ181" s="84"/>
      <c r="EK181" s="84"/>
      <c r="EL181" s="84"/>
      <c r="EM181" s="84"/>
      <c r="EN181" s="84"/>
      <c r="EO181" s="84"/>
      <c r="EP181" s="84"/>
      <c r="EQ181" s="84"/>
      <c r="ER181" s="84"/>
      <c r="ES181" s="84"/>
      <c r="ET181" s="84"/>
      <c r="EU181" s="84"/>
      <c r="EV181" s="84"/>
      <c r="EW181" s="84"/>
      <c r="EX181" s="84"/>
      <c r="EY181" s="84"/>
      <c r="EZ181" s="84"/>
      <c r="FA181" s="84"/>
      <c r="FB181" s="84"/>
      <c r="FC181" s="84"/>
      <c r="FD181" s="84"/>
      <c r="FE181" s="84"/>
      <c r="FF181" s="84"/>
      <c r="FG181" s="84"/>
      <c r="FH181" s="84"/>
      <c r="FI181" s="84"/>
      <c r="FJ181" s="84"/>
      <c r="FK181" s="84"/>
      <c r="FL181" s="84"/>
      <c r="FM181" s="84"/>
      <c r="FN181" s="84"/>
      <c r="FO181" s="84"/>
      <c r="FP181" s="84"/>
      <c r="FQ181" s="84"/>
      <c r="FR181" s="84"/>
      <c r="FS181" s="84"/>
      <c r="FT181" s="84"/>
      <c r="FU181" s="84"/>
      <c r="FV181" s="84"/>
      <c r="FW181" s="84"/>
      <c r="FX181" s="84"/>
      <c r="FY181" s="84"/>
      <c r="FZ181" s="84"/>
      <c r="GA181" s="84"/>
      <c r="GB181" s="84"/>
      <c r="GC181" s="84"/>
      <c r="GD181" s="84"/>
      <c r="GE181" s="84"/>
      <c r="GF181" s="84"/>
      <c r="GG181" s="84"/>
      <c r="GH181" s="84"/>
      <c r="GI181" s="84"/>
      <c r="GJ181" s="84"/>
      <c r="GK181" s="84"/>
      <c r="GL181" s="84"/>
      <c r="GM181" s="84"/>
      <c r="GN181" s="84"/>
      <c r="GO181" s="84"/>
      <c r="GP181" s="84"/>
      <c r="GQ181" s="84"/>
      <c r="GR181" s="84"/>
      <c r="GS181" s="84"/>
      <c r="GT181" s="84"/>
    </row>
    <row r="182" spans="1:202" s="97" customFormat="1">
      <c r="A182" s="84"/>
      <c r="B182" s="95" t="s">
        <v>729</v>
      </c>
      <c r="C182" s="96" t="s">
        <v>730</v>
      </c>
      <c r="D182" s="93">
        <v>149.77000000000001</v>
      </c>
      <c r="E182" s="84" t="str">
        <f>VLOOKUP(B182,'[3] группа АВ'!$B$4:$C$10666,2,0)</f>
        <v>Рентгенография нижней челюсти в боковой проекции</v>
      </c>
      <c r="F182" s="84" t="b">
        <f t="shared" si="5"/>
        <v>1</v>
      </c>
      <c r="G182" s="84" t="str">
        <f>VLOOKUP(C182,'[3] группа АВ'!$C$4:$D$10666,2,0)</f>
        <v>A06.07.009</v>
      </c>
      <c r="H182" s="84" t="b">
        <f t="shared" si="4"/>
        <v>1</v>
      </c>
      <c r="I182" s="84">
        <f>VLOOKUP(B182,'[3] группа АВ'!$E$4:$I$10666,5,0)</f>
        <v>0</v>
      </c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8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8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84"/>
      <c r="DH182" s="84"/>
      <c r="DI182" s="84"/>
      <c r="DJ182" s="84"/>
      <c r="DK182" s="84"/>
      <c r="DL182" s="84"/>
      <c r="DM182" s="84"/>
      <c r="DN182" s="84"/>
      <c r="DO182" s="84"/>
      <c r="DP182" s="84"/>
      <c r="DQ182" s="84"/>
      <c r="DR182" s="84"/>
      <c r="DS182" s="84"/>
      <c r="DT182" s="84"/>
      <c r="DU182" s="84"/>
      <c r="DV182" s="84"/>
      <c r="DW182" s="84"/>
      <c r="DX182" s="84"/>
      <c r="DY182" s="84"/>
      <c r="DZ182" s="84"/>
      <c r="EA182" s="84"/>
      <c r="EB182" s="84"/>
      <c r="EC182" s="84"/>
      <c r="ED182" s="84"/>
      <c r="EE182" s="84"/>
      <c r="EF182" s="84"/>
      <c r="EG182" s="84"/>
      <c r="EH182" s="84"/>
      <c r="EI182" s="84"/>
      <c r="EJ182" s="84"/>
      <c r="EK182" s="84"/>
      <c r="EL182" s="84"/>
      <c r="EM182" s="84"/>
      <c r="EN182" s="84"/>
      <c r="EO182" s="84"/>
      <c r="EP182" s="84"/>
      <c r="EQ182" s="84"/>
      <c r="ER182" s="84"/>
      <c r="ES182" s="84"/>
      <c r="ET182" s="84"/>
      <c r="EU182" s="84"/>
      <c r="EV182" s="84"/>
      <c r="EW182" s="84"/>
      <c r="EX182" s="84"/>
      <c r="EY182" s="84"/>
      <c r="EZ182" s="84"/>
      <c r="FA182" s="84"/>
      <c r="FB182" s="84"/>
      <c r="FC182" s="84"/>
      <c r="FD182" s="84"/>
      <c r="FE182" s="84"/>
      <c r="FF182" s="84"/>
      <c r="FG182" s="84"/>
      <c r="FH182" s="84"/>
      <c r="FI182" s="84"/>
      <c r="FJ182" s="84"/>
      <c r="FK182" s="84"/>
      <c r="FL182" s="84"/>
      <c r="FM182" s="84"/>
      <c r="FN182" s="84"/>
      <c r="FO182" s="84"/>
      <c r="FP182" s="84"/>
      <c r="FQ182" s="84"/>
      <c r="FR182" s="84"/>
      <c r="FS182" s="84"/>
      <c r="FT182" s="84"/>
      <c r="FU182" s="84"/>
      <c r="FV182" s="84"/>
      <c r="FW182" s="84"/>
      <c r="FX182" s="84"/>
      <c r="FY182" s="84"/>
      <c r="FZ182" s="84"/>
      <c r="GA182" s="84"/>
      <c r="GB182" s="84"/>
      <c r="GC182" s="84"/>
      <c r="GD182" s="84"/>
      <c r="GE182" s="84"/>
      <c r="GF182" s="84"/>
      <c r="GG182" s="84"/>
      <c r="GH182" s="84"/>
      <c r="GI182" s="84"/>
      <c r="GJ182" s="84"/>
      <c r="GK182" s="84"/>
      <c r="GL182" s="84"/>
      <c r="GM182" s="84"/>
      <c r="GN182" s="84"/>
      <c r="GO182" s="84"/>
      <c r="GP182" s="84"/>
      <c r="GQ182" s="84"/>
      <c r="GR182" s="84"/>
      <c r="GS182" s="84"/>
      <c r="GT182" s="84"/>
    </row>
    <row r="183" spans="1:202" s="97" customFormat="1">
      <c r="A183" s="84"/>
      <c r="B183" s="95" t="s">
        <v>731</v>
      </c>
      <c r="C183" s="96" t="s">
        <v>732</v>
      </c>
      <c r="D183" s="93">
        <v>94.77</v>
      </c>
      <c r="E183" s="84" t="str">
        <f>VLOOKUP(B183,'[3] группа АВ'!$B$4:$C$10666,2,0)</f>
        <v>Рентгенография гортани и трахеи</v>
      </c>
      <c r="F183" s="84" t="b">
        <f t="shared" si="5"/>
        <v>1</v>
      </c>
      <c r="G183" s="84" t="str">
        <f>VLOOKUP(C183,'[3] группа АВ'!$C$4:$D$10666,2,0)</f>
        <v>A06.08.002</v>
      </c>
      <c r="H183" s="84" t="b">
        <f t="shared" si="4"/>
        <v>1</v>
      </c>
      <c r="I183" s="84">
        <f>VLOOKUP(B183,'[3] группа АВ'!$E$4:$I$10666,5,0)</f>
        <v>0</v>
      </c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84"/>
      <c r="EB183" s="84"/>
      <c r="EC183" s="84"/>
      <c r="ED183" s="84"/>
      <c r="EE183" s="84"/>
      <c r="EF183" s="84"/>
      <c r="EG183" s="84"/>
      <c r="EH183" s="84"/>
      <c r="EI183" s="84"/>
      <c r="EJ183" s="84"/>
      <c r="EK183" s="84"/>
      <c r="EL183" s="84"/>
      <c r="EM183" s="84"/>
      <c r="EN183" s="84"/>
      <c r="EO183" s="84"/>
      <c r="EP183" s="84"/>
      <c r="EQ183" s="84"/>
      <c r="ER183" s="84"/>
      <c r="ES183" s="84"/>
      <c r="ET183" s="84"/>
      <c r="EU183" s="84"/>
      <c r="EV183" s="84"/>
      <c r="EW183" s="84"/>
      <c r="EX183" s="84"/>
      <c r="EY183" s="84"/>
      <c r="EZ183" s="84"/>
      <c r="FA183" s="84"/>
      <c r="FB183" s="84"/>
      <c r="FC183" s="84"/>
      <c r="FD183" s="84"/>
      <c r="FE183" s="84"/>
      <c r="FF183" s="84"/>
      <c r="FG183" s="84"/>
      <c r="FH183" s="84"/>
      <c r="FI183" s="84"/>
      <c r="FJ183" s="84"/>
      <c r="FK183" s="84"/>
      <c r="FL183" s="84"/>
      <c r="FM183" s="84"/>
      <c r="FN183" s="84"/>
      <c r="FO183" s="84"/>
      <c r="FP183" s="84"/>
      <c r="FQ183" s="84"/>
      <c r="FR183" s="84"/>
      <c r="FS183" s="84"/>
      <c r="FT183" s="84"/>
      <c r="FU183" s="84"/>
      <c r="FV183" s="84"/>
      <c r="FW183" s="84"/>
      <c r="FX183" s="84"/>
      <c r="FY183" s="84"/>
      <c r="FZ183" s="84"/>
      <c r="GA183" s="84"/>
      <c r="GB183" s="84"/>
      <c r="GC183" s="84"/>
      <c r="GD183" s="84"/>
      <c r="GE183" s="84"/>
      <c r="GF183" s="84"/>
      <c r="GG183" s="84"/>
      <c r="GH183" s="84"/>
      <c r="GI183" s="84"/>
      <c r="GJ183" s="84"/>
      <c r="GK183" s="84"/>
      <c r="GL183" s="84"/>
      <c r="GM183" s="84"/>
      <c r="GN183" s="84"/>
      <c r="GO183" s="84"/>
      <c r="GP183" s="84"/>
      <c r="GQ183" s="84"/>
      <c r="GR183" s="84"/>
      <c r="GS183" s="84"/>
      <c r="GT183" s="84"/>
    </row>
    <row r="184" spans="1:202" s="97" customFormat="1">
      <c r="A184" s="84"/>
      <c r="B184" s="99" t="s">
        <v>733</v>
      </c>
      <c r="C184" s="100" t="s">
        <v>734</v>
      </c>
      <c r="D184" s="93">
        <v>69.38</v>
      </c>
      <c r="E184" s="84" t="str">
        <f>VLOOKUP(B184,'[3] группа АВ'!$B$4:$C$10666,2,0)</f>
        <v>Рентгенография придаточных пазух носа</v>
      </c>
      <c r="F184" s="84" t="b">
        <f t="shared" si="5"/>
        <v>1</v>
      </c>
      <c r="G184" s="84" t="str">
        <f>VLOOKUP(C184,'[3] группа АВ'!$C$4:$D$10666,2,0)</f>
        <v>A06.08.003</v>
      </c>
      <c r="H184" s="84" t="b">
        <f t="shared" si="4"/>
        <v>1</v>
      </c>
      <c r="I184" s="84">
        <f>VLOOKUP(B184,'[3] группа АВ'!$E$4:$I$10666,5,0)</f>
        <v>0</v>
      </c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4"/>
      <c r="DI184" s="84"/>
      <c r="DJ184" s="84"/>
      <c r="DK184" s="84"/>
      <c r="DL184" s="84"/>
      <c r="DM184" s="84"/>
      <c r="DN184" s="84"/>
      <c r="DO184" s="84"/>
      <c r="DP184" s="84"/>
      <c r="DQ184" s="84"/>
      <c r="DR184" s="84"/>
      <c r="DS184" s="84"/>
      <c r="DT184" s="84"/>
      <c r="DU184" s="84"/>
      <c r="DV184" s="84"/>
      <c r="DW184" s="84"/>
      <c r="DX184" s="84"/>
      <c r="DY184" s="84"/>
      <c r="DZ184" s="84"/>
      <c r="EA184" s="84"/>
      <c r="EB184" s="84"/>
      <c r="EC184" s="84"/>
      <c r="ED184" s="84"/>
      <c r="EE184" s="84"/>
      <c r="EF184" s="84"/>
      <c r="EG184" s="84"/>
      <c r="EH184" s="84"/>
      <c r="EI184" s="84"/>
      <c r="EJ184" s="84"/>
      <c r="EK184" s="84"/>
      <c r="EL184" s="84"/>
      <c r="EM184" s="84"/>
      <c r="EN184" s="84"/>
      <c r="EO184" s="84"/>
      <c r="EP184" s="84"/>
      <c r="EQ184" s="84"/>
      <c r="ER184" s="84"/>
      <c r="ES184" s="84"/>
      <c r="ET184" s="84"/>
      <c r="EU184" s="84"/>
      <c r="EV184" s="84"/>
      <c r="EW184" s="84"/>
      <c r="EX184" s="84"/>
      <c r="EY184" s="84"/>
      <c r="EZ184" s="84"/>
      <c r="FA184" s="84"/>
      <c r="FB184" s="84"/>
      <c r="FC184" s="84"/>
      <c r="FD184" s="84"/>
      <c r="FE184" s="84"/>
      <c r="FF184" s="84"/>
      <c r="FG184" s="84"/>
      <c r="FH184" s="84"/>
      <c r="FI184" s="84"/>
      <c r="FJ184" s="84"/>
      <c r="FK184" s="84"/>
      <c r="FL184" s="84"/>
      <c r="FM184" s="84"/>
      <c r="FN184" s="84"/>
      <c r="FO184" s="84"/>
      <c r="FP184" s="84"/>
      <c r="FQ184" s="84"/>
      <c r="FR184" s="84"/>
      <c r="FS184" s="84"/>
      <c r="FT184" s="84"/>
      <c r="FU184" s="84"/>
      <c r="FV184" s="84"/>
      <c r="FW184" s="84"/>
      <c r="FX184" s="84"/>
      <c r="FY184" s="84"/>
      <c r="FZ184" s="84"/>
      <c r="GA184" s="84"/>
      <c r="GB184" s="84"/>
      <c r="GC184" s="84"/>
      <c r="GD184" s="84"/>
      <c r="GE184" s="84"/>
      <c r="GF184" s="84"/>
      <c r="GG184" s="84"/>
      <c r="GH184" s="84"/>
      <c r="GI184" s="84"/>
      <c r="GJ184" s="84"/>
      <c r="GK184" s="84"/>
      <c r="GL184" s="84"/>
      <c r="GM184" s="84"/>
      <c r="GN184" s="84"/>
      <c r="GO184" s="84"/>
      <c r="GP184" s="84"/>
      <c r="GQ184" s="84"/>
      <c r="GR184" s="84"/>
      <c r="GS184" s="84"/>
      <c r="GT184" s="84"/>
    </row>
    <row r="185" spans="1:202" s="97" customFormat="1">
      <c r="A185" s="84"/>
      <c r="B185" s="95" t="s">
        <v>1094</v>
      </c>
      <c r="C185" s="96" t="s">
        <v>1095</v>
      </c>
      <c r="D185" s="93">
        <v>553.75</v>
      </c>
      <c r="E185" s="84" t="str">
        <f>VLOOKUP(B185,'[3] группа АВ'!$B$4:$C$10666,2,0)</f>
        <v>Спиральная компьютерная томография гортани</v>
      </c>
      <c r="F185" s="84" t="b">
        <f t="shared" si="5"/>
        <v>1</v>
      </c>
      <c r="G185" s="84" t="str">
        <f>VLOOKUP(C185,'[3] группа АВ'!$C$4:$D$10666,2,0)</f>
        <v>A06.08.007.001</v>
      </c>
      <c r="H185" s="84" t="b">
        <f t="shared" si="4"/>
        <v>1</v>
      </c>
      <c r="I185" s="84">
        <f>VLOOKUP(B185,'[3] группа АВ'!$E$4:$I$10666,5,0)</f>
        <v>0</v>
      </c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  <c r="DK185" s="84"/>
      <c r="DL185" s="84"/>
      <c r="DM185" s="84"/>
      <c r="DN185" s="84"/>
      <c r="DO185" s="84"/>
      <c r="DP185" s="84"/>
      <c r="DQ185" s="84"/>
      <c r="DR185" s="84"/>
      <c r="DS185" s="84"/>
      <c r="DT185" s="84"/>
      <c r="DU185" s="84"/>
      <c r="DV185" s="84"/>
      <c r="DW185" s="84"/>
      <c r="DX185" s="84"/>
      <c r="DY185" s="84"/>
      <c r="DZ185" s="84"/>
      <c r="EA185" s="84"/>
      <c r="EB185" s="84"/>
      <c r="EC185" s="84"/>
      <c r="ED185" s="84"/>
      <c r="EE185" s="84"/>
      <c r="EF185" s="84"/>
      <c r="EG185" s="84"/>
      <c r="EH185" s="84"/>
      <c r="EI185" s="84"/>
      <c r="EJ185" s="84"/>
      <c r="EK185" s="84"/>
      <c r="EL185" s="84"/>
      <c r="EM185" s="84"/>
      <c r="EN185" s="84"/>
      <c r="EO185" s="84"/>
      <c r="EP185" s="84"/>
      <c r="EQ185" s="84"/>
      <c r="ER185" s="84"/>
      <c r="ES185" s="84"/>
      <c r="ET185" s="84"/>
      <c r="EU185" s="84"/>
      <c r="EV185" s="84"/>
      <c r="EW185" s="84"/>
      <c r="EX185" s="84"/>
      <c r="EY185" s="84"/>
      <c r="EZ185" s="84"/>
      <c r="FA185" s="84"/>
      <c r="FB185" s="84"/>
      <c r="FC185" s="84"/>
      <c r="FD185" s="84"/>
      <c r="FE185" s="84"/>
      <c r="FF185" s="84"/>
      <c r="FG185" s="84"/>
      <c r="FH185" s="84"/>
      <c r="FI185" s="84"/>
      <c r="FJ185" s="84"/>
      <c r="FK185" s="84"/>
      <c r="FL185" s="84"/>
      <c r="FM185" s="84"/>
      <c r="FN185" s="84"/>
      <c r="FO185" s="84"/>
      <c r="FP185" s="84"/>
      <c r="FQ185" s="84"/>
      <c r="FR185" s="84"/>
      <c r="FS185" s="84"/>
      <c r="FT185" s="84"/>
      <c r="FU185" s="84"/>
      <c r="FV185" s="84"/>
      <c r="FW185" s="84"/>
      <c r="FX185" s="84"/>
      <c r="FY185" s="84"/>
      <c r="FZ185" s="84"/>
      <c r="GA185" s="84"/>
      <c r="GB185" s="84"/>
      <c r="GC185" s="84"/>
      <c r="GD185" s="84"/>
      <c r="GE185" s="84"/>
      <c r="GF185" s="84"/>
      <c r="GG185" s="84"/>
      <c r="GH185" s="84"/>
      <c r="GI185" s="84"/>
      <c r="GJ185" s="84"/>
      <c r="GK185" s="84"/>
      <c r="GL185" s="84"/>
      <c r="GM185" s="84"/>
      <c r="GN185" s="84"/>
      <c r="GO185" s="84"/>
      <c r="GP185" s="84"/>
      <c r="GQ185" s="84"/>
      <c r="GR185" s="84"/>
      <c r="GS185" s="84"/>
      <c r="GT185" s="84"/>
    </row>
    <row r="186" spans="1:202" s="97" customFormat="1" ht="25.5">
      <c r="A186" s="84"/>
      <c r="B186" s="96" t="s">
        <v>1096</v>
      </c>
      <c r="C186" s="96" t="s">
        <v>1097</v>
      </c>
      <c r="D186" s="113">
        <v>4862.3</v>
      </c>
      <c r="E186" s="84" t="str">
        <f>VLOOKUP(B186,'[3] группа АВ'!$B$4:$C$10666,2,0)</f>
        <v>Компьютерная томография гортани с внутривенным болюсным контрастированием</v>
      </c>
      <c r="F186" s="84" t="b">
        <f t="shared" si="5"/>
        <v>1</v>
      </c>
      <c r="G186" s="84" t="str">
        <f>VLOOKUP(C186,'[3] группа АВ'!$C$4:$D$10666,2,0)</f>
        <v>A06.08.007.002</v>
      </c>
      <c r="H186" s="84" t="b">
        <f t="shared" si="4"/>
        <v>1</v>
      </c>
      <c r="I186" s="84">
        <f>VLOOKUP(B186,'[3] группа АВ'!$E$4:$I$10666,5,0)</f>
        <v>0</v>
      </c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  <c r="DK186" s="84"/>
      <c r="DL186" s="84"/>
      <c r="DM186" s="84"/>
      <c r="DN186" s="84"/>
      <c r="DO186" s="84"/>
      <c r="DP186" s="84"/>
      <c r="DQ186" s="84"/>
      <c r="DR186" s="84"/>
      <c r="DS186" s="84"/>
      <c r="DT186" s="84"/>
      <c r="DU186" s="84"/>
      <c r="DV186" s="84"/>
      <c r="DW186" s="84"/>
      <c r="DX186" s="84"/>
      <c r="DY186" s="84"/>
      <c r="DZ186" s="84"/>
      <c r="EA186" s="84"/>
      <c r="EB186" s="84"/>
      <c r="EC186" s="84"/>
      <c r="ED186" s="84"/>
      <c r="EE186" s="84"/>
      <c r="EF186" s="84"/>
      <c r="EG186" s="84"/>
      <c r="EH186" s="84"/>
      <c r="EI186" s="84"/>
      <c r="EJ186" s="84"/>
      <c r="EK186" s="84"/>
      <c r="EL186" s="84"/>
      <c r="EM186" s="84"/>
      <c r="EN186" s="84"/>
      <c r="EO186" s="84"/>
      <c r="EP186" s="84"/>
      <c r="EQ186" s="84"/>
      <c r="ER186" s="84"/>
      <c r="ES186" s="84"/>
      <c r="ET186" s="84"/>
      <c r="EU186" s="84"/>
      <c r="EV186" s="84"/>
      <c r="EW186" s="84"/>
      <c r="EX186" s="84"/>
      <c r="EY186" s="84"/>
      <c r="EZ186" s="84"/>
      <c r="FA186" s="84"/>
      <c r="FB186" s="84"/>
      <c r="FC186" s="84"/>
      <c r="FD186" s="84"/>
      <c r="FE186" s="84"/>
      <c r="FF186" s="84"/>
      <c r="FG186" s="84"/>
      <c r="FH186" s="84"/>
      <c r="FI186" s="84"/>
      <c r="FJ186" s="84"/>
      <c r="FK186" s="84"/>
      <c r="FL186" s="84"/>
      <c r="FM186" s="84"/>
      <c r="FN186" s="84"/>
      <c r="FO186" s="84"/>
      <c r="FP186" s="84"/>
      <c r="FQ186" s="84"/>
      <c r="FR186" s="84"/>
      <c r="FS186" s="84"/>
      <c r="FT186" s="84"/>
      <c r="FU186" s="84"/>
      <c r="FV186" s="84"/>
      <c r="FW186" s="84"/>
      <c r="FX186" s="84"/>
      <c r="FY186" s="84"/>
      <c r="FZ186" s="84"/>
      <c r="GA186" s="84"/>
      <c r="GB186" s="84"/>
      <c r="GC186" s="84"/>
      <c r="GD186" s="84"/>
      <c r="GE186" s="84"/>
      <c r="GF186" s="84"/>
      <c r="GG186" s="84"/>
      <c r="GH186" s="84"/>
      <c r="GI186" s="84"/>
      <c r="GJ186" s="84"/>
      <c r="GK186" s="84"/>
      <c r="GL186" s="84"/>
      <c r="GM186" s="84"/>
      <c r="GN186" s="84"/>
      <c r="GO186" s="84"/>
      <c r="GP186" s="84"/>
      <c r="GQ186" s="84"/>
      <c r="GR186" s="84"/>
      <c r="GS186" s="84"/>
      <c r="GT186" s="84"/>
    </row>
    <row r="187" spans="1:202" s="97" customFormat="1">
      <c r="A187" s="84"/>
      <c r="B187" s="95" t="s">
        <v>1098</v>
      </c>
      <c r="C187" s="96" t="s">
        <v>1099</v>
      </c>
      <c r="D187" s="93">
        <v>553.75</v>
      </c>
      <c r="E187" s="84" t="str">
        <f>VLOOKUP(B187,'[3] группа АВ'!$B$4:$C$10666,2,0)</f>
        <v>Спиральная компьютерная томография придаточных пазух носа</v>
      </c>
      <c r="F187" s="84" t="b">
        <f t="shared" si="5"/>
        <v>1</v>
      </c>
      <c r="G187" s="84" t="str">
        <f>VLOOKUP(C187,'[3] группа АВ'!$C$4:$D$10666,2,0)</f>
        <v>A06.08.007.003</v>
      </c>
      <c r="H187" s="84" t="b">
        <f t="shared" si="4"/>
        <v>1</v>
      </c>
      <c r="I187" s="84">
        <f>VLOOKUP(B187,'[3] группа АВ'!$E$4:$I$10666,5,0)</f>
        <v>0</v>
      </c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  <c r="DK187" s="84"/>
      <c r="DL187" s="84"/>
      <c r="DM187" s="84"/>
      <c r="DN187" s="84"/>
      <c r="DO187" s="84"/>
      <c r="DP187" s="84"/>
      <c r="DQ187" s="84"/>
      <c r="DR187" s="84"/>
      <c r="DS187" s="84"/>
      <c r="DT187" s="84"/>
      <c r="DU187" s="84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4"/>
      <c r="EK187" s="84"/>
      <c r="EL187" s="84"/>
      <c r="EM187" s="84"/>
      <c r="EN187" s="84"/>
      <c r="EO187" s="84"/>
      <c r="EP187" s="84"/>
      <c r="EQ187" s="84"/>
      <c r="ER187" s="84"/>
      <c r="ES187" s="84"/>
      <c r="ET187" s="84"/>
      <c r="EU187" s="84"/>
      <c r="EV187" s="84"/>
      <c r="EW187" s="84"/>
      <c r="EX187" s="84"/>
      <c r="EY187" s="84"/>
      <c r="EZ187" s="84"/>
      <c r="FA187" s="84"/>
      <c r="FB187" s="84"/>
      <c r="FC187" s="84"/>
      <c r="FD187" s="84"/>
      <c r="FE187" s="84"/>
      <c r="FF187" s="84"/>
      <c r="FG187" s="84"/>
      <c r="FH187" s="84"/>
      <c r="FI187" s="84"/>
      <c r="FJ187" s="84"/>
      <c r="FK187" s="84"/>
      <c r="FL187" s="84"/>
      <c r="FM187" s="84"/>
      <c r="FN187" s="84"/>
      <c r="FO187" s="84"/>
      <c r="FP187" s="84"/>
      <c r="FQ187" s="84"/>
      <c r="FR187" s="84"/>
      <c r="FS187" s="84"/>
      <c r="FT187" s="84"/>
      <c r="FU187" s="84"/>
      <c r="FV187" s="84"/>
      <c r="FW187" s="84"/>
      <c r="FX187" s="84"/>
      <c r="FY187" s="84"/>
      <c r="FZ187" s="84"/>
      <c r="GA187" s="84"/>
      <c r="GB187" s="84"/>
      <c r="GC187" s="84"/>
      <c r="GD187" s="84"/>
      <c r="GE187" s="84"/>
      <c r="GF187" s="84"/>
      <c r="GG187" s="84"/>
      <c r="GH187" s="84"/>
      <c r="GI187" s="84"/>
      <c r="GJ187" s="84"/>
      <c r="GK187" s="84"/>
      <c r="GL187" s="84"/>
      <c r="GM187" s="84"/>
      <c r="GN187" s="84"/>
      <c r="GO187" s="84"/>
      <c r="GP187" s="84"/>
      <c r="GQ187" s="84"/>
      <c r="GR187" s="84"/>
      <c r="GS187" s="84"/>
      <c r="GT187" s="84"/>
    </row>
    <row r="188" spans="1:202" s="97" customFormat="1">
      <c r="A188" s="84"/>
      <c r="B188" s="95" t="s">
        <v>1100</v>
      </c>
      <c r="C188" s="96" t="s">
        <v>1101</v>
      </c>
      <c r="D188" s="93">
        <v>553.75</v>
      </c>
      <c r="E188" s="84" t="str">
        <f>VLOOKUP(B188,'[3] группа АВ'!$B$4:$C$10666,2,0)</f>
        <v>Спиральная компьютерная томография шеи</v>
      </c>
      <c r="F188" s="84" t="b">
        <f t="shared" si="5"/>
        <v>1</v>
      </c>
      <c r="G188" s="84" t="str">
        <f>VLOOKUP(C188,'[3] группа АВ'!$C$4:$D$10666,2,0)</f>
        <v>A06.08.009.001</v>
      </c>
      <c r="H188" s="84" t="b">
        <f t="shared" si="4"/>
        <v>1</v>
      </c>
      <c r="I188" s="84">
        <f>VLOOKUP(B188,'[3] группа АВ'!$E$4:$I$10666,5,0)</f>
        <v>0</v>
      </c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  <c r="DK188" s="84"/>
      <c r="DL188" s="84"/>
      <c r="DM188" s="84"/>
      <c r="DN188" s="84"/>
      <c r="DO188" s="84"/>
      <c r="DP188" s="84"/>
      <c r="DQ188" s="84"/>
      <c r="DR188" s="84"/>
      <c r="DS188" s="84"/>
      <c r="DT188" s="84"/>
      <c r="DU188" s="84"/>
      <c r="DV188" s="84"/>
      <c r="DW188" s="84"/>
      <c r="DX188" s="84"/>
      <c r="DY188" s="84"/>
      <c r="DZ188" s="84"/>
      <c r="EA188" s="84"/>
      <c r="EB188" s="84"/>
      <c r="EC188" s="84"/>
      <c r="ED188" s="84"/>
      <c r="EE188" s="84"/>
      <c r="EF188" s="84"/>
      <c r="EG188" s="84"/>
      <c r="EH188" s="84"/>
      <c r="EI188" s="84"/>
      <c r="EJ188" s="84"/>
      <c r="EK188" s="84"/>
      <c r="EL188" s="84"/>
      <c r="EM188" s="84"/>
      <c r="EN188" s="84"/>
      <c r="EO188" s="84"/>
      <c r="EP188" s="84"/>
      <c r="EQ188" s="84"/>
      <c r="ER188" s="84"/>
      <c r="ES188" s="84"/>
      <c r="ET188" s="84"/>
      <c r="EU188" s="84"/>
      <c r="EV188" s="84"/>
      <c r="EW188" s="84"/>
      <c r="EX188" s="84"/>
      <c r="EY188" s="84"/>
      <c r="EZ188" s="84"/>
      <c r="FA188" s="84"/>
      <c r="FB188" s="84"/>
      <c r="FC188" s="84"/>
      <c r="FD188" s="84"/>
      <c r="FE188" s="84"/>
      <c r="FF188" s="84"/>
      <c r="FG188" s="84"/>
      <c r="FH188" s="84"/>
      <c r="FI188" s="84"/>
      <c r="FJ188" s="84"/>
      <c r="FK188" s="84"/>
      <c r="FL188" s="84"/>
      <c r="FM188" s="84"/>
      <c r="FN188" s="84"/>
      <c r="FO188" s="84"/>
      <c r="FP188" s="84"/>
      <c r="FQ188" s="84"/>
      <c r="FR188" s="84"/>
      <c r="FS188" s="84"/>
      <c r="FT188" s="84"/>
      <c r="FU188" s="84"/>
      <c r="FV188" s="84"/>
      <c r="FW188" s="84"/>
      <c r="FX188" s="84"/>
      <c r="FY188" s="84"/>
      <c r="FZ188" s="84"/>
      <c r="GA188" s="84"/>
      <c r="GB188" s="84"/>
      <c r="GC188" s="84"/>
      <c r="GD188" s="84"/>
      <c r="GE188" s="84"/>
      <c r="GF188" s="84"/>
      <c r="GG188" s="84"/>
      <c r="GH188" s="84"/>
      <c r="GI188" s="84"/>
      <c r="GJ188" s="84"/>
      <c r="GK188" s="84"/>
      <c r="GL188" s="84"/>
      <c r="GM188" s="84"/>
      <c r="GN188" s="84"/>
      <c r="GO188" s="84"/>
      <c r="GP188" s="84"/>
      <c r="GQ188" s="84"/>
      <c r="GR188" s="84"/>
      <c r="GS188" s="84"/>
      <c r="GT188" s="84"/>
    </row>
    <row r="189" spans="1:202" s="97" customFormat="1" ht="25.5">
      <c r="A189" s="84"/>
      <c r="B189" s="96" t="s">
        <v>1102</v>
      </c>
      <c r="C189" s="96" t="s">
        <v>1103</v>
      </c>
      <c r="D189" s="113">
        <v>4862.3</v>
      </c>
      <c r="E189" s="84" t="str">
        <f>VLOOKUP(B189,'[3] группа АВ'!$B$4:$C$10666,2,0)</f>
        <v>Компьютерная томография шеи с внутривенным болюсным контрастированием, мультипланарной и трехмерной реконструкцией</v>
      </c>
      <c r="F189" s="84" t="b">
        <f t="shared" si="5"/>
        <v>1</v>
      </c>
      <c r="G189" s="84" t="str">
        <f>VLOOKUP(C189,'[3] группа АВ'!$C$4:$D$10666,2,0)</f>
        <v>A06.08.009.003</v>
      </c>
      <c r="H189" s="84" t="b">
        <f t="shared" si="4"/>
        <v>1</v>
      </c>
      <c r="I189" s="84">
        <f>VLOOKUP(B189,'[3] группа АВ'!$E$4:$I$10666,5,0)</f>
        <v>0</v>
      </c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  <c r="DK189" s="84"/>
      <c r="DL189" s="84"/>
      <c r="DM189" s="84"/>
      <c r="DN189" s="84"/>
      <c r="DO189" s="84"/>
      <c r="DP189" s="84"/>
      <c r="DQ189" s="84"/>
      <c r="DR189" s="84"/>
      <c r="DS189" s="84"/>
      <c r="DT189" s="84"/>
      <c r="DU189" s="84"/>
      <c r="DV189" s="84"/>
      <c r="DW189" s="84"/>
      <c r="DX189" s="84"/>
      <c r="DY189" s="84"/>
      <c r="DZ189" s="84"/>
      <c r="EA189" s="84"/>
      <c r="EB189" s="84"/>
      <c r="EC189" s="84"/>
      <c r="ED189" s="84"/>
      <c r="EE189" s="84"/>
      <c r="EF189" s="84"/>
      <c r="EG189" s="84"/>
      <c r="EH189" s="84"/>
      <c r="EI189" s="84"/>
      <c r="EJ189" s="84"/>
      <c r="EK189" s="84"/>
      <c r="EL189" s="84"/>
      <c r="EM189" s="84"/>
      <c r="EN189" s="84"/>
      <c r="EO189" s="84"/>
      <c r="EP189" s="84"/>
      <c r="EQ189" s="84"/>
      <c r="ER189" s="84"/>
      <c r="ES189" s="84"/>
      <c r="ET189" s="84"/>
      <c r="EU189" s="84"/>
      <c r="EV189" s="84"/>
      <c r="EW189" s="84"/>
      <c r="EX189" s="84"/>
      <c r="EY189" s="84"/>
      <c r="EZ189" s="84"/>
      <c r="FA189" s="84"/>
      <c r="FB189" s="84"/>
      <c r="FC189" s="84"/>
      <c r="FD189" s="84"/>
      <c r="FE189" s="84"/>
      <c r="FF189" s="84"/>
      <c r="FG189" s="84"/>
      <c r="FH189" s="84"/>
      <c r="FI189" s="84"/>
      <c r="FJ189" s="84"/>
      <c r="FK189" s="84"/>
      <c r="FL189" s="84"/>
      <c r="FM189" s="84"/>
      <c r="FN189" s="84"/>
      <c r="FO189" s="84"/>
      <c r="FP189" s="84"/>
      <c r="FQ189" s="84"/>
      <c r="FR189" s="84"/>
      <c r="FS189" s="84"/>
      <c r="FT189" s="84"/>
      <c r="FU189" s="84"/>
      <c r="FV189" s="84"/>
      <c r="FW189" s="84"/>
      <c r="FX189" s="84"/>
      <c r="FY189" s="84"/>
      <c r="FZ189" s="84"/>
      <c r="GA189" s="84"/>
      <c r="GB189" s="84"/>
      <c r="GC189" s="84"/>
      <c r="GD189" s="84"/>
      <c r="GE189" s="84"/>
      <c r="GF189" s="84"/>
      <c r="GG189" s="84"/>
      <c r="GH189" s="84"/>
      <c r="GI189" s="84"/>
      <c r="GJ189" s="84"/>
      <c r="GK189" s="84"/>
      <c r="GL189" s="84"/>
      <c r="GM189" s="84"/>
      <c r="GN189" s="84"/>
      <c r="GO189" s="84"/>
      <c r="GP189" s="84"/>
      <c r="GQ189" s="84"/>
      <c r="GR189" s="84"/>
      <c r="GS189" s="84"/>
      <c r="GT189" s="84"/>
    </row>
    <row r="190" spans="1:202" s="97" customFormat="1">
      <c r="A190" s="84"/>
      <c r="B190" s="95" t="s">
        <v>1104</v>
      </c>
      <c r="C190" s="96" t="s">
        <v>1105</v>
      </c>
      <c r="D190" s="93">
        <v>117.62</v>
      </c>
      <c r="E190" s="84" t="str">
        <f>VLOOKUP(B190,'[3] группа АВ'!$B$4:$C$10666,2,0)</f>
        <v>Рентгеноскопия легких</v>
      </c>
      <c r="F190" s="84" t="b">
        <f t="shared" si="5"/>
        <v>1</v>
      </c>
      <c r="G190" s="84" t="str">
        <f>VLOOKUP(C190,'[3] группа АВ'!$C$4:$D$10666,2,0)</f>
        <v>A06.09.001</v>
      </c>
      <c r="H190" s="84" t="b">
        <f t="shared" si="4"/>
        <v>1</v>
      </c>
      <c r="I190" s="84">
        <f>VLOOKUP(B190,'[3] группа АВ'!$E$4:$I$10666,5,0)</f>
        <v>0</v>
      </c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  <c r="DK190" s="84"/>
      <c r="DL190" s="84"/>
      <c r="DM190" s="84"/>
      <c r="DN190" s="84"/>
      <c r="DO190" s="84"/>
      <c r="DP190" s="84"/>
      <c r="DQ190" s="84"/>
      <c r="DR190" s="84"/>
      <c r="DS190" s="84"/>
      <c r="DT190" s="84"/>
      <c r="DU190" s="84"/>
      <c r="DV190" s="84"/>
      <c r="DW190" s="84"/>
      <c r="DX190" s="84"/>
      <c r="DY190" s="84"/>
      <c r="DZ190" s="84"/>
      <c r="EA190" s="84"/>
      <c r="EB190" s="84"/>
      <c r="EC190" s="84"/>
      <c r="ED190" s="84"/>
      <c r="EE190" s="84"/>
      <c r="EF190" s="84"/>
      <c r="EG190" s="84"/>
      <c r="EH190" s="84"/>
      <c r="EI190" s="84"/>
      <c r="EJ190" s="84"/>
      <c r="EK190" s="84"/>
      <c r="EL190" s="84"/>
      <c r="EM190" s="84"/>
      <c r="EN190" s="84"/>
      <c r="EO190" s="84"/>
      <c r="EP190" s="84"/>
      <c r="EQ190" s="84"/>
      <c r="ER190" s="84"/>
      <c r="ES190" s="84"/>
      <c r="ET190" s="84"/>
      <c r="EU190" s="84"/>
      <c r="EV190" s="84"/>
      <c r="EW190" s="84"/>
      <c r="EX190" s="84"/>
      <c r="EY190" s="84"/>
      <c r="EZ190" s="84"/>
      <c r="FA190" s="84"/>
      <c r="FB190" s="84"/>
      <c r="FC190" s="84"/>
      <c r="FD190" s="84"/>
      <c r="FE190" s="84"/>
      <c r="FF190" s="84"/>
      <c r="FG190" s="84"/>
      <c r="FH190" s="84"/>
      <c r="FI190" s="84"/>
      <c r="FJ190" s="84"/>
      <c r="FK190" s="84"/>
      <c r="FL190" s="84"/>
      <c r="FM190" s="84"/>
      <c r="FN190" s="84"/>
      <c r="FO190" s="84"/>
      <c r="FP190" s="84"/>
      <c r="FQ190" s="84"/>
      <c r="FR190" s="84"/>
      <c r="FS190" s="84"/>
      <c r="FT190" s="84"/>
      <c r="FU190" s="84"/>
      <c r="FV190" s="84"/>
      <c r="FW190" s="84"/>
      <c r="FX190" s="84"/>
      <c r="FY190" s="84"/>
      <c r="FZ190" s="84"/>
      <c r="GA190" s="84"/>
      <c r="GB190" s="84"/>
      <c r="GC190" s="84"/>
      <c r="GD190" s="84"/>
      <c r="GE190" s="84"/>
      <c r="GF190" s="84"/>
      <c r="GG190" s="84"/>
      <c r="GH190" s="84"/>
      <c r="GI190" s="84"/>
      <c r="GJ190" s="84"/>
      <c r="GK190" s="84"/>
      <c r="GL190" s="84"/>
      <c r="GM190" s="84"/>
      <c r="GN190" s="84"/>
      <c r="GO190" s="84"/>
      <c r="GP190" s="84"/>
      <c r="GQ190" s="84"/>
      <c r="GR190" s="84"/>
      <c r="GS190" s="84"/>
      <c r="GT190" s="84"/>
    </row>
    <row r="191" spans="1:202" s="97" customFormat="1">
      <c r="A191" s="84"/>
      <c r="B191" s="111" t="s">
        <v>1106</v>
      </c>
      <c r="C191" s="96" t="s">
        <v>1107</v>
      </c>
      <c r="D191" s="93">
        <v>312.23</v>
      </c>
      <c r="E191" s="84" t="str">
        <f>VLOOKUP(B191,'[3] группа АВ'!$B$4:$C$10666,2,0)</f>
        <v>Бронхография</v>
      </c>
      <c r="F191" s="84" t="b">
        <f t="shared" si="5"/>
        <v>1</v>
      </c>
      <c r="G191" s="84" t="str">
        <f>VLOOKUP(C191,'[3] группа АВ'!$C$4:$D$10666,2,0)</f>
        <v>A06.09.003</v>
      </c>
      <c r="H191" s="84" t="b">
        <f t="shared" si="4"/>
        <v>1</v>
      </c>
      <c r="I191" s="84">
        <f>VLOOKUP(B191,'[3] группа АВ'!$E$4:$I$10666,5,0)</f>
        <v>0</v>
      </c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  <c r="DK191" s="84"/>
      <c r="DL191" s="84"/>
      <c r="DM191" s="84"/>
      <c r="DN191" s="84"/>
      <c r="DO191" s="84"/>
      <c r="DP191" s="84"/>
      <c r="DQ191" s="84"/>
      <c r="DR191" s="84"/>
      <c r="DS191" s="84"/>
      <c r="DT191" s="84"/>
      <c r="DU191" s="84"/>
      <c r="DV191" s="84"/>
      <c r="DW191" s="84"/>
      <c r="DX191" s="84"/>
      <c r="DY191" s="84"/>
      <c r="DZ191" s="84"/>
      <c r="EA191" s="84"/>
      <c r="EB191" s="84"/>
      <c r="EC191" s="84"/>
      <c r="ED191" s="84"/>
      <c r="EE191" s="84"/>
      <c r="EF191" s="84"/>
      <c r="EG191" s="84"/>
      <c r="EH191" s="84"/>
      <c r="EI191" s="84"/>
      <c r="EJ191" s="84"/>
      <c r="EK191" s="84"/>
      <c r="EL191" s="84"/>
      <c r="EM191" s="84"/>
      <c r="EN191" s="84"/>
      <c r="EO191" s="84"/>
      <c r="EP191" s="84"/>
      <c r="EQ191" s="84"/>
      <c r="ER191" s="84"/>
      <c r="ES191" s="84"/>
      <c r="ET191" s="84"/>
      <c r="EU191" s="84"/>
      <c r="EV191" s="84"/>
      <c r="EW191" s="84"/>
      <c r="EX191" s="84"/>
      <c r="EY191" s="84"/>
      <c r="EZ191" s="84"/>
      <c r="FA191" s="84"/>
      <c r="FB191" s="84"/>
      <c r="FC191" s="84"/>
      <c r="FD191" s="84"/>
      <c r="FE191" s="84"/>
      <c r="FF191" s="84"/>
      <c r="FG191" s="84"/>
      <c r="FH191" s="84"/>
      <c r="FI191" s="84"/>
      <c r="FJ191" s="84"/>
      <c r="FK191" s="84"/>
      <c r="FL191" s="84"/>
      <c r="FM191" s="84"/>
      <c r="FN191" s="84"/>
      <c r="FO191" s="84"/>
      <c r="FP191" s="84"/>
      <c r="FQ191" s="84"/>
      <c r="FR191" s="84"/>
      <c r="FS191" s="84"/>
      <c r="FT191" s="84"/>
      <c r="FU191" s="84"/>
      <c r="FV191" s="84"/>
      <c r="FW191" s="84"/>
      <c r="FX191" s="84"/>
      <c r="FY191" s="84"/>
      <c r="FZ191" s="84"/>
      <c r="GA191" s="84"/>
      <c r="GB191" s="84"/>
      <c r="GC191" s="84"/>
      <c r="GD191" s="84"/>
      <c r="GE191" s="84"/>
      <c r="GF191" s="84"/>
      <c r="GG191" s="84"/>
      <c r="GH191" s="84"/>
      <c r="GI191" s="84"/>
      <c r="GJ191" s="84"/>
      <c r="GK191" s="84"/>
      <c r="GL191" s="84"/>
      <c r="GM191" s="84"/>
      <c r="GN191" s="84"/>
      <c r="GO191" s="84"/>
      <c r="GP191" s="84"/>
      <c r="GQ191" s="84"/>
      <c r="GR191" s="84"/>
      <c r="GS191" s="84"/>
      <c r="GT191" s="84"/>
    </row>
    <row r="192" spans="1:202" s="97" customFormat="1">
      <c r="A192" s="84"/>
      <c r="B192" s="115" t="s">
        <v>1108</v>
      </c>
      <c r="C192" s="116" t="s">
        <v>1109</v>
      </c>
      <c r="D192" s="93">
        <v>692.39</v>
      </c>
      <c r="E192" s="84" t="str">
        <f>VLOOKUP(B192,'[3] группа АВ'!$B$4:$C$10666,2,0)</f>
        <v>Компьютерная томография позвоночника (один отдел)</v>
      </c>
      <c r="F192" s="84" t="b">
        <f t="shared" si="5"/>
        <v>1</v>
      </c>
      <c r="G192" s="84" t="str">
        <f>VLOOKUP(C192,'[3] группа АВ'!$C$4:$D$10666,2,0)</f>
        <v>A06.03.058</v>
      </c>
      <c r="H192" s="84" t="b">
        <f t="shared" si="4"/>
        <v>1</v>
      </c>
      <c r="I192" s="84">
        <f>VLOOKUP(B192,'[3] группа АВ'!$E$4:$I$10666,5,0)</f>
        <v>0</v>
      </c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  <c r="DK192" s="84"/>
      <c r="DL192" s="84"/>
      <c r="DM192" s="84"/>
      <c r="DN192" s="84"/>
      <c r="DO192" s="84"/>
      <c r="DP192" s="84"/>
      <c r="DQ192" s="84"/>
      <c r="DR192" s="84"/>
      <c r="DS192" s="84"/>
      <c r="DT192" s="84"/>
      <c r="DU192" s="84"/>
      <c r="DV192" s="84"/>
      <c r="DW192" s="84"/>
      <c r="DX192" s="84"/>
      <c r="DY192" s="84"/>
      <c r="DZ192" s="84"/>
      <c r="EA192" s="84"/>
      <c r="EB192" s="84"/>
      <c r="EC192" s="84"/>
      <c r="ED192" s="84"/>
      <c r="EE192" s="84"/>
      <c r="EF192" s="84"/>
      <c r="EG192" s="84"/>
      <c r="EH192" s="84"/>
      <c r="EI192" s="84"/>
      <c r="EJ192" s="84"/>
      <c r="EK192" s="84"/>
      <c r="EL192" s="84"/>
      <c r="EM192" s="84"/>
      <c r="EN192" s="84"/>
      <c r="EO192" s="84"/>
      <c r="EP192" s="84"/>
      <c r="EQ192" s="84"/>
      <c r="ER192" s="84"/>
      <c r="ES192" s="84"/>
      <c r="ET192" s="84"/>
      <c r="EU192" s="84"/>
      <c r="EV192" s="84"/>
      <c r="EW192" s="84"/>
      <c r="EX192" s="84"/>
      <c r="EY192" s="84"/>
      <c r="EZ192" s="84"/>
      <c r="FA192" s="84"/>
      <c r="FB192" s="84"/>
      <c r="FC192" s="84"/>
      <c r="FD192" s="84"/>
      <c r="FE192" s="84"/>
      <c r="FF192" s="84"/>
      <c r="FG192" s="84"/>
      <c r="FH192" s="84"/>
      <c r="FI192" s="84"/>
      <c r="FJ192" s="84"/>
      <c r="FK192" s="84"/>
      <c r="FL192" s="84"/>
      <c r="FM192" s="84"/>
      <c r="FN192" s="84"/>
      <c r="FO192" s="84"/>
      <c r="FP192" s="84"/>
      <c r="FQ192" s="84"/>
      <c r="FR192" s="84"/>
      <c r="FS192" s="84"/>
      <c r="FT192" s="84"/>
      <c r="FU192" s="84"/>
      <c r="FV192" s="84"/>
      <c r="FW192" s="84"/>
      <c r="FX192" s="84"/>
      <c r="FY192" s="84"/>
      <c r="FZ192" s="84"/>
      <c r="GA192" s="84"/>
      <c r="GB192" s="84"/>
      <c r="GC192" s="84"/>
      <c r="GD192" s="84"/>
      <c r="GE192" s="84"/>
      <c r="GF192" s="84"/>
      <c r="GG192" s="84"/>
      <c r="GH192" s="84"/>
      <c r="GI192" s="84"/>
      <c r="GJ192" s="84"/>
      <c r="GK192" s="84"/>
      <c r="GL192" s="84"/>
      <c r="GM192" s="84"/>
      <c r="GN192" s="84"/>
      <c r="GO192" s="84"/>
      <c r="GP192" s="84"/>
      <c r="GQ192" s="84"/>
      <c r="GR192" s="84"/>
      <c r="GS192" s="84"/>
      <c r="GT192" s="84"/>
    </row>
    <row r="193" spans="1:202" s="97" customFormat="1">
      <c r="A193" s="84"/>
      <c r="B193" s="211" t="s">
        <v>1110</v>
      </c>
      <c r="C193" s="116" t="s">
        <v>1111</v>
      </c>
      <c r="D193" s="93">
        <v>692.39</v>
      </c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  <c r="DK193" s="84"/>
      <c r="DL193" s="84"/>
      <c r="DM193" s="84"/>
      <c r="DN193" s="84"/>
      <c r="DO193" s="84"/>
      <c r="DP193" s="84"/>
      <c r="DQ193" s="84"/>
      <c r="DR193" s="84"/>
      <c r="DS193" s="84"/>
      <c r="DT193" s="84"/>
      <c r="DU193" s="84"/>
      <c r="DV193" s="84"/>
      <c r="DW193" s="84"/>
      <c r="DX193" s="84"/>
      <c r="DY193" s="84"/>
      <c r="DZ193" s="84"/>
      <c r="EA193" s="84"/>
      <c r="EB193" s="84"/>
      <c r="EC193" s="84"/>
      <c r="ED193" s="84"/>
      <c r="EE193" s="84"/>
      <c r="EF193" s="84"/>
      <c r="EG193" s="84"/>
      <c r="EH193" s="84"/>
      <c r="EI193" s="84"/>
      <c r="EJ193" s="84"/>
      <c r="EK193" s="84"/>
      <c r="EL193" s="84"/>
      <c r="EM193" s="84"/>
      <c r="EN193" s="84"/>
      <c r="EO193" s="84"/>
      <c r="EP193" s="84"/>
      <c r="EQ193" s="84"/>
      <c r="ER193" s="84"/>
      <c r="ES193" s="84"/>
      <c r="ET193" s="84"/>
      <c r="EU193" s="84"/>
      <c r="EV193" s="84"/>
      <c r="EW193" s="84"/>
      <c r="EX193" s="84"/>
      <c r="EY193" s="84"/>
      <c r="EZ193" s="84"/>
      <c r="FA193" s="84"/>
      <c r="FB193" s="84"/>
      <c r="FC193" s="84"/>
      <c r="FD193" s="84"/>
      <c r="FE193" s="84"/>
      <c r="FF193" s="84"/>
      <c r="FG193" s="84"/>
      <c r="FH193" s="84"/>
      <c r="FI193" s="84"/>
      <c r="FJ193" s="84"/>
      <c r="FK193" s="84"/>
      <c r="FL193" s="84"/>
      <c r="FM193" s="84"/>
      <c r="FN193" s="84"/>
      <c r="FO193" s="84"/>
      <c r="FP193" s="84"/>
      <c r="FQ193" s="84"/>
      <c r="FR193" s="84"/>
      <c r="FS193" s="84"/>
      <c r="FT193" s="84"/>
      <c r="FU193" s="84"/>
      <c r="FV193" s="84"/>
      <c r="FW193" s="84"/>
      <c r="FX193" s="84"/>
      <c r="FY193" s="84"/>
      <c r="FZ193" s="84"/>
      <c r="GA193" s="84"/>
      <c r="GB193" s="84"/>
      <c r="GC193" s="84"/>
      <c r="GD193" s="84"/>
      <c r="GE193" s="84"/>
      <c r="GF193" s="84"/>
      <c r="GG193" s="84"/>
      <c r="GH193" s="84"/>
      <c r="GI193" s="84"/>
      <c r="GJ193" s="84"/>
      <c r="GK193" s="84"/>
      <c r="GL193" s="84"/>
      <c r="GM193" s="84"/>
      <c r="GN193" s="84"/>
      <c r="GO193" s="84"/>
      <c r="GP193" s="84"/>
      <c r="GQ193" s="84"/>
      <c r="GR193" s="84"/>
      <c r="GS193" s="84"/>
      <c r="GT193" s="84"/>
    </row>
    <row r="194" spans="1:202" s="97" customFormat="1" ht="25.5">
      <c r="A194" s="84"/>
      <c r="B194" s="96" t="s">
        <v>1112</v>
      </c>
      <c r="C194" s="96" t="s">
        <v>1113</v>
      </c>
      <c r="D194" s="113">
        <v>4862.3</v>
      </c>
      <c r="E194" s="84" t="str">
        <f>VLOOKUP(B194,'[3] группа АВ'!$B$4:$C$10666,2,0)</f>
        <v>Компьютерная томография грудной полости с внутривенным болюсным контрастированием, мультипланарной и трехмерной реконструкцией</v>
      </c>
      <c r="F194" s="84" t="b">
        <f t="shared" si="5"/>
        <v>1</v>
      </c>
      <c r="G194" s="84" t="str">
        <f>VLOOKUP(C194,'[3] группа АВ'!$C$4:$D$10666,2,0)</f>
        <v>A06.09.005.003</v>
      </c>
      <c r="H194" s="84" t="b">
        <f t="shared" si="4"/>
        <v>1</v>
      </c>
      <c r="I194" s="84">
        <f>VLOOKUP(B194,'[3] группа АВ'!$E$4:$I$10666,5,0)</f>
        <v>0</v>
      </c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  <c r="DK194" s="84"/>
      <c r="DL194" s="84"/>
      <c r="DM194" s="84"/>
      <c r="DN194" s="84"/>
      <c r="DO194" s="84"/>
      <c r="DP194" s="84"/>
      <c r="DQ194" s="84"/>
      <c r="DR194" s="84"/>
      <c r="DS194" s="84"/>
      <c r="DT194" s="84"/>
      <c r="DU194" s="84"/>
      <c r="DV194" s="84"/>
      <c r="DW194" s="84"/>
      <c r="DX194" s="84"/>
      <c r="DY194" s="84"/>
      <c r="DZ194" s="84"/>
      <c r="EA194" s="84"/>
      <c r="EB194" s="84"/>
      <c r="EC194" s="84"/>
      <c r="ED194" s="84"/>
      <c r="EE194" s="84"/>
      <c r="EF194" s="84"/>
      <c r="EG194" s="84"/>
      <c r="EH194" s="84"/>
      <c r="EI194" s="84"/>
      <c r="EJ194" s="84"/>
      <c r="EK194" s="84"/>
      <c r="EL194" s="84"/>
      <c r="EM194" s="84"/>
      <c r="EN194" s="84"/>
      <c r="EO194" s="84"/>
      <c r="EP194" s="84"/>
      <c r="EQ194" s="84"/>
      <c r="ER194" s="84"/>
      <c r="ES194" s="84"/>
      <c r="ET194" s="84"/>
      <c r="EU194" s="84"/>
      <c r="EV194" s="84"/>
      <c r="EW194" s="84"/>
      <c r="EX194" s="84"/>
      <c r="EY194" s="84"/>
      <c r="EZ194" s="84"/>
      <c r="FA194" s="84"/>
      <c r="FB194" s="84"/>
      <c r="FC194" s="84"/>
      <c r="FD194" s="84"/>
      <c r="FE194" s="84"/>
      <c r="FF194" s="84"/>
      <c r="FG194" s="84"/>
      <c r="FH194" s="84"/>
      <c r="FI194" s="84"/>
      <c r="FJ194" s="84"/>
      <c r="FK194" s="84"/>
      <c r="FL194" s="84"/>
      <c r="FM194" s="84"/>
      <c r="FN194" s="84"/>
      <c r="FO194" s="84"/>
      <c r="FP194" s="84"/>
      <c r="FQ194" s="84"/>
      <c r="FR194" s="84"/>
      <c r="FS194" s="84"/>
      <c r="FT194" s="84"/>
      <c r="FU194" s="84"/>
      <c r="FV194" s="84"/>
      <c r="FW194" s="84"/>
      <c r="FX194" s="84"/>
      <c r="FY194" s="84"/>
      <c r="FZ194" s="84"/>
      <c r="GA194" s="84"/>
      <c r="GB194" s="84"/>
      <c r="GC194" s="84"/>
      <c r="GD194" s="84"/>
      <c r="GE194" s="84"/>
      <c r="GF194" s="84"/>
      <c r="GG194" s="84"/>
      <c r="GH194" s="84"/>
      <c r="GI194" s="84"/>
      <c r="GJ194" s="84"/>
      <c r="GK194" s="84"/>
      <c r="GL194" s="84"/>
      <c r="GM194" s="84"/>
      <c r="GN194" s="84"/>
      <c r="GO194" s="84"/>
      <c r="GP194" s="84"/>
      <c r="GQ194" s="84"/>
      <c r="GR194" s="84"/>
      <c r="GS194" s="84"/>
      <c r="GT194" s="84"/>
    </row>
    <row r="195" spans="1:202" s="97" customFormat="1">
      <c r="A195" s="84"/>
      <c r="B195" s="95" t="s">
        <v>505</v>
      </c>
      <c r="C195" s="96" t="s">
        <v>506</v>
      </c>
      <c r="D195" s="93">
        <v>45</v>
      </c>
      <c r="E195" s="84" t="str">
        <f>VLOOKUP(B195,'[3] группа АВ'!$B$4:$C$10666,2,0)</f>
        <v>Флюорография легких</v>
      </c>
      <c r="F195" s="84" t="b">
        <f t="shared" si="5"/>
        <v>1</v>
      </c>
      <c r="G195" s="84" t="str">
        <f>VLOOKUP(C195,'[3] группа АВ'!$C$4:$D$10666,2,0)</f>
        <v>A06.09.006</v>
      </c>
      <c r="H195" s="84" t="b">
        <f t="shared" ref="H195:H259" si="6">G195=B195</f>
        <v>1</v>
      </c>
      <c r="I195" s="84">
        <f>VLOOKUP(B195,'[3] группа АВ'!$E$4:$I$10666,5,0)</f>
        <v>0</v>
      </c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  <c r="DK195" s="84"/>
      <c r="DL195" s="84"/>
      <c r="DM195" s="84"/>
      <c r="DN195" s="84"/>
      <c r="DO195" s="84"/>
      <c r="DP195" s="84"/>
      <c r="DQ195" s="84"/>
      <c r="DR195" s="84"/>
      <c r="DS195" s="84"/>
      <c r="DT195" s="84"/>
      <c r="DU195" s="84"/>
      <c r="DV195" s="84"/>
      <c r="DW195" s="84"/>
      <c r="DX195" s="84"/>
      <c r="DY195" s="84"/>
      <c r="DZ195" s="84"/>
      <c r="EA195" s="84"/>
      <c r="EB195" s="84"/>
      <c r="EC195" s="84"/>
      <c r="ED195" s="84"/>
      <c r="EE195" s="84"/>
      <c r="EF195" s="84"/>
      <c r="EG195" s="84"/>
      <c r="EH195" s="84"/>
      <c r="EI195" s="84"/>
      <c r="EJ195" s="84"/>
      <c r="EK195" s="84"/>
      <c r="EL195" s="84"/>
      <c r="EM195" s="84"/>
      <c r="EN195" s="84"/>
      <c r="EO195" s="84"/>
      <c r="EP195" s="84"/>
      <c r="EQ195" s="84"/>
      <c r="ER195" s="84"/>
      <c r="ES195" s="84"/>
      <c r="ET195" s="84"/>
      <c r="EU195" s="84"/>
      <c r="EV195" s="84"/>
      <c r="EW195" s="84"/>
      <c r="EX195" s="84"/>
      <c r="EY195" s="84"/>
      <c r="EZ195" s="84"/>
      <c r="FA195" s="84"/>
      <c r="FB195" s="84"/>
      <c r="FC195" s="84"/>
      <c r="FD195" s="84"/>
      <c r="FE195" s="84"/>
      <c r="FF195" s="84"/>
      <c r="FG195" s="84"/>
      <c r="FH195" s="84"/>
      <c r="FI195" s="84"/>
      <c r="FJ195" s="84"/>
      <c r="FK195" s="84"/>
      <c r="FL195" s="84"/>
      <c r="FM195" s="84"/>
      <c r="FN195" s="84"/>
      <c r="FO195" s="84"/>
      <c r="FP195" s="84"/>
      <c r="FQ195" s="84"/>
      <c r="FR195" s="84"/>
      <c r="FS195" s="84"/>
      <c r="FT195" s="84"/>
      <c r="FU195" s="84"/>
      <c r="FV195" s="84"/>
      <c r="FW195" s="84"/>
      <c r="FX195" s="84"/>
      <c r="FY195" s="84"/>
      <c r="FZ195" s="84"/>
      <c r="GA195" s="84"/>
      <c r="GB195" s="84"/>
      <c r="GC195" s="84"/>
      <c r="GD195" s="84"/>
      <c r="GE195" s="84"/>
      <c r="GF195" s="84"/>
      <c r="GG195" s="84"/>
      <c r="GH195" s="84"/>
      <c r="GI195" s="84"/>
      <c r="GJ195" s="84"/>
      <c r="GK195" s="84"/>
      <c r="GL195" s="84"/>
      <c r="GM195" s="84"/>
      <c r="GN195" s="84"/>
      <c r="GO195" s="84"/>
      <c r="GP195" s="84"/>
      <c r="GQ195" s="84"/>
      <c r="GR195" s="84"/>
      <c r="GS195" s="84"/>
      <c r="GT195" s="84"/>
    </row>
    <row r="196" spans="1:202" s="97" customFormat="1">
      <c r="A196" s="84"/>
      <c r="B196" s="99" t="s">
        <v>735</v>
      </c>
      <c r="C196" s="100" t="s">
        <v>736</v>
      </c>
      <c r="D196" s="93">
        <v>107.46</v>
      </c>
      <c r="E196" s="84" t="str">
        <f>VLOOKUP(B196,'[3] группа АВ'!$B$4:$C$10666,2,0)</f>
        <v>Рентгенография легких</v>
      </c>
      <c r="F196" s="84" t="b">
        <f t="shared" si="5"/>
        <v>1</v>
      </c>
      <c r="G196" s="84" t="str">
        <f>VLOOKUP(C196,'[3] группа АВ'!$C$4:$D$10666,2,0)</f>
        <v>A06.09.007</v>
      </c>
      <c r="H196" s="84" t="b">
        <f t="shared" si="6"/>
        <v>1</v>
      </c>
      <c r="I196" s="84">
        <f>VLOOKUP(B196,'[3] группа АВ'!$E$4:$I$10666,5,0)</f>
        <v>0</v>
      </c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8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8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84"/>
      <c r="DH196" s="84"/>
      <c r="DI196" s="84"/>
      <c r="DJ196" s="84"/>
      <c r="DK196" s="84"/>
      <c r="DL196" s="84"/>
      <c r="DM196" s="84"/>
      <c r="DN196" s="84"/>
      <c r="DO196" s="84"/>
      <c r="DP196" s="84"/>
      <c r="DQ196" s="84"/>
      <c r="DR196" s="84"/>
      <c r="DS196" s="84"/>
      <c r="DT196" s="84"/>
      <c r="DU196" s="84"/>
      <c r="DV196" s="84"/>
      <c r="DW196" s="84"/>
      <c r="DX196" s="84"/>
      <c r="DY196" s="84"/>
      <c r="DZ196" s="84"/>
      <c r="EA196" s="84"/>
      <c r="EB196" s="84"/>
      <c r="EC196" s="84"/>
      <c r="ED196" s="84"/>
      <c r="EE196" s="84"/>
      <c r="EF196" s="84"/>
      <c r="EG196" s="84"/>
      <c r="EH196" s="84"/>
      <c r="EI196" s="84"/>
      <c r="EJ196" s="84"/>
      <c r="EK196" s="84"/>
      <c r="EL196" s="84"/>
      <c r="EM196" s="84"/>
      <c r="EN196" s="84"/>
      <c r="EO196" s="84"/>
      <c r="EP196" s="84"/>
      <c r="EQ196" s="84"/>
      <c r="ER196" s="84"/>
      <c r="ES196" s="84"/>
      <c r="ET196" s="84"/>
      <c r="EU196" s="84"/>
      <c r="EV196" s="84"/>
      <c r="EW196" s="84"/>
      <c r="EX196" s="84"/>
      <c r="EY196" s="84"/>
      <c r="EZ196" s="84"/>
      <c r="FA196" s="84"/>
      <c r="FB196" s="84"/>
      <c r="FC196" s="84"/>
      <c r="FD196" s="84"/>
      <c r="FE196" s="84"/>
      <c r="FF196" s="84"/>
      <c r="FG196" s="84"/>
      <c r="FH196" s="84"/>
      <c r="FI196" s="84"/>
      <c r="FJ196" s="84"/>
      <c r="FK196" s="84"/>
      <c r="FL196" s="84"/>
      <c r="FM196" s="84"/>
      <c r="FN196" s="84"/>
      <c r="FO196" s="84"/>
      <c r="FP196" s="84"/>
      <c r="FQ196" s="84"/>
      <c r="FR196" s="84"/>
      <c r="FS196" s="84"/>
      <c r="FT196" s="84"/>
      <c r="FU196" s="84"/>
      <c r="FV196" s="84"/>
      <c r="FW196" s="84"/>
      <c r="FX196" s="84"/>
      <c r="FY196" s="84"/>
      <c r="FZ196" s="84"/>
      <c r="GA196" s="84"/>
      <c r="GB196" s="84"/>
      <c r="GC196" s="84"/>
      <c r="GD196" s="84"/>
      <c r="GE196" s="84"/>
      <c r="GF196" s="84"/>
      <c r="GG196" s="84"/>
      <c r="GH196" s="84"/>
      <c r="GI196" s="84"/>
      <c r="GJ196" s="84"/>
      <c r="GK196" s="84"/>
      <c r="GL196" s="84"/>
      <c r="GM196" s="84"/>
      <c r="GN196" s="84"/>
      <c r="GO196" s="84"/>
      <c r="GP196" s="84"/>
      <c r="GQ196" s="84"/>
      <c r="GR196" s="84"/>
      <c r="GS196" s="84"/>
      <c r="GT196" s="84"/>
    </row>
    <row r="197" spans="1:202" s="97" customFormat="1">
      <c r="A197" s="84"/>
      <c r="B197" s="95" t="s">
        <v>737</v>
      </c>
      <c r="C197" s="96" t="s">
        <v>738</v>
      </c>
      <c r="D197" s="93">
        <v>236.38</v>
      </c>
      <c r="E197" s="84" t="str">
        <f>VLOOKUP(B197,'[3] группа АВ'!$B$4:$C$10666,2,0)</f>
        <v>Рентгенография легких цифровая</v>
      </c>
      <c r="F197" s="84" t="b">
        <f t="shared" si="5"/>
        <v>1</v>
      </c>
      <c r="G197" s="84" t="str">
        <f>VLOOKUP(C197,'[3] группа АВ'!$C$4:$D$10666,2,0)</f>
        <v>A06.09.007.002</v>
      </c>
      <c r="H197" s="84" t="b">
        <f t="shared" si="6"/>
        <v>1</v>
      </c>
      <c r="I197" s="84">
        <f>VLOOKUP(B197,'[3] группа АВ'!$E$4:$I$10666,5,0)</f>
        <v>0</v>
      </c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8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8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84"/>
      <c r="DH197" s="84"/>
      <c r="DI197" s="84"/>
      <c r="DJ197" s="84"/>
      <c r="DK197" s="84"/>
      <c r="DL197" s="84"/>
      <c r="DM197" s="84"/>
      <c r="DN197" s="84"/>
      <c r="DO197" s="84"/>
      <c r="DP197" s="84"/>
      <c r="DQ197" s="84"/>
      <c r="DR197" s="84"/>
      <c r="DS197" s="84"/>
      <c r="DT197" s="84"/>
      <c r="DU197" s="84"/>
      <c r="DV197" s="84"/>
      <c r="DW197" s="84"/>
      <c r="DX197" s="84"/>
      <c r="DY197" s="84"/>
      <c r="DZ197" s="84"/>
      <c r="EA197" s="84"/>
      <c r="EB197" s="84"/>
      <c r="EC197" s="84"/>
      <c r="ED197" s="84"/>
      <c r="EE197" s="84"/>
      <c r="EF197" s="84"/>
      <c r="EG197" s="84"/>
      <c r="EH197" s="84"/>
      <c r="EI197" s="84"/>
      <c r="EJ197" s="84"/>
      <c r="EK197" s="84"/>
      <c r="EL197" s="84"/>
      <c r="EM197" s="84"/>
      <c r="EN197" s="84"/>
      <c r="EO197" s="84"/>
      <c r="EP197" s="84"/>
      <c r="EQ197" s="84"/>
      <c r="ER197" s="84"/>
      <c r="ES197" s="84"/>
      <c r="ET197" s="84"/>
      <c r="EU197" s="84"/>
      <c r="EV197" s="84"/>
      <c r="EW197" s="84"/>
      <c r="EX197" s="84"/>
      <c r="EY197" s="84"/>
      <c r="EZ197" s="84"/>
      <c r="FA197" s="84"/>
      <c r="FB197" s="84"/>
      <c r="FC197" s="84"/>
      <c r="FD197" s="84"/>
      <c r="FE197" s="84"/>
      <c r="FF197" s="84"/>
      <c r="FG197" s="84"/>
      <c r="FH197" s="84"/>
      <c r="FI197" s="84"/>
      <c r="FJ197" s="84"/>
      <c r="FK197" s="84"/>
      <c r="FL197" s="84"/>
      <c r="FM197" s="84"/>
      <c r="FN197" s="84"/>
      <c r="FO197" s="84"/>
      <c r="FP197" s="84"/>
      <c r="FQ197" s="84"/>
      <c r="FR197" s="84"/>
      <c r="FS197" s="84"/>
      <c r="FT197" s="84"/>
      <c r="FU197" s="84"/>
      <c r="FV197" s="84"/>
      <c r="FW197" s="84"/>
      <c r="FX197" s="84"/>
      <c r="FY197" s="84"/>
      <c r="FZ197" s="84"/>
      <c r="GA197" s="84"/>
      <c r="GB197" s="84"/>
      <c r="GC197" s="84"/>
      <c r="GD197" s="84"/>
      <c r="GE197" s="84"/>
      <c r="GF197" s="84"/>
      <c r="GG197" s="84"/>
      <c r="GH197" s="84"/>
      <c r="GI197" s="84"/>
      <c r="GJ197" s="84"/>
      <c r="GK197" s="84"/>
      <c r="GL197" s="84"/>
      <c r="GM197" s="84"/>
      <c r="GN197" s="84"/>
      <c r="GO197" s="84"/>
      <c r="GP197" s="84"/>
      <c r="GQ197" s="84"/>
      <c r="GR197" s="84"/>
      <c r="GS197" s="84"/>
      <c r="GT197" s="84"/>
    </row>
    <row r="198" spans="1:202" s="97" customFormat="1">
      <c r="A198" s="84"/>
      <c r="B198" s="99" t="s">
        <v>739</v>
      </c>
      <c r="C198" s="100" t="s">
        <v>740</v>
      </c>
      <c r="D198" s="93">
        <v>176</v>
      </c>
      <c r="E198" s="84" t="str">
        <f>VLOOKUP(B198,'[3] группа АВ'!$B$4:$C$10666,2,0)</f>
        <v>Рентгенография сердца с контрастированием пищевода</v>
      </c>
      <c r="F198" s="84" t="b">
        <f t="shared" si="5"/>
        <v>1</v>
      </c>
      <c r="G198" s="84" t="str">
        <f>VLOOKUP(C198,'[3] группа АВ'!$C$4:$D$10666,2,0)</f>
        <v>A06.10.003</v>
      </c>
      <c r="H198" s="84" t="b">
        <f t="shared" si="6"/>
        <v>1</v>
      </c>
      <c r="I198" s="84">
        <f>VLOOKUP(B198,'[3] группа АВ'!$E$4:$I$10666,5,0)</f>
        <v>0</v>
      </c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8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8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84"/>
      <c r="DH198" s="84"/>
      <c r="DI198" s="84"/>
      <c r="DJ198" s="84"/>
      <c r="DK198" s="84"/>
      <c r="DL198" s="84"/>
      <c r="DM198" s="84"/>
      <c r="DN198" s="84"/>
      <c r="DO198" s="84"/>
      <c r="DP198" s="84"/>
      <c r="DQ198" s="84"/>
      <c r="DR198" s="84"/>
      <c r="DS198" s="84"/>
      <c r="DT198" s="84"/>
      <c r="DU198" s="84"/>
      <c r="DV198" s="84"/>
      <c r="DW198" s="84"/>
      <c r="DX198" s="84"/>
      <c r="DY198" s="84"/>
      <c r="DZ198" s="84"/>
      <c r="EA198" s="84"/>
      <c r="EB198" s="84"/>
      <c r="EC198" s="84"/>
      <c r="ED198" s="84"/>
      <c r="EE198" s="84"/>
      <c r="EF198" s="84"/>
      <c r="EG198" s="84"/>
      <c r="EH198" s="84"/>
      <c r="EI198" s="84"/>
      <c r="EJ198" s="84"/>
      <c r="EK198" s="84"/>
      <c r="EL198" s="84"/>
      <c r="EM198" s="84"/>
      <c r="EN198" s="84"/>
      <c r="EO198" s="84"/>
      <c r="EP198" s="84"/>
      <c r="EQ198" s="84"/>
      <c r="ER198" s="84"/>
      <c r="ES198" s="84"/>
      <c r="ET198" s="84"/>
      <c r="EU198" s="84"/>
      <c r="EV198" s="84"/>
      <c r="EW198" s="84"/>
      <c r="EX198" s="84"/>
      <c r="EY198" s="84"/>
      <c r="EZ198" s="84"/>
      <c r="FA198" s="84"/>
      <c r="FB198" s="84"/>
      <c r="FC198" s="84"/>
      <c r="FD198" s="84"/>
      <c r="FE198" s="84"/>
      <c r="FF198" s="84"/>
      <c r="FG198" s="84"/>
      <c r="FH198" s="84"/>
      <c r="FI198" s="84"/>
      <c r="FJ198" s="84"/>
      <c r="FK198" s="84"/>
      <c r="FL198" s="84"/>
      <c r="FM198" s="84"/>
      <c r="FN198" s="84"/>
      <c r="FO198" s="84"/>
      <c r="FP198" s="84"/>
      <c r="FQ198" s="84"/>
      <c r="FR198" s="84"/>
      <c r="FS198" s="84"/>
      <c r="FT198" s="84"/>
      <c r="FU198" s="84"/>
      <c r="FV198" s="84"/>
      <c r="FW198" s="84"/>
      <c r="FX198" s="84"/>
      <c r="FY198" s="84"/>
      <c r="FZ198" s="84"/>
      <c r="GA198" s="84"/>
      <c r="GB198" s="84"/>
      <c r="GC198" s="84"/>
      <c r="GD198" s="84"/>
      <c r="GE198" s="84"/>
      <c r="GF198" s="84"/>
      <c r="GG198" s="84"/>
      <c r="GH198" s="84"/>
      <c r="GI198" s="84"/>
      <c r="GJ198" s="84"/>
      <c r="GK198" s="84"/>
      <c r="GL198" s="84"/>
      <c r="GM198" s="84"/>
      <c r="GN198" s="84"/>
      <c r="GO198" s="84"/>
      <c r="GP198" s="84"/>
      <c r="GQ198" s="84"/>
      <c r="GR198" s="84"/>
      <c r="GS198" s="84"/>
      <c r="GT198" s="84"/>
    </row>
    <row r="199" spans="1:202" s="97" customFormat="1" ht="25.5">
      <c r="A199" s="84"/>
      <c r="B199" s="95" t="s">
        <v>1114</v>
      </c>
      <c r="C199" s="96" t="s">
        <v>1115</v>
      </c>
      <c r="D199" s="93">
        <v>692.39</v>
      </c>
      <c r="E199" s="87" t="str">
        <f>VLOOKUP(B199,'[3] группа АВ'!$B$4:$C$10666,2,0)</f>
        <v>Компьютерная томография сердца с контрастированием</v>
      </c>
      <c r="F199" s="84" t="b">
        <f t="shared" ref="F199:F262" si="7">C199=E199</f>
        <v>1</v>
      </c>
      <c r="G199" s="84" t="str">
        <f>VLOOKUP(C199,'[3] группа АВ'!$C$4:$D$10666,2,0)</f>
        <v>A06.10.009.001</v>
      </c>
      <c r="H199" s="84" t="b">
        <f t="shared" si="6"/>
        <v>1</v>
      </c>
      <c r="I199" s="84" t="str">
        <f>VLOOKUP(B199,'[3] группа АВ'!$E$4:$I$10666,5,0)</f>
        <v>убрано "спиральная", добавлено "с контрастированием"</v>
      </c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  <c r="DK199" s="84"/>
      <c r="DL199" s="84"/>
      <c r="DM199" s="84"/>
      <c r="DN199" s="84"/>
      <c r="DO199" s="84"/>
      <c r="DP199" s="84"/>
      <c r="DQ199" s="84"/>
      <c r="DR199" s="84"/>
      <c r="DS199" s="84"/>
      <c r="DT199" s="84"/>
      <c r="DU199" s="84"/>
      <c r="DV199" s="84"/>
      <c r="DW199" s="84"/>
      <c r="DX199" s="84"/>
      <c r="DY199" s="84"/>
      <c r="DZ199" s="84"/>
      <c r="EA199" s="84"/>
      <c r="EB199" s="84"/>
      <c r="EC199" s="84"/>
      <c r="ED199" s="84"/>
      <c r="EE199" s="84"/>
      <c r="EF199" s="84"/>
      <c r="EG199" s="84"/>
      <c r="EH199" s="84"/>
      <c r="EI199" s="84"/>
      <c r="EJ199" s="84"/>
      <c r="EK199" s="84"/>
      <c r="EL199" s="84"/>
      <c r="EM199" s="84"/>
      <c r="EN199" s="84"/>
      <c r="EO199" s="84"/>
      <c r="EP199" s="84"/>
      <c r="EQ199" s="84"/>
      <c r="ER199" s="84"/>
      <c r="ES199" s="84"/>
      <c r="ET199" s="84"/>
      <c r="EU199" s="84"/>
      <c r="EV199" s="84"/>
      <c r="EW199" s="84"/>
      <c r="EX199" s="84"/>
      <c r="EY199" s="84"/>
      <c r="EZ199" s="84"/>
      <c r="FA199" s="84"/>
      <c r="FB199" s="84"/>
      <c r="FC199" s="84"/>
      <c r="FD199" s="84"/>
      <c r="FE199" s="84"/>
      <c r="FF199" s="84"/>
      <c r="FG199" s="84"/>
      <c r="FH199" s="84"/>
      <c r="FI199" s="84"/>
      <c r="FJ199" s="84"/>
      <c r="FK199" s="84"/>
      <c r="FL199" s="84"/>
      <c r="FM199" s="84"/>
      <c r="FN199" s="84"/>
      <c r="FO199" s="84"/>
      <c r="FP199" s="84"/>
      <c r="FQ199" s="84"/>
      <c r="FR199" s="84"/>
      <c r="FS199" s="84"/>
      <c r="FT199" s="84"/>
      <c r="FU199" s="84"/>
      <c r="FV199" s="84"/>
      <c r="FW199" s="84"/>
      <c r="FX199" s="84"/>
      <c r="FY199" s="84"/>
      <c r="FZ199" s="84"/>
      <c r="GA199" s="84"/>
      <c r="GB199" s="84"/>
      <c r="GC199" s="84"/>
      <c r="GD199" s="84"/>
      <c r="GE199" s="84"/>
      <c r="GF199" s="84"/>
      <c r="GG199" s="84"/>
      <c r="GH199" s="84"/>
      <c r="GI199" s="84"/>
      <c r="GJ199" s="84"/>
      <c r="GK199" s="84"/>
      <c r="GL199" s="84"/>
      <c r="GM199" s="84"/>
      <c r="GN199" s="84"/>
      <c r="GO199" s="84"/>
      <c r="GP199" s="84"/>
      <c r="GQ199" s="84"/>
      <c r="GR199" s="84"/>
      <c r="GS199" s="84"/>
      <c r="GT199" s="84"/>
    </row>
    <row r="200" spans="1:202" s="97" customFormat="1">
      <c r="A200" s="84"/>
      <c r="B200" s="95" t="s">
        <v>1116</v>
      </c>
      <c r="C200" s="96" t="s">
        <v>1117</v>
      </c>
      <c r="D200" s="93">
        <v>208.15</v>
      </c>
      <c r="E200" s="84" t="str">
        <f>VLOOKUP(B200,'[3] группа АВ'!$B$4:$C$10666,2,0)</f>
        <v>Операционная и послеоперационная холангиография</v>
      </c>
      <c r="F200" s="84" t="b">
        <f t="shared" si="7"/>
        <v>1</v>
      </c>
      <c r="G200" s="84" t="str">
        <f>VLOOKUP(C200,'[3] группа АВ'!$C$4:$D$10666,2,0)</f>
        <v>A06.14.003</v>
      </c>
      <c r="H200" s="84" t="b">
        <f t="shared" si="6"/>
        <v>1</v>
      </c>
      <c r="I200" s="84">
        <f>VLOOKUP(B200,'[3] группа АВ'!$E$4:$I$10666,5,0)</f>
        <v>0</v>
      </c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8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8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84"/>
      <c r="DH200" s="84"/>
      <c r="DI200" s="84"/>
      <c r="DJ200" s="84"/>
      <c r="DK200" s="84"/>
      <c r="DL200" s="84"/>
      <c r="DM200" s="84"/>
      <c r="DN200" s="84"/>
      <c r="DO200" s="84"/>
      <c r="DP200" s="84"/>
      <c r="DQ200" s="84"/>
      <c r="DR200" s="84"/>
      <c r="DS200" s="84"/>
      <c r="DT200" s="84"/>
      <c r="DU200" s="84"/>
      <c r="DV200" s="84"/>
      <c r="DW200" s="84"/>
      <c r="DX200" s="84"/>
      <c r="DY200" s="84"/>
      <c r="DZ200" s="84"/>
      <c r="EA200" s="84"/>
      <c r="EB200" s="84"/>
      <c r="EC200" s="84"/>
      <c r="ED200" s="84"/>
      <c r="EE200" s="84"/>
      <c r="EF200" s="84"/>
      <c r="EG200" s="84"/>
      <c r="EH200" s="84"/>
      <c r="EI200" s="84"/>
      <c r="EJ200" s="84"/>
      <c r="EK200" s="84"/>
      <c r="EL200" s="84"/>
      <c r="EM200" s="84"/>
      <c r="EN200" s="84"/>
      <c r="EO200" s="84"/>
      <c r="EP200" s="84"/>
      <c r="EQ200" s="84"/>
      <c r="ER200" s="84"/>
      <c r="ES200" s="84"/>
      <c r="ET200" s="84"/>
      <c r="EU200" s="84"/>
      <c r="EV200" s="84"/>
      <c r="EW200" s="84"/>
      <c r="EX200" s="84"/>
      <c r="EY200" s="84"/>
      <c r="EZ200" s="84"/>
      <c r="FA200" s="84"/>
      <c r="FB200" s="84"/>
      <c r="FC200" s="84"/>
      <c r="FD200" s="84"/>
      <c r="FE200" s="84"/>
      <c r="FF200" s="84"/>
      <c r="FG200" s="84"/>
      <c r="FH200" s="84"/>
      <c r="FI200" s="84"/>
      <c r="FJ200" s="84"/>
      <c r="FK200" s="84"/>
      <c r="FL200" s="84"/>
      <c r="FM200" s="84"/>
      <c r="FN200" s="84"/>
      <c r="FO200" s="84"/>
      <c r="FP200" s="84"/>
      <c r="FQ200" s="84"/>
      <c r="FR200" s="84"/>
      <c r="FS200" s="84"/>
      <c r="FT200" s="84"/>
      <c r="FU200" s="84"/>
      <c r="FV200" s="84"/>
      <c r="FW200" s="84"/>
      <c r="FX200" s="84"/>
      <c r="FY200" s="84"/>
      <c r="FZ200" s="84"/>
      <c r="GA200" s="84"/>
      <c r="GB200" s="84"/>
      <c r="GC200" s="84"/>
      <c r="GD200" s="84"/>
      <c r="GE200" s="84"/>
      <c r="GF200" s="84"/>
      <c r="GG200" s="84"/>
      <c r="GH200" s="84"/>
      <c r="GI200" s="84"/>
      <c r="GJ200" s="84"/>
      <c r="GK200" s="84"/>
      <c r="GL200" s="84"/>
      <c r="GM200" s="84"/>
      <c r="GN200" s="84"/>
      <c r="GO200" s="84"/>
      <c r="GP200" s="84"/>
      <c r="GQ200" s="84"/>
      <c r="GR200" s="84"/>
      <c r="GS200" s="84"/>
      <c r="GT200" s="84"/>
    </row>
    <row r="201" spans="1:202" s="97" customFormat="1">
      <c r="A201" s="84"/>
      <c r="B201" s="95" t="s">
        <v>1118</v>
      </c>
      <c r="C201" s="96" t="s">
        <v>1119</v>
      </c>
      <c r="D201" s="93">
        <v>208.15</v>
      </c>
      <c r="E201" s="84" t="str">
        <f>VLOOKUP(B201,'[3] группа АВ'!$B$4:$C$10666,2,0)</f>
        <v>Внутривенная холецистография и холангиография</v>
      </c>
      <c r="F201" s="84" t="b">
        <f t="shared" si="7"/>
        <v>1</v>
      </c>
      <c r="G201" s="84" t="str">
        <f>VLOOKUP(C201,'[3] группа АВ'!$C$4:$D$10666,2,0)</f>
        <v>A06.14.004</v>
      </c>
      <c r="H201" s="84" t="b">
        <f t="shared" si="6"/>
        <v>1</v>
      </c>
      <c r="I201" s="84">
        <f>VLOOKUP(B201,'[3] группа АВ'!$E$4:$I$10666,5,0)</f>
        <v>0</v>
      </c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  <c r="DK201" s="84"/>
      <c r="DL201" s="84"/>
      <c r="DM201" s="84"/>
      <c r="DN201" s="84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84"/>
      <c r="EA201" s="84"/>
      <c r="EB201" s="8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4"/>
      <c r="EM201" s="84"/>
      <c r="EN201" s="84"/>
      <c r="EO201" s="84"/>
      <c r="EP201" s="84"/>
      <c r="EQ201" s="84"/>
      <c r="ER201" s="84"/>
      <c r="ES201" s="84"/>
      <c r="ET201" s="84"/>
      <c r="EU201" s="84"/>
      <c r="EV201" s="84"/>
      <c r="EW201" s="84"/>
      <c r="EX201" s="84"/>
      <c r="EY201" s="84"/>
      <c r="EZ201" s="84"/>
      <c r="FA201" s="84"/>
      <c r="FB201" s="84"/>
      <c r="FC201" s="84"/>
      <c r="FD201" s="84"/>
      <c r="FE201" s="84"/>
      <c r="FF201" s="84"/>
      <c r="FG201" s="84"/>
      <c r="FH201" s="84"/>
      <c r="FI201" s="84"/>
      <c r="FJ201" s="84"/>
      <c r="FK201" s="84"/>
      <c r="FL201" s="84"/>
      <c r="FM201" s="84"/>
      <c r="FN201" s="84"/>
      <c r="FO201" s="84"/>
      <c r="FP201" s="84"/>
      <c r="FQ201" s="84"/>
      <c r="FR201" s="84"/>
      <c r="FS201" s="84"/>
      <c r="FT201" s="84"/>
      <c r="FU201" s="84"/>
      <c r="FV201" s="84"/>
      <c r="FW201" s="84"/>
      <c r="FX201" s="84"/>
      <c r="FY201" s="84"/>
      <c r="FZ201" s="84"/>
      <c r="GA201" s="84"/>
      <c r="GB201" s="84"/>
      <c r="GC201" s="84"/>
      <c r="GD201" s="84"/>
      <c r="GE201" s="84"/>
      <c r="GF201" s="84"/>
      <c r="GG201" s="84"/>
      <c r="GH201" s="84"/>
      <c r="GI201" s="84"/>
      <c r="GJ201" s="84"/>
      <c r="GK201" s="84"/>
      <c r="GL201" s="84"/>
      <c r="GM201" s="84"/>
      <c r="GN201" s="84"/>
      <c r="GO201" s="84"/>
      <c r="GP201" s="84"/>
      <c r="GQ201" s="84"/>
      <c r="GR201" s="84"/>
      <c r="GS201" s="84"/>
      <c r="GT201" s="84"/>
    </row>
    <row r="202" spans="1:202" s="97" customFormat="1" ht="25.5">
      <c r="A202" s="84"/>
      <c r="B202" s="99" t="s">
        <v>1120</v>
      </c>
      <c r="C202" s="100" t="s">
        <v>1121</v>
      </c>
      <c r="D202" s="93">
        <v>1193.92</v>
      </c>
      <c r="E202" s="87" t="str">
        <f>VLOOKUP(B202,'[3] группа АВ'!$B$4:$C$10666,2,0)</f>
        <v>Ретроградная холангиопанкреатография</v>
      </c>
      <c r="F202" s="84" t="b">
        <f t="shared" si="7"/>
        <v>1</v>
      </c>
      <c r="G202" s="84" t="str">
        <f>VLOOKUP(C202,'[3] группа АВ'!$C$4:$D$10666,2,0)</f>
        <v>A06.14.007</v>
      </c>
      <c r="H202" s="84" t="b">
        <f t="shared" si="6"/>
        <v>1</v>
      </c>
      <c r="I202" s="84" t="str">
        <f>VLOOKUP(B202,'[3] группа АВ'!$E$4:$I$10666,5,0)</f>
        <v>убрано сокращение "(РХПГ)"</v>
      </c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8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8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84"/>
      <c r="DH202" s="84"/>
      <c r="DI202" s="84"/>
      <c r="DJ202" s="84"/>
      <c r="DK202" s="84"/>
      <c r="DL202" s="84"/>
      <c r="DM202" s="84"/>
      <c r="DN202" s="84"/>
      <c r="DO202" s="84"/>
      <c r="DP202" s="84"/>
      <c r="DQ202" s="84"/>
      <c r="DR202" s="84"/>
      <c r="DS202" s="84"/>
      <c r="DT202" s="84"/>
      <c r="DU202" s="84"/>
      <c r="DV202" s="84"/>
      <c r="DW202" s="84"/>
      <c r="DX202" s="84"/>
      <c r="DY202" s="84"/>
      <c r="DZ202" s="84"/>
      <c r="EA202" s="84"/>
      <c r="EB202" s="84"/>
      <c r="EC202" s="84"/>
      <c r="ED202" s="84"/>
      <c r="EE202" s="84"/>
      <c r="EF202" s="84"/>
      <c r="EG202" s="84"/>
      <c r="EH202" s="84"/>
      <c r="EI202" s="84"/>
      <c r="EJ202" s="84"/>
      <c r="EK202" s="84"/>
      <c r="EL202" s="84"/>
      <c r="EM202" s="84"/>
      <c r="EN202" s="84"/>
      <c r="EO202" s="84"/>
      <c r="EP202" s="84"/>
      <c r="EQ202" s="84"/>
      <c r="ER202" s="84"/>
      <c r="ES202" s="84"/>
      <c r="ET202" s="84"/>
      <c r="EU202" s="84"/>
      <c r="EV202" s="84"/>
      <c r="EW202" s="84"/>
      <c r="EX202" s="84"/>
      <c r="EY202" s="84"/>
      <c r="EZ202" s="84"/>
      <c r="FA202" s="84"/>
      <c r="FB202" s="84"/>
      <c r="FC202" s="84"/>
      <c r="FD202" s="84"/>
      <c r="FE202" s="84"/>
      <c r="FF202" s="84"/>
      <c r="FG202" s="84"/>
      <c r="FH202" s="84"/>
      <c r="FI202" s="84"/>
      <c r="FJ202" s="84"/>
      <c r="FK202" s="84"/>
      <c r="FL202" s="84"/>
      <c r="FM202" s="84"/>
      <c r="FN202" s="84"/>
      <c r="FO202" s="84"/>
      <c r="FP202" s="84"/>
      <c r="FQ202" s="84"/>
      <c r="FR202" s="84"/>
      <c r="FS202" s="84"/>
      <c r="FT202" s="84"/>
      <c r="FU202" s="84"/>
      <c r="FV202" s="84"/>
      <c r="FW202" s="84"/>
      <c r="FX202" s="84"/>
      <c r="FY202" s="84"/>
      <c r="FZ202" s="84"/>
      <c r="GA202" s="84"/>
      <c r="GB202" s="84"/>
      <c r="GC202" s="84"/>
      <c r="GD202" s="84"/>
      <c r="GE202" s="84"/>
      <c r="GF202" s="84"/>
      <c r="GG202" s="84"/>
      <c r="GH202" s="84"/>
      <c r="GI202" s="84"/>
      <c r="GJ202" s="84"/>
      <c r="GK202" s="84"/>
      <c r="GL202" s="84"/>
      <c r="GM202" s="84"/>
      <c r="GN202" s="84"/>
      <c r="GO202" s="84"/>
      <c r="GP202" s="84"/>
      <c r="GQ202" s="84"/>
      <c r="GR202" s="84"/>
      <c r="GS202" s="84"/>
      <c r="GT202" s="84"/>
    </row>
    <row r="203" spans="1:202" s="97" customFormat="1">
      <c r="A203" s="84"/>
      <c r="B203" s="96" t="s">
        <v>1122</v>
      </c>
      <c r="C203" s="96" t="s">
        <v>1123</v>
      </c>
      <c r="D203" s="113">
        <v>1726.9</v>
      </c>
      <c r="E203" s="84" t="str">
        <f>VLOOKUP(B203,'[3] группа АВ'!$B$4:$C$10666,2,0)</f>
        <v>Компьютерная томография пищевода с пероральным контрастированием</v>
      </c>
      <c r="F203" s="84" t="b">
        <f t="shared" si="7"/>
        <v>1</v>
      </c>
      <c r="G203" s="84" t="str">
        <f>VLOOKUP(C203,'[3] группа АВ'!$C$4:$D$10666,2,0)</f>
        <v>A06.16.002</v>
      </c>
      <c r="H203" s="84" t="b">
        <f t="shared" si="6"/>
        <v>1</v>
      </c>
      <c r="I203" s="84">
        <f>VLOOKUP(B203,'[3] группа АВ'!$E$4:$I$10666,5,0)</f>
        <v>0</v>
      </c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8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8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84"/>
      <c r="DH203" s="84"/>
      <c r="DI203" s="84"/>
      <c r="DJ203" s="84"/>
      <c r="DK203" s="84"/>
      <c r="DL203" s="84"/>
      <c r="DM203" s="84"/>
      <c r="DN203" s="84"/>
      <c r="DO203" s="84"/>
      <c r="DP203" s="84"/>
      <c r="DQ203" s="84"/>
      <c r="DR203" s="84"/>
      <c r="DS203" s="84"/>
      <c r="DT203" s="84"/>
      <c r="DU203" s="84"/>
      <c r="DV203" s="84"/>
      <c r="DW203" s="84"/>
      <c r="DX203" s="84"/>
      <c r="DY203" s="84"/>
      <c r="DZ203" s="84"/>
      <c r="EA203" s="84"/>
      <c r="EB203" s="84"/>
      <c r="EC203" s="84"/>
      <c r="ED203" s="84"/>
      <c r="EE203" s="84"/>
      <c r="EF203" s="84"/>
      <c r="EG203" s="84"/>
      <c r="EH203" s="84"/>
      <c r="EI203" s="84"/>
      <c r="EJ203" s="84"/>
      <c r="EK203" s="84"/>
      <c r="EL203" s="84"/>
      <c r="EM203" s="84"/>
      <c r="EN203" s="84"/>
      <c r="EO203" s="84"/>
      <c r="EP203" s="84"/>
      <c r="EQ203" s="84"/>
      <c r="ER203" s="84"/>
      <c r="ES203" s="84"/>
      <c r="ET203" s="84"/>
      <c r="EU203" s="84"/>
      <c r="EV203" s="84"/>
      <c r="EW203" s="84"/>
      <c r="EX203" s="84"/>
      <c r="EY203" s="84"/>
      <c r="EZ203" s="84"/>
      <c r="FA203" s="84"/>
      <c r="FB203" s="84"/>
      <c r="FC203" s="84"/>
      <c r="FD203" s="84"/>
      <c r="FE203" s="84"/>
      <c r="FF203" s="84"/>
      <c r="FG203" s="84"/>
      <c r="FH203" s="84"/>
      <c r="FI203" s="84"/>
      <c r="FJ203" s="84"/>
      <c r="FK203" s="84"/>
      <c r="FL203" s="84"/>
      <c r="FM203" s="84"/>
      <c r="FN203" s="84"/>
      <c r="FO203" s="84"/>
      <c r="FP203" s="84"/>
      <c r="FQ203" s="84"/>
      <c r="FR203" s="84"/>
      <c r="FS203" s="84"/>
      <c r="FT203" s="84"/>
      <c r="FU203" s="84"/>
      <c r="FV203" s="84"/>
      <c r="FW203" s="84"/>
      <c r="FX203" s="84"/>
      <c r="FY203" s="84"/>
      <c r="FZ203" s="84"/>
      <c r="GA203" s="84"/>
      <c r="GB203" s="84"/>
      <c r="GC203" s="84"/>
      <c r="GD203" s="84"/>
      <c r="GE203" s="84"/>
      <c r="GF203" s="84"/>
      <c r="GG203" s="84"/>
      <c r="GH203" s="84"/>
      <c r="GI203" s="84"/>
      <c r="GJ203" s="84"/>
      <c r="GK203" s="84"/>
      <c r="GL203" s="84"/>
      <c r="GM203" s="84"/>
      <c r="GN203" s="84"/>
      <c r="GO203" s="84"/>
      <c r="GP203" s="84"/>
      <c r="GQ203" s="84"/>
      <c r="GR203" s="84"/>
      <c r="GS203" s="84"/>
      <c r="GT203" s="84"/>
    </row>
    <row r="204" spans="1:202" s="97" customFormat="1">
      <c r="A204" s="84"/>
      <c r="B204" s="95" t="s">
        <v>741</v>
      </c>
      <c r="C204" s="96" t="s">
        <v>742</v>
      </c>
      <c r="D204" s="93">
        <v>440.54</v>
      </c>
      <c r="E204" s="84" t="str">
        <f>VLOOKUP(B204,'[3] группа АВ'!$B$4:$C$10666,2,0)</f>
        <v>Рентгенография желудка и двенадцатиперстной кишки</v>
      </c>
      <c r="F204" s="84" t="b">
        <f t="shared" si="7"/>
        <v>1</v>
      </c>
      <c r="G204" s="84" t="str">
        <f>VLOOKUP(C204,'[3] группа АВ'!$C$4:$D$10666,2,0)</f>
        <v>A06.16.006</v>
      </c>
      <c r="H204" s="84" t="b">
        <f t="shared" si="6"/>
        <v>1</v>
      </c>
      <c r="I204" s="84">
        <f>VLOOKUP(B204,'[3] группа АВ'!$E$4:$I$10666,5,0)</f>
        <v>0</v>
      </c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8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8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84"/>
      <c r="DH204" s="84"/>
      <c r="DI204" s="84"/>
      <c r="DJ204" s="84"/>
      <c r="DK204" s="84"/>
      <c r="DL204" s="84"/>
      <c r="DM204" s="84"/>
      <c r="DN204" s="84"/>
      <c r="DO204" s="84"/>
      <c r="DP204" s="84"/>
      <c r="DQ204" s="84"/>
      <c r="DR204" s="84"/>
      <c r="DS204" s="84"/>
      <c r="DT204" s="84"/>
      <c r="DU204" s="84"/>
      <c r="DV204" s="84"/>
      <c r="DW204" s="84"/>
      <c r="DX204" s="84"/>
      <c r="DY204" s="84"/>
      <c r="DZ204" s="84"/>
      <c r="EA204" s="84"/>
      <c r="EB204" s="84"/>
      <c r="EC204" s="84"/>
      <c r="ED204" s="84"/>
      <c r="EE204" s="84"/>
      <c r="EF204" s="84"/>
      <c r="EG204" s="84"/>
      <c r="EH204" s="84"/>
      <c r="EI204" s="84"/>
      <c r="EJ204" s="84"/>
      <c r="EK204" s="84"/>
      <c r="EL204" s="84"/>
      <c r="EM204" s="84"/>
      <c r="EN204" s="84"/>
      <c r="EO204" s="84"/>
      <c r="EP204" s="84"/>
      <c r="EQ204" s="84"/>
      <c r="ER204" s="84"/>
      <c r="ES204" s="84"/>
      <c r="ET204" s="84"/>
      <c r="EU204" s="84"/>
      <c r="EV204" s="84"/>
      <c r="EW204" s="84"/>
      <c r="EX204" s="84"/>
      <c r="EY204" s="84"/>
      <c r="EZ204" s="84"/>
      <c r="FA204" s="84"/>
      <c r="FB204" s="84"/>
      <c r="FC204" s="84"/>
      <c r="FD204" s="84"/>
      <c r="FE204" s="84"/>
      <c r="FF204" s="84"/>
      <c r="FG204" s="84"/>
      <c r="FH204" s="84"/>
      <c r="FI204" s="84"/>
      <c r="FJ204" s="84"/>
      <c r="FK204" s="84"/>
      <c r="FL204" s="84"/>
      <c r="FM204" s="84"/>
      <c r="FN204" s="84"/>
      <c r="FO204" s="84"/>
      <c r="FP204" s="84"/>
      <c r="FQ204" s="84"/>
      <c r="FR204" s="84"/>
      <c r="FS204" s="84"/>
      <c r="FT204" s="84"/>
      <c r="FU204" s="84"/>
      <c r="FV204" s="84"/>
      <c r="FW204" s="84"/>
      <c r="FX204" s="84"/>
      <c r="FY204" s="84"/>
      <c r="FZ204" s="84"/>
      <c r="GA204" s="84"/>
      <c r="GB204" s="84"/>
      <c r="GC204" s="84"/>
      <c r="GD204" s="84"/>
      <c r="GE204" s="84"/>
      <c r="GF204" s="84"/>
      <c r="GG204" s="84"/>
      <c r="GH204" s="84"/>
      <c r="GI204" s="84"/>
      <c r="GJ204" s="84"/>
      <c r="GK204" s="84"/>
      <c r="GL204" s="84"/>
      <c r="GM204" s="84"/>
      <c r="GN204" s="84"/>
      <c r="GO204" s="84"/>
      <c r="GP204" s="84"/>
      <c r="GQ204" s="84"/>
      <c r="GR204" s="84"/>
      <c r="GS204" s="84"/>
      <c r="GT204" s="84"/>
    </row>
    <row r="205" spans="1:202" s="97" customFormat="1">
      <c r="A205" s="84"/>
      <c r="B205" s="95" t="s">
        <v>1124</v>
      </c>
      <c r="C205" s="96" t="s">
        <v>1125</v>
      </c>
      <c r="D205" s="93">
        <v>303.77</v>
      </c>
      <c r="E205" s="84" t="str">
        <f>VLOOKUP(B205,'[3] группа АВ'!$B$4:$C$10666,2,0)</f>
        <v>Рентгеноскопия желудка и двенадцатиперстной кишки</v>
      </c>
      <c r="F205" s="84" t="b">
        <f t="shared" si="7"/>
        <v>1</v>
      </c>
      <c r="G205" s="84" t="str">
        <f>VLOOKUP(C205,'[3] группа АВ'!$C$4:$D$10666,2,0)</f>
        <v>A06.16.007</v>
      </c>
      <c r="H205" s="84" t="b">
        <f t="shared" si="6"/>
        <v>1</v>
      </c>
      <c r="I205" s="84">
        <f>VLOOKUP(B205,'[3] группа АВ'!$E$4:$I$10666,5,0)</f>
        <v>0</v>
      </c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8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8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84"/>
      <c r="DH205" s="84"/>
      <c r="DI205" s="84"/>
      <c r="DJ205" s="84"/>
      <c r="DK205" s="84"/>
      <c r="DL205" s="84"/>
      <c r="DM205" s="84"/>
      <c r="DN205" s="84"/>
      <c r="DO205" s="84"/>
      <c r="DP205" s="84"/>
      <c r="DQ205" s="84"/>
      <c r="DR205" s="84"/>
      <c r="DS205" s="84"/>
      <c r="DT205" s="84"/>
      <c r="DU205" s="84"/>
      <c r="DV205" s="84"/>
      <c r="DW205" s="84"/>
      <c r="DX205" s="84"/>
      <c r="DY205" s="84"/>
      <c r="DZ205" s="84"/>
      <c r="EA205" s="84"/>
      <c r="EB205" s="8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4"/>
      <c r="EM205" s="84"/>
      <c r="EN205" s="84"/>
      <c r="EO205" s="84"/>
      <c r="EP205" s="84"/>
      <c r="EQ205" s="84"/>
      <c r="ER205" s="84"/>
      <c r="ES205" s="84"/>
      <c r="ET205" s="84"/>
      <c r="EU205" s="84"/>
      <c r="EV205" s="84"/>
      <c r="EW205" s="84"/>
      <c r="EX205" s="84"/>
      <c r="EY205" s="84"/>
      <c r="EZ205" s="84"/>
      <c r="FA205" s="84"/>
      <c r="FB205" s="84"/>
      <c r="FC205" s="84"/>
      <c r="FD205" s="84"/>
      <c r="FE205" s="84"/>
      <c r="FF205" s="84"/>
      <c r="FG205" s="84"/>
      <c r="FH205" s="84"/>
      <c r="FI205" s="84"/>
      <c r="FJ205" s="84"/>
      <c r="FK205" s="84"/>
      <c r="FL205" s="84"/>
      <c r="FM205" s="84"/>
      <c r="FN205" s="84"/>
      <c r="FO205" s="84"/>
      <c r="FP205" s="84"/>
      <c r="FQ205" s="84"/>
      <c r="FR205" s="84"/>
      <c r="FS205" s="84"/>
      <c r="FT205" s="84"/>
      <c r="FU205" s="84"/>
      <c r="FV205" s="84"/>
      <c r="FW205" s="84"/>
      <c r="FX205" s="84"/>
      <c r="FY205" s="84"/>
      <c r="FZ205" s="84"/>
      <c r="GA205" s="84"/>
      <c r="GB205" s="84"/>
      <c r="GC205" s="84"/>
      <c r="GD205" s="84"/>
      <c r="GE205" s="84"/>
      <c r="GF205" s="84"/>
      <c r="GG205" s="84"/>
      <c r="GH205" s="84"/>
      <c r="GI205" s="84"/>
      <c r="GJ205" s="84"/>
      <c r="GK205" s="84"/>
      <c r="GL205" s="84"/>
      <c r="GM205" s="84"/>
      <c r="GN205" s="84"/>
      <c r="GO205" s="84"/>
      <c r="GP205" s="84"/>
      <c r="GQ205" s="84"/>
      <c r="GR205" s="84"/>
      <c r="GS205" s="84"/>
      <c r="GT205" s="84"/>
    </row>
    <row r="206" spans="1:202" s="97" customFormat="1" ht="38.25">
      <c r="A206" s="84"/>
      <c r="B206" s="99" t="s">
        <v>743</v>
      </c>
      <c r="C206" s="100" t="s">
        <v>744</v>
      </c>
      <c r="D206" s="93">
        <v>268.23</v>
      </c>
      <c r="E206" s="87" t="str">
        <f>VLOOKUP(B206,'[3] группа АВ'!$B$4:$C$10666,2,0)</f>
        <v>Рентгенография желудка и двенадцатиперстной кишки, с двойным контрастированием</v>
      </c>
      <c r="F206" s="84" t="b">
        <f t="shared" si="7"/>
        <v>1</v>
      </c>
      <c r="G206" s="84" t="str">
        <f>VLOOKUP(C206,'[3] группа АВ'!$C$4:$D$10666,2,0)</f>
        <v>A06.16.008</v>
      </c>
      <c r="H206" s="84" t="b">
        <f t="shared" si="6"/>
        <v>1</v>
      </c>
      <c r="I206" s="84" t="str">
        <f>VLOOKUP(B206,'[3] группа АВ'!$E$4:$I$10666,5,0)</f>
        <v>"двойной контракт" заменен на "с двойным конрастированием"</v>
      </c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8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8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  <c r="DK206" s="84"/>
      <c r="DL206" s="84"/>
      <c r="DM206" s="84"/>
      <c r="DN206" s="84"/>
      <c r="DO206" s="84"/>
      <c r="DP206" s="84"/>
      <c r="DQ206" s="84"/>
      <c r="DR206" s="84"/>
      <c r="DS206" s="84"/>
      <c r="DT206" s="84"/>
      <c r="DU206" s="84"/>
      <c r="DV206" s="84"/>
      <c r="DW206" s="84"/>
      <c r="DX206" s="84"/>
      <c r="DY206" s="84"/>
      <c r="DZ206" s="84"/>
      <c r="EA206" s="84"/>
      <c r="EB206" s="84"/>
      <c r="EC206" s="84"/>
      <c r="ED206" s="84"/>
      <c r="EE206" s="84"/>
      <c r="EF206" s="84"/>
      <c r="EG206" s="84"/>
      <c r="EH206" s="84"/>
      <c r="EI206" s="84"/>
      <c r="EJ206" s="84"/>
      <c r="EK206" s="84"/>
      <c r="EL206" s="84"/>
      <c r="EM206" s="84"/>
      <c r="EN206" s="84"/>
      <c r="EO206" s="84"/>
      <c r="EP206" s="84"/>
      <c r="EQ206" s="84"/>
      <c r="ER206" s="84"/>
      <c r="ES206" s="84"/>
      <c r="ET206" s="84"/>
      <c r="EU206" s="84"/>
      <c r="EV206" s="84"/>
      <c r="EW206" s="84"/>
      <c r="EX206" s="84"/>
      <c r="EY206" s="84"/>
      <c r="EZ206" s="84"/>
      <c r="FA206" s="84"/>
      <c r="FB206" s="84"/>
      <c r="FC206" s="84"/>
      <c r="FD206" s="84"/>
      <c r="FE206" s="84"/>
      <c r="FF206" s="84"/>
      <c r="FG206" s="84"/>
      <c r="FH206" s="84"/>
      <c r="FI206" s="84"/>
      <c r="FJ206" s="84"/>
      <c r="FK206" s="84"/>
      <c r="FL206" s="84"/>
      <c r="FM206" s="84"/>
      <c r="FN206" s="84"/>
      <c r="FO206" s="84"/>
      <c r="FP206" s="84"/>
      <c r="FQ206" s="84"/>
      <c r="FR206" s="84"/>
      <c r="FS206" s="84"/>
      <c r="FT206" s="84"/>
      <c r="FU206" s="84"/>
      <c r="FV206" s="84"/>
      <c r="FW206" s="84"/>
      <c r="FX206" s="84"/>
      <c r="FY206" s="84"/>
      <c r="FZ206" s="84"/>
      <c r="GA206" s="84"/>
      <c r="GB206" s="84"/>
      <c r="GC206" s="84"/>
      <c r="GD206" s="84"/>
      <c r="GE206" s="84"/>
      <c r="GF206" s="84"/>
      <c r="GG206" s="84"/>
      <c r="GH206" s="84"/>
      <c r="GI206" s="84"/>
      <c r="GJ206" s="84"/>
      <c r="GK206" s="84"/>
      <c r="GL206" s="84"/>
      <c r="GM206" s="84"/>
      <c r="GN206" s="84"/>
      <c r="GO206" s="84"/>
      <c r="GP206" s="84"/>
      <c r="GQ206" s="84"/>
      <c r="GR206" s="84"/>
      <c r="GS206" s="84"/>
      <c r="GT206" s="84"/>
    </row>
    <row r="207" spans="1:202" s="97" customFormat="1">
      <c r="A207" s="84"/>
      <c r="B207" s="95" t="s">
        <v>745</v>
      </c>
      <c r="C207" s="96" t="s">
        <v>746</v>
      </c>
      <c r="D207" s="93">
        <v>252.15</v>
      </c>
      <c r="E207" s="84" t="str">
        <f>VLOOKUP(B207,'[3] группа АВ'!$B$4:$C$10666,2,0)</f>
        <v>Рентгенография желудочно-кишечная</v>
      </c>
      <c r="F207" s="84" t="b">
        <f t="shared" si="7"/>
        <v>1</v>
      </c>
      <c r="G207" s="84" t="str">
        <f>VLOOKUP(C207,'[3] группа АВ'!$C$4:$D$10666,2,0)</f>
        <v>A06.16.009</v>
      </c>
      <c r="H207" s="84" t="b">
        <f t="shared" si="6"/>
        <v>1</v>
      </c>
      <c r="I207" s="84">
        <f>VLOOKUP(B207,'[3] группа АВ'!$E$4:$I$10666,5,0)</f>
        <v>0</v>
      </c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8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8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84"/>
      <c r="DH207" s="84"/>
      <c r="DI207" s="84"/>
      <c r="DJ207" s="84"/>
      <c r="DK207" s="84"/>
      <c r="DL207" s="84"/>
      <c r="DM207" s="84"/>
      <c r="DN207" s="84"/>
      <c r="DO207" s="84"/>
      <c r="DP207" s="84"/>
      <c r="DQ207" s="84"/>
      <c r="DR207" s="84"/>
      <c r="DS207" s="84"/>
      <c r="DT207" s="84"/>
      <c r="DU207" s="84"/>
      <c r="DV207" s="84"/>
      <c r="DW207" s="84"/>
      <c r="DX207" s="84"/>
      <c r="DY207" s="84"/>
      <c r="DZ207" s="84"/>
      <c r="EA207" s="84"/>
      <c r="EB207" s="84"/>
      <c r="EC207" s="84"/>
      <c r="ED207" s="84"/>
      <c r="EE207" s="84"/>
      <c r="EF207" s="84"/>
      <c r="EG207" s="84"/>
      <c r="EH207" s="84"/>
      <c r="EI207" s="84"/>
      <c r="EJ207" s="84"/>
      <c r="EK207" s="84"/>
      <c r="EL207" s="84"/>
      <c r="EM207" s="84"/>
      <c r="EN207" s="84"/>
      <c r="EO207" s="84"/>
      <c r="EP207" s="84"/>
      <c r="EQ207" s="84"/>
      <c r="ER207" s="84"/>
      <c r="ES207" s="84"/>
      <c r="ET207" s="84"/>
      <c r="EU207" s="84"/>
      <c r="EV207" s="84"/>
      <c r="EW207" s="84"/>
      <c r="EX207" s="84"/>
      <c r="EY207" s="84"/>
      <c r="EZ207" s="84"/>
      <c r="FA207" s="84"/>
      <c r="FB207" s="84"/>
      <c r="FC207" s="84"/>
      <c r="FD207" s="84"/>
      <c r="FE207" s="84"/>
      <c r="FF207" s="84"/>
      <c r="FG207" s="84"/>
      <c r="FH207" s="84"/>
      <c r="FI207" s="84"/>
      <c r="FJ207" s="84"/>
      <c r="FK207" s="84"/>
      <c r="FL207" s="84"/>
      <c r="FM207" s="84"/>
      <c r="FN207" s="84"/>
      <c r="FO207" s="84"/>
      <c r="FP207" s="84"/>
      <c r="FQ207" s="84"/>
      <c r="FR207" s="84"/>
      <c r="FS207" s="84"/>
      <c r="FT207" s="84"/>
      <c r="FU207" s="84"/>
      <c r="FV207" s="84"/>
      <c r="FW207" s="84"/>
      <c r="FX207" s="84"/>
      <c r="FY207" s="84"/>
      <c r="FZ207" s="84"/>
      <c r="GA207" s="84"/>
      <c r="GB207" s="84"/>
      <c r="GC207" s="84"/>
      <c r="GD207" s="84"/>
      <c r="GE207" s="84"/>
      <c r="GF207" s="84"/>
      <c r="GG207" s="84"/>
      <c r="GH207" s="84"/>
      <c r="GI207" s="84"/>
      <c r="GJ207" s="84"/>
      <c r="GK207" s="84"/>
      <c r="GL207" s="84"/>
      <c r="GM207" s="84"/>
      <c r="GN207" s="84"/>
      <c r="GO207" s="84"/>
      <c r="GP207" s="84"/>
      <c r="GQ207" s="84"/>
      <c r="GR207" s="84"/>
      <c r="GS207" s="84"/>
      <c r="GT207" s="84"/>
    </row>
    <row r="208" spans="1:202" s="97" customFormat="1">
      <c r="A208" s="84"/>
      <c r="B208" s="99" t="s">
        <v>1126</v>
      </c>
      <c r="C208" s="100" t="s">
        <v>1127</v>
      </c>
      <c r="D208" s="93">
        <v>361.31</v>
      </c>
      <c r="E208" s="84" t="str">
        <f>VLOOKUP(B208,'[3] группа АВ'!$B$4:$C$10666,2,0)</f>
        <v>Ирригоскопия</v>
      </c>
      <c r="F208" s="84" t="b">
        <f t="shared" si="7"/>
        <v>1</v>
      </c>
      <c r="G208" s="84" t="str">
        <f>VLOOKUP(C208,'[3] группа АВ'!$C$4:$D$10666,2,0)</f>
        <v>A06.18.001</v>
      </c>
      <c r="H208" s="84" t="b">
        <f t="shared" si="6"/>
        <v>1</v>
      </c>
      <c r="I208" s="84">
        <f>VLOOKUP(B208,'[3] группа АВ'!$E$4:$I$10666,5,0)</f>
        <v>0</v>
      </c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8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8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84"/>
      <c r="DH208" s="84"/>
      <c r="DI208" s="84"/>
      <c r="DJ208" s="84"/>
      <c r="DK208" s="84"/>
      <c r="DL208" s="84"/>
      <c r="DM208" s="84"/>
      <c r="DN208" s="84"/>
      <c r="DO208" s="84"/>
      <c r="DP208" s="84"/>
      <c r="DQ208" s="84"/>
      <c r="DR208" s="84"/>
      <c r="DS208" s="84"/>
      <c r="DT208" s="84"/>
      <c r="DU208" s="84"/>
      <c r="DV208" s="84"/>
      <c r="DW208" s="84"/>
      <c r="DX208" s="84"/>
      <c r="DY208" s="84"/>
      <c r="DZ208" s="84"/>
      <c r="EA208" s="84"/>
      <c r="EB208" s="84"/>
      <c r="EC208" s="84"/>
      <c r="ED208" s="84"/>
      <c r="EE208" s="84"/>
      <c r="EF208" s="84"/>
      <c r="EG208" s="84"/>
      <c r="EH208" s="84"/>
      <c r="EI208" s="84"/>
      <c r="EJ208" s="84"/>
      <c r="EK208" s="84"/>
      <c r="EL208" s="84"/>
      <c r="EM208" s="84"/>
      <c r="EN208" s="84"/>
      <c r="EO208" s="84"/>
      <c r="EP208" s="84"/>
      <c r="EQ208" s="84"/>
      <c r="ER208" s="84"/>
      <c r="ES208" s="84"/>
      <c r="ET208" s="84"/>
      <c r="EU208" s="84"/>
      <c r="EV208" s="84"/>
      <c r="EW208" s="84"/>
      <c r="EX208" s="84"/>
      <c r="EY208" s="84"/>
      <c r="EZ208" s="84"/>
      <c r="FA208" s="84"/>
      <c r="FB208" s="84"/>
      <c r="FC208" s="84"/>
      <c r="FD208" s="84"/>
      <c r="FE208" s="84"/>
      <c r="FF208" s="84"/>
      <c r="FG208" s="84"/>
      <c r="FH208" s="84"/>
      <c r="FI208" s="84"/>
      <c r="FJ208" s="84"/>
      <c r="FK208" s="84"/>
      <c r="FL208" s="84"/>
      <c r="FM208" s="84"/>
      <c r="FN208" s="84"/>
      <c r="FO208" s="84"/>
      <c r="FP208" s="84"/>
      <c r="FQ208" s="84"/>
      <c r="FR208" s="84"/>
      <c r="FS208" s="84"/>
      <c r="FT208" s="84"/>
      <c r="FU208" s="84"/>
      <c r="FV208" s="84"/>
      <c r="FW208" s="84"/>
      <c r="FX208" s="84"/>
      <c r="FY208" s="84"/>
      <c r="FZ208" s="84"/>
      <c r="GA208" s="84"/>
      <c r="GB208" s="84"/>
      <c r="GC208" s="84"/>
      <c r="GD208" s="84"/>
      <c r="GE208" s="84"/>
      <c r="GF208" s="84"/>
      <c r="GG208" s="84"/>
      <c r="GH208" s="84"/>
      <c r="GI208" s="84"/>
      <c r="GJ208" s="84"/>
      <c r="GK208" s="84"/>
      <c r="GL208" s="84"/>
      <c r="GM208" s="84"/>
      <c r="GN208" s="84"/>
      <c r="GO208" s="84"/>
      <c r="GP208" s="84"/>
      <c r="GQ208" s="84"/>
      <c r="GR208" s="84"/>
      <c r="GS208" s="84"/>
      <c r="GT208" s="84"/>
    </row>
    <row r="209" spans="1:202" s="97" customFormat="1">
      <c r="A209" s="84"/>
      <c r="B209" s="99" t="s">
        <v>1128</v>
      </c>
      <c r="C209" s="100" t="s">
        <v>1129</v>
      </c>
      <c r="D209" s="93">
        <v>412.92</v>
      </c>
      <c r="E209" s="84" t="str">
        <f>VLOOKUP(B209,'[3] группа АВ'!$B$4:$C$10666,2,0)</f>
        <v>Гистеросальпингография</v>
      </c>
      <c r="F209" s="84" t="b">
        <f t="shared" si="7"/>
        <v>1</v>
      </c>
      <c r="G209" s="84" t="str">
        <f>VLOOKUP(C209,'[3] группа АВ'!$C$4:$D$10666,2,0)</f>
        <v>A06.20.001</v>
      </c>
      <c r="H209" s="84" t="b">
        <f t="shared" si="6"/>
        <v>1</v>
      </c>
      <c r="I209" s="84">
        <f>VLOOKUP(B209,'[3] группа АВ'!$E$4:$I$10666,5,0)</f>
        <v>0</v>
      </c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8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8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84"/>
      <c r="DH209" s="84"/>
      <c r="DI209" s="84"/>
      <c r="DJ209" s="84"/>
      <c r="DK209" s="84"/>
      <c r="DL209" s="84"/>
      <c r="DM209" s="84"/>
      <c r="DN209" s="84"/>
      <c r="DO209" s="84"/>
      <c r="DP209" s="84"/>
      <c r="DQ209" s="84"/>
      <c r="DR209" s="84"/>
      <c r="DS209" s="84"/>
      <c r="DT209" s="84"/>
      <c r="DU209" s="84"/>
      <c r="DV209" s="84"/>
      <c r="DW209" s="84"/>
      <c r="DX209" s="84"/>
      <c r="DY209" s="84"/>
      <c r="DZ209" s="84"/>
      <c r="EA209" s="84"/>
      <c r="EB209" s="8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4"/>
      <c r="EM209" s="84"/>
      <c r="EN209" s="84"/>
      <c r="EO209" s="84"/>
      <c r="EP209" s="84"/>
      <c r="EQ209" s="84"/>
      <c r="ER209" s="84"/>
      <c r="ES209" s="84"/>
      <c r="ET209" s="84"/>
      <c r="EU209" s="84"/>
      <c r="EV209" s="84"/>
      <c r="EW209" s="84"/>
      <c r="EX209" s="84"/>
      <c r="EY209" s="84"/>
      <c r="EZ209" s="84"/>
      <c r="FA209" s="84"/>
      <c r="FB209" s="84"/>
      <c r="FC209" s="84"/>
      <c r="FD209" s="84"/>
      <c r="FE209" s="84"/>
      <c r="FF209" s="84"/>
      <c r="FG209" s="84"/>
      <c r="FH209" s="84"/>
      <c r="FI209" s="84"/>
      <c r="FJ209" s="84"/>
      <c r="FK209" s="84"/>
      <c r="FL209" s="84"/>
      <c r="FM209" s="84"/>
      <c r="FN209" s="84"/>
      <c r="FO209" s="84"/>
      <c r="FP209" s="84"/>
      <c r="FQ209" s="84"/>
      <c r="FR209" s="84"/>
      <c r="FS209" s="84"/>
      <c r="FT209" s="84"/>
      <c r="FU209" s="84"/>
      <c r="FV209" s="84"/>
      <c r="FW209" s="84"/>
      <c r="FX209" s="84"/>
      <c r="FY209" s="84"/>
      <c r="FZ209" s="84"/>
      <c r="GA209" s="84"/>
      <c r="GB209" s="84"/>
      <c r="GC209" s="84"/>
      <c r="GD209" s="84"/>
      <c r="GE209" s="84"/>
      <c r="GF209" s="84"/>
      <c r="GG209" s="84"/>
      <c r="GH209" s="84"/>
      <c r="GI209" s="84"/>
      <c r="GJ209" s="84"/>
      <c r="GK209" s="84"/>
      <c r="GL209" s="84"/>
      <c r="GM209" s="84"/>
      <c r="GN209" s="84"/>
      <c r="GO209" s="84"/>
      <c r="GP209" s="84"/>
      <c r="GQ209" s="84"/>
      <c r="GR209" s="84"/>
      <c r="GS209" s="84"/>
      <c r="GT209" s="84"/>
    </row>
    <row r="210" spans="1:202" s="97" customFormat="1">
      <c r="A210" s="84"/>
      <c r="B210" s="95" t="s">
        <v>1130</v>
      </c>
      <c r="C210" s="96" t="s">
        <v>1131</v>
      </c>
      <c r="D210" s="93">
        <v>692.39</v>
      </c>
      <c r="E210" s="84" t="str">
        <f>VLOOKUP(B210,'[3] группа АВ'!$B$4:$C$10666,2,0)</f>
        <v>Спиральная компьютерная томография органов малого таза у женщин</v>
      </c>
      <c r="F210" s="84" t="b">
        <f t="shared" si="7"/>
        <v>1</v>
      </c>
      <c r="G210" s="84" t="str">
        <f>VLOOKUP(C210,'[3] группа АВ'!$C$4:$D$10666,2,0)</f>
        <v>A06.20.002.001</v>
      </c>
      <c r="H210" s="84" t="b">
        <f t="shared" si="6"/>
        <v>1</v>
      </c>
      <c r="I210" s="84">
        <f>VLOOKUP(B210,'[3] группа АВ'!$E$4:$I$10666,5,0)</f>
        <v>0</v>
      </c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8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8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84"/>
      <c r="DH210" s="84"/>
      <c r="DI210" s="84"/>
      <c r="DJ210" s="84"/>
      <c r="DK210" s="84"/>
      <c r="DL210" s="84"/>
      <c r="DM210" s="84"/>
      <c r="DN210" s="84"/>
      <c r="DO210" s="84"/>
      <c r="DP210" s="84"/>
      <c r="DQ210" s="84"/>
      <c r="DR210" s="84"/>
      <c r="DS210" s="84"/>
      <c r="DT210" s="84"/>
      <c r="DU210" s="84"/>
      <c r="DV210" s="84"/>
      <c r="DW210" s="84"/>
      <c r="DX210" s="84"/>
      <c r="DY210" s="84"/>
      <c r="DZ210" s="84"/>
      <c r="EA210" s="84"/>
      <c r="EB210" s="84"/>
      <c r="EC210" s="84"/>
      <c r="ED210" s="84"/>
      <c r="EE210" s="84"/>
      <c r="EF210" s="84"/>
      <c r="EG210" s="84"/>
      <c r="EH210" s="84"/>
      <c r="EI210" s="84"/>
      <c r="EJ210" s="84"/>
      <c r="EK210" s="84"/>
      <c r="EL210" s="84"/>
      <c r="EM210" s="84"/>
      <c r="EN210" s="84"/>
      <c r="EO210" s="84"/>
      <c r="EP210" s="84"/>
      <c r="EQ210" s="84"/>
      <c r="ER210" s="84"/>
      <c r="ES210" s="84"/>
      <c r="ET210" s="84"/>
      <c r="EU210" s="84"/>
      <c r="EV210" s="84"/>
      <c r="EW210" s="84"/>
      <c r="EX210" s="84"/>
      <c r="EY210" s="84"/>
      <c r="EZ210" s="84"/>
      <c r="FA210" s="84"/>
      <c r="FB210" s="84"/>
      <c r="FC210" s="84"/>
      <c r="FD210" s="84"/>
      <c r="FE210" s="84"/>
      <c r="FF210" s="84"/>
      <c r="FG210" s="84"/>
      <c r="FH210" s="84"/>
      <c r="FI210" s="84"/>
      <c r="FJ210" s="84"/>
      <c r="FK210" s="84"/>
      <c r="FL210" s="84"/>
      <c r="FM210" s="84"/>
      <c r="FN210" s="84"/>
      <c r="FO210" s="84"/>
      <c r="FP210" s="84"/>
      <c r="FQ210" s="84"/>
      <c r="FR210" s="84"/>
      <c r="FS210" s="84"/>
      <c r="FT210" s="84"/>
      <c r="FU210" s="84"/>
      <c r="FV210" s="84"/>
      <c r="FW210" s="84"/>
      <c r="FX210" s="84"/>
      <c r="FY210" s="84"/>
      <c r="FZ210" s="84"/>
      <c r="GA210" s="84"/>
      <c r="GB210" s="84"/>
      <c r="GC210" s="84"/>
      <c r="GD210" s="84"/>
      <c r="GE210" s="84"/>
      <c r="GF210" s="84"/>
      <c r="GG210" s="84"/>
      <c r="GH210" s="84"/>
      <c r="GI210" s="84"/>
      <c r="GJ210" s="84"/>
      <c r="GK210" s="84"/>
      <c r="GL210" s="84"/>
      <c r="GM210" s="84"/>
      <c r="GN210" s="84"/>
      <c r="GO210" s="84"/>
      <c r="GP210" s="84"/>
      <c r="GQ210" s="84"/>
      <c r="GR210" s="84"/>
      <c r="GS210" s="84"/>
      <c r="GT210" s="84"/>
    </row>
    <row r="211" spans="1:202" s="97" customFormat="1" ht="25.5">
      <c r="A211" s="84"/>
      <c r="B211" s="99" t="s">
        <v>1132</v>
      </c>
      <c r="C211" s="96" t="s">
        <v>1133</v>
      </c>
      <c r="D211" s="93">
        <v>4079.23</v>
      </c>
      <c r="E211" s="84" t="str">
        <f>VLOOKUP(B211,'[3] группа АВ'!$B$4:$C$10666,2,0)</f>
        <v>Спиральная компьютерная томография органов малого таза у женщин с внутривенным болюсным контрастированием</v>
      </c>
      <c r="F211" s="84" t="b">
        <f t="shared" si="7"/>
        <v>1</v>
      </c>
      <c r="G211" s="84" t="str">
        <f>VLOOKUP(C211,'[3] группа АВ'!$C$4:$D$10666,2,0)</f>
        <v>A06.20.002.002</v>
      </c>
      <c r="H211" s="84" t="b">
        <f t="shared" si="6"/>
        <v>1</v>
      </c>
      <c r="I211" s="84">
        <f>VLOOKUP(B211,'[3] группа АВ'!$E$4:$I$10666,5,0)</f>
        <v>0</v>
      </c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8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8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84"/>
      <c r="DH211" s="84"/>
      <c r="DI211" s="84"/>
      <c r="DJ211" s="84"/>
      <c r="DK211" s="84"/>
      <c r="DL211" s="84"/>
      <c r="DM211" s="84"/>
      <c r="DN211" s="84"/>
      <c r="DO211" s="84"/>
      <c r="DP211" s="84"/>
      <c r="DQ211" s="84"/>
      <c r="DR211" s="84"/>
      <c r="DS211" s="84"/>
      <c r="DT211" s="84"/>
      <c r="DU211" s="84"/>
      <c r="DV211" s="84"/>
      <c r="DW211" s="84"/>
      <c r="DX211" s="84"/>
      <c r="DY211" s="84"/>
      <c r="DZ211" s="84"/>
      <c r="EA211" s="84"/>
      <c r="EB211" s="84"/>
      <c r="EC211" s="84"/>
      <c r="ED211" s="84"/>
      <c r="EE211" s="84"/>
      <c r="EF211" s="84"/>
      <c r="EG211" s="84"/>
      <c r="EH211" s="84"/>
      <c r="EI211" s="84"/>
      <c r="EJ211" s="84"/>
      <c r="EK211" s="84"/>
      <c r="EL211" s="84"/>
      <c r="EM211" s="84"/>
      <c r="EN211" s="84"/>
      <c r="EO211" s="84"/>
      <c r="EP211" s="84"/>
      <c r="EQ211" s="84"/>
      <c r="ER211" s="84"/>
      <c r="ES211" s="84"/>
      <c r="ET211" s="84"/>
      <c r="EU211" s="84"/>
      <c r="EV211" s="84"/>
      <c r="EW211" s="84"/>
      <c r="EX211" s="84"/>
      <c r="EY211" s="84"/>
      <c r="EZ211" s="84"/>
      <c r="FA211" s="84"/>
      <c r="FB211" s="84"/>
      <c r="FC211" s="84"/>
      <c r="FD211" s="84"/>
      <c r="FE211" s="84"/>
      <c r="FF211" s="84"/>
      <c r="FG211" s="84"/>
      <c r="FH211" s="84"/>
      <c r="FI211" s="84"/>
      <c r="FJ211" s="84"/>
      <c r="FK211" s="84"/>
      <c r="FL211" s="84"/>
      <c r="FM211" s="84"/>
      <c r="FN211" s="84"/>
      <c r="FO211" s="84"/>
      <c r="FP211" s="84"/>
      <c r="FQ211" s="84"/>
      <c r="FR211" s="84"/>
      <c r="FS211" s="84"/>
      <c r="FT211" s="84"/>
      <c r="FU211" s="84"/>
      <c r="FV211" s="84"/>
      <c r="FW211" s="84"/>
      <c r="FX211" s="84"/>
      <c r="FY211" s="84"/>
      <c r="FZ211" s="84"/>
      <c r="GA211" s="84"/>
      <c r="GB211" s="84"/>
      <c r="GC211" s="84"/>
      <c r="GD211" s="84"/>
      <c r="GE211" s="84"/>
      <c r="GF211" s="84"/>
      <c r="GG211" s="84"/>
      <c r="GH211" s="84"/>
      <c r="GI211" s="84"/>
      <c r="GJ211" s="84"/>
      <c r="GK211" s="84"/>
      <c r="GL211" s="84"/>
      <c r="GM211" s="84"/>
      <c r="GN211" s="84"/>
      <c r="GO211" s="84"/>
      <c r="GP211" s="84"/>
      <c r="GQ211" s="84"/>
      <c r="GR211" s="84"/>
      <c r="GS211" s="84"/>
      <c r="GT211" s="84"/>
    </row>
    <row r="212" spans="1:202" s="97" customFormat="1" ht="38.25">
      <c r="A212" s="84"/>
      <c r="B212" s="96" t="s">
        <v>1134</v>
      </c>
      <c r="C212" s="96" t="s">
        <v>1135</v>
      </c>
      <c r="D212" s="113">
        <v>4862.3</v>
      </c>
      <c r="E212" s="84" t="str">
        <f>VLOOKUP(B212,'[3] группа АВ'!$B$4:$C$10666,2,0)</f>
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</c>
      <c r="F212" s="84" t="b">
        <f t="shared" si="7"/>
        <v>1</v>
      </c>
      <c r="G212" s="84" t="str">
        <f>VLOOKUP(C212,'[3] группа АВ'!$C$4:$D$10666,2,0)</f>
        <v>A06.20.002.004</v>
      </c>
      <c r="H212" s="84" t="b">
        <f t="shared" si="6"/>
        <v>1</v>
      </c>
      <c r="I212" s="84">
        <f>VLOOKUP(B212,'[3] группа АВ'!$E$4:$I$10666,5,0)</f>
        <v>0</v>
      </c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8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8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84"/>
      <c r="DH212" s="84"/>
      <c r="DI212" s="84"/>
      <c r="DJ212" s="84"/>
      <c r="DK212" s="84"/>
      <c r="DL212" s="84"/>
      <c r="DM212" s="84"/>
      <c r="DN212" s="84"/>
      <c r="DO212" s="84"/>
      <c r="DP212" s="84"/>
      <c r="DQ212" s="84"/>
      <c r="DR212" s="84"/>
      <c r="DS212" s="84"/>
      <c r="DT212" s="84"/>
      <c r="DU212" s="84"/>
      <c r="DV212" s="84"/>
      <c r="DW212" s="84"/>
      <c r="DX212" s="84"/>
      <c r="DY212" s="84"/>
      <c r="DZ212" s="84"/>
      <c r="EA212" s="84"/>
      <c r="EB212" s="84"/>
      <c r="EC212" s="84"/>
      <c r="ED212" s="84"/>
      <c r="EE212" s="84"/>
      <c r="EF212" s="84"/>
      <c r="EG212" s="84"/>
      <c r="EH212" s="84"/>
      <c r="EI212" s="84"/>
      <c r="EJ212" s="84"/>
      <c r="EK212" s="84"/>
      <c r="EL212" s="84"/>
      <c r="EM212" s="84"/>
      <c r="EN212" s="84"/>
      <c r="EO212" s="84"/>
      <c r="EP212" s="84"/>
      <c r="EQ212" s="84"/>
      <c r="ER212" s="84"/>
      <c r="ES212" s="84"/>
      <c r="ET212" s="84"/>
      <c r="EU212" s="84"/>
      <c r="EV212" s="84"/>
      <c r="EW212" s="84"/>
      <c r="EX212" s="84"/>
      <c r="EY212" s="84"/>
      <c r="EZ212" s="84"/>
      <c r="FA212" s="84"/>
      <c r="FB212" s="84"/>
      <c r="FC212" s="84"/>
      <c r="FD212" s="84"/>
      <c r="FE212" s="84"/>
      <c r="FF212" s="84"/>
      <c r="FG212" s="84"/>
      <c r="FH212" s="84"/>
      <c r="FI212" s="84"/>
      <c r="FJ212" s="84"/>
      <c r="FK212" s="84"/>
      <c r="FL212" s="84"/>
      <c r="FM212" s="84"/>
      <c r="FN212" s="84"/>
      <c r="FO212" s="84"/>
      <c r="FP212" s="84"/>
      <c r="FQ212" s="84"/>
      <c r="FR212" s="84"/>
      <c r="FS212" s="84"/>
      <c r="FT212" s="84"/>
      <c r="FU212" s="84"/>
      <c r="FV212" s="84"/>
      <c r="FW212" s="84"/>
      <c r="FX212" s="84"/>
      <c r="FY212" s="84"/>
      <c r="FZ212" s="84"/>
      <c r="GA212" s="84"/>
      <c r="GB212" s="84"/>
      <c r="GC212" s="84"/>
      <c r="GD212" s="84"/>
      <c r="GE212" s="84"/>
      <c r="GF212" s="84"/>
      <c r="GG212" s="84"/>
      <c r="GH212" s="84"/>
      <c r="GI212" s="84"/>
      <c r="GJ212" s="84"/>
      <c r="GK212" s="84"/>
      <c r="GL212" s="84"/>
      <c r="GM212" s="84"/>
      <c r="GN212" s="84"/>
      <c r="GO212" s="84"/>
      <c r="GP212" s="84"/>
      <c r="GQ212" s="84"/>
      <c r="GR212" s="84"/>
      <c r="GS212" s="84"/>
      <c r="GT212" s="84"/>
    </row>
    <row r="213" spans="1:202" s="97" customFormat="1">
      <c r="A213" s="84"/>
      <c r="B213" s="95" t="s">
        <v>507</v>
      </c>
      <c r="C213" s="100" t="s">
        <v>508</v>
      </c>
      <c r="D213" s="93">
        <v>314.69</v>
      </c>
      <c r="E213" s="84" t="str">
        <f>VLOOKUP(B213,'[3] группа АВ'!$B$4:$C$10666,2,0)</f>
        <v>Маммография</v>
      </c>
      <c r="F213" s="84" t="b">
        <f t="shared" si="7"/>
        <v>1</v>
      </c>
      <c r="G213" s="84" t="str">
        <f>VLOOKUP(C213,'[3] группа АВ'!$C$4:$D$10666,2,0)</f>
        <v>A06.20.004</v>
      </c>
      <c r="H213" s="84" t="b">
        <f t="shared" si="6"/>
        <v>1</v>
      </c>
      <c r="I213" s="84">
        <f>VLOOKUP(B213,'[3] группа АВ'!$E$4:$I$10666,5,0)</f>
        <v>0</v>
      </c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8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8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84"/>
      <c r="DH213" s="84"/>
      <c r="DI213" s="84"/>
      <c r="DJ213" s="84"/>
      <c r="DK213" s="84"/>
      <c r="DL213" s="84"/>
      <c r="DM213" s="84"/>
      <c r="DN213" s="84"/>
      <c r="DO213" s="84"/>
      <c r="DP213" s="84"/>
      <c r="DQ213" s="84"/>
      <c r="DR213" s="84"/>
      <c r="DS213" s="84"/>
      <c r="DT213" s="84"/>
      <c r="DU213" s="84"/>
      <c r="DV213" s="84"/>
      <c r="DW213" s="84"/>
      <c r="DX213" s="84"/>
      <c r="DY213" s="84"/>
      <c r="DZ213" s="84"/>
      <c r="EA213" s="84"/>
      <c r="EB213" s="8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4"/>
      <c r="EM213" s="84"/>
      <c r="EN213" s="84"/>
      <c r="EO213" s="84"/>
      <c r="EP213" s="84"/>
      <c r="EQ213" s="84"/>
      <c r="ER213" s="84"/>
      <c r="ES213" s="84"/>
      <c r="ET213" s="84"/>
      <c r="EU213" s="84"/>
      <c r="EV213" s="84"/>
      <c r="EW213" s="84"/>
      <c r="EX213" s="84"/>
      <c r="EY213" s="84"/>
      <c r="EZ213" s="84"/>
      <c r="FA213" s="84"/>
      <c r="FB213" s="84"/>
      <c r="FC213" s="84"/>
      <c r="FD213" s="84"/>
      <c r="FE213" s="84"/>
      <c r="FF213" s="84"/>
      <c r="FG213" s="84"/>
      <c r="FH213" s="84"/>
      <c r="FI213" s="84"/>
      <c r="FJ213" s="84"/>
      <c r="FK213" s="84"/>
      <c r="FL213" s="84"/>
      <c r="FM213" s="84"/>
      <c r="FN213" s="84"/>
      <c r="FO213" s="84"/>
      <c r="FP213" s="84"/>
      <c r="FQ213" s="84"/>
      <c r="FR213" s="84"/>
      <c r="FS213" s="84"/>
      <c r="FT213" s="84"/>
      <c r="FU213" s="84"/>
      <c r="FV213" s="84"/>
      <c r="FW213" s="84"/>
      <c r="FX213" s="84"/>
      <c r="FY213" s="84"/>
      <c r="FZ213" s="84"/>
      <c r="GA213" s="84"/>
      <c r="GB213" s="84"/>
      <c r="GC213" s="84"/>
      <c r="GD213" s="84"/>
      <c r="GE213" s="84"/>
      <c r="GF213" s="84"/>
      <c r="GG213" s="84"/>
      <c r="GH213" s="84"/>
      <c r="GI213" s="84"/>
      <c r="GJ213" s="84"/>
      <c r="GK213" s="84"/>
      <c r="GL213" s="84"/>
      <c r="GM213" s="84"/>
      <c r="GN213" s="84"/>
      <c r="GO213" s="84"/>
      <c r="GP213" s="84"/>
      <c r="GQ213" s="84"/>
      <c r="GR213" s="84"/>
      <c r="GS213" s="84"/>
      <c r="GT213" s="84"/>
    </row>
    <row r="214" spans="1:202" s="97" customFormat="1">
      <c r="A214" s="84"/>
      <c r="B214" s="95" t="s">
        <v>1136</v>
      </c>
      <c r="C214" s="96" t="s">
        <v>1137</v>
      </c>
      <c r="D214" s="93">
        <v>692.39</v>
      </c>
      <c r="E214" s="84" t="e">
        <f>VLOOKUP(B214,'[3] группа АВ'!$B$4:$C$10666,2,0)</f>
        <v>#N/A</v>
      </c>
      <c r="F214" s="84" t="e">
        <f t="shared" si="7"/>
        <v>#N/A</v>
      </c>
      <c r="G214" s="84" t="str">
        <f>VLOOKUP(C214,'[3] группа АВ'!$C$4:$D$10666,2,0)</f>
        <v>A06:21.003.001</v>
      </c>
      <c r="H214" s="84" t="b">
        <f t="shared" si="6"/>
        <v>0</v>
      </c>
      <c r="I214" s="84" t="str">
        <f>VLOOKUP(B214,'[3] группа АВ'!$E$4:$I$10666,5,0)</f>
        <v>номер услуги изменен с A06.21.003.001 на A06:21.003.001</v>
      </c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8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8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84"/>
      <c r="DH214" s="84"/>
      <c r="DI214" s="84"/>
      <c r="DJ214" s="84"/>
      <c r="DK214" s="84"/>
      <c r="DL214" s="84"/>
      <c r="DM214" s="84"/>
      <c r="DN214" s="84"/>
      <c r="DO214" s="84"/>
      <c r="DP214" s="84"/>
      <c r="DQ214" s="84"/>
      <c r="DR214" s="84"/>
      <c r="DS214" s="84"/>
      <c r="DT214" s="84"/>
      <c r="DU214" s="84"/>
      <c r="DV214" s="84"/>
      <c r="DW214" s="84"/>
      <c r="DX214" s="84"/>
      <c r="DY214" s="84"/>
      <c r="DZ214" s="84"/>
      <c r="EA214" s="84"/>
      <c r="EB214" s="84"/>
      <c r="EC214" s="84"/>
      <c r="ED214" s="84"/>
      <c r="EE214" s="84"/>
      <c r="EF214" s="84"/>
      <c r="EG214" s="84"/>
      <c r="EH214" s="84"/>
      <c r="EI214" s="84"/>
      <c r="EJ214" s="84"/>
      <c r="EK214" s="84"/>
      <c r="EL214" s="84"/>
      <c r="EM214" s="84"/>
      <c r="EN214" s="84"/>
      <c r="EO214" s="84"/>
      <c r="EP214" s="84"/>
      <c r="EQ214" s="84"/>
      <c r="ER214" s="84"/>
      <c r="ES214" s="84"/>
      <c r="ET214" s="84"/>
      <c r="EU214" s="84"/>
      <c r="EV214" s="84"/>
      <c r="EW214" s="84"/>
      <c r="EX214" s="84"/>
      <c r="EY214" s="84"/>
      <c r="EZ214" s="84"/>
      <c r="FA214" s="84"/>
      <c r="FB214" s="84"/>
      <c r="FC214" s="84"/>
      <c r="FD214" s="84"/>
      <c r="FE214" s="84"/>
      <c r="FF214" s="84"/>
      <c r="FG214" s="84"/>
      <c r="FH214" s="84"/>
      <c r="FI214" s="84"/>
      <c r="FJ214" s="84"/>
      <c r="FK214" s="84"/>
      <c r="FL214" s="84"/>
      <c r="FM214" s="84"/>
      <c r="FN214" s="84"/>
      <c r="FO214" s="84"/>
      <c r="FP214" s="84"/>
      <c r="FQ214" s="84"/>
      <c r="FR214" s="84"/>
      <c r="FS214" s="84"/>
      <c r="FT214" s="84"/>
      <c r="FU214" s="84"/>
      <c r="FV214" s="84"/>
      <c r="FW214" s="84"/>
      <c r="FX214" s="84"/>
      <c r="FY214" s="84"/>
      <c r="FZ214" s="84"/>
      <c r="GA214" s="84"/>
      <c r="GB214" s="84"/>
      <c r="GC214" s="84"/>
      <c r="GD214" s="84"/>
      <c r="GE214" s="84"/>
      <c r="GF214" s="84"/>
      <c r="GG214" s="84"/>
      <c r="GH214" s="84"/>
      <c r="GI214" s="84"/>
      <c r="GJ214" s="84"/>
      <c r="GK214" s="84"/>
      <c r="GL214" s="84"/>
      <c r="GM214" s="84"/>
      <c r="GN214" s="84"/>
      <c r="GO214" s="84"/>
      <c r="GP214" s="84"/>
      <c r="GQ214" s="84"/>
      <c r="GR214" s="84"/>
      <c r="GS214" s="84"/>
      <c r="GT214" s="84"/>
    </row>
    <row r="215" spans="1:202" s="97" customFormat="1" ht="25.5">
      <c r="A215" s="84"/>
      <c r="B215" s="96" t="s">
        <v>1138</v>
      </c>
      <c r="C215" s="96" t="s">
        <v>1139</v>
      </c>
      <c r="D215" s="113">
        <v>4862.3</v>
      </c>
      <c r="E215" s="84" t="str">
        <f>VLOOKUP(B215,'[3] группа АВ'!$B$4:$C$10666,2,0)</f>
        <v>Спиральная компьютерная томография органов таза у мужчин с внутривенным болюсным контрастированием</v>
      </c>
      <c r="F215" s="84" t="b">
        <f t="shared" si="7"/>
        <v>1</v>
      </c>
      <c r="G215" s="84" t="str">
        <f>VLOOKUP(C215,'[3] группа АВ'!$C$4:$D$10666,2,0)</f>
        <v>A06.21.003.002</v>
      </c>
      <c r="H215" s="84" t="b">
        <f t="shared" si="6"/>
        <v>1</v>
      </c>
      <c r="I215" s="84">
        <f>VLOOKUP(B215,'[3] группа АВ'!$E$4:$I$10666,5,0)</f>
        <v>0</v>
      </c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8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8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84"/>
      <c r="DH215" s="84"/>
      <c r="DI215" s="84"/>
      <c r="DJ215" s="84"/>
      <c r="DK215" s="84"/>
      <c r="DL215" s="84"/>
      <c r="DM215" s="84"/>
      <c r="DN215" s="84"/>
      <c r="DO215" s="84"/>
      <c r="DP215" s="84"/>
      <c r="DQ215" s="84"/>
      <c r="DR215" s="84"/>
      <c r="DS215" s="84"/>
      <c r="DT215" s="84"/>
      <c r="DU215" s="84"/>
      <c r="DV215" s="84"/>
      <c r="DW215" s="84"/>
      <c r="DX215" s="84"/>
      <c r="DY215" s="84"/>
      <c r="DZ215" s="84"/>
      <c r="EA215" s="84"/>
      <c r="EB215" s="84"/>
      <c r="EC215" s="84"/>
      <c r="ED215" s="84"/>
      <c r="EE215" s="84"/>
      <c r="EF215" s="84"/>
      <c r="EG215" s="84"/>
      <c r="EH215" s="84"/>
      <c r="EI215" s="84"/>
      <c r="EJ215" s="84"/>
      <c r="EK215" s="84"/>
      <c r="EL215" s="84"/>
      <c r="EM215" s="84"/>
      <c r="EN215" s="84"/>
      <c r="EO215" s="84"/>
      <c r="EP215" s="84"/>
      <c r="EQ215" s="84"/>
      <c r="ER215" s="84"/>
      <c r="ES215" s="84"/>
      <c r="ET215" s="84"/>
      <c r="EU215" s="84"/>
      <c r="EV215" s="84"/>
      <c r="EW215" s="84"/>
      <c r="EX215" s="84"/>
      <c r="EY215" s="84"/>
      <c r="EZ215" s="84"/>
      <c r="FA215" s="84"/>
      <c r="FB215" s="84"/>
      <c r="FC215" s="84"/>
      <c r="FD215" s="84"/>
      <c r="FE215" s="84"/>
      <c r="FF215" s="84"/>
      <c r="FG215" s="84"/>
      <c r="FH215" s="84"/>
      <c r="FI215" s="84"/>
      <c r="FJ215" s="84"/>
      <c r="FK215" s="84"/>
      <c r="FL215" s="84"/>
      <c r="FM215" s="84"/>
      <c r="FN215" s="84"/>
      <c r="FO215" s="84"/>
      <c r="FP215" s="84"/>
      <c r="FQ215" s="84"/>
      <c r="FR215" s="84"/>
      <c r="FS215" s="84"/>
      <c r="FT215" s="84"/>
      <c r="FU215" s="84"/>
      <c r="FV215" s="84"/>
      <c r="FW215" s="84"/>
      <c r="FX215" s="84"/>
      <c r="FY215" s="84"/>
      <c r="FZ215" s="84"/>
      <c r="GA215" s="84"/>
      <c r="GB215" s="84"/>
      <c r="GC215" s="84"/>
      <c r="GD215" s="84"/>
      <c r="GE215" s="84"/>
      <c r="GF215" s="84"/>
      <c r="GG215" s="84"/>
      <c r="GH215" s="84"/>
      <c r="GI215" s="84"/>
      <c r="GJ215" s="84"/>
      <c r="GK215" s="84"/>
      <c r="GL215" s="84"/>
      <c r="GM215" s="84"/>
      <c r="GN215" s="84"/>
      <c r="GO215" s="84"/>
      <c r="GP215" s="84"/>
      <c r="GQ215" s="84"/>
      <c r="GR215" s="84"/>
      <c r="GS215" s="84"/>
      <c r="GT215" s="84"/>
    </row>
    <row r="216" spans="1:202" s="97" customFormat="1" ht="25.5">
      <c r="A216" s="84"/>
      <c r="B216" s="96" t="s">
        <v>1140</v>
      </c>
      <c r="C216" s="96" t="s">
        <v>1141</v>
      </c>
      <c r="D216" s="117">
        <v>1458.69</v>
      </c>
      <c r="E216" s="87" t="str">
        <f>VLOOKUP(B216,'[3] группа АВ'!$B$4:$C$10666,2,0)</f>
        <v>Компьютерная томография головного мозга</v>
      </c>
      <c r="F216" s="84" t="b">
        <f t="shared" si="7"/>
        <v>1</v>
      </c>
      <c r="G216" s="84" t="str">
        <f>VLOOKUP(C216,'[3] группа АВ'!$C$4:$D$10666,2,0)</f>
        <v>A06.23.004</v>
      </c>
      <c r="H216" s="84" t="b">
        <f t="shared" si="6"/>
        <v>1</v>
      </c>
      <c r="I216" s="84" t="str">
        <f>VLOOKUP(B216,'[3] группа АВ'!$E$4:$I$10666,5,0)</f>
        <v>убрано "с контрастированием структур головного мозга"</v>
      </c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8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8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84"/>
      <c r="DH216" s="84"/>
      <c r="DI216" s="84"/>
      <c r="DJ216" s="84"/>
      <c r="DK216" s="84"/>
      <c r="DL216" s="84"/>
      <c r="DM216" s="84"/>
      <c r="DN216" s="84"/>
      <c r="DO216" s="84"/>
      <c r="DP216" s="84"/>
      <c r="DQ216" s="84"/>
      <c r="DR216" s="84"/>
      <c r="DS216" s="84"/>
      <c r="DT216" s="84"/>
      <c r="DU216" s="84"/>
      <c r="DV216" s="84"/>
      <c r="DW216" s="84"/>
      <c r="DX216" s="84"/>
      <c r="DY216" s="84"/>
      <c r="DZ216" s="84"/>
      <c r="EA216" s="84"/>
      <c r="EB216" s="84"/>
      <c r="EC216" s="84"/>
      <c r="ED216" s="84"/>
      <c r="EE216" s="84"/>
      <c r="EF216" s="84"/>
      <c r="EG216" s="84"/>
      <c r="EH216" s="84"/>
      <c r="EI216" s="84"/>
      <c r="EJ216" s="84"/>
      <c r="EK216" s="84"/>
      <c r="EL216" s="84"/>
      <c r="EM216" s="84"/>
      <c r="EN216" s="84"/>
      <c r="EO216" s="84"/>
      <c r="EP216" s="84"/>
      <c r="EQ216" s="84"/>
      <c r="ER216" s="84"/>
      <c r="ES216" s="84"/>
      <c r="ET216" s="84"/>
      <c r="EU216" s="84"/>
      <c r="EV216" s="84"/>
      <c r="EW216" s="84"/>
      <c r="EX216" s="84"/>
      <c r="EY216" s="84"/>
      <c r="EZ216" s="84"/>
      <c r="FA216" s="84"/>
      <c r="FB216" s="84"/>
      <c r="FC216" s="84"/>
      <c r="FD216" s="84"/>
      <c r="FE216" s="84"/>
      <c r="FF216" s="84"/>
      <c r="FG216" s="84"/>
      <c r="FH216" s="84"/>
      <c r="FI216" s="84"/>
      <c r="FJ216" s="84"/>
      <c r="FK216" s="84"/>
      <c r="FL216" s="84"/>
      <c r="FM216" s="84"/>
      <c r="FN216" s="84"/>
      <c r="FO216" s="84"/>
      <c r="FP216" s="84"/>
      <c r="FQ216" s="84"/>
      <c r="FR216" s="84"/>
      <c r="FS216" s="84"/>
      <c r="FT216" s="84"/>
      <c r="FU216" s="84"/>
      <c r="FV216" s="84"/>
      <c r="FW216" s="84"/>
      <c r="FX216" s="84"/>
      <c r="FY216" s="84"/>
      <c r="FZ216" s="84"/>
      <c r="GA216" s="84"/>
      <c r="GB216" s="84"/>
      <c r="GC216" s="84"/>
      <c r="GD216" s="84"/>
      <c r="GE216" s="84"/>
      <c r="GF216" s="84"/>
      <c r="GG216" s="84"/>
      <c r="GH216" s="84"/>
      <c r="GI216" s="84"/>
      <c r="GJ216" s="84"/>
      <c r="GK216" s="84"/>
      <c r="GL216" s="84"/>
      <c r="GM216" s="84"/>
      <c r="GN216" s="84"/>
      <c r="GO216" s="84"/>
      <c r="GP216" s="84"/>
      <c r="GQ216" s="84"/>
      <c r="GR216" s="84"/>
      <c r="GS216" s="84"/>
      <c r="GT216" s="84"/>
    </row>
    <row r="217" spans="1:202" s="97" customFormat="1" ht="25.5">
      <c r="A217" s="84"/>
      <c r="B217" s="99" t="s">
        <v>1142</v>
      </c>
      <c r="C217" s="96" t="s">
        <v>1143</v>
      </c>
      <c r="D217" s="93">
        <v>870</v>
      </c>
      <c r="E217" s="87" t="str">
        <f>VLOOKUP(B217,'[3] группа АВ'!$B$4:$C$10666,2,0)</f>
        <v>Компьютерная томография мягких тканей головы с контрастированием</v>
      </c>
      <c r="F217" s="84" t="b">
        <f t="shared" si="7"/>
        <v>1</v>
      </c>
      <c r="G217" s="84" t="str">
        <f>VLOOKUP(C217,'[3] группа АВ'!$C$4:$D$10666,2,0)</f>
        <v>A06.23.004.002</v>
      </c>
      <c r="H217" s="84" t="b">
        <f t="shared" si="6"/>
        <v>1</v>
      </c>
      <c r="I217" s="84" t="str">
        <f>VLOOKUP(B217,'[3] группа АВ'!$E$4:$I$10666,5,0)</f>
        <v>убрано "спиральная"</v>
      </c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8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8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84"/>
      <c r="DH217" s="84"/>
      <c r="DI217" s="84"/>
      <c r="DJ217" s="84"/>
      <c r="DK217" s="84"/>
      <c r="DL217" s="84"/>
      <c r="DM217" s="84"/>
      <c r="DN217" s="84"/>
      <c r="DO217" s="84"/>
      <c r="DP217" s="84"/>
      <c r="DQ217" s="84"/>
      <c r="DR217" s="84"/>
      <c r="DS217" s="84"/>
      <c r="DT217" s="84"/>
      <c r="DU217" s="84"/>
      <c r="DV217" s="84"/>
      <c r="DW217" s="84"/>
      <c r="DX217" s="84"/>
      <c r="DY217" s="84"/>
      <c r="DZ217" s="84"/>
      <c r="EA217" s="84"/>
      <c r="EB217" s="8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4"/>
      <c r="EM217" s="84"/>
      <c r="EN217" s="84"/>
      <c r="EO217" s="84"/>
      <c r="EP217" s="84"/>
      <c r="EQ217" s="84"/>
      <c r="ER217" s="84"/>
      <c r="ES217" s="84"/>
      <c r="ET217" s="84"/>
      <c r="EU217" s="84"/>
      <c r="EV217" s="84"/>
      <c r="EW217" s="84"/>
      <c r="EX217" s="84"/>
      <c r="EY217" s="84"/>
      <c r="EZ217" s="84"/>
      <c r="FA217" s="84"/>
      <c r="FB217" s="84"/>
      <c r="FC217" s="84"/>
      <c r="FD217" s="84"/>
      <c r="FE217" s="84"/>
      <c r="FF217" s="84"/>
      <c r="FG217" s="84"/>
      <c r="FH217" s="84"/>
      <c r="FI217" s="84"/>
      <c r="FJ217" s="84"/>
      <c r="FK217" s="84"/>
      <c r="FL217" s="84"/>
      <c r="FM217" s="84"/>
      <c r="FN217" s="84"/>
      <c r="FO217" s="84"/>
      <c r="FP217" s="84"/>
      <c r="FQ217" s="84"/>
      <c r="FR217" s="84"/>
      <c r="FS217" s="84"/>
      <c r="FT217" s="84"/>
      <c r="FU217" s="84"/>
      <c r="FV217" s="84"/>
      <c r="FW217" s="84"/>
      <c r="FX217" s="84"/>
      <c r="FY217" s="84"/>
      <c r="FZ217" s="84"/>
      <c r="GA217" s="84"/>
      <c r="GB217" s="84"/>
      <c r="GC217" s="84"/>
      <c r="GD217" s="84"/>
      <c r="GE217" s="84"/>
      <c r="GF217" s="84"/>
      <c r="GG217" s="84"/>
      <c r="GH217" s="84"/>
      <c r="GI217" s="84"/>
      <c r="GJ217" s="84"/>
      <c r="GK217" s="84"/>
      <c r="GL217" s="84"/>
      <c r="GM217" s="84"/>
      <c r="GN217" s="84"/>
      <c r="GO217" s="84"/>
      <c r="GP217" s="84"/>
      <c r="GQ217" s="84"/>
      <c r="GR217" s="84"/>
      <c r="GS217" s="84"/>
      <c r="GT217" s="84"/>
    </row>
    <row r="218" spans="1:202" s="97" customFormat="1" ht="38.25">
      <c r="A218" s="84"/>
      <c r="B218" s="96" t="s">
        <v>1144</v>
      </c>
      <c r="C218" s="96" t="s">
        <v>1145</v>
      </c>
      <c r="D218" s="113">
        <v>4862.3</v>
      </c>
      <c r="E218" s="84" t="str">
        <f>VLOOKUP(B218,'[3] группа АВ'!$B$4:$C$10666,2,0)</f>
        <v>Компьютерная томография лицевого отдела черепа с внутривенным болюсным контрастированием, мультипланарной и трехмерной реконструкцией</v>
      </c>
      <c r="F218" s="84" t="b">
        <f t="shared" si="7"/>
        <v>1</v>
      </c>
      <c r="G218" s="84" t="str">
        <f>VLOOKUP(C218,'[3] группа АВ'!$C$4:$D$10666,2,0)</f>
        <v>A06.03.002.006</v>
      </c>
      <c r="H218" s="84" t="b">
        <f t="shared" si="6"/>
        <v>1</v>
      </c>
      <c r="I218" s="84" t="e">
        <f>VLOOKUP(B218,'[3] группа АВ'!$E$4:$I$10666,5,0)</f>
        <v>#N/A</v>
      </c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8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8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84"/>
      <c r="DH218" s="84"/>
      <c r="DI218" s="84"/>
      <c r="DJ218" s="84"/>
      <c r="DK218" s="84"/>
      <c r="DL218" s="84"/>
      <c r="DM218" s="84"/>
      <c r="DN218" s="84"/>
      <c r="DO218" s="84"/>
      <c r="DP218" s="84"/>
      <c r="DQ218" s="84"/>
      <c r="DR218" s="84"/>
      <c r="DS218" s="84"/>
      <c r="DT218" s="84"/>
      <c r="DU218" s="84"/>
      <c r="DV218" s="84"/>
      <c r="DW218" s="84"/>
      <c r="DX218" s="84"/>
      <c r="DY218" s="84"/>
      <c r="DZ218" s="84"/>
      <c r="EA218" s="84"/>
      <c r="EB218" s="84"/>
      <c r="EC218" s="84"/>
      <c r="ED218" s="84"/>
      <c r="EE218" s="84"/>
      <c r="EF218" s="84"/>
      <c r="EG218" s="84"/>
      <c r="EH218" s="84"/>
      <c r="EI218" s="84"/>
      <c r="EJ218" s="84"/>
      <c r="EK218" s="84"/>
      <c r="EL218" s="84"/>
      <c r="EM218" s="84"/>
      <c r="EN218" s="84"/>
      <c r="EO218" s="84"/>
      <c r="EP218" s="84"/>
      <c r="EQ218" s="84"/>
      <c r="ER218" s="84"/>
      <c r="ES218" s="84"/>
      <c r="ET218" s="84"/>
      <c r="EU218" s="84"/>
      <c r="EV218" s="84"/>
      <c r="EW218" s="84"/>
      <c r="EX218" s="84"/>
      <c r="EY218" s="84"/>
      <c r="EZ218" s="84"/>
      <c r="FA218" s="84"/>
      <c r="FB218" s="84"/>
      <c r="FC218" s="84"/>
      <c r="FD218" s="84"/>
      <c r="FE218" s="84"/>
      <c r="FF218" s="84"/>
      <c r="FG218" s="84"/>
      <c r="FH218" s="84"/>
      <c r="FI218" s="84"/>
      <c r="FJ218" s="84"/>
      <c r="FK218" s="84"/>
      <c r="FL218" s="84"/>
      <c r="FM218" s="84"/>
      <c r="FN218" s="84"/>
      <c r="FO218" s="84"/>
      <c r="FP218" s="84"/>
      <c r="FQ218" s="84"/>
      <c r="FR218" s="84"/>
      <c r="FS218" s="84"/>
      <c r="FT218" s="84"/>
      <c r="FU218" s="84"/>
      <c r="FV218" s="84"/>
      <c r="FW218" s="84"/>
      <c r="FX218" s="84"/>
      <c r="FY218" s="84"/>
      <c r="FZ218" s="84"/>
      <c r="GA218" s="84"/>
      <c r="GB218" s="84"/>
      <c r="GC218" s="84"/>
      <c r="GD218" s="84"/>
      <c r="GE218" s="84"/>
      <c r="GF218" s="84"/>
      <c r="GG218" s="84"/>
      <c r="GH218" s="84"/>
      <c r="GI218" s="84"/>
      <c r="GJ218" s="84"/>
      <c r="GK218" s="84"/>
      <c r="GL218" s="84"/>
      <c r="GM218" s="84"/>
      <c r="GN218" s="84"/>
      <c r="GO218" s="84"/>
      <c r="GP218" s="84"/>
      <c r="GQ218" s="84"/>
      <c r="GR218" s="84"/>
      <c r="GS218" s="84"/>
      <c r="GT218" s="84"/>
    </row>
    <row r="219" spans="1:202" s="97" customFormat="1">
      <c r="A219" s="84"/>
      <c r="B219" s="95" t="s">
        <v>1146</v>
      </c>
      <c r="C219" s="96" t="s">
        <v>1147</v>
      </c>
      <c r="D219" s="93">
        <v>312.23</v>
      </c>
      <c r="E219" s="84" t="str">
        <f>VLOOKUP(B219,'[3] группа АВ'!$B$4:$C$10666,2,0)</f>
        <v>Миелография</v>
      </c>
      <c r="F219" s="84" t="b">
        <f t="shared" si="7"/>
        <v>1</v>
      </c>
      <c r="G219" s="84" t="str">
        <f>VLOOKUP(C219,'[3] группа АВ'!$C$4:$D$10666,2,0)</f>
        <v>A06.23.009</v>
      </c>
      <c r="H219" s="84" t="b">
        <f t="shared" si="6"/>
        <v>1</v>
      </c>
      <c r="I219" s="84">
        <f>VLOOKUP(B219,'[3] группа АВ'!$E$4:$I$10666,5,0)</f>
        <v>0</v>
      </c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8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8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84"/>
      <c r="DH219" s="84"/>
      <c r="DI219" s="84"/>
      <c r="DJ219" s="84"/>
      <c r="DK219" s="84"/>
      <c r="DL219" s="84"/>
      <c r="DM219" s="84"/>
      <c r="DN219" s="84"/>
      <c r="DO219" s="84"/>
      <c r="DP219" s="84"/>
      <c r="DQ219" s="84"/>
      <c r="DR219" s="84"/>
      <c r="DS219" s="84"/>
      <c r="DT219" s="84"/>
      <c r="DU219" s="84"/>
      <c r="DV219" s="84"/>
      <c r="DW219" s="84"/>
      <c r="DX219" s="84"/>
      <c r="DY219" s="84"/>
      <c r="DZ219" s="84"/>
      <c r="EA219" s="84"/>
      <c r="EB219" s="84"/>
      <c r="EC219" s="84"/>
      <c r="ED219" s="84"/>
      <c r="EE219" s="84"/>
      <c r="EF219" s="84"/>
      <c r="EG219" s="84"/>
      <c r="EH219" s="84"/>
      <c r="EI219" s="84"/>
      <c r="EJ219" s="84"/>
      <c r="EK219" s="84"/>
      <c r="EL219" s="84"/>
      <c r="EM219" s="84"/>
      <c r="EN219" s="84"/>
      <c r="EO219" s="84"/>
      <c r="EP219" s="84"/>
      <c r="EQ219" s="84"/>
      <c r="ER219" s="84"/>
      <c r="ES219" s="84"/>
      <c r="ET219" s="84"/>
      <c r="EU219" s="84"/>
      <c r="EV219" s="84"/>
      <c r="EW219" s="84"/>
      <c r="EX219" s="84"/>
      <c r="EY219" s="84"/>
      <c r="EZ219" s="84"/>
      <c r="FA219" s="84"/>
      <c r="FB219" s="84"/>
      <c r="FC219" s="84"/>
      <c r="FD219" s="84"/>
      <c r="FE219" s="84"/>
      <c r="FF219" s="84"/>
      <c r="FG219" s="84"/>
      <c r="FH219" s="84"/>
      <c r="FI219" s="84"/>
      <c r="FJ219" s="84"/>
      <c r="FK219" s="84"/>
      <c r="FL219" s="84"/>
      <c r="FM219" s="84"/>
      <c r="FN219" s="84"/>
      <c r="FO219" s="84"/>
      <c r="FP219" s="84"/>
      <c r="FQ219" s="84"/>
      <c r="FR219" s="84"/>
      <c r="FS219" s="84"/>
      <c r="FT219" s="84"/>
      <c r="FU219" s="84"/>
      <c r="FV219" s="84"/>
      <c r="FW219" s="84"/>
      <c r="FX219" s="84"/>
      <c r="FY219" s="84"/>
      <c r="FZ219" s="84"/>
      <c r="GA219" s="84"/>
      <c r="GB219" s="84"/>
      <c r="GC219" s="84"/>
      <c r="GD219" s="84"/>
      <c r="GE219" s="84"/>
      <c r="GF219" s="84"/>
      <c r="GG219" s="84"/>
      <c r="GH219" s="84"/>
      <c r="GI219" s="84"/>
      <c r="GJ219" s="84"/>
      <c r="GK219" s="84"/>
      <c r="GL219" s="84"/>
      <c r="GM219" s="84"/>
      <c r="GN219" s="84"/>
      <c r="GO219" s="84"/>
      <c r="GP219" s="84"/>
      <c r="GQ219" s="84"/>
      <c r="GR219" s="84"/>
      <c r="GS219" s="84"/>
      <c r="GT219" s="84"/>
    </row>
    <row r="220" spans="1:202" s="97" customFormat="1">
      <c r="A220" s="84"/>
      <c r="B220" s="111" t="s">
        <v>747</v>
      </c>
      <c r="C220" s="96" t="s">
        <v>748</v>
      </c>
      <c r="D220" s="93">
        <v>367.46</v>
      </c>
      <c r="E220" s="84" t="str">
        <f>VLOOKUP(B220,'[3] группа АВ'!$B$4:$C$10666,2,0)</f>
        <v>Рентгенография височной кости</v>
      </c>
      <c r="F220" s="84" t="b">
        <f t="shared" si="7"/>
        <v>1</v>
      </c>
      <c r="G220" s="84" t="str">
        <f>VLOOKUP(C220,'[3] группа АВ'!$C$4:$D$10666,2,0)</f>
        <v>A06.25.002</v>
      </c>
      <c r="H220" s="84" t="b">
        <f t="shared" si="6"/>
        <v>1</v>
      </c>
      <c r="I220" s="84">
        <f>VLOOKUP(B220,'[3] группа АВ'!$E$4:$I$10666,5,0)</f>
        <v>0</v>
      </c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8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8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84"/>
      <c r="DH220" s="84"/>
      <c r="DI220" s="84"/>
      <c r="DJ220" s="84"/>
      <c r="DK220" s="84"/>
      <c r="DL220" s="84"/>
      <c r="DM220" s="84"/>
      <c r="DN220" s="84"/>
      <c r="DO220" s="84"/>
      <c r="DP220" s="84"/>
      <c r="DQ220" s="84"/>
      <c r="DR220" s="84"/>
      <c r="DS220" s="84"/>
      <c r="DT220" s="84"/>
      <c r="DU220" s="84"/>
      <c r="DV220" s="84"/>
      <c r="DW220" s="84"/>
      <c r="DX220" s="84"/>
      <c r="DY220" s="84"/>
      <c r="DZ220" s="84"/>
      <c r="EA220" s="84"/>
      <c r="EB220" s="84"/>
      <c r="EC220" s="84"/>
      <c r="ED220" s="84"/>
      <c r="EE220" s="84"/>
      <c r="EF220" s="84"/>
      <c r="EG220" s="84"/>
      <c r="EH220" s="84"/>
      <c r="EI220" s="84"/>
      <c r="EJ220" s="84"/>
      <c r="EK220" s="84"/>
      <c r="EL220" s="84"/>
      <c r="EM220" s="84"/>
      <c r="EN220" s="84"/>
      <c r="EO220" s="84"/>
      <c r="EP220" s="84"/>
      <c r="EQ220" s="84"/>
      <c r="ER220" s="84"/>
      <c r="ES220" s="84"/>
      <c r="ET220" s="84"/>
      <c r="EU220" s="84"/>
      <c r="EV220" s="84"/>
      <c r="EW220" s="84"/>
      <c r="EX220" s="84"/>
      <c r="EY220" s="84"/>
      <c r="EZ220" s="84"/>
      <c r="FA220" s="84"/>
      <c r="FB220" s="84"/>
      <c r="FC220" s="84"/>
      <c r="FD220" s="84"/>
      <c r="FE220" s="84"/>
      <c r="FF220" s="84"/>
      <c r="FG220" s="84"/>
      <c r="FH220" s="84"/>
      <c r="FI220" s="84"/>
      <c r="FJ220" s="84"/>
      <c r="FK220" s="84"/>
      <c r="FL220" s="84"/>
      <c r="FM220" s="84"/>
      <c r="FN220" s="84"/>
      <c r="FO220" s="84"/>
      <c r="FP220" s="84"/>
      <c r="FQ220" s="84"/>
      <c r="FR220" s="84"/>
      <c r="FS220" s="84"/>
      <c r="FT220" s="84"/>
      <c r="FU220" s="84"/>
      <c r="FV220" s="84"/>
      <c r="FW220" s="84"/>
      <c r="FX220" s="84"/>
      <c r="FY220" s="84"/>
      <c r="FZ220" s="84"/>
      <c r="GA220" s="84"/>
      <c r="GB220" s="84"/>
      <c r="GC220" s="84"/>
      <c r="GD220" s="84"/>
      <c r="GE220" s="84"/>
      <c r="GF220" s="84"/>
      <c r="GG220" s="84"/>
      <c r="GH220" s="84"/>
      <c r="GI220" s="84"/>
      <c r="GJ220" s="84"/>
      <c r="GK220" s="84"/>
      <c r="GL220" s="84"/>
      <c r="GM220" s="84"/>
      <c r="GN220" s="84"/>
      <c r="GO220" s="84"/>
      <c r="GP220" s="84"/>
      <c r="GQ220" s="84"/>
      <c r="GR220" s="84"/>
      <c r="GS220" s="84"/>
      <c r="GT220" s="84"/>
    </row>
    <row r="221" spans="1:202" s="97" customFormat="1">
      <c r="A221" s="84"/>
      <c r="B221" s="115" t="s">
        <v>1148</v>
      </c>
      <c r="C221" s="116" t="s">
        <v>1149</v>
      </c>
      <c r="D221" s="93">
        <v>553.75</v>
      </c>
      <c r="E221" s="84" t="str">
        <f>VLOOKUP(B221,'[3] группа АВ'!$B$4:$C$10666,2,0)</f>
        <v>Компьютерная томография височной кости</v>
      </c>
      <c r="F221" s="84" t="b">
        <f t="shared" si="7"/>
        <v>1</v>
      </c>
      <c r="G221" s="84" t="str">
        <f>VLOOKUP(C221,'[3] группа АВ'!$C$4:$D$10666,2,0)</f>
        <v>A06.25.003</v>
      </c>
      <c r="H221" s="84" t="b">
        <f t="shared" si="6"/>
        <v>1</v>
      </c>
      <c r="I221" s="84">
        <f>VLOOKUP(B221,'[3] группа АВ'!$E$4:$I$10666,5,0)</f>
        <v>0</v>
      </c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8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8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84"/>
      <c r="DH221" s="84"/>
      <c r="DI221" s="84"/>
      <c r="DJ221" s="84"/>
      <c r="DK221" s="84"/>
      <c r="DL221" s="84"/>
      <c r="DM221" s="84"/>
      <c r="DN221" s="84"/>
      <c r="DO221" s="84"/>
      <c r="DP221" s="84"/>
      <c r="DQ221" s="84"/>
      <c r="DR221" s="84"/>
      <c r="DS221" s="84"/>
      <c r="DT221" s="84"/>
      <c r="DU221" s="84"/>
      <c r="DV221" s="84"/>
      <c r="DW221" s="84"/>
      <c r="DX221" s="84"/>
      <c r="DY221" s="84"/>
      <c r="DZ221" s="84"/>
      <c r="EA221" s="84"/>
      <c r="EB221" s="8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4"/>
      <c r="EM221" s="84"/>
      <c r="EN221" s="84"/>
      <c r="EO221" s="84"/>
      <c r="EP221" s="84"/>
      <c r="EQ221" s="84"/>
      <c r="ER221" s="84"/>
      <c r="ES221" s="84"/>
      <c r="ET221" s="84"/>
      <c r="EU221" s="84"/>
      <c r="EV221" s="84"/>
      <c r="EW221" s="84"/>
      <c r="EX221" s="84"/>
      <c r="EY221" s="84"/>
      <c r="EZ221" s="84"/>
      <c r="FA221" s="84"/>
      <c r="FB221" s="84"/>
      <c r="FC221" s="84"/>
      <c r="FD221" s="84"/>
      <c r="FE221" s="84"/>
      <c r="FF221" s="84"/>
      <c r="FG221" s="84"/>
      <c r="FH221" s="84"/>
      <c r="FI221" s="84"/>
      <c r="FJ221" s="84"/>
      <c r="FK221" s="84"/>
      <c r="FL221" s="84"/>
      <c r="FM221" s="84"/>
      <c r="FN221" s="84"/>
      <c r="FO221" s="84"/>
      <c r="FP221" s="84"/>
      <c r="FQ221" s="84"/>
      <c r="FR221" s="84"/>
      <c r="FS221" s="84"/>
      <c r="FT221" s="84"/>
      <c r="FU221" s="84"/>
      <c r="FV221" s="84"/>
      <c r="FW221" s="84"/>
      <c r="FX221" s="84"/>
      <c r="FY221" s="84"/>
      <c r="FZ221" s="84"/>
      <c r="GA221" s="84"/>
      <c r="GB221" s="84"/>
      <c r="GC221" s="84"/>
      <c r="GD221" s="84"/>
      <c r="GE221" s="84"/>
      <c r="GF221" s="84"/>
      <c r="GG221" s="84"/>
      <c r="GH221" s="84"/>
      <c r="GI221" s="84"/>
      <c r="GJ221" s="84"/>
      <c r="GK221" s="84"/>
      <c r="GL221" s="84"/>
      <c r="GM221" s="84"/>
      <c r="GN221" s="84"/>
      <c r="GO221" s="84"/>
      <c r="GP221" s="84"/>
      <c r="GQ221" s="84"/>
      <c r="GR221" s="84"/>
      <c r="GS221" s="84"/>
      <c r="GT221" s="84"/>
    </row>
    <row r="222" spans="1:202" s="97" customFormat="1">
      <c r="A222" s="84"/>
      <c r="B222" s="118" t="s">
        <v>749</v>
      </c>
      <c r="C222" s="100" t="s">
        <v>750</v>
      </c>
      <c r="D222" s="93">
        <v>149.77000000000001</v>
      </c>
      <c r="E222" s="84" t="str">
        <f>VLOOKUP(B222,'[3] группа АВ'!$B$4:$C$10666,2,0)</f>
        <v>Рентгенография глазницы</v>
      </c>
      <c r="F222" s="84" t="b">
        <f t="shared" si="7"/>
        <v>1</v>
      </c>
      <c r="G222" s="84" t="str">
        <f>VLOOKUP(C222,'[3] группа АВ'!$C$4:$D$10666,2,0)</f>
        <v>A06.26.001</v>
      </c>
      <c r="H222" s="84" t="b">
        <f t="shared" si="6"/>
        <v>1</v>
      </c>
      <c r="I222" s="84">
        <f>VLOOKUP(B222,'[3] группа АВ'!$E$4:$I$10666,5,0)</f>
        <v>0</v>
      </c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8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8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84"/>
      <c r="DH222" s="84"/>
      <c r="DI222" s="84"/>
      <c r="DJ222" s="84"/>
      <c r="DK222" s="84"/>
      <c r="DL222" s="84"/>
      <c r="DM222" s="84"/>
      <c r="DN222" s="84"/>
      <c r="DO222" s="84"/>
      <c r="DP222" s="84"/>
      <c r="DQ222" s="84"/>
      <c r="DR222" s="84"/>
      <c r="DS222" s="84"/>
      <c r="DT222" s="84"/>
      <c r="DU222" s="84"/>
      <c r="DV222" s="84"/>
      <c r="DW222" s="84"/>
      <c r="DX222" s="84"/>
      <c r="DY222" s="84"/>
      <c r="DZ222" s="84"/>
      <c r="EA222" s="84"/>
      <c r="EB222" s="84"/>
      <c r="EC222" s="84"/>
      <c r="ED222" s="84"/>
      <c r="EE222" s="84"/>
      <c r="EF222" s="84"/>
      <c r="EG222" s="84"/>
      <c r="EH222" s="84"/>
      <c r="EI222" s="84"/>
      <c r="EJ222" s="84"/>
      <c r="EK222" s="84"/>
      <c r="EL222" s="84"/>
      <c r="EM222" s="84"/>
      <c r="EN222" s="84"/>
      <c r="EO222" s="84"/>
      <c r="EP222" s="84"/>
      <c r="EQ222" s="84"/>
      <c r="ER222" s="84"/>
      <c r="ES222" s="84"/>
      <c r="ET222" s="84"/>
      <c r="EU222" s="84"/>
      <c r="EV222" s="84"/>
      <c r="EW222" s="84"/>
      <c r="EX222" s="84"/>
      <c r="EY222" s="84"/>
      <c r="EZ222" s="84"/>
      <c r="FA222" s="84"/>
      <c r="FB222" s="84"/>
      <c r="FC222" s="84"/>
      <c r="FD222" s="84"/>
      <c r="FE222" s="84"/>
      <c r="FF222" s="84"/>
      <c r="FG222" s="84"/>
      <c r="FH222" s="84"/>
      <c r="FI222" s="84"/>
      <c r="FJ222" s="84"/>
      <c r="FK222" s="84"/>
      <c r="FL222" s="84"/>
      <c r="FM222" s="84"/>
      <c r="FN222" s="84"/>
      <c r="FO222" s="84"/>
      <c r="FP222" s="84"/>
      <c r="FQ222" s="84"/>
      <c r="FR222" s="84"/>
      <c r="FS222" s="84"/>
      <c r="FT222" s="84"/>
      <c r="FU222" s="84"/>
      <c r="FV222" s="84"/>
      <c r="FW222" s="84"/>
      <c r="FX222" s="84"/>
      <c r="FY222" s="84"/>
      <c r="FZ222" s="84"/>
      <c r="GA222" s="84"/>
      <c r="GB222" s="84"/>
      <c r="GC222" s="84"/>
      <c r="GD222" s="84"/>
      <c r="GE222" s="84"/>
      <c r="GF222" s="84"/>
      <c r="GG222" s="84"/>
      <c r="GH222" s="84"/>
      <c r="GI222" s="84"/>
      <c r="GJ222" s="84"/>
      <c r="GK222" s="84"/>
      <c r="GL222" s="84"/>
      <c r="GM222" s="84"/>
      <c r="GN222" s="84"/>
      <c r="GO222" s="84"/>
      <c r="GP222" s="84"/>
      <c r="GQ222" s="84"/>
      <c r="GR222" s="84"/>
      <c r="GS222" s="84"/>
      <c r="GT222" s="84"/>
    </row>
    <row r="223" spans="1:202" s="97" customFormat="1" ht="25.5">
      <c r="A223" s="84"/>
      <c r="B223" s="95" t="s">
        <v>1150</v>
      </c>
      <c r="C223" s="96" t="s">
        <v>1151</v>
      </c>
      <c r="D223" s="93">
        <v>356.23</v>
      </c>
      <c r="E223" s="84" t="str">
        <f>VLOOKUP(B223,'[3] группа АВ'!$B$4:$C$10666,2,0)</f>
        <v>Рентгенография глазного яблока с протезом-индикатором Комберга-Балтина</v>
      </c>
      <c r="F223" s="84" t="b">
        <f t="shared" si="7"/>
        <v>1</v>
      </c>
      <c r="G223" s="84" t="str">
        <f>VLOOKUP(C223,'[3] группа АВ'!$C$4:$D$10666,2,0)</f>
        <v>A06.26.005</v>
      </c>
      <c r="H223" s="84" t="b">
        <f t="shared" si="6"/>
        <v>1</v>
      </c>
      <c r="I223" s="84">
        <f>VLOOKUP(B223,'[3] группа АВ'!$E$4:$I$10666,5,0)</f>
        <v>0</v>
      </c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8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8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84"/>
      <c r="DH223" s="84"/>
      <c r="DI223" s="84"/>
      <c r="DJ223" s="84"/>
      <c r="DK223" s="84"/>
      <c r="DL223" s="84"/>
      <c r="DM223" s="84"/>
      <c r="DN223" s="84"/>
      <c r="DO223" s="84"/>
      <c r="DP223" s="84"/>
      <c r="DQ223" s="84"/>
      <c r="DR223" s="84"/>
      <c r="DS223" s="84"/>
      <c r="DT223" s="84"/>
      <c r="DU223" s="84"/>
      <c r="DV223" s="84"/>
      <c r="DW223" s="84"/>
      <c r="DX223" s="84"/>
      <c r="DY223" s="84"/>
      <c r="DZ223" s="84"/>
      <c r="EA223" s="84"/>
      <c r="EB223" s="84"/>
      <c r="EC223" s="84"/>
      <c r="ED223" s="84"/>
      <c r="EE223" s="84"/>
      <c r="EF223" s="84"/>
      <c r="EG223" s="84"/>
      <c r="EH223" s="84"/>
      <c r="EI223" s="84"/>
      <c r="EJ223" s="84"/>
      <c r="EK223" s="84"/>
      <c r="EL223" s="84"/>
      <c r="EM223" s="84"/>
      <c r="EN223" s="84"/>
      <c r="EO223" s="84"/>
      <c r="EP223" s="84"/>
      <c r="EQ223" s="84"/>
      <c r="ER223" s="84"/>
      <c r="ES223" s="84"/>
      <c r="ET223" s="84"/>
      <c r="EU223" s="84"/>
      <c r="EV223" s="84"/>
      <c r="EW223" s="84"/>
      <c r="EX223" s="84"/>
      <c r="EY223" s="84"/>
      <c r="EZ223" s="84"/>
      <c r="FA223" s="84"/>
      <c r="FB223" s="84"/>
      <c r="FC223" s="84"/>
      <c r="FD223" s="84"/>
      <c r="FE223" s="84"/>
      <c r="FF223" s="84"/>
      <c r="FG223" s="84"/>
      <c r="FH223" s="84"/>
      <c r="FI223" s="84"/>
      <c r="FJ223" s="84"/>
      <c r="FK223" s="84"/>
      <c r="FL223" s="84"/>
      <c r="FM223" s="84"/>
      <c r="FN223" s="84"/>
      <c r="FO223" s="84"/>
      <c r="FP223" s="84"/>
      <c r="FQ223" s="84"/>
      <c r="FR223" s="84"/>
      <c r="FS223" s="84"/>
      <c r="FT223" s="84"/>
      <c r="FU223" s="84"/>
      <c r="FV223" s="84"/>
      <c r="FW223" s="84"/>
      <c r="FX223" s="84"/>
      <c r="FY223" s="84"/>
      <c r="FZ223" s="84"/>
      <c r="GA223" s="84"/>
      <c r="GB223" s="84"/>
      <c r="GC223" s="84"/>
      <c r="GD223" s="84"/>
      <c r="GE223" s="84"/>
      <c r="GF223" s="84"/>
      <c r="GG223" s="84"/>
      <c r="GH223" s="84"/>
      <c r="GI223" s="84"/>
      <c r="GJ223" s="84"/>
      <c r="GK223" s="84"/>
      <c r="GL223" s="84"/>
      <c r="GM223" s="84"/>
      <c r="GN223" s="84"/>
      <c r="GO223" s="84"/>
      <c r="GP223" s="84"/>
      <c r="GQ223" s="84"/>
      <c r="GR223" s="84"/>
      <c r="GS223" s="84"/>
      <c r="GT223" s="84"/>
    </row>
    <row r="224" spans="1:202" s="97" customFormat="1">
      <c r="A224" s="84"/>
      <c r="B224" s="96" t="s">
        <v>1152</v>
      </c>
      <c r="C224" s="96" t="s">
        <v>1153</v>
      </c>
      <c r="D224" s="113">
        <v>553.75</v>
      </c>
      <c r="E224" s="84" t="str">
        <f>VLOOKUP(B224,'[3] группа АВ'!$B$4:$C$10666,2,0)</f>
        <v>Компьютерная томография глазницы</v>
      </c>
      <c r="F224" s="84" t="b">
        <f t="shared" si="7"/>
        <v>1</v>
      </c>
      <c r="G224" s="84" t="str">
        <f>VLOOKUP(C224,'[3] группа АВ'!$C$4:$D$10666,2,0)</f>
        <v>A06.26.006</v>
      </c>
      <c r="H224" s="84" t="b">
        <f t="shared" si="6"/>
        <v>1</v>
      </c>
      <c r="I224" s="84">
        <f>VLOOKUP(B224,'[3] группа АВ'!$E$4:$I$10666,5,0)</f>
        <v>0</v>
      </c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8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8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84"/>
      <c r="DH224" s="84"/>
      <c r="DI224" s="84"/>
      <c r="DJ224" s="84"/>
      <c r="DK224" s="84"/>
      <c r="DL224" s="84"/>
      <c r="DM224" s="84"/>
      <c r="DN224" s="84"/>
      <c r="DO224" s="84"/>
      <c r="DP224" s="84"/>
      <c r="DQ224" s="84"/>
      <c r="DR224" s="84"/>
      <c r="DS224" s="84"/>
      <c r="DT224" s="84"/>
      <c r="DU224" s="84"/>
      <c r="DV224" s="84"/>
      <c r="DW224" s="84"/>
      <c r="DX224" s="84"/>
      <c r="DY224" s="84"/>
      <c r="DZ224" s="84"/>
      <c r="EA224" s="84"/>
      <c r="EB224" s="84"/>
      <c r="EC224" s="84"/>
      <c r="ED224" s="84"/>
      <c r="EE224" s="84"/>
      <c r="EF224" s="84"/>
      <c r="EG224" s="84"/>
      <c r="EH224" s="84"/>
      <c r="EI224" s="84"/>
      <c r="EJ224" s="84"/>
      <c r="EK224" s="84"/>
      <c r="EL224" s="84"/>
      <c r="EM224" s="84"/>
      <c r="EN224" s="84"/>
      <c r="EO224" s="84"/>
      <c r="EP224" s="84"/>
      <c r="EQ224" s="84"/>
      <c r="ER224" s="84"/>
      <c r="ES224" s="84"/>
      <c r="ET224" s="84"/>
      <c r="EU224" s="84"/>
      <c r="EV224" s="84"/>
      <c r="EW224" s="84"/>
      <c r="EX224" s="84"/>
      <c r="EY224" s="84"/>
      <c r="EZ224" s="84"/>
      <c r="FA224" s="84"/>
      <c r="FB224" s="84"/>
      <c r="FC224" s="84"/>
      <c r="FD224" s="84"/>
      <c r="FE224" s="84"/>
      <c r="FF224" s="84"/>
      <c r="FG224" s="84"/>
      <c r="FH224" s="84"/>
      <c r="FI224" s="84"/>
      <c r="FJ224" s="84"/>
      <c r="FK224" s="84"/>
      <c r="FL224" s="84"/>
      <c r="FM224" s="84"/>
      <c r="FN224" s="84"/>
      <c r="FO224" s="84"/>
      <c r="FP224" s="84"/>
      <c r="FQ224" s="84"/>
      <c r="FR224" s="84"/>
      <c r="FS224" s="84"/>
      <c r="FT224" s="84"/>
      <c r="FU224" s="84"/>
      <c r="FV224" s="84"/>
      <c r="FW224" s="84"/>
      <c r="FX224" s="84"/>
      <c r="FY224" s="84"/>
      <c r="FZ224" s="84"/>
      <c r="GA224" s="84"/>
      <c r="GB224" s="84"/>
      <c r="GC224" s="84"/>
      <c r="GD224" s="84"/>
      <c r="GE224" s="84"/>
      <c r="GF224" s="84"/>
      <c r="GG224" s="84"/>
      <c r="GH224" s="84"/>
      <c r="GI224" s="84"/>
      <c r="GJ224" s="84"/>
      <c r="GK224" s="84"/>
      <c r="GL224" s="84"/>
      <c r="GM224" s="84"/>
      <c r="GN224" s="84"/>
      <c r="GO224" s="84"/>
      <c r="GP224" s="84"/>
      <c r="GQ224" s="84"/>
      <c r="GR224" s="84"/>
      <c r="GS224" s="84"/>
      <c r="GT224" s="84"/>
    </row>
    <row r="225" spans="1:202" s="97" customFormat="1">
      <c r="A225" s="84"/>
      <c r="B225" s="99" t="s">
        <v>1154</v>
      </c>
      <c r="C225" s="100" t="s">
        <v>1155</v>
      </c>
      <c r="D225" s="93">
        <v>510.23</v>
      </c>
      <c r="E225" s="84" t="str">
        <f>VLOOKUP(B225,'[3] группа АВ'!$B$4:$C$10666,2,0)</f>
        <v>Внутривенная урография</v>
      </c>
      <c r="F225" s="84" t="b">
        <f t="shared" si="7"/>
        <v>1</v>
      </c>
      <c r="G225" s="84" t="str">
        <f>VLOOKUP(C225,'[3] группа АВ'!$C$4:$D$10666,2,0)</f>
        <v>A06.28.002</v>
      </c>
      <c r="H225" s="84" t="b">
        <f t="shared" si="6"/>
        <v>1</v>
      </c>
      <c r="I225" s="84">
        <f>VLOOKUP(B225,'[3] группа АВ'!$E$4:$I$10666,5,0)</f>
        <v>0</v>
      </c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8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8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84"/>
      <c r="DH225" s="84"/>
      <c r="DI225" s="84"/>
      <c r="DJ225" s="84"/>
      <c r="DK225" s="84"/>
      <c r="DL225" s="84"/>
      <c r="DM225" s="84"/>
      <c r="DN225" s="84"/>
      <c r="DO225" s="84"/>
      <c r="DP225" s="84"/>
      <c r="DQ225" s="84"/>
      <c r="DR225" s="84"/>
      <c r="DS225" s="84"/>
      <c r="DT225" s="84"/>
      <c r="DU225" s="84"/>
      <c r="DV225" s="84"/>
      <c r="DW225" s="84"/>
      <c r="DX225" s="84"/>
      <c r="DY225" s="84"/>
      <c r="DZ225" s="84"/>
      <c r="EA225" s="84"/>
      <c r="EB225" s="8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4"/>
      <c r="EM225" s="84"/>
      <c r="EN225" s="84"/>
      <c r="EO225" s="84"/>
      <c r="EP225" s="84"/>
      <c r="EQ225" s="84"/>
      <c r="ER225" s="84"/>
      <c r="ES225" s="84"/>
      <c r="ET225" s="84"/>
      <c r="EU225" s="84"/>
      <c r="EV225" s="84"/>
      <c r="EW225" s="84"/>
      <c r="EX225" s="84"/>
      <c r="EY225" s="84"/>
      <c r="EZ225" s="84"/>
      <c r="FA225" s="84"/>
      <c r="FB225" s="84"/>
      <c r="FC225" s="84"/>
      <c r="FD225" s="84"/>
      <c r="FE225" s="84"/>
      <c r="FF225" s="84"/>
      <c r="FG225" s="84"/>
      <c r="FH225" s="84"/>
      <c r="FI225" s="84"/>
      <c r="FJ225" s="84"/>
      <c r="FK225" s="84"/>
      <c r="FL225" s="84"/>
      <c r="FM225" s="84"/>
      <c r="FN225" s="84"/>
      <c r="FO225" s="84"/>
      <c r="FP225" s="84"/>
      <c r="FQ225" s="84"/>
      <c r="FR225" s="84"/>
      <c r="FS225" s="84"/>
      <c r="FT225" s="84"/>
      <c r="FU225" s="84"/>
      <c r="FV225" s="84"/>
      <c r="FW225" s="84"/>
      <c r="FX225" s="84"/>
      <c r="FY225" s="84"/>
      <c r="FZ225" s="84"/>
      <c r="GA225" s="84"/>
      <c r="GB225" s="84"/>
      <c r="GC225" s="84"/>
      <c r="GD225" s="84"/>
      <c r="GE225" s="84"/>
      <c r="GF225" s="84"/>
      <c r="GG225" s="84"/>
      <c r="GH225" s="84"/>
      <c r="GI225" s="84"/>
      <c r="GJ225" s="84"/>
      <c r="GK225" s="84"/>
      <c r="GL225" s="84"/>
      <c r="GM225" s="84"/>
      <c r="GN225" s="84"/>
      <c r="GO225" s="84"/>
      <c r="GP225" s="84"/>
      <c r="GQ225" s="84"/>
      <c r="GR225" s="84"/>
      <c r="GS225" s="84"/>
      <c r="GT225" s="84"/>
    </row>
    <row r="226" spans="1:202" s="97" customFormat="1">
      <c r="A226" s="84"/>
      <c r="B226" s="95" t="s">
        <v>1156</v>
      </c>
      <c r="C226" s="96" t="s">
        <v>1157</v>
      </c>
      <c r="D226" s="93">
        <v>277.54000000000002</v>
      </c>
      <c r="E226" s="84" t="str">
        <f>VLOOKUP(B226,'[3] группа АВ'!$B$4:$C$10666,2,0)</f>
        <v>Ретроградная пиелография</v>
      </c>
      <c r="F226" s="84" t="b">
        <f t="shared" si="7"/>
        <v>1</v>
      </c>
      <c r="G226" s="84" t="str">
        <f>VLOOKUP(C226,'[3] группа АВ'!$C$4:$D$10666,2,0)</f>
        <v>A06.28.003</v>
      </c>
      <c r="H226" s="84" t="b">
        <f t="shared" si="6"/>
        <v>1</v>
      </c>
      <c r="I226" s="84">
        <f>VLOOKUP(B226,'[3] группа АВ'!$E$4:$I$10666,5,0)</f>
        <v>0</v>
      </c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8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8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84"/>
      <c r="DH226" s="84"/>
      <c r="DI226" s="84"/>
      <c r="DJ226" s="84"/>
      <c r="DK226" s="84"/>
      <c r="DL226" s="84"/>
      <c r="DM226" s="84"/>
      <c r="DN226" s="84"/>
      <c r="DO226" s="84"/>
      <c r="DP226" s="84"/>
      <c r="DQ226" s="84"/>
      <c r="DR226" s="84"/>
      <c r="DS226" s="84"/>
      <c r="DT226" s="84"/>
      <c r="DU226" s="84"/>
      <c r="DV226" s="84"/>
      <c r="DW226" s="84"/>
      <c r="DX226" s="84"/>
      <c r="DY226" s="84"/>
      <c r="DZ226" s="84"/>
      <c r="EA226" s="84"/>
      <c r="EB226" s="84"/>
      <c r="EC226" s="84"/>
      <c r="ED226" s="84"/>
      <c r="EE226" s="84"/>
      <c r="EF226" s="84"/>
      <c r="EG226" s="84"/>
      <c r="EH226" s="84"/>
      <c r="EI226" s="84"/>
      <c r="EJ226" s="84"/>
      <c r="EK226" s="84"/>
      <c r="EL226" s="84"/>
      <c r="EM226" s="84"/>
      <c r="EN226" s="84"/>
      <c r="EO226" s="84"/>
      <c r="EP226" s="84"/>
      <c r="EQ226" s="84"/>
      <c r="ER226" s="84"/>
      <c r="ES226" s="84"/>
      <c r="ET226" s="84"/>
      <c r="EU226" s="84"/>
      <c r="EV226" s="84"/>
      <c r="EW226" s="84"/>
      <c r="EX226" s="84"/>
      <c r="EY226" s="84"/>
      <c r="EZ226" s="84"/>
      <c r="FA226" s="84"/>
      <c r="FB226" s="84"/>
      <c r="FC226" s="84"/>
      <c r="FD226" s="84"/>
      <c r="FE226" s="84"/>
      <c r="FF226" s="84"/>
      <c r="FG226" s="84"/>
      <c r="FH226" s="84"/>
      <c r="FI226" s="84"/>
      <c r="FJ226" s="84"/>
      <c r="FK226" s="84"/>
      <c r="FL226" s="84"/>
      <c r="FM226" s="84"/>
      <c r="FN226" s="84"/>
      <c r="FO226" s="84"/>
      <c r="FP226" s="84"/>
      <c r="FQ226" s="84"/>
      <c r="FR226" s="84"/>
      <c r="FS226" s="84"/>
      <c r="FT226" s="84"/>
      <c r="FU226" s="84"/>
      <c r="FV226" s="84"/>
      <c r="FW226" s="84"/>
      <c r="FX226" s="84"/>
      <c r="FY226" s="84"/>
      <c r="FZ226" s="84"/>
      <c r="GA226" s="84"/>
      <c r="GB226" s="84"/>
      <c r="GC226" s="84"/>
      <c r="GD226" s="84"/>
      <c r="GE226" s="84"/>
      <c r="GF226" s="84"/>
      <c r="GG226" s="84"/>
      <c r="GH226" s="84"/>
      <c r="GI226" s="84"/>
      <c r="GJ226" s="84"/>
      <c r="GK226" s="84"/>
      <c r="GL226" s="84"/>
      <c r="GM226" s="84"/>
      <c r="GN226" s="84"/>
      <c r="GO226" s="84"/>
      <c r="GP226" s="84"/>
      <c r="GQ226" s="84"/>
      <c r="GR226" s="84"/>
      <c r="GS226" s="84"/>
      <c r="GT226" s="84"/>
    </row>
    <row r="227" spans="1:202" s="97" customFormat="1">
      <c r="A227" s="84"/>
      <c r="B227" s="95" t="s">
        <v>1158</v>
      </c>
      <c r="C227" s="96" t="s">
        <v>1159</v>
      </c>
      <c r="D227" s="93">
        <v>104.08</v>
      </c>
      <c r="E227" s="84" t="str">
        <f>VLOOKUP(B227,'[3] группа АВ'!$B$4:$C$10666,2,0)</f>
        <v>Цистография</v>
      </c>
      <c r="F227" s="84" t="b">
        <f t="shared" si="7"/>
        <v>1</v>
      </c>
      <c r="G227" s="84" t="str">
        <f>VLOOKUP(C227,'[3] группа АВ'!$C$4:$D$10666,2,0)</f>
        <v>A06.28.007</v>
      </c>
      <c r="H227" s="84" t="b">
        <f t="shared" si="6"/>
        <v>1</v>
      </c>
      <c r="I227" s="84">
        <f>VLOOKUP(B227,'[3] группа АВ'!$E$4:$I$10666,5,0)</f>
        <v>0</v>
      </c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8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8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8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84"/>
      <c r="DH227" s="84"/>
      <c r="DI227" s="84"/>
      <c r="DJ227" s="84"/>
      <c r="DK227" s="84"/>
      <c r="DL227" s="84"/>
      <c r="DM227" s="84"/>
      <c r="DN227" s="84"/>
      <c r="DO227" s="84"/>
      <c r="DP227" s="84"/>
      <c r="DQ227" s="84"/>
      <c r="DR227" s="84"/>
      <c r="DS227" s="84"/>
      <c r="DT227" s="84"/>
      <c r="DU227" s="84"/>
      <c r="DV227" s="84"/>
      <c r="DW227" s="84"/>
      <c r="DX227" s="84"/>
      <c r="DY227" s="84"/>
      <c r="DZ227" s="84"/>
      <c r="EA227" s="84"/>
      <c r="EB227" s="84"/>
      <c r="EC227" s="84"/>
      <c r="ED227" s="84"/>
      <c r="EE227" s="84"/>
      <c r="EF227" s="84"/>
      <c r="EG227" s="84"/>
      <c r="EH227" s="84"/>
      <c r="EI227" s="84"/>
      <c r="EJ227" s="84"/>
      <c r="EK227" s="84"/>
      <c r="EL227" s="84"/>
      <c r="EM227" s="84"/>
      <c r="EN227" s="84"/>
      <c r="EO227" s="84"/>
      <c r="EP227" s="84"/>
      <c r="EQ227" s="84"/>
      <c r="ER227" s="84"/>
      <c r="ES227" s="84"/>
      <c r="ET227" s="84"/>
      <c r="EU227" s="84"/>
      <c r="EV227" s="84"/>
      <c r="EW227" s="84"/>
      <c r="EX227" s="84"/>
      <c r="EY227" s="84"/>
      <c r="EZ227" s="84"/>
      <c r="FA227" s="84"/>
      <c r="FB227" s="84"/>
      <c r="FC227" s="84"/>
      <c r="FD227" s="84"/>
      <c r="FE227" s="84"/>
      <c r="FF227" s="84"/>
      <c r="FG227" s="84"/>
      <c r="FH227" s="84"/>
      <c r="FI227" s="84"/>
      <c r="FJ227" s="84"/>
      <c r="FK227" s="84"/>
      <c r="FL227" s="84"/>
      <c r="FM227" s="84"/>
      <c r="FN227" s="84"/>
      <c r="FO227" s="84"/>
      <c r="FP227" s="84"/>
      <c r="FQ227" s="84"/>
      <c r="FR227" s="84"/>
      <c r="FS227" s="84"/>
      <c r="FT227" s="84"/>
      <c r="FU227" s="84"/>
      <c r="FV227" s="84"/>
      <c r="FW227" s="84"/>
      <c r="FX227" s="84"/>
      <c r="FY227" s="84"/>
      <c r="FZ227" s="84"/>
      <c r="GA227" s="84"/>
      <c r="GB227" s="84"/>
      <c r="GC227" s="84"/>
      <c r="GD227" s="84"/>
      <c r="GE227" s="84"/>
      <c r="GF227" s="84"/>
      <c r="GG227" s="84"/>
      <c r="GH227" s="84"/>
      <c r="GI227" s="84"/>
      <c r="GJ227" s="84"/>
      <c r="GK227" s="84"/>
      <c r="GL227" s="84"/>
      <c r="GM227" s="84"/>
      <c r="GN227" s="84"/>
      <c r="GO227" s="84"/>
      <c r="GP227" s="84"/>
      <c r="GQ227" s="84"/>
      <c r="GR227" s="84"/>
      <c r="GS227" s="84"/>
      <c r="GT227" s="84"/>
    </row>
    <row r="228" spans="1:202" s="97" customFormat="1" ht="51">
      <c r="A228" s="84"/>
      <c r="B228" s="96" t="s">
        <v>1160</v>
      </c>
      <c r="C228" s="96" t="s">
        <v>1161</v>
      </c>
      <c r="D228" s="113">
        <v>4862.3</v>
      </c>
      <c r="E228" s="87" t="str">
        <f>VLOOKUP(B228,'[3] группа АВ'!$B$4:$C$10666,2,0)</f>
        <v>Компьютерная томография почек и верхних мочевыводящих путей с внутривенным болюсным контрастированием</v>
      </c>
      <c r="F228" s="84" t="b">
        <f t="shared" si="7"/>
        <v>1</v>
      </c>
      <c r="G228" s="84" t="str">
        <f>VLOOKUP(C228,'[3] группа АВ'!$C$4:$D$10666,2,0)</f>
        <v>A06.28.009.001</v>
      </c>
      <c r="H228" s="84" t="b">
        <f t="shared" si="6"/>
        <v>1</v>
      </c>
      <c r="I228" s="84" t="str">
        <f>VLOOKUP(B228,'[3] группа АВ'!$E$4:$I$10666,5,0)</f>
        <v>добавлено "внутривенным"</v>
      </c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8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8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84"/>
      <c r="DH228" s="84"/>
      <c r="DI228" s="84"/>
      <c r="DJ228" s="84"/>
      <c r="DK228" s="84"/>
      <c r="DL228" s="84"/>
      <c r="DM228" s="84"/>
      <c r="DN228" s="84"/>
      <c r="DO228" s="84"/>
      <c r="DP228" s="84"/>
      <c r="DQ228" s="84"/>
      <c r="DR228" s="84"/>
      <c r="DS228" s="84"/>
      <c r="DT228" s="84"/>
      <c r="DU228" s="84"/>
      <c r="DV228" s="84"/>
      <c r="DW228" s="84"/>
      <c r="DX228" s="84"/>
      <c r="DY228" s="84"/>
      <c r="DZ228" s="84"/>
      <c r="EA228" s="84"/>
      <c r="EB228" s="84"/>
      <c r="EC228" s="84"/>
      <c r="ED228" s="84"/>
      <c r="EE228" s="84"/>
      <c r="EF228" s="84"/>
      <c r="EG228" s="84"/>
      <c r="EH228" s="84"/>
      <c r="EI228" s="84"/>
      <c r="EJ228" s="84"/>
      <c r="EK228" s="84"/>
      <c r="EL228" s="84"/>
      <c r="EM228" s="84"/>
      <c r="EN228" s="84"/>
      <c r="EO228" s="84"/>
      <c r="EP228" s="84"/>
      <c r="EQ228" s="84"/>
      <c r="ER228" s="84"/>
      <c r="ES228" s="84"/>
      <c r="ET228" s="84"/>
      <c r="EU228" s="84"/>
      <c r="EV228" s="84"/>
      <c r="EW228" s="84"/>
      <c r="EX228" s="84"/>
      <c r="EY228" s="84"/>
      <c r="EZ228" s="84"/>
      <c r="FA228" s="84"/>
      <c r="FB228" s="84"/>
      <c r="FC228" s="84"/>
      <c r="FD228" s="84"/>
      <c r="FE228" s="84"/>
      <c r="FF228" s="84"/>
      <c r="FG228" s="84"/>
      <c r="FH228" s="84"/>
      <c r="FI228" s="84"/>
      <c r="FJ228" s="84"/>
      <c r="FK228" s="84"/>
      <c r="FL228" s="84"/>
      <c r="FM228" s="84"/>
      <c r="FN228" s="84"/>
      <c r="FO228" s="84"/>
      <c r="FP228" s="84"/>
      <c r="FQ228" s="84"/>
      <c r="FR228" s="84"/>
      <c r="FS228" s="84"/>
      <c r="FT228" s="84"/>
      <c r="FU228" s="84"/>
      <c r="FV228" s="84"/>
      <c r="FW228" s="84"/>
      <c r="FX228" s="84"/>
      <c r="FY228" s="84"/>
      <c r="FZ228" s="84"/>
      <c r="GA228" s="84"/>
      <c r="GB228" s="84"/>
      <c r="GC228" s="84"/>
      <c r="GD228" s="84"/>
      <c r="GE228" s="84"/>
      <c r="GF228" s="84"/>
      <c r="GG228" s="84"/>
      <c r="GH228" s="84"/>
      <c r="GI228" s="84"/>
      <c r="GJ228" s="84"/>
      <c r="GK228" s="84"/>
      <c r="GL228" s="84"/>
      <c r="GM228" s="84"/>
      <c r="GN228" s="84"/>
      <c r="GO228" s="84"/>
      <c r="GP228" s="84"/>
      <c r="GQ228" s="84"/>
      <c r="GR228" s="84"/>
      <c r="GS228" s="84"/>
      <c r="GT228" s="84"/>
    </row>
    <row r="229" spans="1:202" s="97" customFormat="1">
      <c r="A229" s="84"/>
      <c r="B229" s="95" t="s">
        <v>1162</v>
      </c>
      <c r="C229" s="96" t="s">
        <v>1163</v>
      </c>
      <c r="D229" s="93">
        <v>692.39</v>
      </c>
      <c r="E229" s="84" t="str">
        <f>VLOOKUP(B229,'[3] группа АВ'!$B$4:$C$10666,2,0)</f>
        <v>Спиральная компьютерная томография почек и надпочечников</v>
      </c>
      <c r="F229" s="84" t="b">
        <f t="shared" si="7"/>
        <v>1</v>
      </c>
      <c r="G229" s="84" t="str">
        <f>VLOOKUP(C229,'[3] группа АВ'!$C$4:$D$10666,2,0)</f>
        <v>A06.28.009.002</v>
      </c>
      <c r="H229" s="84" t="b">
        <f t="shared" si="6"/>
        <v>1</v>
      </c>
      <c r="I229" s="84">
        <f>VLOOKUP(B229,'[3] группа АВ'!$E$4:$I$10666,5,0)</f>
        <v>0</v>
      </c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8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8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84"/>
      <c r="DH229" s="84"/>
      <c r="DI229" s="84"/>
      <c r="DJ229" s="84"/>
      <c r="DK229" s="84"/>
      <c r="DL229" s="84"/>
      <c r="DM229" s="84"/>
      <c r="DN229" s="84"/>
      <c r="DO229" s="84"/>
      <c r="DP229" s="84"/>
      <c r="DQ229" s="84"/>
      <c r="DR229" s="84"/>
      <c r="DS229" s="84"/>
      <c r="DT229" s="84"/>
      <c r="DU229" s="84"/>
      <c r="DV229" s="84"/>
      <c r="DW229" s="84"/>
      <c r="DX229" s="84"/>
      <c r="DY229" s="84"/>
      <c r="DZ229" s="84"/>
      <c r="EA229" s="84"/>
      <c r="EB229" s="8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4"/>
      <c r="EM229" s="84"/>
      <c r="EN229" s="84"/>
      <c r="EO229" s="84"/>
      <c r="EP229" s="84"/>
      <c r="EQ229" s="84"/>
      <c r="ER229" s="84"/>
      <c r="ES229" s="84"/>
      <c r="ET229" s="84"/>
      <c r="EU229" s="84"/>
      <c r="EV229" s="84"/>
      <c r="EW229" s="84"/>
      <c r="EX229" s="84"/>
      <c r="EY229" s="84"/>
      <c r="EZ229" s="84"/>
      <c r="FA229" s="84"/>
      <c r="FB229" s="84"/>
      <c r="FC229" s="84"/>
      <c r="FD229" s="84"/>
      <c r="FE229" s="84"/>
      <c r="FF229" s="84"/>
      <c r="FG229" s="84"/>
      <c r="FH229" s="84"/>
      <c r="FI229" s="84"/>
      <c r="FJ229" s="84"/>
      <c r="FK229" s="84"/>
      <c r="FL229" s="84"/>
      <c r="FM229" s="84"/>
      <c r="FN229" s="84"/>
      <c r="FO229" s="84"/>
      <c r="FP229" s="84"/>
      <c r="FQ229" s="84"/>
      <c r="FR229" s="84"/>
      <c r="FS229" s="84"/>
      <c r="FT229" s="84"/>
      <c r="FU229" s="84"/>
      <c r="FV229" s="84"/>
      <c r="FW229" s="84"/>
      <c r="FX229" s="84"/>
      <c r="FY229" s="84"/>
      <c r="FZ229" s="84"/>
      <c r="GA229" s="84"/>
      <c r="GB229" s="84"/>
      <c r="GC229" s="84"/>
      <c r="GD229" s="84"/>
      <c r="GE229" s="84"/>
      <c r="GF229" s="84"/>
      <c r="GG229" s="84"/>
      <c r="GH229" s="84"/>
      <c r="GI229" s="84"/>
      <c r="GJ229" s="84"/>
      <c r="GK229" s="84"/>
      <c r="GL229" s="84"/>
      <c r="GM229" s="84"/>
      <c r="GN229" s="84"/>
      <c r="GO229" s="84"/>
      <c r="GP229" s="84"/>
      <c r="GQ229" s="84"/>
      <c r="GR229" s="84"/>
      <c r="GS229" s="84"/>
      <c r="GT229" s="84"/>
    </row>
    <row r="230" spans="1:202" s="97" customFormat="1">
      <c r="A230" s="84"/>
      <c r="B230" s="95" t="s">
        <v>751</v>
      </c>
      <c r="C230" s="96" t="s">
        <v>752</v>
      </c>
      <c r="D230" s="93">
        <v>178.54</v>
      </c>
      <c r="E230" s="84" t="str">
        <f>VLOOKUP(B230,'[3] группа АВ'!$B$4:$C$10666,2,0)</f>
        <v>Обзорная урография (рентгенография мочевыделительной системы)</v>
      </c>
      <c r="F230" s="84" t="b">
        <f t="shared" si="7"/>
        <v>1</v>
      </c>
      <c r="G230" s="84" t="str">
        <f>VLOOKUP(C230,'[3] группа АВ'!$C$4:$D$10666,2,0)</f>
        <v>A06.28.013</v>
      </c>
      <c r="H230" s="84" t="b">
        <f t="shared" si="6"/>
        <v>1</v>
      </c>
      <c r="I230" s="84">
        <f>VLOOKUP(B230,'[3] группа АВ'!$E$4:$I$10666,5,0)</f>
        <v>0</v>
      </c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8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8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8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84"/>
      <c r="DH230" s="84"/>
      <c r="DI230" s="84"/>
      <c r="DJ230" s="84"/>
      <c r="DK230" s="84"/>
      <c r="DL230" s="84"/>
      <c r="DM230" s="84"/>
      <c r="DN230" s="84"/>
      <c r="DO230" s="84"/>
      <c r="DP230" s="84"/>
      <c r="DQ230" s="84"/>
      <c r="DR230" s="84"/>
      <c r="DS230" s="84"/>
      <c r="DT230" s="84"/>
      <c r="DU230" s="84"/>
      <c r="DV230" s="84"/>
      <c r="DW230" s="84"/>
      <c r="DX230" s="84"/>
      <c r="DY230" s="84"/>
      <c r="DZ230" s="84"/>
      <c r="EA230" s="84"/>
      <c r="EB230" s="84"/>
      <c r="EC230" s="84"/>
      <c r="ED230" s="84"/>
      <c r="EE230" s="84"/>
      <c r="EF230" s="84"/>
      <c r="EG230" s="84"/>
      <c r="EH230" s="84"/>
      <c r="EI230" s="84"/>
      <c r="EJ230" s="84"/>
      <c r="EK230" s="84"/>
      <c r="EL230" s="84"/>
      <c r="EM230" s="84"/>
      <c r="EN230" s="84"/>
      <c r="EO230" s="84"/>
      <c r="EP230" s="84"/>
      <c r="EQ230" s="84"/>
      <c r="ER230" s="84"/>
      <c r="ES230" s="84"/>
      <c r="ET230" s="84"/>
      <c r="EU230" s="84"/>
      <c r="EV230" s="84"/>
      <c r="EW230" s="84"/>
      <c r="EX230" s="84"/>
      <c r="EY230" s="84"/>
      <c r="EZ230" s="84"/>
      <c r="FA230" s="84"/>
      <c r="FB230" s="84"/>
      <c r="FC230" s="84"/>
      <c r="FD230" s="84"/>
      <c r="FE230" s="84"/>
      <c r="FF230" s="84"/>
      <c r="FG230" s="84"/>
      <c r="FH230" s="84"/>
      <c r="FI230" s="84"/>
      <c r="FJ230" s="84"/>
      <c r="FK230" s="84"/>
      <c r="FL230" s="84"/>
      <c r="FM230" s="84"/>
      <c r="FN230" s="84"/>
      <c r="FO230" s="84"/>
      <c r="FP230" s="84"/>
      <c r="FQ230" s="84"/>
      <c r="FR230" s="84"/>
      <c r="FS230" s="84"/>
      <c r="FT230" s="84"/>
      <c r="FU230" s="84"/>
      <c r="FV230" s="84"/>
      <c r="FW230" s="84"/>
      <c r="FX230" s="84"/>
      <c r="FY230" s="84"/>
      <c r="FZ230" s="84"/>
      <c r="GA230" s="84"/>
      <c r="GB230" s="84"/>
      <c r="GC230" s="84"/>
      <c r="GD230" s="84"/>
      <c r="GE230" s="84"/>
      <c r="GF230" s="84"/>
      <c r="GG230" s="84"/>
      <c r="GH230" s="84"/>
      <c r="GI230" s="84"/>
      <c r="GJ230" s="84"/>
      <c r="GK230" s="84"/>
      <c r="GL230" s="84"/>
      <c r="GM230" s="84"/>
      <c r="GN230" s="84"/>
      <c r="GO230" s="84"/>
      <c r="GP230" s="84"/>
      <c r="GQ230" s="84"/>
      <c r="GR230" s="84"/>
      <c r="GS230" s="84"/>
      <c r="GT230" s="84"/>
    </row>
    <row r="231" spans="1:202" s="97" customFormat="1">
      <c r="A231" s="84"/>
      <c r="B231" s="95" t="s">
        <v>1164</v>
      </c>
      <c r="C231" s="96" t="s">
        <v>1165</v>
      </c>
      <c r="D231" s="93">
        <v>519.07000000000005</v>
      </c>
      <c r="E231" s="84" t="str">
        <f>VLOOKUP(B231,'[3] группа АВ'!$B$4:$C$10666,2,0)</f>
        <v>Описание и интерпретация магнитно-резонансных томограмм</v>
      </c>
      <c r="F231" s="84" t="b">
        <f t="shared" si="7"/>
        <v>1</v>
      </c>
      <c r="G231" s="84" t="str">
        <f>VLOOKUP(C231,'[3] группа АВ'!$C$4:$D$10666,2,0)</f>
        <v>A06.30.002.002</v>
      </c>
      <c r="H231" s="84" t="b">
        <f t="shared" si="6"/>
        <v>1</v>
      </c>
      <c r="I231" s="84">
        <f>VLOOKUP(B231,'[3] группа АВ'!$E$4:$I$10666,5,0)</f>
        <v>0</v>
      </c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8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8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8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84"/>
      <c r="DH231" s="84"/>
      <c r="DI231" s="84"/>
      <c r="DJ231" s="84"/>
      <c r="DK231" s="84"/>
      <c r="DL231" s="84"/>
      <c r="DM231" s="84"/>
      <c r="DN231" s="84"/>
      <c r="DO231" s="84"/>
      <c r="DP231" s="84"/>
      <c r="DQ231" s="84"/>
      <c r="DR231" s="84"/>
      <c r="DS231" s="84"/>
      <c r="DT231" s="84"/>
      <c r="DU231" s="84"/>
      <c r="DV231" s="84"/>
      <c r="DW231" s="84"/>
      <c r="DX231" s="84"/>
      <c r="DY231" s="84"/>
      <c r="DZ231" s="84"/>
      <c r="EA231" s="84"/>
      <c r="EB231" s="84"/>
      <c r="EC231" s="84"/>
      <c r="ED231" s="84"/>
      <c r="EE231" s="84"/>
      <c r="EF231" s="84"/>
      <c r="EG231" s="84"/>
      <c r="EH231" s="84"/>
      <c r="EI231" s="84"/>
      <c r="EJ231" s="84"/>
      <c r="EK231" s="84"/>
      <c r="EL231" s="84"/>
      <c r="EM231" s="84"/>
      <c r="EN231" s="84"/>
      <c r="EO231" s="84"/>
      <c r="EP231" s="84"/>
      <c r="EQ231" s="84"/>
      <c r="ER231" s="84"/>
      <c r="ES231" s="84"/>
      <c r="ET231" s="84"/>
      <c r="EU231" s="84"/>
      <c r="EV231" s="84"/>
      <c r="EW231" s="84"/>
      <c r="EX231" s="84"/>
      <c r="EY231" s="84"/>
      <c r="EZ231" s="84"/>
      <c r="FA231" s="84"/>
      <c r="FB231" s="84"/>
      <c r="FC231" s="84"/>
      <c r="FD231" s="84"/>
      <c r="FE231" s="84"/>
      <c r="FF231" s="84"/>
      <c r="FG231" s="84"/>
      <c r="FH231" s="84"/>
      <c r="FI231" s="84"/>
      <c r="FJ231" s="84"/>
      <c r="FK231" s="84"/>
      <c r="FL231" s="84"/>
      <c r="FM231" s="84"/>
      <c r="FN231" s="84"/>
      <c r="FO231" s="84"/>
      <c r="FP231" s="84"/>
      <c r="FQ231" s="84"/>
      <c r="FR231" s="84"/>
      <c r="FS231" s="84"/>
      <c r="FT231" s="84"/>
      <c r="FU231" s="84"/>
      <c r="FV231" s="84"/>
      <c r="FW231" s="84"/>
      <c r="FX231" s="84"/>
      <c r="FY231" s="84"/>
      <c r="FZ231" s="84"/>
      <c r="GA231" s="84"/>
      <c r="GB231" s="84"/>
      <c r="GC231" s="84"/>
      <c r="GD231" s="84"/>
      <c r="GE231" s="84"/>
      <c r="GF231" s="84"/>
      <c r="GG231" s="84"/>
      <c r="GH231" s="84"/>
      <c r="GI231" s="84"/>
      <c r="GJ231" s="84"/>
      <c r="GK231" s="84"/>
      <c r="GL231" s="84"/>
      <c r="GM231" s="84"/>
      <c r="GN231" s="84"/>
      <c r="GO231" s="84"/>
      <c r="GP231" s="84"/>
      <c r="GQ231" s="84"/>
      <c r="GR231" s="84"/>
      <c r="GS231" s="84"/>
      <c r="GT231" s="84"/>
    </row>
    <row r="232" spans="1:202" s="97" customFormat="1">
      <c r="A232" s="84"/>
      <c r="B232" s="99" t="s">
        <v>1166</v>
      </c>
      <c r="C232" s="100" t="s">
        <v>1167</v>
      </c>
      <c r="D232" s="93">
        <v>431.92</v>
      </c>
      <c r="E232" s="84" t="str">
        <f>VLOOKUP(B232,'[3] группа АВ'!$B$4:$C$10666,2,0)</f>
        <v>Обзорный снимок брюшной полости и органов малого таза</v>
      </c>
      <c r="F232" s="84" t="b">
        <f t="shared" si="7"/>
        <v>1</v>
      </c>
      <c r="G232" s="84" t="str">
        <f>VLOOKUP(C232,'[3] группа АВ'!$C$4:$D$10666,2,0)</f>
        <v>A06.30.004</v>
      </c>
      <c r="H232" s="84" t="b">
        <f t="shared" si="6"/>
        <v>1</v>
      </c>
      <c r="I232" s="84">
        <f>VLOOKUP(B232,'[3] группа АВ'!$E$4:$I$10666,5,0)</f>
        <v>0</v>
      </c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8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8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84"/>
      <c r="DH232" s="84"/>
      <c r="DI232" s="84"/>
      <c r="DJ232" s="84"/>
      <c r="DK232" s="84"/>
      <c r="DL232" s="84"/>
      <c r="DM232" s="84"/>
      <c r="DN232" s="84"/>
      <c r="DO232" s="84"/>
      <c r="DP232" s="84"/>
      <c r="DQ232" s="84"/>
      <c r="DR232" s="84"/>
      <c r="DS232" s="84"/>
      <c r="DT232" s="84"/>
      <c r="DU232" s="84"/>
      <c r="DV232" s="84"/>
      <c r="DW232" s="84"/>
      <c r="DX232" s="84"/>
      <c r="DY232" s="84"/>
      <c r="DZ232" s="84"/>
      <c r="EA232" s="84"/>
      <c r="EB232" s="84"/>
      <c r="EC232" s="84"/>
      <c r="ED232" s="84"/>
      <c r="EE232" s="84"/>
      <c r="EF232" s="84"/>
      <c r="EG232" s="84"/>
      <c r="EH232" s="84"/>
      <c r="EI232" s="84"/>
      <c r="EJ232" s="84"/>
      <c r="EK232" s="84"/>
      <c r="EL232" s="84"/>
      <c r="EM232" s="84"/>
      <c r="EN232" s="84"/>
      <c r="EO232" s="84"/>
      <c r="EP232" s="84"/>
      <c r="EQ232" s="84"/>
      <c r="ER232" s="84"/>
      <c r="ES232" s="84"/>
      <c r="ET232" s="84"/>
      <c r="EU232" s="84"/>
      <c r="EV232" s="84"/>
      <c r="EW232" s="84"/>
      <c r="EX232" s="84"/>
      <c r="EY232" s="84"/>
      <c r="EZ232" s="84"/>
      <c r="FA232" s="84"/>
      <c r="FB232" s="84"/>
      <c r="FC232" s="84"/>
      <c r="FD232" s="84"/>
      <c r="FE232" s="84"/>
      <c r="FF232" s="84"/>
      <c r="FG232" s="84"/>
      <c r="FH232" s="84"/>
      <c r="FI232" s="84"/>
      <c r="FJ232" s="84"/>
      <c r="FK232" s="84"/>
      <c r="FL232" s="84"/>
      <c r="FM232" s="84"/>
      <c r="FN232" s="84"/>
      <c r="FO232" s="84"/>
      <c r="FP232" s="84"/>
      <c r="FQ232" s="84"/>
      <c r="FR232" s="84"/>
      <c r="FS232" s="84"/>
      <c r="FT232" s="84"/>
      <c r="FU232" s="84"/>
      <c r="FV232" s="84"/>
      <c r="FW232" s="84"/>
      <c r="FX232" s="84"/>
      <c r="FY232" s="84"/>
      <c r="FZ232" s="84"/>
      <c r="GA232" s="84"/>
      <c r="GB232" s="84"/>
      <c r="GC232" s="84"/>
      <c r="GD232" s="84"/>
      <c r="GE232" s="84"/>
      <c r="GF232" s="84"/>
      <c r="GG232" s="84"/>
      <c r="GH232" s="84"/>
      <c r="GI232" s="84"/>
      <c r="GJ232" s="84"/>
      <c r="GK232" s="84"/>
      <c r="GL232" s="84"/>
      <c r="GM232" s="84"/>
      <c r="GN232" s="84"/>
      <c r="GO232" s="84"/>
      <c r="GP232" s="84"/>
      <c r="GQ232" s="84"/>
      <c r="GR232" s="84"/>
      <c r="GS232" s="84"/>
      <c r="GT232" s="84"/>
    </row>
    <row r="233" spans="1:202" s="97" customFormat="1" ht="25.5">
      <c r="A233" s="84"/>
      <c r="B233" s="99" t="s">
        <v>1168</v>
      </c>
      <c r="C233" s="96" t="s">
        <v>1169</v>
      </c>
      <c r="D233" s="93">
        <v>1154.6199999999999</v>
      </c>
      <c r="E233" s="87" t="str">
        <f>VLOOKUP(B233,'[3] группа АВ'!$B$4:$C$10666,2,0)</f>
        <v>Компьютерная томография органов брюшной полости</v>
      </c>
      <c r="F233" s="84" t="b">
        <f t="shared" si="7"/>
        <v>1</v>
      </c>
      <c r="G233" s="84" t="str">
        <f>VLOOKUP(C233,'[3] группа АВ'!$C$4:$D$10666,2,0)</f>
        <v>A06.30.005</v>
      </c>
      <c r="H233" s="84" t="b">
        <f t="shared" si="6"/>
        <v>1</v>
      </c>
      <c r="I233" s="84">
        <f>VLOOKUP(B233,'[3] группа АВ'!$E$4:$I$10666,5,0)</f>
        <v>0</v>
      </c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8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8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84"/>
      <c r="DH233" s="84"/>
      <c r="DI233" s="84"/>
      <c r="DJ233" s="84"/>
      <c r="DK233" s="84"/>
      <c r="DL233" s="84"/>
      <c r="DM233" s="84"/>
      <c r="DN233" s="84"/>
      <c r="DO233" s="84"/>
      <c r="DP233" s="84"/>
      <c r="DQ233" s="84"/>
      <c r="DR233" s="84"/>
      <c r="DS233" s="84"/>
      <c r="DT233" s="84"/>
      <c r="DU233" s="84"/>
      <c r="DV233" s="84"/>
      <c r="DW233" s="84"/>
      <c r="DX233" s="84"/>
      <c r="DY233" s="84"/>
      <c r="DZ233" s="84"/>
      <c r="EA233" s="84"/>
      <c r="EB233" s="8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4"/>
      <c r="EM233" s="84"/>
      <c r="EN233" s="84"/>
      <c r="EO233" s="84"/>
      <c r="EP233" s="84"/>
      <c r="EQ233" s="84"/>
      <c r="ER233" s="84"/>
      <c r="ES233" s="84"/>
      <c r="ET233" s="84"/>
      <c r="EU233" s="84"/>
      <c r="EV233" s="84"/>
      <c r="EW233" s="84"/>
      <c r="EX233" s="84"/>
      <c r="EY233" s="84"/>
      <c r="EZ233" s="84"/>
      <c r="FA233" s="84"/>
      <c r="FB233" s="84"/>
      <c r="FC233" s="84"/>
      <c r="FD233" s="84"/>
      <c r="FE233" s="84"/>
      <c r="FF233" s="84"/>
      <c r="FG233" s="84"/>
      <c r="FH233" s="84"/>
      <c r="FI233" s="84"/>
      <c r="FJ233" s="84"/>
      <c r="FK233" s="84"/>
      <c r="FL233" s="84"/>
      <c r="FM233" s="84"/>
      <c r="FN233" s="84"/>
      <c r="FO233" s="84"/>
      <c r="FP233" s="84"/>
      <c r="FQ233" s="84"/>
      <c r="FR233" s="84"/>
      <c r="FS233" s="84"/>
      <c r="FT233" s="84"/>
      <c r="FU233" s="84"/>
      <c r="FV233" s="84"/>
      <c r="FW233" s="84"/>
      <c r="FX233" s="84"/>
      <c r="FY233" s="84"/>
      <c r="FZ233" s="84"/>
      <c r="GA233" s="84"/>
      <c r="GB233" s="84"/>
      <c r="GC233" s="84"/>
      <c r="GD233" s="84"/>
      <c r="GE233" s="84"/>
      <c r="GF233" s="84"/>
      <c r="GG233" s="84"/>
      <c r="GH233" s="84"/>
      <c r="GI233" s="84"/>
      <c r="GJ233" s="84"/>
      <c r="GK233" s="84"/>
      <c r="GL233" s="84"/>
      <c r="GM233" s="84"/>
      <c r="GN233" s="84"/>
      <c r="GO233" s="84"/>
      <c r="GP233" s="84"/>
      <c r="GQ233" s="84"/>
      <c r="GR233" s="84"/>
      <c r="GS233" s="84"/>
      <c r="GT233" s="84"/>
    </row>
    <row r="234" spans="1:202" s="97" customFormat="1" ht="38.25">
      <c r="A234" s="84"/>
      <c r="B234" s="119" t="s">
        <v>1170</v>
      </c>
      <c r="C234" s="96" t="s">
        <v>1171</v>
      </c>
      <c r="D234" s="113">
        <v>4862.3</v>
      </c>
      <c r="E234" s="84" t="str">
        <f>VLOOKUP(B234,'[3] группа АВ'!$B$4:$C$10666,2,0)</f>
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</c>
      <c r="F234" s="84" t="b">
        <f t="shared" si="7"/>
        <v>1</v>
      </c>
      <c r="G234" s="84" t="str">
        <f>VLOOKUP(C234,'[3] группа АВ'!$C$4:$D$10666,2,0)</f>
        <v>A06.30.005.004</v>
      </c>
      <c r="H234" s="84" t="b">
        <f t="shared" si="6"/>
        <v>1</v>
      </c>
      <c r="I234" s="84">
        <f>VLOOKUP(B234,'[3] группа АВ'!$E$4:$I$10666,5,0)</f>
        <v>0</v>
      </c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8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8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84"/>
      <c r="DH234" s="84"/>
      <c r="DI234" s="84"/>
      <c r="DJ234" s="84"/>
      <c r="DK234" s="84"/>
      <c r="DL234" s="84"/>
      <c r="DM234" s="84"/>
      <c r="DN234" s="84"/>
      <c r="DO234" s="84"/>
      <c r="DP234" s="84"/>
      <c r="DQ234" s="84"/>
      <c r="DR234" s="84"/>
      <c r="DS234" s="84"/>
      <c r="DT234" s="84"/>
      <c r="DU234" s="84"/>
      <c r="DV234" s="84"/>
      <c r="DW234" s="84"/>
      <c r="DX234" s="84"/>
      <c r="DY234" s="84"/>
      <c r="DZ234" s="84"/>
      <c r="EA234" s="84"/>
      <c r="EB234" s="84"/>
      <c r="EC234" s="84"/>
      <c r="ED234" s="84"/>
      <c r="EE234" s="84"/>
      <c r="EF234" s="84"/>
      <c r="EG234" s="84"/>
      <c r="EH234" s="84"/>
      <c r="EI234" s="84"/>
      <c r="EJ234" s="84"/>
      <c r="EK234" s="84"/>
      <c r="EL234" s="84"/>
      <c r="EM234" s="84"/>
      <c r="EN234" s="84"/>
      <c r="EO234" s="84"/>
      <c r="EP234" s="84"/>
      <c r="EQ234" s="84"/>
      <c r="ER234" s="84"/>
      <c r="ES234" s="84"/>
      <c r="ET234" s="84"/>
      <c r="EU234" s="84"/>
      <c r="EV234" s="84"/>
      <c r="EW234" s="84"/>
      <c r="EX234" s="84"/>
      <c r="EY234" s="84"/>
      <c r="EZ234" s="84"/>
      <c r="FA234" s="84"/>
      <c r="FB234" s="84"/>
      <c r="FC234" s="84"/>
      <c r="FD234" s="84"/>
      <c r="FE234" s="84"/>
      <c r="FF234" s="84"/>
      <c r="FG234" s="84"/>
      <c r="FH234" s="84"/>
      <c r="FI234" s="84"/>
      <c r="FJ234" s="84"/>
      <c r="FK234" s="84"/>
      <c r="FL234" s="84"/>
      <c r="FM234" s="84"/>
      <c r="FN234" s="84"/>
      <c r="FO234" s="84"/>
      <c r="FP234" s="84"/>
      <c r="FQ234" s="84"/>
      <c r="FR234" s="84"/>
      <c r="FS234" s="84"/>
      <c r="FT234" s="84"/>
      <c r="FU234" s="84"/>
      <c r="FV234" s="84"/>
      <c r="FW234" s="84"/>
      <c r="FX234" s="84"/>
      <c r="FY234" s="84"/>
      <c r="FZ234" s="84"/>
      <c r="GA234" s="84"/>
      <c r="GB234" s="84"/>
      <c r="GC234" s="84"/>
      <c r="GD234" s="84"/>
      <c r="GE234" s="84"/>
      <c r="GF234" s="84"/>
      <c r="GG234" s="84"/>
      <c r="GH234" s="84"/>
      <c r="GI234" s="84"/>
      <c r="GJ234" s="84"/>
      <c r="GK234" s="84"/>
      <c r="GL234" s="84"/>
      <c r="GM234" s="84"/>
      <c r="GN234" s="84"/>
      <c r="GO234" s="84"/>
      <c r="GP234" s="84"/>
      <c r="GQ234" s="84"/>
      <c r="GR234" s="84"/>
      <c r="GS234" s="84"/>
      <c r="GT234" s="84"/>
    </row>
    <row r="235" spans="1:202" s="97" customFormat="1">
      <c r="A235" s="84"/>
      <c r="B235" s="115" t="s">
        <v>1172</v>
      </c>
      <c r="C235" s="116" t="s">
        <v>1173</v>
      </c>
      <c r="D235" s="93">
        <v>692.31</v>
      </c>
      <c r="E235" s="84" t="str">
        <f>VLOOKUP(B235,'[3] группа АВ'!$B$4:$C$10666,2,0)</f>
        <v>Компьютерная томография забрюшинного пространства</v>
      </c>
      <c r="F235" s="84" t="b">
        <f t="shared" si="7"/>
        <v>1</v>
      </c>
      <c r="G235" s="84" t="str">
        <f>VLOOKUP(C235,'[3] группа АВ'!$C$4:$D$10666,2,0)</f>
        <v>A06.30.007</v>
      </c>
      <c r="H235" s="84" t="b">
        <f t="shared" si="6"/>
        <v>1</v>
      </c>
      <c r="I235" s="84">
        <f>VLOOKUP(B235,'[3] группа АВ'!$E$4:$I$10666,5,0)</f>
        <v>0</v>
      </c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8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8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84"/>
      <c r="DH235" s="84"/>
      <c r="DI235" s="84"/>
      <c r="DJ235" s="84"/>
      <c r="DK235" s="84"/>
      <c r="DL235" s="84"/>
      <c r="DM235" s="84"/>
      <c r="DN235" s="84"/>
      <c r="DO235" s="84"/>
      <c r="DP235" s="84"/>
      <c r="DQ235" s="84"/>
      <c r="DR235" s="84"/>
      <c r="DS235" s="84"/>
      <c r="DT235" s="84"/>
      <c r="DU235" s="84"/>
      <c r="DV235" s="84"/>
      <c r="DW235" s="84"/>
      <c r="DX235" s="84"/>
      <c r="DY235" s="84"/>
      <c r="DZ235" s="84"/>
      <c r="EA235" s="84"/>
      <c r="EB235" s="84"/>
      <c r="EC235" s="84"/>
      <c r="ED235" s="84"/>
      <c r="EE235" s="84"/>
      <c r="EF235" s="84"/>
      <c r="EG235" s="84"/>
      <c r="EH235" s="84"/>
      <c r="EI235" s="84"/>
      <c r="EJ235" s="84"/>
      <c r="EK235" s="84"/>
      <c r="EL235" s="84"/>
      <c r="EM235" s="84"/>
      <c r="EN235" s="84"/>
      <c r="EO235" s="84"/>
      <c r="EP235" s="84"/>
      <c r="EQ235" s="84"/>
      <c r="ER235" s="84"/>
      <c r="ES235" s="84"/>
      <c r="ET235" s="84"/>
      <c r="EU235" s="84"/>
      <c r="EV235" s="84"/>
      <c r="EW235" s="84"/>
      <c r="EX235" s="84"/>
      <c r="EY235" s="84"/>
      <c r="EZ235" s="84"/>
      <c r="FA235" s="84"/>
      <c r="FB235" s="84"/>
      <c r="FC235" s="84"/>
      <c r="FD235" s="84"/>
      <c r="FE235" s="84"/>
      <c r="FF235" s="84"/>
      <c r="FG235" s="84"/>
      <c r="FH235" s="84"/>
      <c r="FI235" s="84"/>
      <c r="FJ235" s="84"/>
      <c r="FK235" s="84"/>
      <c r="FL235" s="84"/>
      <c r="FM235" s="84"/>
      <c r="FN235" s="84"/>
      <c r="FO235" s="84"/>
      <c r="FP235" s="84"/>
      <c r="FQ235" s="84"/>
      <c r="FR235" s="84"/>
      <c r="FS235" s="84"/>
      <c r="FT235" s="84"/>
      <c r="FU235" s="84"/>
      <c r="FV235" s="84"/>
      <c r="FW235" s="84"/>
      <c r="FX235" s="84"/>
      <c r="FY235" s="84"/>
      <c r="FZ235" s="84"/>
      <c r="GA235" s="84"/>
      <c r="GB235" s="84"/>
      <c r="GC235" s="84"/>
      <c r="GD235" s="84"/>
      <c r="GE235" s="84"/>
      <c r="GF235" s="84"/>
      <c r="GG235" s="84"/>
      <c r="GH235" s="84"/>
      <c r="GI235" s="84"/>
      <c r="GJ235" s="84"/>
      <c r="GK235" s="84"/>
      <c r="GL235" s="84"/>
      <c r="GM235" s="84"/>
      <c r="GN235" s="84"/>
      <c r="GO235" s="84"/>
      <c r="GP235" s="84"/>
      <c r="GQ235" s="84"/>
      <c r="GR235" s="84"/>
      <c r="GS235" s="84"/>
      <c r="GT235" s="84"/>
    </row>
    <row r="236" spans="1:202" s="97" customFormat="1" ht="25.5">
      <c r="A236" s="84"/>
      <c r="B236" s="120" t="s">
        <v>1174</v>
      </c>
      <c r="C236" s="96" t="s">
        <v>1175</v>
      </c>
      <c r="D236" s="113">
        <v>4862.3</v>
      </c>
      <c r="E236" s="84" t="str">
        <f>VLOOKUP(B236,'[3] группа АВ'!$B$4:$C$10666,2,0)</f>
        <v>Компьютерная томография забрюшинного пространства с внутривенным болюсным контрастированием</v>
      </c>
      <c r="F236" s="84" t="b">
        <f t="shared" si="7"/>
        <v>1</v>
      </c>
      <c r="G236" s="84" t="str">
        <f>VLOOKUP(C236,'[3] группа АВ'!$C$4:$D$10666,2,0)</f>
        <v>A06.30.007.002</v>
      </c>
      <c r="H236" s="84" t="b">
        <f t="shared" si="6"/>
        <v>1</v>
      </c>
      <c r="I236" s="84">
        <f>VLOOKUP(B236,'[3] группа АВ'!$E$4:$I$10666,5,0)</f>
        <v>0</v>
      </c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8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8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84"/>
      <c r="DH236" s="84"/>
      <c r="DI236" s="84"/>
      <c r="DJ236" s="84"/>
      <c r="DK236" s="84"/>
      <c r="DL236" s="84"/>
      <c r="DM236" s="84"/>
      <c r="DN236" s="84"/>
      <c r="DO236" s="84"/>
      <c r="DP236" s="84"/>
      <c r="DQ236" s="84"/>
      <c r="DR236" s="84"/>
      <c r="DS236" s="84"/>
      <c r="DT236" s="84"/>
      <c r="DU236" s="84"/>
      <c r="DV236" s="84"/>
      <c r="DW236" s="84"/>
      <c r="DX236" s="84"/>
      <c r="DY236" s="84"/>
      <c r="DZ236" s="84"/>
      <c r="EA236" s="84"/>
      <c r="EB236" s="84"/>
      <c r="EC236" s="84"/>
      <c r="ED236" s="84"/>
      <c r="EE236" s="84"/>
      <c r="EF236" s="84"/>
      <c r="EG236" s="84"/>
      <c r="EH236" s="84"/>
      <c r="EI236" s="84"/>
      <c r="EJ236" s="84"/>
      <c r="EK236" s="84"/>
      <c r="EL236" s="84"/>
      <c r="EM236" s="84"/>
      <c r="EN236" s="84"/>
      <c r="EO236" s="84"/>
      <c r="EP236" s="84"/>
      <c r="EQ236" s="84"/>
      <c r="ER236" s="84"/>
      <c r="ES236" s="84"/>
      <c r="ET236" s="84"/>
      <c r="EU236" s="84"/>
      <c r="EV236" s="84"/>
      <c r="EW236" s="84"/>
      <c r="EX236" s="84"/>
      <c r="EY236" s="84"/>
      <c r="EZ236" s="84"/>
      <c r="FA236" s="84"/>
      <c r="FB236" s="84"/>
      <c r="FC236" s="84"/>
      <c r="FD236" s="84"/>
      <c r="FE236" s="84"/>
      <c r="FF236" s="84"/>
      <c r="FG236" s="84"/>
      <c r="FH236" s="84"/>
      <c r="FI236" s="84"/>
      <c r="FJ236" s="84"/>
      <c r="FK236" s="84"/>
      <c r="FL236" s="84"/>
      <c r="FM236" s="84"/>
      <c r="FN236" s="84"/>
      <c r="FO236" s="84"/>
      <c r="FP236" s="84"/>
      <c r="FQ236" s="84"/>
      <c r="FR236" s="84"/>
      <c r="FS236" s="84"/>
      <c r="FT236" s="84"/>
      <c r="FU236" s="84"/>
      <c r="FV236" s="84"/>
      <c r="FW236" s="84"/>
      <c r="FX236" s="84"/>
      <c r="FY236" s="84"/>
      <c r="FZ236" s="84"/>
      <c r="GA236" s="84"/>
      <c r="GB236" s="84"/>
      <c r="GC236" s="84"/>
      <c r="GD236" s="84"/>
      <c r="GE236" s="84"/>
      <c r="GF236" s="84"/>
      <c r="GG236" s="84"/>
      <c r="GH236" s="84"/>
      <c r="GI236" s="84"/>
      <c r="GJ236" s="84"/>
      <c r="GK236" s="84"/>
      <c r="GL236" s="84"/>
      <c r="GM236" s="84"/>
      <c r="GN236" s="84"/>
      <c r="GO236" s="84"/>
      <c r="GP236" s="84"/>
      <c r="GQ236" s="84"/>
      <c r="GR236" s="84"/>
      <c r="GS236" s="84"/>
      <c r="GT236" s="84"/>
    </row>
    <row r="237" spans="1:202" s="97" customFormat="1">
      <c r="A237" s="84"/>
      <c r="B237" s="95" t="s">
        <v>1176</v>
      </c>
      <c r="C237" s="96" t="s">
        <v>1177</v>
      </c>
      <c r="D237" s="93">
        <v>502.62</v>
      </c>
      <c r="E237" s="84" t="str">
        <f>VLOOKUP(B237,'[3] группа АВ'!$B$4:$C$10666,2,0)</f>
        <v>Фистулография</v>
      </c>
      <c r="F237" s="84" t="b">
        <f t="shared" si="7"/>
        <v>1</v>
      </c>
      <c r="G237" s="84" t="str">
        <f>VLOOKUP(C237,'[3] группа АВ'!$C$4:$D$10666,2,0)</f>
        <v>A06.30.008</v>
      </c>
      <c r="H237" s="84" t="b">
        <f t="shared" si="6"/>
        <v>1</v>
      </c>
      <c r="I237" s="84">
        <f>VLOOKUP(B237,'[3] группа АВ'!$E$4:$I$10666,5,0)</f>
        <v>0</v>
      </c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8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8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84"/>
      <c r="DH237" s="84"/>
      <c r="DI237" s="84"/>
      <c r="DJ237" s="84"/>
      <c r="DK237" s="84"/>
      <c r="DL237" s="84"/>
      <c r="DM237" s="84"/>
      <c r="DN237" s="84"/>
      <c r="DO237" s="84"/>
      <c r="DP237" s="84"/>
      <c r="DQ237" s="84"/>
      <c r="DR237" s="84"/>
      <c r="DS237" s="84"/>
      <c r="DT237" s="84"/>
      <c r="DU237" s="84"/>
      <c r="DV237" s="84"/>
      <c r="DW237" s="84"/>
      <c r="DX237" s="84"/>
      <c r="DY237" s="84"/>
      <c r="DZ237" s="84"/>
      <c r="EA237" s="84"/>
      <c r="EB237" s="8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4"/>
      <c r="EM237" s="84"/>
      <c r="EN237" s="84"/>
      <c r="EO237" s="84"/>
      <c r="EP237" s="84"/>
      <c r="EQ237" s="84"/>
      <c r="ER237" s="84"/>
      <c r="ES237" s="84"/>
      <c r="ET237" s="84"/>
      <c r="EU237" s="84"/>
      <c r="EV237" s="84"/>
      <c r="EW237" s="84"/>
      <c r="EX237" s="84"/>
      <c r="EY237" s="84"/>
      <c r="EZ237" s="84"/>
      <c r="FA237" s="84"/>
      <c r="FB237" s="84"/>
      <c r="FC237" s="84"/>
      <c r="FD237" s="84"/>
      <c r="FE237" s="84"/>
      <c r="FF237" s="84"/>
      <c r="FG237" s="84"/>
      <c r="FH237" s="84"/>
      <c r="FI237" s="84"/>
      <c r="FJ237" s="84"/>
      <c r="FK237" s="84"/>
      <c r="FL237" s="84"/>
      <c r="FM237" s="84"/>
      <c r="FN237" s="84"/>
      <c r="FO237" s="84"/>
      <c r="FP237" s="84"/>
      <c r="FQ237" s="84"/>
      <c r="FR237" s="84"/>
      <c r="FS237" s="84"/>
      <c r="FT237" s="84"/>
      <c r="FU237" s="84"/>
      <c r="FV237" s="84"/>
      <c r="FW237" s="84"/>
      <c r="FX237" s="84"/>
      <c r="FY237" s="84"/>
      <c r="FZ237" s="84"/>
      <c r="GA237" s="84"/>
      <c r="GB237" s="84"/>
      <c r="GC237" s="84"/>
      <c r="GD237" s="84"/>
      <c r="GE237" s="84"/>
      <c r="GF237" s="84"/>
      <c r="GG237" s="84"/>
      <c r="GH237" s="84"/>
      <c r="GI237" s="84"/>
      <c r="GJ237" s="84"/>
      <c r="GK237" s="84"/>
      <c r="GL237" s="84"/>
      <c r="GM237" s="84"/>
      <c r="GN237" s="84"/>
      <c r="GO237" s="84"/>
      <c r="GP237" s="84"/>
      <c r="GQ237" s="84"/>
      <c r="GR237" s="84"/>
      <c r="GS237" s="84"/>
      <c r="GT237" s="84"/>
    </row>
    <row r="238" spans="1:202" s="97" customFormat="1" ht="38.25">
      <c r="A238" s="84"/>
      <c r="B238" s="99" t="s">
        <v>1178</v>
      </c>
      <c r="C238" s="96" t="s">
        <v>1179</v>
      </c>
      <c r="D238" s="93">
        <v>88.46</v>
      </c>
      <c r="E238" s="87" t="str">
        <f>VLOOKUP(B238,'[3] группа АВ'!$B$4:$C$10666,2,0)</f>
        <v>Реконструкция, описание и интерпретация радионуклидных исследований</v>
      </c>
      <c r="F238" s="84" t="b">
        <f t="shared" si="7"/>
        <v>1</v>
      </c>
      <c r="G238" s="84" t="str">
        <f>VLOOKUP(C238,'[3] группа АВ'!$C$4:$D$10666,2,0)</f>
        <v>A07.30.001</v>
      </c>
      <c r="H238" s="84" t="b">
        <f t="shared" si="6"/>
        <v>1</v>
      </c>
      <c r="I238" s="84" t="str">
        <f>VLOOKUP(B238,'[3] группа АВ'!$E$4:$I$10666,5,0)</f>
        <v>"Расшифровка, описание и интерпретация радиоизотопных исследований" заменено на "Реконструкция, описание и интерпретация радионуклидных исследований"</v>
      </c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8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8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84"/>
      <c r="DH238" s="84"/>
      <c r="DI238" s="84"/>
      <c r="DJ238" s="84"/>
      <c r="DK238" s="84"/>
      <c r="DL238" s="84"/>
      <c r="DM238" s="84"/>
      <c r="DN238" s="84"/>
      <c r="DO238" s="84"/>
      <c r="DP238" s="84"/>
      <c r="DQ238" s="84"/>
      <c r="DR238" s="84"/>
      <c r="DS238" s="84"/>
      <c r="DT238" s="84"/>
      <c r="DU238" s="84"/>
      <c r="DV238" s="84"/>
      <c r="DW238" s="84"/>
      <c r="DX238" s="84"/>
      <c r="DY238" s="84"/>
      <c r="DZ238" s="84"/>
      <c r="EA238" s="84"/>
      <c r="EB238" s="84"/>
      <c r="EC238" s="84"/>
      <c r="ED238" s="84"/>
      <c r="EE238" s="84"/>
      <c r="EF238" s="84"/>
      <c r="EG238" s="84"/>
      <c r="EH238" s="84"/>
      <c r="EI238" s="84"/>
      <c r="EJ238" s="84"/>
      <c r="EK238" s="84"/>
      <c r="EL238" s="84"/>
      <c r="EM238" s="84"/>
      <c r="EN238" s="84"/>
      <c r="EO238" s="84"/>
      <c r="EP238" s="84"/>
      <c r="EQ238" s="84"/>
      <c r="ER238" s="84"/>
      <c r="ES238" s="84"/>
      <c r="ET238" s="84"/>
      <c r="EU238" s="84"/>
      <c r="EV238" s="84"/>
      <c r="EW238" s="84"/>
      <c r="EX238" s="84"/>
      <c r="EY238" s="84"/>
      <c r="EZ238" s="84"/>
      <c r="FA238" s="84"/>
      <c r="FB238" s="84"/>
      <c r="FC238" s="84"/>
      <c r="FD238" s="84"/>
      <c r="FE238" s="84"/>
      <c r="FF238" s="84"/>
      <c r="FG238" s="84"/>
      <c r="FH238" s="84"/>
      <c r="FI238" s="84"/>
      <c r="FJ238" s="84"/>
      <c r="FK238" s="84"/>
      <c r="FL238" s="84"/>
      <c r="FM238" s="84"/>
      <c r="FN238" s="84"/>
      <c r="FO238" s="84"/>
      <c r="FP238" s="84"/>
      <c r="FQ238" s="84"/>
      <c r="FR238" s="84"/>
      <c r="FS238" s="84"/>
      <c r="FT238" s="84"/>
      <c r="FU238" s="84"/>
      <c r="FV238" s="84"/>
      <c r="FW238" s="84"/>
      <c r="FX238" s="84"/>
      <c r="FY238" s="84"/>
      <c r="FZ238" s="84"/>
      <c r="GA238" s="84"/>
      <c r="GB238" s="84"/>
      <c r="GC238" s="84"/>
      <c r="GD238" s="84"/>
      <c r="GE238" s="84"/>
      <c r="GF238" s="84"/>
      <c r="GG238" s="84"/>
      <c r="GH238" s="84"/>
      <c r="GI238" s="84"/>
      <c r="GJ238" s="84"/>
      <c r="GK238" s="84"/>
      <c r="GL238" s="84"/>
      <c r="GM238" s="84"/>
      <c r="GN238" s="84"/>
      <c r="GO238" s="84"/>
      <c r="GP238" s="84"/>
      <c r="GQ238" s="84"/>
      <c r="GR238" s="84"/>
      <c r="GS238" s="84"/>
      <c r="GT238" s="84"/>
    </row>
    <row r="239" spans="1:202" s="97" customFormat="1" ht="38.25">
      <c r="A239" s="84"/>
      <c r="B239" s="95" t="s">
        <v>1180</v>
      </c>
      <c r="C239" s="96" t="s">
        <v>1181</v>
      </c>
      <c r="D239" s="93">
        <v>331.54</v>
      </c>
      <c r="E239" s="87" t="str">
        <f>VLOOKUP(B239,'[3] группа АВ'!$B$4:$C$10666,2,0)</f>
        <v>Патолого-анатомическое исследование биопсийного (операционного) материала кожи</v>
      </c>
      <c r="F239" s="84" t="b">
        <f t="shared" si="7"/>
        <v>1</v>
      </c>
      <c r="G239" s="84" t="str">
        <f>VLOOKUP(C239,'[3] группа АВ'!$C$4:$D$10666,2,0)</f>
        <v>A08.01.001</v>
      </c>
      <c r="H239" s="84" t="b">
        <f t="shared" si="6"/>
        <v>1</v>
      </c>
      <c r="I239" s="84" t="str">
        <f>VLOOKUP(B239,'[3] группа АВ'!$E$4:$I$10666,5,0)</f>
        <v>"морфологическое (гистологическое)" заменено на "патолого-анатомическое", "препарата" на "биопсийного (операционного) материала"</v>
      </c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8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8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84"/>
      <c r="DH239" s="84"/>
      <c r="DI239" s="84"/>
      <c r="DJ239" s="84"/>
      <c r="DK239" s="84"/>
      <c r="DL239" s="84"/>
      <c r="DM239" s="84"/>
      <c r="DN239" s="84"/>
      <c r="DO239" s="84"/>
      <c r="DP239" s="84"/>
      <c r="DQ239" s="84"/>
      <c r="DR239" s="84"/>
      <c r="DS239" s="84"/>
      <c r="DT239" s="84"/>
      <c r="DU239" s="84"/>
      <c r="DV239" s="84"/>
      <c r="DW239" s="84"/>
      <c r="DX239" s="84"/>
      <c r="DY239" s="84"/>
      <c r="DZ239" s="84"/>
      <c r="EA239" s="84"/>
      <c r="EB239" s="84"/>
      <c r="EC239" s="84"/>
      <c r="ED239" s="84"/>
      <c r="EE239" s="84"/>
      <c r="EF239" s="84"/>
      <c r="EG239" s="84"/>
      <c r="EH239" s="84"/>
      <c r="EI239" s="84"/>
      <c r="EJ239" s="84"/>
      <c r="EK239" s="84"/>
      <c r="EL239" s="84"/>
      <c r="EM239" s="84"/>
      <c r="EN239" s="84"/>
      <c r="EO239" s="84"/>
      <c r="EP239" s="84"/>
      <c r="EQ239" s="84"/>
      <c r="ER239" s="84"/>
      <c r="ES239" s="84"/>
      <c r="ET239" s="84"/>
      <c r="EU239" s="84"/>
      <c r="EV239" s="84"/>
      <c r="EW239" s="84"/>
      <c r="EX239" s="84"/>
      <c r="EY239" s="84"/>
      <c r="EZ239" s="84"/>
      <c r="FA239" s="84"/>
      <c r="FB239" s="84"/>
      <c r="FC239" s="84"/>
      <c r="FD239" s="84"/>
      <c r="FE239" s="84"/>
      <c r="FF239" s="84"/>
      <c r="FG239" s="84"/>
      <c r="FH239" s="84"/>
      <c r="FI239" s="84"/>
      <c r="FJ239" s="84"/>
      <c r="FK239" s="84"/>
      <c r="FL239" s="84"/>
      <c r="FM239" s="84"/>
      <c r="FN239" s="84"/>
      <c r="FO239" s="84"/>
      <c r="FP239" s="84"/>
      <c r="FQ239" s="84"/>
      <c r="FR239" s="84"/>
      <c r="FS239" s="84"/>
      <c r="FT239" s="84"/>
      <c r="FU239" s="84"/>
      <c r="FV239" s="84"/>
      <c r="FW239" s="84"/>
      <c r="FX239" s="84"/>
      <c r="FY239" s="84"/>
      <c r="FZ239" s="84"/>
      <c r="GA239" s="84"/>
      <c r="GB239" s="84"/>
      <c r="GC239" s="84"/>
      <c r="GD239" s="84"/>
      <c r="GE239" s="84"/>
      <c r="GF239" s="84"/>
      <c r="GG239" s="84"/>
      <c r="GH239" s="84"/>
      <c r="GI239" s="84"/>
      <c r="GJ239" s="84"/>
      <c r="GK239" s="84"/>
      <c r="GL239" s="84"/>
      <c r="GM239" s="84"/>
      <c r="GN239" s="84"/>
      <c r="GO239" s="84"/>
      <c r="GP239" s="84"/>
      <c r="GQ239" s="84"/>
      <c r="GR239" s="84"/>
      <c r="GS239" s="84"/>
      <c r="GT239" s="84"/>
    </row>
    <row r="240" spans="1:202" s="97" customFormat="1" ht="25.5">
      <c r="A240" s="84"/>
      <c r="B240" s="99" t="s">
        <v>1182</v>
      </c>
      <c r="C240" s="100" t="s">
        <v>1183</v>
      </c>
      <c r="D240" s="93">
        <v>187.85</v>
      </c>
      <c r="E240" s="87" t="str">
        <f>VLOOKUP(B240,'[3] группа АВ'!$B$4:$C$10666,2,0)</f>
        <v>Цитологическое исследование микропрепарата кожи</v>
      </c>
      <c r="F240" s="84" t="b">
        <f t="shared" si="7"/>
        <v>1</v>
      </c>
      <c r="G240" s="84" t="str">
        <f>VLOOKUP(C240,'[3] группа АВ'!$C$4:$D$10666,2,0)</f>
        <v>A08.01.002</v>
      </c>
      <c r="H240" s="84" t="b">
        <f t="shared" si="6"/>
        <v>1</v>
      </c>
      <c r="I240" s="84" t="str">
        <f>VLOOKUP(B240,'[3] группа АВ'!$E$4:$I$10666,5,0)</f>
        <v>"препарата" заменено на "микропрепарата"</v>
      </c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8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8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84"/>
      <c r="DH240" s="84"/>
      <c r="DI240" s="84"/>
      <c r="DJ240" s="84"/>
      <c r="DK240" s="84"/>
      <c r="DL240" s="84"/>
      <c r="DM240" s="84"/>
      <c r="DN240" s="84"/>
      <c r="DO240" s="84"/>
      <c r="DP240" s="84"/>
      <c r="DQ240" s="84"/>
      <c r="DR240" s="84"/>
      <c r="DS240" s="84"/>
      <c r="DT240" s="84"/>
      <c r="DU240" s="84"/>
      <c r="DV240" s="84"/>
      <c r="DW240" s="84"/>
      <c r="DX240" s="84"/>
      <c r="DY240" s="84"/>
      <c r="DZ240" s="84"/>
      <c r="EA240" s="84"/>
      <c r="EB240" s="84"/>
      <c r="EC240" s="84"/>
      <c r="ED240" s="84"/>
      <c r="EE240" s="84"/>
      <c r="EF240" s="84"/>
      <c r="EG240" s="84"/>
      <c r="EH240" s="84"/>
      <c r="EI240" s="84"/>
      <c r="EJ240" s="84"/>
      <c r="EK240" s="84"/>
      <c r="EL240" s="84"/>
      <c r="EM240" s="84"/>
      <c r="EN240" s="84"/>
      <c r="EO240" s="84"/>
      <c r="EP240" s="84"/>
      <c r="EQ240" s="84"/>
      <c r="ER240" s="84"/>
      <c r="ES240" s="84"/>
      <c r="ET240" s="84"/>
      <c r="EU240" s="84"/>
      <c r="EV240" s="84"/>
      <c r="EW240" s="84"/>
      <c r="EX240" s="84"/>
      <c r="EY240" s="84"/>
      <c r="EZ240" s="84"/>
      <c r="FA240" s="84"/>
      <c r="FB240" s="84"/>
      <c r="FC240" s="84"/>
      <c r="FD240" s="84"/>
      <c r="FE240" s="84"/>
      <c r="FF240" s="84"/>
      <c r="FG240" s="84"/>
      <c r="FH240" s="84"/>
      <c r="FI240" s="84"/>
      <c r="FJ240" s="84"/>
      <c r="FK240" s="84"/>
      <c r="FL240" s="84"/>
      <c r="FM240" s="84"/>
      <c r="FN240" s="84"/>
      <c r="FO240" s="84"/>
      <c r="FP240" s="84"/>
      <c r="FQ240" s="84"/>
      <c r="FR240" s="84"/>
      <c r="FS240" s="84"/>
      <c r="FT240" s="84"/>
      <c r="FU240" s="84"/>
      <c r="FV240" s="84"/>
      <c r="FW240" s="84"/>
      <c r="FX240" s="84"/>
      <c r="FY240" s="84"/>
      <c r="FZ240" s="84"/>
      <c r="GA240" s="84"/>
      <c r="GB240" s="84"/>
      <c r="GC240" s="84"/>
      <c r="GD240" s="84"/>
      <c r="GE240" s="84"/>
      <c r="GF240" s="84"/>
      <c r="GG240" s="84"/>
      <c r="GH240" s="84"/>
      <c r="GI240" s="84"/>
      <c r="GJ240" s="84"/>
      <c r="GK240" s="84"/>
      <c r="GL240" s="84"/>
      <c r="GM240" s="84"/>
      <c r="GN240" s="84"/>
      <c r="GO240" s="84"/>
      <c r="GP240" s="84"/>
      <c r="GQ240" s="84"/>
      <c r="GR240" s="84"/>
      <c r="GS240" s="84"/>
      <c r="GT240" s="84"/>
    </row>
    <row r="241" spans="1:202" s="97" customFormat="1" ht="52.5" customHeight="1">
      <c r="A241" s="84"/>
      <c r="B241" s="95" t="s">
        <v>1184</v>
      </c>
      <c r="C241" s="96" t="s">
        <v>1185</v>
      </c>
      <c r="D241" s="93">
        <v>331.54</v>
      </c>
      <c r="E241" s="87" t="str">
        <f>VLOOKUP(B241,'[3] группа АВ'!$B$4:$C$10666,2,0)</f>
        <v>Патолого-анатомическое исследование биопсийного (операционного) материала мышечной ткани</v>
      </c>
      <c r="F241" s="84" t="b">
        <f t="shared" si="7"/>
        <v>1</v>
      </c>
      <c r="G241" s="84" t="str">
        <f>VLOOKUP(C241,'[3] группа АВ'!$C$4:$D$10666,2,0)</f>
        <v>A08.02.001</v>
      </c>
      <c r="H241" s="84" t="b">
        <f t="shared" si="6"/>
        <v>1</v>
      </c>
      <c r="I241" s="84" t="str">
        <f>VLOOKUP(B241,'[3] группа АВ'!$E$4:$I$10666,5,0)</f>
        <v>нет услуги в 804н</v>
      </c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8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8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84"/>
      <c r="DH241" s="84"/>
      <c r="DI241" s="84"/>
      <c r="DJ241" s="84"/>
      <c r="DK241" s="84"/>
      <c r="DL241" s="84"/>
      <c r="DM241" s="84"/>
      <c r="DN241" s="84"/>
      <c r="DO241" s="84"/>
      <c r="DP241" s="84"/>
      <c r="DQ241" s="84"/>
      <c r="DR241" s="84"/>
      <c r="DS241" s="84"/>
      <c r="DT241" s="84"/>
      <c r="DU241" s="84"/>
      <c r="DV241" s="84"/>
      <c r="DW241" s="84"/>
      <c r="DX241" s="84"/>
      <c r="DY241" s="84"/>
      <c r="DZ241" s="84"/>
      <c r="EA241" s="84"/>
      <c r="EB241" s="8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4"/>
      <c r="EM241" s="84"/>
      <c r="EN241" s="84"/>
      <c r="EO241" s="84"/>
      <c r="EP241" s="84"/>
      <c r="EQ241" s="84"/>
      <c r="ER241" s="84"/>
      <c r="ES241" s="84"/>
      <c r="ET241" s="84"/>
      <c r="EU241" s="84"/>
      <c r="EV241" s="84"/>
      <c r="EW241" s="84"/>
      <c r="EX241" s="84"/>
      <c r="EY241" s="84"/>
      <c r="EZ241" s="84"/>
      <c r="FA241" s="84"/>
      <c r="FB241" s="84"/>
      <c r="FC241" s="84"/>
      <c r="FD241" s="84"/>
      <c r="FE241" s="84"/>
      <c r="FF241" s="84"/>
      <c r="FG241" s="84"/>
      <c r="FH241" s="84"/>
      <c r="FI241" s="84"/>
      <c r="FJ241" s="84"/>
      <c r="FK241" s="84"/>
      <c r="FL241" s="84"/>
      <c r="FM241" s="84"/>
      <c r="FN241" s="84"/>
      <c r="FO241" s="84"/>
      <c r="FP241" s="84"/>
      <c r="FQ241" s="84"/>
      <c r="FR241" s="84"/>
      <c r="FS241" s="84"/>
      <c r="FT241" s="84"/>
      <c r="FU241" s="84"/>
      <c r="FV241" s="84"/>
      <c r="FW241" s="84"/>
      <c r="FX241" s="84"/>
      <c r="FY241" s="84"/>
      <c r="FZ241" s="84"/>
      <c r="GA241" s="84"/>
      <c r="GB241" s="84"/>
      <c r="GC241" s="84"/>
      <c r="GD241" s="84"/>
      <c r="GE241" s="84"/>
      <c r="GF241" s="84"/>
      <c r="GG241" s="84"/>
      <c r="GH241" s="84"/>
      <c r="GI241" s="84"/>
      <c r="GJ241" s="84"/>
      <c r="GK241" s="84"/>
      <c r="GL241" s="84"/>
      <c r="GM241" s="84"/>
      <c r="GN241" s="84"/>
      <c r="GO241" s="84"/>
      <c r="GP241" s="84"/>
      <c r="GQ241" s="84"/>
      <c r="GR241" s="84"/>
      <c r="GS241" s="84"/>
      <c r="GT241" s="84"/>
    </row>
    <row r="242" spans="1:202" s="97" customFormat="1" ht="51">
      <c r="A242" s="84"/>
      <c r="B242" s="95" t="s">
        <v>1186</v>
      </c>
      <c r="C242" s="96" t="s">
        <v>1187</v>
      </c>
      <c r="D242" s="93">
        <v>202.31</v>
      </c>
      <c r="E242" s="87" t="str">
        <f>VLOOKUP(B242,'[3] группа АВ'!$B$4:$C$10666,2,0)</f>
        <v>Цитологическое исследование микропрепарата пунктатов опухолей, опухолеподобных образований костей</v>
      </c>
      <c r="F242" s="84" t="b">
        <f t="shared" si="7"/>
        <v>1</v>
      </c>
      <c r="G242" s="84" t="str">
        <f>VLOOKUP(C242,'[3] группа АВ'!$C$4:$D$10666,2,0)</f>
        <v>A08.03.001</v>
      </c>
      <c r="H242" s="84" t="b">
        <f t="shared" si="6"/>
        <v>1</v>
      </c>
      <c r="I242" s="84" t="str">
        <f>VLOOKUP(B242,'[3] группа АВ'!$E$4:$I$10666,5,0)</f>
        <v>"препарата" заменено на "микропрепарата"</v>
      </c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8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8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84"/>
      <c r="DH242" s="84"/>
      <c r="DI242" s="84"/>
      <c r="DJ242" s="84"/>
      <c r="DK242" s="84"/>
      <c r="DL242" s="84"/>
      <c r="DM242" s="84"/>
      <c r="DN242" s="84"/>
      <c r="DO242" s="84"/>
      <c r="DP242" s="84"/>
      <c r="DQ242" s="84"/>
      <c r="DR242" s="84"/>
      <c r="DS242" s="84"/>
      <c r="DT242" s="84"/>
      <c r="DU242" s="84"/>
      <c r="DV242" s="84"/>
      <c r="DW242" s="84"/>
      <c r="DX242" s="84"/>
      <c r="DY242" s="84"/>
      <c r="DZ242" s="84"/>
      <c r="EA242" s="84"/>
      <c r="EB242" s="84"/>
      <c r="EC242" s="84"/>
      <c r="ED242" s="84"/>
      <c r="EE242" s="84"/>
      <c r="EF242" s="84"/>
      <c r="EG242" s="84"/>
      <c r="EH242" s="84"/>
      <c r="EI242" s="84"/>
      <c r="EJ242" s="84"/>
      <c r="EK242" s="84"/>
      <c r="EL242" s="84"/>
      <c r="EM242" s="84"/>
      <c r="EN242" s="84"/>
      <c r="EO242" s="84"/>
      <c r="EP242" s="84"/>
      <c r="EQ242" s="84"/>
      <c r="ER242" s="84"/>
      <c r="ES242" s="84"/>
      <c r="ET242" s="84"/>
      <c r="EU242" s="84"/>
      <c r="EV242" s="84"/>
      <c r="EW242" s="84"/>
      <c r="EX242" s="84"/>
      <c r="EY242" s="84"/>
      <c r="EZ242" s="84"/>
      <c r="FA242" s="84"/>
      <c r="FB242" s="84"/>
      <c r="FC242" s="84"/>
      <c r="FD242" s="84"/>
      <c r="FE242" s="84"/>
      <c r="FF242" s="84"/>
      <c r="FG242" s="84"/>
      <c r="FH242" s="84"/>
      <c r="FI242" s="84"/>
      <c r="FJ242" s="84"/>
      <c r="FK242" s="84"/>
      <c r="FL242" s="84"/>
      <c r="FM242" s="84"/>
      <c r="FN242" s="84"/>
      <c r="FO242" s="84"/>
      <c r="FP242" s="84"/>
      <c r="FQ242" s="84"/>
      <c r="FR242" s="84"/>
      <c r="FS242" s="84"/>
      <c r="FT242" s="84"/>
      <c r="FU242" s="84"/>
      <c r="FV242" s="84"/>
      <c r="FW242" s="84"/>
      <c r="FX242" s="84"/>
      <c r="FY242" s="84"/>
      <c r="FZ242" s="84"/>
      <c r="GA242" s="84"/>
      <c r="GB242" s="84"/>
      <c r="GC242" s="84"/>
      <c r="GD242" s="84"/>
      <c r="GE242" s="84"/>
      <c r="GF242" s="84"/>
      <c r="GG242" s="84"/>
      <c r="GH242" s="84"/>
      <c r="GI242" s="84"/>
      <c r="GJ242" s="84"/>
      <c r="GK242" s="84"/>
      <c r="GL242" s="84"/>
      <c r="GM242" s="84"/>
      <c r="GN242" s="84"/>
      <c r="GO242" s="84"/>
      <c r="GP242" s="84"/>
      <c r="GQ242" s="84"/>
      <c r="GR242" s="84"/>
      <c r="GS242" s="84"/>
      <c r="GT242" s="84"/>
    </row>
    <row r="243" spans="1:202" s="97" customFormat="1" ht="51">
      <c r="A243" s="84"/>
      <c r="B243" s="95" t="s">
        <v>1188</v>
      </c>
      <c r="C243" s="96" t="s">
        <v>1189</v>
      </c>
      <c r="D243" s="93">
        <v>331.54</v>
      </c>
      <c r="E243" s="87" t="str">
        <f>VLOOKUP(B243,'[3] группа АВ'!$B$4:$C$10666,2,0)</f>
        <v>Патолого-анатомическое исследование биопсийного (операционного) материала костной ткани</v>
      </c>
      <c r="F243" s="84" t="b">
        <f t="shared" si="7"/>
        <v>1</v>
      </c>
      <c r="G243" s="84" t="str">
        <f>VLOOKUP(C243,'[3] группа АВ'!$C$4:$D$10666,2,0)</f>
        <v>A08.03.002</v>
      </c>
      <c r="H243" s="84" t="b">
        <f t="shared" si="6"/>
        <v>1</v>
      </c>
      <c r="I243" s="84" t="str">
        <f>VLOOKUP(B243,'[3]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8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8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84"/>
      <c r="DH243" s="84"/>
      <c r="DI243" s="84"/>
      <c r="DJ243" s="84"/>
      <c r="DK243" s="84"/>
      <c r="DL243" s="84"/>
      <c r="DM243" s="84"/>
      <c r="DN243" s="84"/>
      <c r="DO243" s="84"/>
      <c r="DP243" s="84"/>
      <c r="DQ243" s="84"/>
      <c r="DR243" s="84"/>
      <c r="DS243" s="84"/>
      <c r="DT243" s="84"/>
      <c r="DU243" s="84"/>
      <c r="DV243" s="84"/>
      <c r="DW243" s="84"/>
      <c r="DX243" s="84"/>
      <c r="DY243" s="84"/>
      <c r="DZ243" s="84"/>
      <c r="EA243" s="84"/>
      <c r="EB243" s="84"/>
      <c r="EC243" s="84"/>
      <c r="ED243" s="84"/>
      <c r="EE243" s="84"/>
      <c r="EF243" s="84"/>
      <c r="EG243" s="84"/>
      <c r="EH243" s="84"/>
      <c r="EI243" s="84"/>
      <c r="EJ243" s="84"/>
      <c r="EK243" s="84"/>
      <c r="EL243" s="84"/>
      <c r="EM243" s="84"/>
      <c r="EN243" s="84"/>
      <c r="EO243" s="84"/>
      <c r="EP243" s="84"/>
      <c r="EQ243" s="84"/>
      <c r="ER243" s="84"/>
      <c r="ES243" s="84"/>
      <c r="ET243" s="84"/>
      <c r="EU243" s="84"/>
      <c r="EV243" s="84"/>
      <c r="EW243" s="84"/>
      <c r="EX243" s="84"/>
      <c r="EY243" s="84"/>
      <c r="EZ243" s="84"/>
      <c r="FA243" s="84"/>
      <c r="FB243" s="84"/>
      <c r="FC243" s="84"/>
      <c r="FD243" s="84"/>
      <c r="FE243" s="84"/>
      <c r="FF243" s="84"/>
      <c r="FG243" s="84"/>
      <c r="FH243" s="84"/>
      <c r="FI243" s="84"/>
      <c r="FJ243" s="84"/>
      <c r="FK243" s="84"/>
      <c r="FL243" s="84"/>
      <c r="FM243" s="84"/>
      <c r="FN243" s="84"/>
      <c r="FO243" s="84"/>
      <c r="FP243" s="84"/>
      <c r="FQ243" s="84"/>
      <c r="FR243" s="84"/>
      <c r="FS243" s="84"/>
      <c r="FT243" s="84"/>
      <c r="FU243" s="84"/>
      <c r="FV243" s="84"/>
      <c r="FW243" s="84"/>
      <c r="FX243" s="84"/>
      <c r="FY243" s="84"/>
      <c r="FZ243" s="84"/>
      <c r="GA243" s="84"/>
      <c r="GB243" s="84"/>
      <c r="GC243" s="84"/>
      <c r="GD243" s="84"/>
      <c r="GE243" s="84"/>
      <c r="GF243" s="84"/>
      <c r="GG243" s="84"/>
      <c r="GH243" s="84"/>
      <c r="GI243" s="84"/>
      <c r="GJ243" s="84"/>
      <c r="GK243" s="84"/>
      <c r="GL243" s="84"/>
      <c r="GM243" s="84"/>
      <c r="GN243" s="84"/>
      <c r="GO243" s="84"/>
      <c r="GP243" s="84"/>
      <c r="GQ243" s="84"/>
      <c r="GR243" s="84"/>
      <c r="GS243" s="84"/>
      <c r="GT243" s="84"/>
    </row>
    <row r="244" spans="1:202" s="97" customFormat="1" ht="51">
      <c r="A244" s="84"/>
      <c r="B244" s="95" t="s">
        <v>1190</v>
      </c>
      <c r="C244" s="96" t="s">
        <v>1191</v>
      </c>
      <c r="D244" s="93">
        <v>331.54</v>
      </c>
      <c r="E244" s="87" t="str">
        <f>VLOOKUP(B244,'[3] группа АВ'!$B$4:$C$10666,2,0)</f>
        <v>Патолого-анатомическое исследование биопсийного (операционного) материала межпозвонкового диска</v>
      </c>
      <c r="F244" s="84" t="b">
        <f t="shared" si="7"/>
        <v>1</v>
      </c>
      <c r="G244" s="84" t="str">
        <f>VLOOKUP(C244,'[3] группа АВ'!$C$4:$D$10666,2,0)</f>
        <v>A08.03.003</v>
      </c>
      <c r="H244" s="84" t="b">
        <f t="shared" si="6"/>
        <v>1</v>
      </c>
      <c r="I244" s="84" t="str">
        <f>VLOOKUP(B244,'[3]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8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8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84"/>
      <c r="DH244" s="84"/>
      <c r="DI244" s="84"/>
      <c r="DJ244" s="84"/>
      <c r="DK244" s="84"/>
      <c r="DL244" s="84"/>
      <c r="DM244" s="84"/>
      <c r="DN244" s="84"/>
      <c r="DO244" s="84"/>
      <c r="DP244" s="84"/>
      <c r="DQ244" s="84"/>
      <c r="DR244" s="84"/>
      <c r="DS244" s="84"/>
      <c r="DT244" s="84"/>
      <c r="DU244" s="84"/>
      <c r="DV244" s="84"/>
      <c r="DW244" s="84"/>
      <c r="DX244" s="84"/>
      <c r="DY244" s="84"/>
      <c r="DZ244" s="84"/>
      <c r="EA244" s="84"/>
      <c r="EB244" s="84"/>
      <c r="EC244" s="84"/>
      <c r="ED244" s="84"/>
      <c r="EE244" s="84"/>
      <c r="EF244" s="84"/>
      <c r="EG244" s="84"/>
      <c r="EH244" s="84"/>
      <c r="EI244" s="84"/>
      <c r="EJ244" s="84"/>
      <c r="EK244" s="84"/>
      <c r="EL244" s="84"/>
      <c r="EM244" s="84"/>
      <c r="EN244" s="84"/>
      <c r="EO244" s="84"/>
      <c r="EP244" s="84"/>
      <c r="EQ244" s="84"/>
      <c r="ER244" s="84"/>
      <c r="ES244" s="84"/>
      <c r="ET244" s="84"/>
      <c r="EU244" s="84"/>
      <c r="EV244" s="84"/>
      <c r="EW244" s="84"/>
      <c r="EX244" s="84"/>
      <c r="EY244" s="84"/>
      <c r="EZ244" s="84"/>
      <c r="FA244" s="84"/>
      <c r="FB244" s="84"/>
      <c r="FC244" s="84"/>
      <c r="FD244" s="84"/>
      <c r="FE244" s="84"/>
      <c r="FF244" s="84"/>
      <c r="FG244" s="84"/>
      <c r="FH244" s="84"/>
      <c r="FI244" s="84"/>
      <c r="FJ244" s="84"/>
      <c r="FK244" s="84"/>
      <c r="FL244" s="84"/>
      <c r="FM244" s="84"/>
      <c r="FN244" s="84"/>
      <c r="FO244" s="84"/>
      <c r="FP244" s="84"/>
      <c r="FQ244" s="84"/>
      <c r="FR244" s="84"/>
      <c r="FS244" s="84"/>
      <c r="FT244" s="84"/>
      <c r="FU244" s="84"/>
      <c r="FV244" s="84"/>
      <c r="FW244" s="84"/>
      <c r="FX244" s="84"/>
      <c r="FY244" s="84"/>
      <c r="FZ244" s="84"/>
      <c r="GA244" s="84"/>
      <c r="GB244" s="84"/>
      <c r="GC244" s="84"/>
      <c r="GD244" s="84"/>
      <c r="GE244" s="84"/>
      <c r="GF244" s="84"/>
      <c r="GG244" s="84"/>
      <c r="GH244" s="84"/>
      <c r="GI244" s="84"/>
      <c r="GJ244" s="84"/>
      <c r="GK244" s="84"/>
      <c r="GL244" s="84"/>
      <c r="GM244" s="84"/>
      <c r="GN244" s="84"/>
      <c r="GO244" s="84"/>
      <c r="GP244" s="84"/>
      <c r="GQ244" s="84"/>
      <c r="GR244" s="84"/>
      <c r="GS244" s="84"/>
      <c r="GT244" s="84"/>
    </row>
    <row r="245" spans="1:202" s="97" customFormat="1" ht="25.5">
      <c r="A245" s="84"/>
      <c r="B245" s="99" t="s">
        <v>1192</v>
      </c>
      <c r="C245" s="100" t="s">
        <v>1193</v>
      </c>
      <c r="D245" s="93">
        <v>187.85</v>
      </c>
      <c r="E245" s="87" t="str">
        <f>VLOOKUP(B245,'[3] группа АВ'!$B$4:$C$10666,2,0)</f>
        <v>Цитологическое исследование микропрепарата костной ткани</v>
      </c>
      <c r="F245" s="84" t="b">
        <f t="shared" si="7"/>
        <v>1</v>
      </c>
      <c r="G245" s="84" t="str">
        <f>VLOOKUP(C245,'[3] группа АВ'!$C$4:$D$10666,2,0)</f>
        <v>A08.03.004</v>
      </c>
      <c r="H245" s="84" t="b">
        <f t="shared" si="6"/>
        <v>1</v>
      </c>
      <c r="I245" s="84" t="str">
        <f>VLOOKUP(B245,'[3] группа АВ'!$E$4:$I$10666,5,0)</f>
        <v>"препарата" заменено на "микропрепарата"</v>
      </c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8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8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84"/>
      <c r="DH245" s="84"/>
      <c r="DI245" s="84"/>
      <c r="DJ245" s="84"/>
      <c r="DK245" s="84"/>
      <c r="DL245" s="84"/>
      <c r="DM245" s="84"/>
      <c r="DN245" s="84"/>
      <c r="DO245" s="84"/>
      <c r="DP245" s="84"/>
      <c r="DQ245" s="84"/>
      <c r="DR245" s="84"/>
      <c r="DS245" s="84"/>
      <c r="DT245" s="84"/>
      <c r="DU245" s="84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4"/>
      <c r="EM245" s="84"/>
      <c r="EN245" s="84"/>
      <c r="EO245" s="84"/>
      <c r="EP245" s="84"/>
      <c r="EQ245" s="84"/>
      <c r="ER245" s="84"/>
      <c r="ES245" s="84"/>
      <c r="ET245" s="84"/>
      <c r="EU245" s="84"/>
      <c r="EV245" s="84"/>
      <c r="EW245" s="84"/>
      <c r="EX245" s="84"/>
      <c r="EY245" s="84"/>
      <c r="EZ245" s="84"/>
      <c r="FA245" s="84"/>
      <c r="FB245" s="84"/>
      <c r="FC245" s="84"/>
      <c r="FD245" s="84"/>
      <c r="FE245" s="84"/>
      <c r="FF245" s="84"/>
      <c r="FG245" s="84"/>
      <c r="FH245" s="84"/>
      <c r="FI245" s="84"/>
      <c r="FJ245" s="84"/>
      <c r="FK245" s="84"/>
      <c r="FL245" s="84"/>
      <c r="FM245" s="84"/>
      <c r="FN245" s="84"/>
      <c r="FO245" s="84"/>
      <c r="FP245" s="84"/>
      <c r="FQ245" s="84"/>
      <c r="FR245" s="84"/>
      <c r="FS245" s="84"/>
      <c r="FT245" s="84"/>
      <c r="FU245" s="84"/>
      <c r="FV245" s="84"/>
      <c r="FW245" s="84"/>
      <c r="FX245" s="84"/>
      <c r="FY245" s="84"/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L245" s="84"/>
      <c r="GM245" s="84"/>
      <c r="GN245" s="84"/>
      <c r="GO245" s="84"/>
      <c r="GP245" s="84"/>
      <c r="GQ245" s="84"/>
      <c r="GR245" s="84"/>
      <c r="GS245" s="84"/>
      <c r="GT245" s="84"/>
    </row>
    <row r="246" spans="1:202" s="97" customFormat="1" ht="51">
      <c r="A246" s="84"/>
      <c r="B246" s="95" t="s">
        <v>1194</v>
      </c>
      <c r="C246" s="96" t="s">
        <v>1195</v>
      </c>
      <c r="D246" s="93">
        <v>331.54</v>
      </c>
      <c r="E246" s="87" t="str">
        <f>VLOOKUP(B246,'[3] группа АВ'!$B$4:$C$10666,2,0)</f>
        <v>Патолого-анатомическое исследование биопсийного (операционного) материала синовиальной оболочки</v>
      </c>
      <c r="F246" s="84" t="b">
        <f t="shared" si="7"/>
        <v>1</v>
      </c>
      <c r="G246" s="84" t="str">
        <f>VLOOKUP(C246,'[3] группа АВ'!$C$4:$D$10666,2,0)</f>
        <v>A08.04.001</v>
      </c>
      <c r="H246" s="84" t="b">
        <f t="shared" si="6"/>
        <v>1</v>
      </c>
      <c r="I246" s="84" t="str">
        <f>VLOOKUP(B246,'[3]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8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8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84"/>
      <c r="DH246" s="84"/>
      <c r="DI246" s="84"/>
      <c r="DJ246" s="84"/>
      <c r="DK246" s="84"/>
      <c r="DL246" s="84"/>
      <c r="DM246" s="84"/>
      <c r="DN246" s="84"/>
      <c r="DO246" s="84"/>
      <c r="DP246" s="84"/>
      <c r="DQ246" s="84"/>
      <c r="DR246" s="84"/>
      <c r="DS246" s="84"/>
      <c r="DT246" s="84"/>
      <c r="DU246" s="84"/>
      <c r="DV246" s="84"/>
      <c r="DW246" s="84"/>
      <c r="DX246" s="84"/>
      <c r="DY246" s="84"/>
      <c r="DZ246" s="84"/>
      <c r="EA246" s="84"/>
      <c r="EB246" s="84"/>
      <c r="EC246" s="84"/>
      <c r="ED246" s="84"/>
      <c r="EE246" s="84"/>
      <c r="EF246" s="84"/>
      <c r="EG246" s="84"/>
      <c r="EH246" s="84"/>
      <c r="EI246" s="84"/>
      <c r="EJ246" s="84"/>
      <c r="EK246" s="84"/>
      <c r="EL246" s="84"/>
      <c r="EM246" s="84"/>
      <c r="EN246" s="84"/>
      <c r="EO246" s="84"/>
      <c r="EP246" s="84"/>
      <c r="EQ246" s="84"/>
      <c r="ER246" s="84"/>
      <c r="ES246" s="84"/>
      <c r="ET246" s="84"/>
      <c r="EU246" s="84"/>
      <c r="EV246" s="84"/>
      <c r="EW246" s="84"/>
      <c r="EX246" s="84"/>
      <c r="EY246" s="84"/>
      <c r="EZ246" s="84"/>
      <c r="FA246" s="84"/>
      <c r="FB246" s="84"/>
      <c r="FC246" s="84"/>
      <c r="FD246" s="84"/>
      <c r="FE246" s="84"/>
      <c r="FF246" s="84"/>
      <c r="FG246" s="84"/>
      <c r="FH246" s="84"/>
      <c r="FI246" s="84"/>
      <c r="FJ246" s="84"/>
      <c r="FK246" s="84"/>
      <c r="FL246" s="84"/>
      <c r="FM246" s="84"/>
      <c r="FN246" s="84"/>
      <c r="FO246" s="84"/>
      <c r="FP246" s="84"/>
      <c r="FQ246" s="84"/>
      <c r="FR246" s="84"/>
      <c r="FS246" s="84"/>
      <c r="FT246" s="84"/>
      <c r="FU246" s="84"/>
      <c r="FV246" s="84"/>
      <c r="FW246" s="84"/>
      <c r="FX246" s="84"/>
      <c r="FY246" s="84"/>
      <c r="FZ246" s="84"/>
      <c r="GA246" s="84"/>
      <c r="GB246" s="84"/>
      <c r="GC246" s="84"/>
      <c r="GD246" s="84"/>
      <c r="GE246" s="84"/>
      <c r="GF246" s="84"/>
      <c r="GG246" s="84"/>
      <c r="GH246" s="84"/>
      <c r="GI246" s="84"/>
      <c r="GJ246" s="84"/>
      <c r="GK246" s="84"/>
      <c r="GL246" s="84"/>
      <c r="GM246" s="84"/>
      <c r="GN246" s="84"/>
      <c r="GO246" s="84"/>
      <c r="GP246" s="84"/>
      <c r="GQ246" s="84"/>
      <c r="GR246" s="84"/>
      <c r="GS246" s="84"/>
      <c r="GT246" s="84"/>
    </row>
    <row r="247" spans="1:202" s="97" customFormat="1" ht="63.75">
      <c r="A247" s="84"/>
      <c r="B247" s="95" t="s">
        <v>1196</v>
      </c>
      <c r="C247" s="96" t="s">
        <v>1197</v>
      </c>
      <c r="D247" s="93">
        <v>331.54</v>
      </c>
      <c r="E247" s="87" t="str">
        <f>VLOOKUP(B247,'[3] группа АВ'!$B$4:$C$10666,2,0)</f>
        <v>Патолого-анатомическое исследование биопсийного (операционного) материала суставной сумки или капсулы сустава</v>
      </c>
      <c r="F247" s="84" t="b">
        <f t="shared" si="7"/>
        <v>1</v>
      </c>
      <c r="G247" s="84" t="str">
        <f>VLOOKUP(C247,'[3] группа АВ'!$C$4:$D$10666,2,0)</f>
        <v>A08.04.002</v>
      </c>
      <c r="H247" s="84" t="b">
        <f t="shared" si="6"/>
        <v>1</v>
      </c>
      <c r="I247" s="84" t="str">
        <f>VLOOKUP(B247,'[3]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8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8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4"/>
      <c r="EK247" s="84"/>
      <c r="EL247" s="84"/>
      <c r="EM247" s="84"/>
      <c r="EN247" s="84"/>
      <c r="EO247" s="84"/>
      <c r="EP247" s="84"/>
      <c r="EQ247" s="84"/>
      <c r="ER247" s="84"/>
      <c r="ES247" s="84"/>
      <c r="ET247" s="84"/>
      <c r="EU247" s="84"/>
      <c r="EV247" s="84"/>
      <c r="EW247" s="84"/>
      <c r="EX247" s="84"/>
      <c r="EY247" s="84"/>
      <c r="EZ247" s="84"/>
      <c r="FA247" s="84"/>
      <c r="FB247" s="84"/>
      <c r="FC247" s="84"/>
      <c r="FD247" s="84"/>
      <c r="FE247" s="84"/>
      <c r="FF247" s="84"/>
      <c r="FG247" s="84"/>
      <c r="FH247" s="84"/>
      <c r="FI247" s="84"/>
      <c r="FJ247" s="84"/>
      <c r="FK247" s="84"/>
      <c r="FL247" s="84"/>
      <c r="FM247" s="84"/>
      <c r="FN247" s="84"/>
      <c r="FO247" s="84"/>
      <c r="FP247" s="84"/>
      <c r="FQ247" s="84"/>
      <c r="FR247" s="84"/>
      <c r="FS247" s="84"/>
      <c r="FT247" s="84"/>
      <c r="FU247" s="84"/>
      <c r="FV247" s="84"/>
      <c r="FW247" s="84"/>
      <c r="FX247" s="84"/>
      <c r="FY247" s="84"/>
      <c r="FZ247" s="84"/>
      <c r="GA247" s="84"/>
      <c r="GB247" s="84"/>
      <c r="GC247" s="84"/>
      <c r="GD247" s="84"/>
      <c r="GE247" s="84"/>
      <c r="GF247" s="84"/>
      <c r="GG247" s="84"/>
      <c r="GH247" s="84"/>
      <c r="GI247" s="84"/>
      <c r="GJ247" s="84"/>
      <c r="GK247" s="84"/>
      <c r="GL247" s="84"/>
      <c r="GM247" s="84"/>
      <c r="GN247" s="84"/>
      <c r="GO247" s="84"/>
      <c r="GP247" s="84"/>
      <c r="GQ247" s="84"/>
      <c r="GR247" s="84"/>
      <c r="GS247" s="84"/>
      <c r="GT247" s="84"/>
    </row>
    <row r="248" spans="1:202" s="97" customFormat="1" ht="25.5">
      <c r="A248" s="84"/>
      <c r="B248" s="95" t="s">
        <v>1198</v>
      </c>
      <c r="C248" s="96" t="s">
        <v>1199</v>
      </c>
      <c r="D248" s="93">
        <v>202.31</v>
      </c>
      <c r="E248" s="87" t="str">
        <f>VLOOKUP(B248,'[3] группа АВ'!$B$4:$C$10666,2,0)</f>
        <v>Цитологическое исследование микропрепарата тканей сустава</v>
      </c>
      <c r="F248" s="84" t="b">
        <f t="shared" si="7"/>
        <v>1</v>
      </c>
      <c r="G248" s="84" t="str">
        <f>VLOOKUP(C248,'[3] группа АВ'!$C$4:$D$10666,2,0)</f>
        <v>A08.04.003</v>
      </c>
      <c r="H248" s="84" t="b">
        <f t="shared" si="6"/>
        <v>1</v>
      </c>
      <c r="I248" s="84" t="str">
        <f>VLOOKUP(B248,'[3] группа АВ'!$E$4:$I$10666,5,0)</f>
        <v>"препарата" заменено на "микропрепарата"</v>
      </c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8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8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84"/>
      <c r="DH248" s="84"/>
      <c r="DI248" s="84"/>
      <c r="DJ248" s="84"/>
      <c r="DK248" s="84"/>
      <c r="DL248" s="84"/>
      <c r="DM248" s="84"/>
      <c r="DN248" s="84"/>
      <c r="DO248" s="84"/>
      <c r="DP248" s="84"/>
      <c r="DQ248" s="84"/>
      <c r="DR248" s="84"/>
      <c r="DS248" s="84"/>
      <c r="DT248" s="84"/>
      <c r="DU248" s="84"/>
      <c r="DV248" s="84"/>
      <c r="DW248" s="84"/>
      <c r="DX248" s="84"/>
      <c r="DY248" s="84"/>
      <c r="DZ248" s="84"/>
      <c r="EA248" s="84"/>
      <c r="EB248" s="84"/>
      <c r="EC248" s="84"/>
      <c r="ED248" s="84"/>
      <c r="EE248" s="84"/>
      <c r="EF248" s="84"/>
      <c r="EG248" s="84"/>
      <c r="EH248" s="84"/>
      <c r="EI248" s="84"/>
      <c r="EJ248" s="84"/>
      <c r="EK248" s="84"/>
      <c r="EL248" s="84"/>
      <c r="EM248" s="84"/>
      <c r="EN248" s="84"/>
      <c r="EO248" s="84"/>
      <c r="EP248" s="84"/>
      <c r="EQ248" s="84"/>
      <c r="ER248" s="84"/>
      <c r="ES248" s="84"/>
      <c r="ET248" s="84"/>
      <c r="EU248" s="84"/>
      <c r="EV248" s="84"/>
      <c r="EW248" s="84"/>
      <c r="EX248" s="84"/>
      <c r="EY248" s="84"/>
      <c r="EZ248" s="84"/>
      <c r="FA248" s="84"/>
      <c r="FB248" s="84"/>
      <c r="FC248" s="84"/>
      <c r="FD248" s="84"/>
      <c r="FE248" s="84"/>
      <c r="FF248" s="84"/>
      <c r="FG248" s="84"/>
      <c r="FH248" s="84"/>
      <c r="FI248" s="84"/>
      <c r="FJ248" s="84"/>
      <c r="FK248" s="84"/>
      <c r="FL248" s="84"/>
      <c r="FM248" s="84"/>
      <c r="FN248" s="84"/>
      <c r="FO248" s="84"/>
      <c r="FP248" s="84"/>
      <c r="FQ248" s="84"/>
      <c r="FR248" s="84"/>
      <c r="FS248" s="84"/>
      <c r="FT248" s="84"/>
      <c r="FU248" s="84"/>
      <c r="FV248" s="84"/>
      <c r="FW248" s="84"/>
      <c r="FX248" s="84"/>
      <c r="FY248" s="84"/>
      <c r="FZ248" s="84"/>
      <c r="GA248" s="84"/>
      <c r="GB248" s="84"/>
      <c r="GC248" s="84"/>
      <c r="GD248" s="84"/>
      <c r="GE248" s="84"/>
      <c r="GF248" s="84"/>
      <c r="GG248" s="84"/>
      <c r="GH248" s="84"/>
      <c r="GI248" s="84"/>
      <c r="GJ248" s="84"/>
      <c r="GK248" s="84"/>
      <c r="GL248" s="84"/>
      <c r="GM248" s="84"/>
      <c r="GN248" s="84"/>
      <c r="GO248" s="84"/>
      <c r="GP248" s="84"/>
      <c r="GQ248" s="84"/>
      <c r="GR248" s="84"/>
      <c r="GS248" s="84"/>
      <c r="GT248" s="84"/>
    </row>
    <row r="249" spans="1:202" s="97" customFormat="1" ht="25.5">
      <c r="A249" s="84"/>
      <c r="B249" s="99" t="s">
        <v>1200</v>
      </c>
      <c r="C249" s="100" t="s">
        <v>1201</v>
      </c>
      <c r="D249" s="93">
        <v>92.23</v>
      </c>
      <c r="E249" s="87" t="str">
        <f>VLOOKUP(B249,'[3] группа АВ'!$B$4:$C$10666,2,0)</f>
        <v>Цитологическое исследование мазка костного мозга (миелограмма)</v>
      </c>
      <c r="F249" s="84" t="b">
        <f t="shared" si="7"/>
        <v>1</v>
      </c>
      <c r="G249" s="84" t="str">
        <f>VLOOKUP(C249,'[3] группа АВ'!$C$4:$D$10666,2,0)</f>
        <v>A08.05.001</v>
      </c>
      <c r="H249" s="84" t="b">
        <f t="shared" si="6"/>
        <v>1</v>
      </c>
      <c r="I249" s="84" t="str">
        <f>VLOOKUP(B249,'[3] группа АВ'!$E$4:$I$10666,5,0)</f>
        <v>"(подсчет формулы костного мозга)" заменено на "(миелограмма)"</v>
      </c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8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8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84"/>
      <c r="DH249" s="84"/>
      <c r="DI249" s="84"/>
      <c r="DJ249" s="84"/>
      <c r="DK249" s="84"/>
      <c r="DL249" s="84"/>
      <c r="DM249" s="84"/>
      <c r="DN249" s="84"/>
      <c r="DO249" s="84"/>
      <c r="DP249" s="84"/>
      <c r="DQ249" s="84"/>
      <c r="DR249" s="84"/>
      <c r="DS249" s="84"/>
      <c r="DT249" s="84"/>
      <c r="DU249" s="84"/>
      <c r="DV249" s="84"/>
      <c r="DW249" s="84"/>
      <c r="DX249" s="84"/>
      <c r="DY249" s="84"/>
      <c r="DZ249" s="84"/>
      <c r="EA249" s="84"/>
      <c r="EB249" s="8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4"/>
      <c r="EM249" s="84"/>
      <c r="EN249" s="84"/>
      <c r="EO249" s="84"/>
      <c r="EP249" s="84"/>
      <c r="EQ249" s="84"/>
      <c r="ER249" s="84"/>
      <c r="ES249" s="84"/>
      <c r="ET249" s="84"/>
      <c r="EU249" s="84"/>
      <c r="EV249" s="84"/>
      <c r="EW249" s="84"/>
      <c r="EX249" s="84"/>
      <c r="EY249" s="84"/>
      <c r="EZ249" s="84"/>
      <c r="FA249" s="84"/>
      <c r="FB249" s="84"/>
      <c r="FC249" s="84"/>
      <c r="FD249" s="84"/>
      <c r="FE249" s="84"/>
      <c r="FF249" s="84"/>
      <c r="FG249" s="84"/>
      <c r="FH249" s="84"/>
      <c r="FI249" s="84"/>
      <c r="FJ249" s="84"/>
      <c r="FK249" s="84"/>
      <c r="FL249" s="84"/>
      <c r="FM249" s="84"/>
      <c r="FN249" s="84"/>
      <c r="FO249" s="84"/>
      <c r="FP249" s="84"/>
      <c r="FQ249" s="84"/>
      <c r="FR249" s="84"/>
      <c r="FS249" s="84"/>
      <c r="FT249" s="84"/>
      <c r="FU249" s="84"/>
      <c r="FV249" s="84"/>
      <c r="FW249" s="84"/>
      <c r="FX249" s="84"/>
      <c r="FY249" s="84"/>
      <c r="FZ249" s="84"/>
      <c r="GA249" s="84"/>
      <c r="GB249" s="84"/>
      <c r="GC249" s="84"/>
      <c r="GD249" s="84"/>
      <c r="GE249" s="84"/>
      <c r="GF249" s="84"/>
      <c r="GG249" s="84"/>
      <c r="GH249" s="84"/>
      <c r="GI249" s="84"/>
      <c r="GJ249" s="84"/>
      <c r="GK249" s="84"/>
      <c r="GL249" s="84"/>
      <c r="GM249" s="84"/>
      <c r="GN249" s="84"/>
      <c r="GO249" s="84"/>
      <c r="GP249" s="84"/>
      <c r="GQ249" s="84"/>
      <c r="GR249" s="84"/>
      <c r="GS249" s="84"/>
      <c r="GT249" s="84"/>
    </row>
    <row r="250" spans="1:202" s="97" customFormat="1" ht="51">
      <c r="A250" s="84"/>
      <c r="B250" s="95" t="s">
        <v>1202</v>
      </c>
      <c r="C250" s="96" t="s">
        <v>1203</v>
      </c>
      <c r="D250" s="93">
        <v>331.54</v>
      </c>
      <c r="E250" s="87" t="str">
        <f>VLOOKUP(B250,'[3] группа АВ'!$B$4:$C$10666,2,0)</f>
        <v>Патолого-анатомическое исследование биопсийного (операционного) материала костного мозга</v>
      </c>
      <c r="F250" s="84" t="b">
        <f t="shared" si="7"/>
        <v>1</v>
      </c>
      <c r="G250" s="84" t="str">
        <f>VLOOKUP(C250,'[3] группа АВ'!$C$4:$D$10666,2,0)</f>
        <v>A08.05.002</v>
      </c>
      <c r="H250" s="84" t="b">
        <f t="shared" si="6"/>
        <v>1</v>
      </c>
      <c r="I250" s="84" t="str">
        <f>VLOOKUP(B250,'[3]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8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8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84"/>
      <c r="DH250" s="84"/>
      <c r="DI250" s="84"/>
      <c r="DJ250" s="84"/>
      <c r="DK250" s="84"/>
      <c r="DL250" s="84"/>
      <c r="DM250" s="84"/>
      <c r="DN250" s="84"/>
      <c r="DO250" s="84"/>
      <c r="DP250" s="84"/>
      <c r="DQ250" s="84"/>
      <c r="DR250" s="84"/>
      <c r="DS250" s="84"/>
      <c r="DT250" s="84"/>
      <c r="DU250" s="84"/>
      <c r="DV250" s="84"/>
      <c r="DW250" s="84"/>
      <c r="DX250" s="84"/>
      <c r="DY250" s="84"/>
      <c r="DZ250" s="84"/>
      <c r="EA250" s="84"/>
      <c r="EB250" s="84"/>
      <c r="EC250" s="84"/>
      <c r="ED250" s="84"/>
      <c r="EE250" s="84"/>
      <c r="EF250" s="84"/>
      <c r="EG250" s="84"/>
      <c r="EH250" s="84"/>
      <c r="EI250" s="84"/>
      <c r="EJ250" s="84"/>
      <c r="EK250" s="84"/>
      <c r="EL250" s="84"/>
      <c r="EM250" s="84"/>
      <c r="EN250" s="84"/>
      <c r="EO250" s="84"/>
      <c r="EP250" s="84"/>
      <c r="EQ250" s="84"/>
      <c r="ER250" s="84"/>
      <c r="ES250" s="84"/>
      <c r="ET250" s="84"/>
      <c r="EU250" s="84"/>
      <c r="EV250" s="84"/>
      <c r="EW250" s="84"/>
      <c r="EX250" s="84"/>
      <c r="EY250" s="84"/>
      <c r="EZ250" s="84"/>
      <c r="FA250" s="84"/>
      <c r="FB250" s="84"/>
      <c r="FC250" s="84"/>
      <c r="FD250" s="84"/>
      <c r="FE250" s="84"/>
      <c r="FF250" s="84"/>
      <c r="FG250" s="84"/>
      <c r="FH250" s="84"/>
      <c r="FI250" s="84"/>
      <c r="FJ250" s="84"/>
      <c r="FK250" s="84"/>
      <c r="FL250" s="84"/>
      <c r="FM250" s="84"/>
      <c r="FN250" s="84"/>
      <c r="FO250" s="84"/>
      <c r="FP250" s="84"/>
      <c r="FQ250" s="84"/>
      <c r="FR250" s="84"/>
      <c r="FS250" s="84"/>
      <c r="FT250" s="84"/>
      <c r="FU250" s="84"/>
      <c r="FV250" s="84"/>
      <c r="FW250" s="84"/>
      <c r="FX250" s="84"/>
      <c r="FY250" s="84"/>
      <c r="FZ250" s="84"/>
      <c r="GA250" s="84"/>
      <c r="GB250" s="84"/>
      <c r="GC250" s="84"/>
      <c r="GD250" s="84"/>
      <c r="GE250" s="84"/>
      <c r="GF250" s="84"/>
      <c r="GG250" s="84"/>
      <c r="GH250" s="84"/>
      <c r="GI250" s="84"/>
      <c r="GJ250" s="84"/>
      <c r="GK250" s="84"/>
      <c r="GL250" s="84"/>
      <c r="GM250" s="84"/>
      <c r="GN250" s="84"/>
      <c r="GO250" s="84"/>
      <c r="GP250" s="84"/>
      <c r="GQ250" s="84"/>
      <c r="GR250" s="84"/>
      <c r="GS250" s="84"/>
      <c r="GT250" s="84"/>
    </row>
    <row r="251" spans="1:202" s="97" customFormat="1">
      <c r="A251" s="84"/>
      <c r="B251" s="95" t="s">
        <v>1204</v>
      </c>
      <c r="C251" s="96" t="s">
        <v>1205</v>
      </c>
      <c r="D251" s="93">
        <v>33.85</v>
      </c>
      <c r="E251" s="84" t="str">
        <f>VLOOKUP(B251,'[3] группа АВ'!$B$4:$C$10666,2,0)</f>
        <v>Исследование уровня эритроцитов в крови</v>
      </c>
      <c r="F251" s="84" t="b">
        <f t="shared" si="7"/>
        <v>1</v>
      </c>
      <c r="G251" s="84" t="str">
        <f>VLOOKUP(C251,'[3] группа АВ'!$C$4:$D$10666,2,0)</f>
        <v>A12.05.118</v>
      </c>
      <c r="H251" s="84" t="b">
        <f t="shared" si="6"/>
        <v>1</v>
      </c>
      <c r="I251" s="84" t="e">
        <f>VLOOKUP(B251,'[3] группа АВ'!$E$4:$I$10666,5,0)</f>
        <v>#N/A</v>
      </c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8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8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84"/>
      <c r="DH251" s="84"/>
      <c r="DI251" s="84"/>
      <c r="DJ251" s="84"/>
      <c r="DK251" s="84"/>
      <c r="DL251" s="84"/>
      <c r="DM251" s="84"/>
      <c r="DN251" s="84"/>
      <c r="DO251" s="84"/>
      <c r="DP251" s="84"/>
      <c r="DQ251" s="84"/>
      <c r="DR251" s="84"/>
      <c r="DS251" s="84"/>
      <c r="DT251" s="84"/>
      <c r="DU251" s="84"/>
      <c r="DV251" s="84"/>
      <c r="DW251" s="84"/>
      <c r="DX251" s="84"/>
      <c r="DY251" s="84"/>
      <c r="DZ251" s="84"/>
      <c r="EA251" s="84"/>
      <c r="EB251" s="84"/>
      <c r="EC251" s="84"/>
      <c r="ED251" s="84"/>
      <c r="EE251" s="84"/>
      <c r="EF251" s="84"/>
      <c r="EG251" s="84"/>
      <c r="EH251" s="84"/>
      <c r="EI251" s="84"/>
      <c r="EJ251" s="84"/>
      <c r="EK251" s="84"/>
      <c r="EL251" s="84"/>
      <c r="EM251" s="84"/>
      <c r="EN251" s="84"/>
      <c r="EO251" s="84"/>
      <c r="EP251" s="84"/>
      <c r="EQ251" s="84"/>
      <c r="ER251" s="84"/>
      <c r="ES251" s="84"/>
      <c r="ET251" s="84"/>
      <c r="EU251" s="84"/>
      <c r="EV251" s="84"/>
      <c r="EW251" s="84"/>
      <c r="EX251" s="84"/>
      <c r="EY251" s="84"/>
      <c r="EZ251" s="84"/>
      <c r="FA251" s="84"/>
      <c r="FB251" s="84"/>
      <c r="FC251" s="84"/>
      <c r="FD251" s="84"/>
      <c r="FE251" s="84"/>
      <c r="FF251" s="84"/>
      <c r="FG251" s="84"/>
      <c r="FH251" s="84"/>
      <c r="FI251" s="84"/>
      <c r="FJ251" s="84"/>
      <c r="FK251" s="84"/>
      <c r="FL251" s="84"/>
      <c r="FM251" s="84"/>
      <c r="FN251" s="84"/>
      <c r="FO251" s="84"/>
      <c r="FP251" s="84"/>
      <c r="FQ251" s="84"/>
      <c r="FR251" s="84"/>
      <c r="FS251" s="84"/>
      <c r="FT251" s="84"/>
      <c r="FU251" s="84"/>
      <c r="FV251" s="84"/>
      <c r="FW251" s="84"/>
      <c r="FX251" s="84"/>
      <c r="FY251" s="84"/>
      <c r="FZ251" s="84"/>
      <c r="GA251" s="84"/>
      <c r="GB251" s="84"/>
      <c r="GC251" s="84"/>
      <c r="GD251" s="84"/>
      <c r="GE251" s="84"/>
      <c r="GF251" s="84"/>
      <c r="GG251" s="84"/>
      <c r="GH251" s="84"/>
      <c r="GI251" s="84"/>
      <c r="GJ251" s="84"/>
      <c r="GK251" s="84"/>
      <c r="GL251" s="84"/>
      <c r="GM251" s="84"/>
      <c r="GN251" s="84"/>
      <c r="GO251" s="84"/>
      <c r="GP251" s="84"/>
      <c r="GQ251" s="84"/>
      <c r="GR251" s="84"/>
      <c r="GS251" s="84"/>
      <c r="GT251" s="84"/>
    </row>
    <row r="252" spans="1:202" s="97" customFormat="1">
      <c r="A252" s="84"/>
      <c r="B252" s="99" t="s">
        <v>1206</v>
      </c>
      <c r="C252" s="100" t="s">
        <v>1207</v>
      </c>
      <c r="D252" s="93">
        <v>56.69</v>
      </c>
      <c r="E252" s="84" t="str">
        <f>VLOOKUP(B252,'[3] группа АВ'!$B$4:$C$10666,2,0)</f>
        <v>Исследование уровня лейкоцитов в крови</v>
      </c>
      <c r="F252" s="84" t="b">
        <f t="shared" si="7"/>
        <v>1</v>
      </c>
      <c r="G252" s="84" t="str">
        <f>VLOOKUP(C252,'[3] группа АВ'!$C$4:$D$10666,2,0)</f>
        <v>A12.05.119</v>
      </c>
      <c r="H252" s="84" t="b">
        <f t="shared" si="6"/>
        <v>1</v>
      </c>
      <c r="I252" s="84" t="e">
        <f>VLOOKUP(B252,'[3] группа АВ'!$E$4:$I$10666,5,0)</f>
        <v>#N/A</v>
      </c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8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8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84"/>
      <c r="DH252" s="84"/>
      <c r="DI252" s="84"/>
      <c r="DJ252" s="84"/>
      <c r="DK252" s="84"/>
      <c r="DL252" s="84"/>
      <c r="DM252" s="84"/>
      <c r="DN252" s="84"/>
      <c r="DO252" s="84"/>
      <c r="DP252" s="84"/>
      <c r="DQ252" s="84"/>
      <c r="DR252" s="84"/>
      <c r="DS252" s="84"/>
      <c r="DT252" s="84"/>
      <c r="DU252" s="84"/>
      <c r="DV252" s="84"/>
      <c r="DW252" s="84"/>
      <c r="DX252" s="84"/>
      <c r="DY252" s="84"/>
      <c r="DZ252" s="84"/>
      <c r="EA252" s="84"/>
      <c r="EB252" s="84"/>
      <c r="EC252" s="84"/>
      <c r="ED252" s="84"/>
      <c r="EE252" s="84"/>
      <c r="EF252" s="84"/>
      <c r="EG252" s="84"/>
      <c r="EH252" s="84"/>
      <c r="EI252" s="84"/>
      <c r="EJ252" s="84"/>
      <c r="EK252" s="84"/>
      <c r="EL252" s="84"/>
      <c r="EM252" s="84"/>
      <c r="EN252" s="84"/>
      <c r="EO252" s="84"/>
      <c r="EP252" s="84"/>
      <c r="EQ252" s="84"/>
      <c r="ER252" s="84"/>
      <c r="ES252" s="84"/>
      <c r="ET252" s="84"/>
      <c r="EU252" s="84"/>
      <c r="EV252" s="84"/>
      <c r="EW252" s="84"/>
      <c r="EX252" s="84"/>
      <c r="EY252" s="84"/>
      <c r="EZ252" s="84"/>
      <c r="FA252" s="84"/>
      <c r="FB252" s="84"/>
      <c r="FC252" s="84"/>
      <c r="FD252" s="84"/>
      <c r="FE252" s="84"/>
      <c r="FF252" s="84"/>
      <c r="FG252" s="84"/>
      <c r="FH252" s="84"/>
      <c r="FI252" s="84"/>
      <c r="FJ252" s="84"/>
      <c r="FK252" s="84"/>
      <c r="FL252" s="84"/>
      <c r="FM252" s="84"/>
      <c r="FN252" s="84"/>
      <c r="FO252" s="84"/>
      <c r="FP252" s="84"/>
      <c r="FQ252" s="84"/>
      <c r="FR252" s="84"/>
      <c r="FS252" s="84"/>
      <c r="FT252" s="84"/>
      <c r="FU252" s="84"/>
      <c r="FV252" s="84"/>
      <c r="FW252" s="84"/>
      <c r="FX252" s="84"/>
      <c r="FY252" s="84"/>
      <c r="FZ252" s="84"/>
      <c r="GA252" s="84"/>
      <c r="GB252" s="84"/>
      <c r="GC252" s="84"/>
      <c r="GD252" s="84"/>
      <c r="GE252" s="84"/>
      <c r="GF252" s="84"/>
      <c r="GG252" s="84"/>
      <c r="GH252" s="84"/>
      <c r="GI252" s="84"/>
      <c r="GJ252" s="84"/>
      <c r="GK252" s="84"/>
      <c r="GL252" s="84"/>
      <c r="GM252" s="84"/>
      <c r="GN252" s="84"/>
      <c r="GO252" s="84"/>
      <c r="GP252" s="84"/>
      <c r="GQ252" s="84"/>
      <c r="GR252" s="84"/>
      <c r="GS252" s="84"/>
      <c r="GT252" s="84"/>
    </row>
    <row r="253" spans="1:202" s="97" customFormat="1">
      <c r="A253" s="84"/>
      <c r="B253" s="99" t="s">
        <v>1208</v>
      </c>
      <c r="C253" s="100" t="s">
        <v>1209</v>
      </c>
      <c r="D253" s="93">
        <v>55</v>
      </c>
      <c r="E253" s="84" t="str">
        <f>VLOOKUP(B253,'[3] группа АВ'!$B$4:$C$10666,2,0)</f>
        <v>Исследование уровня тромбоцитов в крови</v>
      </c>
      <c r="F253" s="84" t="b">
        <f t="shared" si="7"/>
        <v>1</v>
      </c>
      <c r="G253" s="84" t="str">
        <f>VLOOKUP(C253,'[3] группа АВ'!$C$4:$D$10666,2,0)</f>
        <v>A12.05.120</v>
      </c>
      <c r="H253" s="84" t="b">
        <f t="shared" si="6"/>
        <v>1</v>
      </c>
      <c r="I253" s="84" t="e">
        <f>VLOOKUP(B253,'[3] группа АВ'!$E$4:$I$10666,5,0)</f>
        <v>#N/A</v>
      </c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8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8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84"/>
      <c r="DH253" s="84"/>
      <c r="DI253" s="84"/>
      <c r="DJ253" s="84"/>
      <c r="DK253" s="84"/>
      <c r="DL253" s="84"/>
      <c r="DM253" s="84"/>
      <c r="DN253" s="84"/>
      <c r="DO253" s="84"/>
      <c r="DP253" s="84"/>
      <c r="DQ253" s="84"/>
      <c r="DR253" s="84"/>
      <c r="DS253" s="84"/>
      <c r="DT253" s="84"/>
      <c r="DU253" s="84"/>
      <c r="DV253" s="84"/>
      <c r="DW253" s="84"/>
      <c r="DX253" s="84"/>
      <c r="DY253" s="84"/>
      <c r="DZ253" s="84"/>
      <c r="EA253" s="84"/>
      <c r="EB253" s="8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4"/>
      <c r="EM253" s="84"/>
      <c r="EN253" s="84"/>
      <c r="EO253" s="84"/>
      <c r="EP253" s="84"/>
      <c r="EQ253" s="84"/>
      <c r="ER253" s="84"/>
      <c r="ES253" s="84"/>
      <c r="ET253" s="84"/>
      <c r="EU253" s="84"/>
      <c r="EV253" s="84"/>
      <c r="EW253" s="84"/>
      <c r="EX253" s="84"/>
      <c r="EY253" s="84"/>
      <c r="EZ253" s="84"/>
      <c r="FA253" s="84"/>
      <c r="FB253" s="84"/>
      <c r="FC253" s="84"/>
      <c r="FD253" s="84"/>
      <c r="FE253" s="84"/>
      <c r="FF253" s="84"/>
      <c r="FG253" s="84"/>
      <c r="FH253" s="84"/>
      <c r="FI253" s="84"/>
      <c r="FJ253" s="84"/>
      <c r="FK253" s="84"/>
      <c r="FL253" s="84"/>
      <c r="FM253" s="84"/>
      <c r="FN253" s="84"/>
      <c r="FO253" s="84"/>
      <c r="FP253" s="84"/>
      <c r="FQ253" s="84"/>
      <c r="FR253" s="84"/>
      <c r="FS253" s="84"/>
      <c r="FT253" s="84"/>
      <c r="FU253" s="84"/>
      <c r="FV253" s="84"/>
      <c r="FW253" s="84"/>
      <c r="FX253" s="84"/>
      <c r="FY253" s="84"/>
      <c r="FZ253" s="84"/>
      <c r="GA253" s="84"/>
      <c r="GB253" s="84"/>
      <c r="GC253" s="84"/>
      <c r="GD253" s="84"/>
      <c r="GE253" s="84"/>
      <c r="GF253" s="84"/>
      <c r="GG253" s="84"/>
      <c r="GH253" s="84"/>
      <c r="GI253" s="84"/>
      <c r="GJ253" s="84"/>
      <c r="GK253" s="84"/>
      <c r="GL253" s="84"/>
      <c r="GM253" s="84"/>
      <c r="GN253" s="84"/>
      <c r="GO253" s="84"/>
      <c r="GP253" s="84"/>
      <c r="GQ253" s="84"/>
      <c r="GR253" s="84"/>
      <c r="GS253" s="84"/>
      <c r="GT253" s="84"/>
    </row>
    <row r="254" spans="1:202" s="97" customFormat="1">
      <c r="A254" s="84"/>
      <c r="B254" s="99" t="s">
        <v>1210</v>
      </c>
      <c r="C254" s="100" t="s">
        <v>1211</v>
      </c>
      <c r="D254" s="93">
        <v>37.229999999999997</v>
      </c>
      <c r="E254" s="84" t="str">
        <f>VLOOKUP(B254,'[3] группа АВ'!$B$4:$C$10666,2,0)</f>
        <v>Дифференцированный подсчет лейкоцитов (лейкоцитарная формула)</v>
      </c>
      <c r="F254" s="84" t="b">
        <f t="shared" si="7"/>
        <v>1</v>
      </c>
      <c r="G254" s="84" t="str">
        <f>VLOOKUP(C254,'[3] группа АВ'!$C$4:$D$10666,2,0)</f>
        <v>A12.05.121</v>
      </c>
      <c r="H254" s="84" t="b">
        <f t="shared" si="6"/>
        <v>1</v>
      </c>
      <c r="I254" s="84" t="e">
        <f>VLOOKUP(B254,'[3] группа АВ'!$E$4:$I$10666,5,0)</f>
        <v>#N/A</v>
      </c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8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8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84"/>
      <c r="DH254" s="84"/>
      <c r="DI254" s="84"/>
      <c r="DJ254" s="84"/>
      <c r="DK254" s="84"/>
      <c r="DL254" s="84"/>
      <c r="DM254" s="84"/>
      <c r="DN254" s="84"/>
      <c r="DO254" s="84"/>
      <c r="DP254" s="84"/>
      <c r="DQ254" s="84"/>
      <c r="DR254" s="84"/>
      <c r="DS254" s="84"/>
      <c r="DT254" s="84"/>
      <c r="DU254" s="84"/>
      <c r="DV254" s="84"/>
      <c r="DW254" s="84"/>
      <c r="DX254" s="84"/>
      <c r="DY254" s="84"/>
      <c r="DZ254" s="84"/>
      <c r="EA254" s="84"/>
      <c r="EB254" s="84"/>
      <c r="EC254" s="84"/>
      <c r="ED254" s="84"/>
      <c r="EE254" s="84"/>
      <c r="EF254" s="84"/>
      <c r="EG254" s="84"/>
      <c r="EH254" s="84"/>
      <c r="EI254" s="84"/>
      <c r="EJ254" s="84"/>
      <c r="EK254" s="84"/>
      <c r="EL254" s="84"/>
      <c r="EM254" s="84"/>
      <c r="EN254" s="84"/>
      <c r="EO254" s="84"/>
      <c r="EP254" s="84"/>
      <c r="EQ254" s="84"/>
      <c r="ER254" s="84"/>
      <c r="ES254" s="84"/>
      <c r="ET254" s="84"/>
      <c r="EU254" s="84"/>
      <c r="EV254" s="84"/>
      <c r="EW254" s="84"/>
      <c r="EX254" s="84"/>
      <c r="EY254" s="84"/>
      <c r="EZ254" s="84"/>
      <c r="FA254" s="84"/>
      <c r="FB254" s="84"/>
      <c r="FC254" s="84"/>
      <c r="FD254" s="84"/>
      <c r="FE254" s="84"/>
      <c r="FF254" s="84"/>
      <c r="FG254" s="84"/>
      <c r="FH254" s="84"/>
      <c r="FI254" s="84"/>
      <c r="FJ254" s="84"/>
      <c r="FK254" s="84"/>
      <c r="FL254" s="84"/>
      <c r="FM254" s="84"/>
      <c r="FN254" s="84"/>
      <c r="FO254" s="84"/>
      <c r="FP254" s="84"/>
      <c r="FQ254" s="84"/>
      <c r="FR254" s="84"/>
      <c r="FS254" s="84"/>
      <c r="FT254" s="84"/>
      <c r="FU254" s="84"/>
      <c r="FV254" s="84"/>
      <c r="FW254" s="84"/>
      <c r="FX254" s="84"/>
      <c r="FY254" s="84"/>
      <c r="FZ254" s="84"/>
      <c r="GA254" s="84"/>
      <c r="GB254" s="84"/>
      <c r="GC254" s="84"/>
      <c r="GD254" s="84"/>
      <c r="GE254" s="84"/>
      <c r="GF254" s="84"/>
      <c r="GG254" s="84"/>
      <c r="GH254" s="84"/>
      <c r="GI254" s="84"/>
      <c r="GJ254" s="84"/>
      <c r="GK254" s="84"/>
      <c r="GL254" s="84"/>
      <c r="GM254" s="84"/>
      <c r="GN254" s="84"/>
      <c r="GO254" s="84"/>
      <c r="GP254" s="84"/>
      <c r="GQ254" s="84"/>
      <c r="GR254" s="84"/>
      <c r="GS254" s="84"/>
      <c r="GT254" s="84"/>
    </row>
    <row r="255" spans="1:202" s="97" customFormat="1" ht="25.5">
      <c r="A255" s="84"/>
      <c r="B255" s="95" t="s">
        <v>1212</v>
      </c>
      <c r="C255" s="96" t="s">
        <v>1213</v>
      </c>
      <c r="D255" s="93">
        <v>74.459999999999994</v>
      </c>
      <c r="E255" s="84" t="str">
        <f>VLOOKUP(B255,'[3] группа АВ'!$B$4:$C$10666,2,0)</f>
        <v>Просмотр мазка крови для анализа аномалий морфологии эритроцитов, тромбоцитов и лейкоцитов</v>
      </c>
      <c r="F255" s="84" t="b">
        <f t="shared" si="7"/>
        <v>1</v>
      </c>
      <c r="G255" s="84" t="str">
        <f>VLOOKUP(C255,'[3] группа АВ'!$C$4:$D$10666,2,0)</f>
        <v>A12.05.122</v>
      </c>
      <c r="H255" s="84" t="b">
        <f t="shared" si="6"/>
        <v>1</v>
      </c>
      <c r="I255" s="84" t="e">
        <f>VLOOKUP(B255,'[3] группа АВ'!$E$4:$I$10666,5,0)</f>
        <v>#N/A</v>
      </c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8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8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84"/>
      <c r="DH255" s="84"/>
      <c r="DI255" s="84"/>
      <c r="DJ255" s="84"/>
      <c r="DK255" s="84"/>
      <c r="DL255" s="84"/>
      <c r="DM255" s="84"/>
      <c r="DN255" s="84"/>
      <c r="DO255" s="84"/>
      <c r="DP255" s="84"/>
      <c r="DQ255" s="84"/>
      <c r="DR255" s="84"/>
      <c r="DS255" s="84"/>
      <c r="DT255" s="84"/>
      <c r="DU255" s="84"/>
      <c r="DV255" s="84"/>
      <c r="DW255" s="84"/>
      <c r="DX255" s="84"/>
      <c r="DY255" s="84"/>
      <c r="DZ255" s="84"/>
      <c r="EA255" s="84"/>
      <c r="EB255" s="84"/>
      <c r="EC255" s="84"/>
      <c r="ED255" s="84"/>
      <c r="EE255" s="84"/>
      <c r="EF255" s="84"/>
      <c r="EG255" s="84"/>
      <c r="EH255" s="84"/>
      <c r="EI255" s="84"/>
      <c r="EJ255" s="84"/>
      <c r="EK255" s="84"/>
      <c r="EL255" s="84"/>
      <c r="EM255" s="84"/>
      <c r="EN255" s="84"/>
      <c r="EO255" s="84"/>
      <c r="EP255" s="84"/>
      <c r="EQ255" s="84"/>
      <c r="ER255" s="84"/>
      <c r="ES255" s="84"/>
      <c r="ET255" s="84"/>
      <c r="EU255" s="84"/>
      <c r="EV255" s="84"/>
      <c r="EW255" s="84"/>
      <c r="EX255" s="84"/>
      <c r="EY255" s="84"/>
      <c r="EZ255" s="84"/>
      <c r="FA255" s="84"/>
      <c r="FB255" s="84"/>
      <c r="FC255" s="84"/>
      <c r="FD255" s="84"/>
      <c r="FE255" s="84"/>
      <c r="FF255" s="84"/>
      <c r="FG255" s="84"/>
      <c r="FH255" s="84"/>
      <c r="FI255" s="84"/>
      <c r="FJ255" s="84"/>
      <c r="FK255" s="84"/>
      <c r="FL255" s="84"/>
      <c r="FM255" s="84"/>
      <c r="FN255" s="84"/>
      <c r="FO255" s="84"/>
      <c r="FP255" s="84"/>
      <c r="FQ255" s="84"/>
      <c r="FR255" s="84"/>
      <c r="FS255" s="84"/>
      <c r="FT255" s="84"/>
      <c r="FU255" s="84"/>
      <c r="FV255" s="84"/>
      <c r="FW255" s="84"/>
      <c r="FX255" s="84"/>
      <c r="FY255" s="84"/>
      <c r="FZ255" s="84"/>
      <c r="GA255" s="84"/>
      <c r="GB255" s="84"/>
      <c r="GC255" s="84"/>
      <c r="GD255" s="84"/>
      <c r="GE255" s="84"/>
      <c r="GF255" s="84"/>
      <c r="GG255" s="84"/>
      <c r="GH255" s="84"/>
      <c r="GI255" s="84"/>
      <c r="GJ255" s="84"/>
      <c r="GK255" s="84"/>
      <c r="GL255" s="84"/>
      <c r="GM255" s="84"/>
      <c r="GN255" s="84"/>
      <c r="GO255" s="84"/>
      <c r="GP255" s="84"/>
      <c r="GQ255" s="84"/>
      <c r="GR255" s="84"/>
      <c r="GS255" s="84"/>
      <c r="GT255" s="84"/>
    </row>
    <row r="256" spans="1:202" s="97" customFormat="1">
      <c r="A256" s="84"/>
      <c r="B256" s="99" t="s">
        <v>1214</v>
      </c>
      <c r="C256" s="100" t="s">
        <v>1215</v>
      </c>
      <c r="D256" s="93">
        <v>342.72</v>
      </c>
      <c r="E256" s="84" t="str">
        <f>VLOOKUP(B256,'[3] группа АВ'!$B$4:$C$10666,2,0)</f>
        <v>Исследование уровня ретикулоцитов в крови</v>
      </c>
      <c r="F256" s="84" t="b">
        <f t="shared" si="7"/>
        <v>1</v>
      </c>
      <c r="G256" s="84" t="str">
        <f>VLOOKUP(C256,'[3] группа АВ'!$C$4:$D$10666,2,0)</f>
        <v>A12.05.123</v>
      </c>
      <c r="H256" s="84" t="b">
        <f t="shared" si="6"/>
        <v>1</v>
      </c>
      <c r="I256" s="84" t="e">
        <f>VLOOKUP(B256,'[3] группа АВ'!$E$4:$I$10666,5,0)</f>
        <v>#N/A</v>
      </c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8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8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84"/>
      <c r="DH256" s="84"/>
      <c r="DI256" s="84"/>
      <c r="DJ256" s="84"/>
      <c r="DK256" s="84"/>
      <c r="DL256" s="84"/>
      <c r="DM256" s="84"/>
      <c r="DN256" s="84"/>
      <c r="DO256" s="84"/>
      <c r="DP256" s="84"/>
      <c r="DQ256" s="84"/>
      <c r="DR256" s="84"/>
      <c r="DS256" s="84"/>
      <c r="DT256" s="84"/>
      <c r="DU256" s="84"/>
      <c r="DV256" s="84"/>
      <c r="DW256" s="84"/>
      <c r="DX256" s="84"/>
      <c r="DY256" s="84"/>
      <c r="DZ256" s="84"/>
      <c r="EA256" s="84"/>
      <c r="EB256" s="84"/>
      <c r="EC256" s="84"/>
      <c r="ED256" s="84"/>
      <c r="EE256" s="84"/>
      <c r="EF256" s="84"/>
      <c r="EG256" s="84"/>
      <c r="EH256" s="84"/>
      <c r="EI256" s="84"/>
      <c r="EJ256" s="84"/>
      <c r="EK256" s="84"/>
      <c r="EL256" s="84"/>
      <c r="EM256" s="84"/>
      <c r="EN256" s="84"/>
      <c r="EO256" s="84"/>
      <c r="EP256" s="84"/>
      <c r="EQ256" s="84"/>
      <c r="ER256" s="84"/>
      <c r="ES256" s="84"/>
      <c r="ET256" s="84"/>
      <c r="EU256" s="84"/>
      <c r="EV256" s="84"/>
      <c r="EW256" s="84"/>
      <c r="EX256" s="84"/>
      <c r="EY256" s="84"/>
      <c r="EZ256" s="84"/>
      <c r="FA256" s="84"/>
      <c r="FB256" s="84"/>
      <c r="FC256" s="84"/>
      <c r="FD256" s="84"/>
      <c r="FE256" s="84"/>
      <c r="FF256" s="84"/>
      <c r="FG256" s="84"/>
      <c r="FH256" s="84"/>
      <c r="FI256" s="84"/>
      <c r="FJ256" s="84"/>
      <c r="FK256" s="84"/>
      <c r="FL256" s="84"/>
      <c r="FM256" s="84"/>
      <c r="FN256" s="84"/>
      <c r="FO256" s="84"/>
      <c r="FP256" s="84"/>
      <c r="FQ256" s="84"/>
      <c r="FR256" s="84"/>
      <c r="FS256" s="84"/>
      <c r="FT256" s="84"/>
      <c r="FU256" s="84"/>
      <c r="FV256" s="84"/>
      <c r="FW256" s="84"/>
      <c r="FX256" s="84"/>
      <c r="FY256" s="84"/>
      <c r="FZ256" s="84"/>
      <c r="GA256" s="84"/>
      <c r="GB256" s="84"/>
      <c r="GC256" s="84"/>
      <c r="GD256" s="84"/>
      <c r="GE256" s="84"/>
      <c r="GF256" s="84"/>
      <c r="GG256" s="84"/>
      <c r="GH256" s="84"/>
      <c r="GI256" s="84"/>
      <c r="GJ256" s="84"/>
      <c r="GK256" s="84"/>
      <c r="GL256" s="84"/>
      <c r="GM256" s="84"/>
      <c r="GN256" s="84"/>
      <c r="GO256" s="84"/>
      <c r="GP256" s="84"/>
      <c r="GQ256" s="84"/>
      <c r="GR256" s="84"/>
      <c r="GS256" s="84"/>
      <c r="GT256" s="84"/>
    </row>
    <row r="257" spans="1:202" s="97" customFormat="1">
      <c r="A257" s="84"/>
      <c r="B257" s="95" t="s">
        <v>1216</v>
      </c>
      <c r="C257" s="96" t="s">
        <v>1217</v>
      </c>
      <c r="D257" s="93">
        <v>38.08</v>
      </c>
      <c r="E257" s="84" t="str">
        <f>VLOOKUP(B257,'[3] группа АВ'!$B$4:$C$10666,2,0)</f>
        <v>Определение цветового показателя</v>
      </c>
      <c r="F257" s="84" t="b">
        <f t="shared" si="7"/>
        <v>1</v>
      </c>
      <c r="G257" s="84" t="str">
        <f>VLOOKUP(C257,'[3] группа АВ'!$C$4:$D$10666,2,0)</f>
        <v>A12.05.124</v>
      </c>
      <c r="H257" s="84" t="b">
        <f t="shared" si="6"/>
        <v>1</v>
      </c>
      <c r="I257" s="84" t="e">
        <f>VLOOKUP(B257,'[3] группа АВ'!$E$4:$I$10666,5,0)</f>
        <v>#N/A</v>
      </c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8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8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84"/>
      <c r="DH257" s="84"/>
      <c r="DI257" s="84"/>
      <c r="DJ257" s="84"/>
      <c r="DK257" s="84"/>
      <c r="DL257" s="84"/>
      <c r="DM257" s="84"/>
      <c r="DN257" s="84"/>
      <c r="DO257" s="84"/>
      <c r="DP257" s="84"/>
      <c r="DQ257" s="84"/>
      <c r="DR257" s="84"/>
      <c r="DS257" s="84"/>
      <c r="DT257" s="84"/>
      <c r="DU257" s="84"/>
      <c r="DV257" s="84"/>
      <c r="DW257" s="84"/>
      <c r="DX257" s="84"/>
      <c r="DY257" s="84"/>
      <c r="DZ257" s="84"/>
      <c r="EA257" s="84"/>
      <c r="EB257" s="8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4"/>
      <c r="EM257" s="84"/>
      <c r="EN257" s="84"/>
      <c r="EO257" s="84"/>
      <c r="EP257" s="84"/>
      <c r="EQ257" s="84"/>
      <c r="ER257" s="84"/>
      <c r="ES257" s="84"/>
      <c r="ET257" s="84"/>
      <c r="EU257" s="84"/>
      <c r="EV257" s="84"/>
      <c r="EW257" s="84"/>
      <c r="EX257" s="84"/>
      <c r="EY257" s="84"/>
      <c r="EZ257" s="84"/>
      <c r="FA257" s="84"/>
      <c r="FB257" s="84"/>
      <c r="FC257" s="84"/>
      <c r="FD257" s="84"/>
      <c r="FE257" s="84"/>
      <c r="FF257" s="84"/>
      <c r="FG257" s="84"/>
      <c r="FH257" s="84"/>
      <c r="FI257" s="84"/>
      <c r="FJ257" s="84"/>
      <c r="FK257" s="84"/>
      <c r="FL257" s="84"/>
      <c r="FM257" s="84"/>
      <c r="FN257" s="84"/>
      <c r="FO257" s="84"/>
      <c r="FP257" s="84"/>
      <c r="FQ257" s="84"/>
      <c r="FR257" s="84"/>
      <c r="FS257" s="84"/>
      <c r="FT257" s="84"/>
      <c r="FU257" s="84"/>
      <c r="FV257" s="84"/>
      <c r="FW257" s="84"/>
      <c r="FX257" s="84"/>
      <c r="FY257" s="84"/>
      <c r="FZ257" s="84"/>
      <c r="GA257" s="84"/>
      <c r="GB257" s="84"/>
      <c r="GC257" s="84"/>
      <c r="GD257" s="84"/>
      <c r="GE257" s="84"/>
      <c r="GF257" s="84"/>
      <c r="GG257" s="84"/>
      <c r="GH257" s="84"/>
      <c r="GI257" s="84"/>
      <c r="GJ257" s="84"/>
      <c r="GK257" s="84"/>
      <c r="GL257" s="84"/>
      <c r="GM257" s="84"/>
      <c r="GN257" s="84"/>
      <c r="GO257" s="84"/>
      <c r="GP257" s="84"/>
      <c r="GQ257" s="84"/>
      <c r="GR257" s="84"/>
      <c r="GS257" s="84"/>
      <c r="GT257" s="84"/>
    </row>
    <row r="258" spans="1:202" s="97" customFormat="1" ht="25.5">
      <c r="A258" s="84"/>
      <c r="B258" s="95" t="s">
        <v>1218</v>
      </c>
      <c r="C258" s="96" t="s">
        <v>1219</v>
      </c>
      <c r="D258" s="93">
        <v>2880.77</v>
      </c>
      <c r="E258" s="84" t="str">
        <f>VLOOKUP(B258,'[3] группа АВ'!$B$4:$C$10666,2,0)</f>
        <v>Иммуноцитохимическое исследование с моноклональными антителами материала на антигены дифференцировки лимфоидных клеток (CD)</v>
      </c>
      <c r="F258" s="84" t="b">
        <f t="shared" si="7"/>
        <v>1</v>
      </c>
      <c r="G258" s="84" t="str">
        <f>VLOOKUP(C258,'[3] группа АВ'!$C$4:$D$10666,2,0)</f>
        <v>A08.05.014</v>
      </c>
      <c r="H258" s="84" t="b">
        <f t="shared" si="6"/>
        <v>1</v>
      </c>
      <c r="I258" s="84">
        <f>VLOOKUP(B258,'[3] группа АВ'!$E$4:$I$10666,5,0)</f>
        <v>0</v>
      </c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8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8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84"/>
      <c r="DH258" s="84"/>
      <c r="DI258" s="84"/>
      <c r="DJ258" s="84"/>
      <c r="DK258" s="84"/>
      <c r="DL258" s="84"/>
      <c r="DM258" s="84"/>
      <c r="DN258" s="84"/>
      <c r="DO258" s="84"/>
      <c r="DP258" s="84"/>
      <c r="DQ258" s="84"/>
      <c r="DR258" s="84"/>
      <c r="DS258" s="84"/>
      <c r="DT258" s="84"/>
      <c r="DU258" s="84"/>
      <c r="DV258" s="84"/>
      <c r="DW258" s="84"/>
      <c r="DX258" s="84"/>
      <c r="DY258" s="84"/>
      <c r="DZ258" s="84"/>
      <c r="EA258" s="84"/>
      <c r="EB258" s="84"/>
      <c r="EC258" s="84"/>
      <c r="ED258" s="84"/>
      <c r="EE258" s="84"/>
      <c r="EF258" s="84"/>
      <c r="EG258" s="84"/>
      <c r="EH258" s="84"/>
      <c r="EI258" s="84"/>
      <c r="EJ258" s="84"/>
      <c r="EK258" s="84"/>
      <c r="EL258" s="84"/>
      <c r="EM258" s="84"/>
      <c r="EN258" s="84"/>
      <c r="EO258" s="84"/>
      <c r="EP258" s="84"/>
      <c r="EQ258" s="84"/>
      <c r="ER258" s="84"/>
      <c r="ES258" s="84"/>
      <c r="ET258" s="84"/>
      <c r="EU258" s="84"/>
      <c r="EV258" s="84"/>
      <c r="EW258" s="84"/>
      <c r="EX258" s="84"/>
      <c r="EY258" s="84"/>
      <c r="EZ258" s="84"/>
      <c r="FA258" s="84"/>
      <c r="FB258" s="84"/>
      <c r="FC258" s="84"/>
      <c r="FD258" s="84"/>
      <c r="FE258" s="84"/>
      <c r="FF258" s="84"/>
      <c r="FG258" s="84"/>
      <c r="FH258" s="84"/>
      <c r="FI258" s="84"/>
      <c r="FJ258" s="84"/>
      <c r="FK258" s="84"/>
      <c r="FL258" s="84"/>
      <c r="FM258" s="84"/>
      <c r="FN258" s="84"/>
      <c r="FO258" s="84"/>
      <c r="FP258" s="84"/>
      <c r="FQ258" s="84"/>
      <c r="FR258" s="84"/>
      <c r="FS258" s="84"/>
      <c r="FT258" s="84"/>
      <c r="FU258" s="84"/>
      <c r="FV258" s="84"/>
      <c r="FW258" s="84"/>
      <c r="FX258" s="84"/>
      <c r="FY258" s="84"/>
      <c r="FZ258" s="84"/>
      <c r="GA258" s="84"/>
      <c r="GB258" s="84"/>
      <c r="GC258" s="84"/>
      <c r="GD258" s="84"/>
      <c r="GE258" s="84"/>
      <c r="GF258" s="84"/>
      <c r="GG258" s="84"/>
      <c r="GH258" s="84"/>
      <c r="GI258" s="84"/>
      <c r="GJ258" s="84"/>
      <c r="GK258" s="84"/>
      <c r="GL258" s="84"/>
      <c r="GM258" s="84"/>
      <c r="GN258" s="84"/>
      <c r="GO258" s="84"/>
      <c r="GP258" s="84"/>
      <c r="GQ258" s="84"/>
      <c r="GR258" s="84"/>
      <c r="GS258" s="84"/>
      <c r="GT258" s="84"/>
    </row>
    <row r="259" spans="1:202" s="97" customFormat="1">
      <c r="A259" s="84"/>
      <c r="B259" s="95" t="s">
        <v>1220</v>
      </c>
      <c r="C259" s="96" t="s">
        <v>1221</v>
      </c>
      <c r="D259" s="93">
        <v>202.31</v>
      </c>
      <c r="E259" s="84" t="str">
        <f>VLOOKUP(B259,'[3] группа АВ'!$B$4:$C$10666,2,0)</f>
        <v>Цитологическое исследование препарата тканей лимфоузла</v>
      </c>
      <c r="F259" s="84" t="b">
        <f t="shared" si="7"/>
        <v>1</v>
      </c>
      <c r="G259" s="84" t="str">
        <f>VLOOKUP(C259,'[3] группа АВ'!$C$4:$D$10666,2,0)</f>
        <v>A08.06.001</v>
      </c>
      <c r="H259" s="84" t="b">
        <f t="shared" si="6"/>
        <v>1</v>
      </c>
      <c r="I259" s="84">
        <f>VLOOKUP(B259,'[3] группа АВ'!$E$4:$I$10666,5,0)</f>
        <v>0</v>
      </c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8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8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84"/>
      <c r="DH259" s="84"/>
      <c r="DI259" s="84"/>
      <c r="DJ259" s="84"/>
      <c r="DK259" s="84"/>
      <c r="DL259" s="84"/>
      <c r="DM259" s="84"/>
      <c r="DN259" s="84"/>
      <c r="DO259" s="84"/>
      <c r="DP259" s="84"/>
      <c r="DQ259" s="84"/>
      <c r="DR259" s="84"/>
      <c r="DS259" s="84"/>
      <c r="DT259" s="84"/>
      <c r="DU259" s="84"/>
      <c r="DV259" s="84"/>
      <c r="DW259" s="84"/>
      <c r="DX259" s="84"/>
      <c r="DY259" s="84"/>
      <c r="DZ259" s="84"/>
      <c r="EA259" s="84"/>
      <c r="EB259" s="84"/>
      <c r="EC259" s="84"/>
      <c r="ED259" s="84"/>
      <c r="EE259" s="84"/>
      <c r="EF259" s="84"/>
      <c r="EG259" s="84"/>
      <c r="EH259" s="84"/>
      <c r="EI259" s="84"/>
      <c r="EJ259" s="84"/>
      <c r="EK259" s="84"/>
      <c r="EL259" s="84"/>
      <c r="EM259" s="84"/>
      <c r="EN259" s="84"/>
      <c r="EO259" s="84"/>
      <c r="EP259" s="84"/>
      <c r="EQ259" s="84"/>
      <c r="ER259" s="84"/>
      <c r="ES259" s="84"/>
      <c r="ET259" s="84"/>
      <c r="EU259" s="84"/>
      <c r="EV259" s="84"/>
      <c r="EW259" s="84"/>
      <c r="EX259" s="84"/>
      <c r="EY259" s="84"/>
      <c r="EZ259" s="84"/>
      <c r="FA259" s="84"/>
      <c r="FB259" s="84"/>
      <c r="FC259" s="84"/>
      <c r="FD259" s="84"/>
      <c r="FE259" s="84"/>
      <c r="FF259" s="84"/>
      <c r="FG259" s="84"/>
      <c r="FH259" s="84"/>
      <c r="FI259" s="84"/>
      <c r="FJ259" s="84"/>
      <c r="FK259" s="84"/>
      <c r="FL259" s="84"/>
      <c r="FM259" s="84"/>
      <c r="FN259" s="84"/>
      <c r="FO259" s="84"/>
      <c r="FP259" s="84"/>
      <c r="FQ259" s="84"/>
      <c r="FR259" s="84"/>
      <c r="FS259" s="84"/>
      <c r="FT259" s="84"/>
      <c r="FU259" s="84"/>
      <c r="FV259" s="84"/>
      <c r="FW259" s="84"/>
      <c r="FX259" s="84"/>
      <c r="FY259" s="84"/>
      <c r="FZ259" s="84"/>
      <c r="GA259" s="84"/>
      <c r="GB259" s="84"/>
      <c r="GC259" s="84"/>
      <c r="GD259" s="84"/>
      <c r="GE259" s="84"/>
      <c r="GF259" s="84"/>
      <c r="GG259" s="84"/>
      <c r="GH259" s="84"/>
      <c r="GI259" s="84"/>
      <c r="GJ259" s="84"/>
      <c r="GK259" s="84"/>
      <c r="GL259" s="84"/>
      <c r="GM259" s="84"/>
      <c r="GN259" s="84"/>
      <c r="GO259" s="84"/>
      <c r="GP259" s="84"/>
      <c r="GQ259" s="84"/>
      <c r="GR259" s="84"/>
      <c r="GS259" s="84"/>
      <c r="GT259" s="84"/>
    </row>
    <row r="260" spans="1:202" s="97" customFormat="1" ht="46.5" customHeight="1">
      <c r="A260" s="84"/>
      <c r="B260" s="95" t="s">
        <v>1222</v>
      </c>
      <c r="C260" s="96" t="s">
        <v>1223</v>
      </c>
      <c r="D260" s="93">
        <v>331.54</v>
      </c>
      <c r="E260" s="87" t="str">
        <f>VLOOKUP(B260,'[3] группа АВ'!$B$4:$C$10666,2,0)</f>
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</c>
      <c r="F260" s="84" t="b">
        <f t="shared" si="7"/>
        <v>1</v>
      </c>
      <c r="G260" s="84" t="str">
        <f>VLOOKUP(C260,'[3] группа АВ'!$C$4:$D$10666,2,0)</f>
        <v>A08.06.002.002</v>
      </c>
      <c r="H260" s="84" t="b">
        <f t="shared" ref="H260:H322" si="8">G260=B260</f>
        <v>1</v>
      </c>
      <c r="I260" s="84" t="e">
        <f>VLOOKUP(B260,'[3] группа АВ'!$E$4:$I$10666,5,0)</f>
        <v>#N/A</v>
      </c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8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8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84"/>
      <c r="DH260" s="84"/>
      <c r="DI260" s="84"/>
      <c r="DJ260" s="84"/>
      <c r="DK260" s="84"/>
      <c r="DL260" s="84"/>
      <c r="DM260" s="84"/>
      <c r="DN260" s="84"/>
      <c r="DO260" s="84"/>
      <c r="DP260" s="84"/>
      <c r="DQ260" s="84"/>
      <c r="DR260" s="84"/>
      <c r="DS260" s="84"/>
      <c r="DT260" s="84"/>
      <c r="DU260" s="84"/>
      <c r="DV260" s="84"/>
      <c r="DW260" s="84"/>
      <c r="DX260" s="84"/>
      <c r="DY260" s="84"/>
      <c r="DZ260" s="84"/>
      <c r="EA260" s="84"/>
      <c r="EB260" s="84"/>
      <c r="EC260" s="84"/>
      <c r="ED260" s="84"/>
      <c r="EE260" s="84"/>
      <c r="EF260" s="84"/>
      <c r="EG260" s="84"/>
      <c r="EH260" s="84"/>
      <c r="EI260" s="84"/>
      <c r="EJ260" s="84"/>
      <c r="EK260" s="84"/>
      <c r="EL260" s="84"/>
      <c r="EM260" s="84"/>
      <c r="EN260" s="84"/>
      <c r="EO260" s="84"/>
      <c r="EP260" s="84"/>
      <c r="EQ260" s="84"/>
      <c r="ER260" s="84"/>
      <c r="ES260" s="84"/>
      <c r="ET260" s="84"/>
      <c r="EU260" s="84"/>
      <c r="EV260" s="84"/>
      <c r="EW260" s="84"/>
      <c r="EX260" s="84"/>
      <c r="EY260" s="84"/>
      <c r="EZ260" s="84"/>
      <c r="FA260" s="84"/>
      <c r="FB260" s="84"/>
      <c r="FC260" s="84"/>
      <c r="FD260" s="84"/>
      <c r="FE260" s="84"/>
      <c r="FF260" s="84"/>
      <c r="FG260" s="84"/>
      <c r="FH260" s="84"/>
      <c r="FI260" s="84"/>
      <c r="FJ260" s="84"/>
      <c r="FK260" s="84"/>
      <c r="FL260" s="84"/>
      <c r="FM260" s="84"/>
      <c r="FN260" s="84"/>
      <c r="FO260" s="84"/>
      <c r="FP260" s="84"/>
      <c r="FQ260" s="84"/>
      <c r="FR260" s="84"/>
      <c r="FS260" s="84"/>
      <c r="FT260" s="84"/>
      <c r="FU260" s="84"/>
      <c r="FV260" s="84"/>
      <c r="FW260" s="84"/>
      <c r="FX260" s="84"/>
      <c r="FY260" s="84"/>
      <c r="FZ260" s="84"/>
      <c r="GA260" s="84"/>
      <c r="GB260" s="84"/>
      <c r="GC260" s="84"/>
      <c r="GD260" s="84"/>
      <c r="GE260" s="84"/>
      <c r="GF260" s="84"/>
      <c r="GG260" s="84"/>
      <c r="GH260" s="84"/>
      <c r="GI260" s="84"/>
      <c r="GJ260" s="84"/>
      <c r="GK260" s="84"/>
      <c r="GL260" s="84"/>
      <c r="GM260" s="84"/>
      <c r="GN260" s="84"/>
      <c r="GO260" s="84"/>
      <c r="GP260" s="84"/>
      <c r="GQ260" s="84"/>
      <c r="GR260" s="84"/>
      <c r="GS260" s="84"/>
      <c r="GT260" s="84"/>
    </row>
    <row r="261" spans="1:202" s="97" customFormat="1" ht="36" customHeight="1">
      <c r="A261" s="84"/>
      <c r="B261" s="95" t="s">
        <v>1224</v>
      </c>
      <c r="C261" s="96" t="s">
        <v>1225</v>
      </c>
      <c r="D261" s="93">
        <v>331.54</v>
      </c>
      <c r="E261" s="87" t="str">
        <f>VLOOKUP(B261,'[3] группа АВ'!$B$4:$C$10666,2,0)</f>
        <v>Патолого-анатомическое исследование биопсийного (операционного) материала лимфоузла</v>
      </c>
      <c r="F261" s="84" t="b">
        <f t="shared" si="7"/>
        <v>1</v>
      </c>
      <c r="G261" s="84" t="str">
        <f>VLOOKUP(C261,'[3] группа АВ'!$C$4:$D$10666,2,0)</f>
        <v>A08.06.002</v>
      </c>
      <c r="H261" s="84" t="b">
        <f t="shared" si="8"/>
        <v>1</v>
      </c>
      <c r="I261" s="84" t="str">
        <f>VLOOKUP(B261,'[3] группа АВ'!$E$4:$I$10666,5,0)</f>
        <v>"гистологическое" заменено на "патолого-анатомическое", "препарата тканей" на "биопсийного (операционного) материала", убрано "при лимфопролиферативных заболеваниях"</v>
      </c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8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8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8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84"/>
      <c r="DH261" s="84"/>
      <c r="DI261" s="84"/>
      <c r="DJ261" s="84"/>
      <c r="DK261" s="84"/>
      <c r="DL261" s="84"/>
      <c r="DM261" s="84"/>
      <c r="DN261" s="84"/>
      <c r="DO261" s="84"/>
      <c r="DP261" s="84"/>
      <c r="DQ261" s="84"/>
      <c r="DR261" s="84"/>
      <c r="DS261" s="84"/>
      <c r="DT261" s="84"/>
      <c r="DU261" s="84"/>
      <c r="DV261" s="84"/>
      <c r="DW261" s="84"/>
      <c r="DX261" s="84"/>
      <c r="DY261" s="84"/>
      <c r="DZ261" s="84"/>
      <c r="EA261" s="84"/>
      <c r="EB261" s="8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4"/>
      <c r="EM261" s="84"/>
      <c r="EN261" s="84"/>
      <c r="EO261" s="84"/>
      <c r="EP261" s="84"/>
      <c r="EQ261" s="84"/>
      <c r="ER261" s="84"/>
      <c r="ES261" s="84"/>
      <c r="ET261" s="84"/>
      <c r="EU261" s="84"/>
      <c r="EV261" s="84"/>
      <c r="EW261" s="84"/>
      <c r="EX261" s="84"/>
      <c r="EY261" s="84"/>
      <c r="EZ261" s="84"/>
      <c r="FA261" s="84"/>
      <c r="FB261" s="84"/>
      <c r="FC261" s="84"/>
      <c r="FD261" s="84"/>
      <c r="FE261" s="84"/>
      <c r="FF261" s="84"/>
      <c r="FG261" s="84"/>
      <c r="FH261" s="84"/>
      <c r="FI261" s="84"/>
      <c r="FJ261" s="84"/>
      <c r="FK261" s="84"/>
      <c r="FL261" s="84"/>
      <c r="FM261" s="84"/>
      <c r="FN261" s="84"/>
      <c r="FO261" s="84"/>
      <c r="FP261" s="84"/>
      <c r="FQ261" s="84"/>
      <c r="FR261" s="84"/>
      <c r="FS261" s="84"/>
      <c r="FT261" s="84"/>
      <c r="FU261" s="84"/>
      <c r="FV261" s="84"/>
      <c r="FW261" s="84"/>
      <c r="FX261" s="84"/>
      <c r="FY261" s="84"/>
      <c r="FZ261" s="84"/>
      <c r="GA261" s="84"/>
      <c r="GB261" s="84"/>
      <c r="GC261" s="84"/>
      <c r="GD261" s="84"/>
      <c r="GE261" s="84"/>
      <c r="GF261" s="84"/>
      <c r="GG261" s="84"/>
      <c r="GH261" s="84"/>
      <c r="GI261" s="84"/>
      <c r="GJ261" s="84"/>
      <c r="GK261" s="84"/>
      <c r="GL261" s="84"/>
      <c r="GM261" s="84"/>
      <c r="GN261" s="84"/>
      <c r="GO261" s="84"/>
      <c r="GP261" s="84"/>
      <c r="GQ261" s="84"/>
      <c r="GR261" s="84"/>
      <c r="GS261" s="84"/>
      <c r="GT261" s="84"/>
    </row>
    <row r="262" spans="1:202" s="97" customFormat="1" ht="33" customHeight="1">
      <c r="A262" s="84"/>
      <c r="B262" s="95" t="s">
        <v>1226</v>
      </c>
      <c r="C262" s="96" t="s">
        <v>1227</v>
      </c>
      <c r="D262" s="93">
        <v>331.54</v>
      </c>
      <c r="E262" s="87" t="str">
        <f>VLOOKUP(B262,'[3] группа АВ'!$B$4:$C$10666,2,0)</f>
        <v>Патолого-анатомическое исследование биопсийного (операционного) материала селезенки</v>
      </c>
      <c r="F262" s="84" t="b">
        <f t="shared" si="7"/>
        <v>1</v>
      </c>
      <c r="G262" s="84" t="str">
        <f>VLOOKUP(C262,'[3] группа АВ'!$C$4:$D$10666,2,0)</f>
        <v>A08.06.004</v>
      </c>
      <c r="H262" s="84" t="b">
        <f t="shared" si="8"/>
        <v>1</v>
      </c>
      <c r="I262" s="84" t="str">
        <f>VLOOKUP(B262,'[3]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8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8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8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84"/>
      <c r="DH262" s="84"/>
      <c r="DI262" s="84"/>
      <c r="DJ262" s="84"/>
      <c r="DK262" s="84"/>
      <c r="DL262" s="84"/>
      <c r="DM262" s="84"/>
      <c r="DN262" s="84"/>
      <c r="DO262" s="84"/>
      <c r="DP262" s="84"/>
      <c r="DQ262" s="84"/>
      <c r="DR262" s="84"/>
      <c r="DS262" s="84"/>
      <c r="DT262" s="84"/>
      <c r="DU262" s="84"/>
      <c r="DV262" s="84"/>
      <c r="DW262" s="84"/>
      <c r="DX262" s="84"/>
      <c r="DY262" s="84"/>
      <c r="DZ262" s="84"/>
      <c r="EA262" s="84"/>
      <c r="EB262" s="84"/>
      <c r="EC262" s="84"/>
      <c r="ED262" s="84"/>
      <c r="EE262" s="84"/>
      <c r="EF262" s="84"/>
      <c r="EG262" s="84"/>
      <c r="EH262" s="84"/>
      <c r="EI262" s="84"/>
      <c r="EJ262" s="84"/>
      <c r="EK262" s="84"/>
      <c r="EL262" s="84"/>
      <c r="EM262" s="84"/>
      <c r="EN262" s="84"/>
      <c r="EO262" s="84"/>
      <c r="EP262" s="84"/>
      <c r="EQ262" s="84"/>
      <c r="ER262" s="84"/>
      <c r="ES262" s="84"/>
      <c r="ET262" s="84"/>
      <c r="EU262" s="84"/>
      <c r="EV262" s="84"/>
      <c r="EW262" s="84"/>
      <c r="EX262" s="84"/>
      <c r="EY262" s="84"/>
      <c r="EZ262" s="84"/>
      <c r="FA262" s="84"/>
      <c r="FB262" s="84"/>
      <c r="FC262" s="84"/>
      <c r="FD262" s="84"/>
      <c r="FE262" s="84"/>
      <c r="FF262" s="84"/>
      <c r="FG262" s="84"/>
      <c r="FH262" s="84"/>
      <c r="FI262" s="84"/>
      <c r="FJ262" s="84"/>
      <c r="FK262" s="84"/>
      <c r="FL262" s="84"/>
      <c r="FM262" s="84"/>
      <c r="FN262" s="84"/>
      <c r="FO262" s="84"/>
      <c r="FP262" s="84"/>
      <c r="FQ262" s="84"/>
      <c r="FR262" s="84"/>
      <c r="FS262" s="84"/>
      <c r="FT262" s="84"/>
      <c r="FU262" s="84"/>
      <c r="FV262" s="84"/>
      <c r="FW262" s="84"/>
      <c r="FX262" s="84"/>
      <c r="FY262" s="84"/>
      <c r="FZ262" s="84"/>
      <c r="GA262" s="84"/>
      <c r="GB262" s="84"/>
      <c r="GC262" s="84"/>
      <c r="GD262" s="84"/>
      <c r="GE262" s="84"/>
      <c r="GF262" s="84"/>
      <c r="GG262" s="84"/>
      <c r="GH262" s="84"/>
      <c r="GI262" s="84"/>
      <c r="GJ262" s="84"/>
      <c r="GK262" s="84"/>
      <c r="GL262" s="84"/>
      <c r="GM262" s="84"/>
      <c r="GN262" s="84"/>
      <c r="GO262" s="84"/>
      <c r="GP262" s="84"/>
      <c r="GQ262" s="84"/>
      <c r="GR262" s="84"/>
      <c r="GS262" s="84"/>
      <c r="GT262" s="84"/>
    </row>
    <row r="263" spans="1:202" s="97" customFormat="1">
      <c r="A263" s="84"/>
      <c r="B263" s="95" t="s">
        <v>1228</v>
      </c>
      <c r="C263" s="96" t="s">
        <v>1229</v>
      </c>
      <c r="D263" s="93">
        <v>202.31</v>
      </c>
      <c r="E263" s="84" t="str">
        <f>VLOOKUP(B263,'[3] группа АВ'!$B$4:$C$10666,2,0)</f>
        <v>Цитологическое исследование биоптатов лимфоузлов</v>
      </c>
      <c r="F263" s="84" t="b">
        <f t="shared" ref="F263:F326" si="9">C263=E263</f>
        <v>1</v>
      </c>
      <c r="G263" s="84" t="str">
        <f>VLOOKUP(C263,'[3] группа АВ'!$C$4:$D$10666,2,0)</f>
        <v>A08.06.005</v>
      </c>
      <c r="H263" s="84" t="b">
        <f t="shared" si="8"/>
        <v>1</v>
      </c>
      <c r="I263" s="84">
        <f>VLOOKUP(B263,'[3] группа АВ'!$E$4:$I$10666,5,0)</f>
        <v>0</v>
      </c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8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8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84"/>
      <c r="DH263" s="84"/>
      <c r="DI263" s="84"/>
      <c r="DJ263" s="84"/>
      <c r="DK263" s="84"/>
      <c r="DL263" s="84"/>
      <c r="DM263" s="84"/>
      <c r="DN263" s="84"/>
      <c r="DO263" s="84"/>
      <c r="DP263" s="84"/>
      <c r="DQ263" s="84"/>
      <c r="DR263" s="84"/>
      <c r="DS263" s="84"/>
      <c r="DT263" s="84"/>
      <c r="DU263" s="84"/>
      <c r="DV263" s="84"/>
      <c r="DW263" s="84"/>
      <c r="DX263" s="84"/>
      <c r="DY263" s="84"/>
      <c r="DZ263" s="84"/>
      <c r="EA263" s="84"/>
      <c r="EB263" s="84"/>
      <c r="EC263" s="84"/>
      <c r="ED263" s="84"/>
      <c r="EE263" s="84"/>
      <c r="EF263" s="84"/>
      <c r="EG263" s="84"/>
      <c r="EH263" s="84"/>
      <c r="EI263" s="84"/>
      <c r="EJ263" s="84"/>
      <c r="EK263" s="84"/>
      <c r="EL263" s="84"/>
      <c r="EM263" s="84"/>
      <c r="EN263" s="84"/>
      <c r="EO263" s="84"/>
      <c r="EP263" s="84"/>
      <c r="EQ263" s="84"/>
      <c r="ER263" s="84"/>
      <c r="ES263" s="84"/>
      <c r="ET263" s="84"/>
      <c r="EU263" s="84"/>
      <c r="EV263" s="84"/>
      <c r="EW263" s="84"/>
      <c r="EX263" s="84"/>
      <c r="EY263" s="84"/>
      <c r="EZ263" s="84"/>
      <c r="FA263" s="84"/>
      <c r="FB263" s="84"/>
      <c r="FC263" s="84"/>
      <c r="FD263" s="84"/>
      <c r="FE263" s="84"/>
      <c r="FF263" s="84"/>
      <c r="FG263" s="84"/>
      <c r="FH263" s="84"/>
      <c r="FI263" s="84"/>
      <c r="FJ263" s="84"/>
      <c r="FK263" s="84"/>
      <c r="FL263" s="84"/>
      <c r="FM263" s="84"/>
      <c r="FN263" s="84"/>
      <c r="FO263" s="84"/>
      <c r="FP263" s="84"/>
      <c r="FQ263" s="84"/>
      <c r="FR263" s="84"/>
      <c r="FS263" s="84"/>
      <c r="FT263" s="84"/>
      <c r="FU263" s="84"/>
      <c r="FV263" s="84"/>
      <c r="FW263" s="84"/>
      <c r="FX263" s="84"/>
      <c r="FY263" s="84"/>
      <c r="FZ263" s="84"/>
      <c r="GA263" s="84"/>
      <c r="GB263" s="84"/>
      <c r="GC263" s="84"/>
      <c r="GD263" s="84"/>
      <c r="GE263" s="84"/>
      <c r="GF263" s="84"/>
      <c r="GG263" s="84"/>
      <c r="GH263" s="84"/>
      <c r="GI263" s="84"/>
      <c r="GJ263" s="84"/>
      <c r="GK263" s="84"/>
      <c r="GL263" s="84"/>
      <c r="GM263" s="84"/>
      <c r="GN263" s="84"/>
      <c r="GO263" s="84"/>
      <c r="GP263" s="84"/>
      <c r="GQ263" s="84"/>
      <c r="GR263" s="84"/>
      <c r="GS263" s="84"/>
      <c r="GT263" s="84"/>
    </row>
    <row r="264" spans="1:202" s="97" customFormat="1" ht="25.5">
      <c r="A264" s="84"/>
      <c r="B264" s="95" t="s">
        <v>1230</v>
      </c>
      <c r="C264" s="96" t="s">
        <v>1231</v>
      </c>
      <c r="D264" s="93">
        <v>202.31</v>
      </c>
      <c r="E264" s="87" t="str">
        <f>VLOOKUP(B264,'[3] группа АВ'!$B$4:$C$10666,2,0)</f>
        <v>Цитологическое исследование микропрепарата тканей полости рта</v>
      </c>
      <c r="F264" s="84" t="b">
        <f t="shared" si="9"/>
        <v>1</v>
      </c>
      <c r="G264" s="84" t="str">
        <f>VLOOKUP(C264,'[3] группа АВ'!$C$4:$D$10666,2,0)</f>
        <v>A08.07.001</v>
      </c>
      <c r="H264" s="84" t="b">
        <f t="shared" si="8"/>
        <v>1</v>
      </c>
      <c r="I264" s="84" t="str">
        <f>VLOOKUP(B264,'[3] группа АВ'!$E$4:$I$10666,5,0)</f>
        <v>"препарата" заменено на "микропрепарата"</v>
      </c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8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8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8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84"/>
      <c r="DH264" s="84"/>
      <c r="DI264" s="84"/>
      <c r="DJ264" s="84"/>
      <c r="DK264" s="84"/>
      <c r="DL264" s="84"/>
      <c r="DM264" s="84"/>
      <c r="DN264" s="84"/>
      <c r="DO264" s="84"/>
      <c r="DP264" s="84"/>
      <c r="DQ264" s="84"/>
      <c r="DR264" s="84"/>
      <c r="DS264" s="84"/>
      <c r="DT264" s="84"/>
      <c r="DU264" s="84"/>
      <c r="DV264" s="84"/>
      <c r="DW264" s="84"/>
      <c r="DX264" s="84"/>
      <c r="DY264" s="84"/>
      <c r="DZ264" s="84"/>
      <c r="EA264" s="84"/>
      <c r="EB264" s="84"/>
      <c r="EC264" s="84"/>
      <c r="ED264" s="84"/>
      <c r="EE264" s="84"/>
      <c r="EF264" s="84"/>
      <c r="EG264" s="84"/>
      <c r="EH264" s="84"/>
      <c r="EI264" s="84"/>
      <c r="EJ264" s="84"/>
      <c r="EK264" s="84"/>
      <c r="EL264" s="84"/>
      <c r="EM264" s="84"/>
      <c r="EN264" s="84"/>
      <c r="EO264" s="84"/>
      <c r="EP264" s="84"/>
      <c r="EQ264" s="84"/>
      <c r="ER264" s="84"/>
      <c r="ES264" s="84"/>
      <c r="ET264" s="84"/>
      <c r="EU264" s="84"/>
      <c r="EV264" s="84"/>
      <c r="EW264" s="84"/>
      <c r="EX264" s="84"/>
      <c r="EY264" s="84"/>
      <c r="EZ264" s="84"/>
      <c r="FA264" s="84"/>
      <c r="FB264" s="84"/>
      <c r="FC264" s="84"/>
      <c r="FD264" s="84"/>
      <c r="FE264" s="84"/>
      <c r="FF264" s="84"/>
      <c r="FG264" s="84"/>
      <c r="FH264" s="84"/>
      <c r="FI264" s="84"/>
      <c r="FJ264" s="84"/>
      <c r="FK264" s="84"/>
      <c r="FL264" s="84"/>
      <c r="FM264" s="84"/>
      <c r="FN264" s="84"/>
      <c r="FO264" s="84"/>
      <c r="FP264" s="84"/>
      <c r="FQ264" s="84"/>
      <c r="FR264" s="84"/>
      <c r="FS264" s="84"/>
      <c r="FT264" s="84"/>
      <c r="FU264" s="84"/>
      <c r="FV264" s="84"/>
      <c r="FW264" s="84"/>
      <c r="FX264" s="84"/>
      <c r="FY264" s="84"/>
      <c r="FZ264" s="84"/>
      <c r="GA264" s="84"/>
      <c r="GB264" s="84"/>
      <c r="GC264" s="84"/>
      <c r="GD264" s="84"/>
      <c r="GE264" s="84"/>
      <c r="GF264" s="84"/>
      <c r="GG264" s="84"/>
      <c r="GH264" s="84"/>
      <c r="GI264" s="84"/>
      <c r="GJ264" s="84"/>
      <c r="GK264" s="84"/>
      <c r="GL264" s="84"/>
      <c r="GM264" s="84"/>
      <c r="GN264" s="84"/>
      <c r="GO264" s="84"/>
      <c r="GP264" s="84"/>
      <c r="GQ264" s="84"/>
      <c r="GR264" s="84"/>
      <c r="GS264" s="84"/>
      <c r="GT264" s="84"/>
    </row>
    <row r="265" spans="1:202" s="97" customFormat="1" ht="36" customHeight="1">
      <c r="A265" s="84"/>
      <c r="B265" s="95" t="s">
        <v>1232</v>
      </c>
      <c r="C265" s="96" t="s">
        <v>1233</v>
      </c>
      <c r="D265" s="93">
        <v>331.54</v>
      </c>
      <c r="E265" s="87" t="str">
        <f>VLOOKUP(B265,'[3] группа АВ'!$B$4:$C$10666,2,0)</f>
        <v>Патолого-анатомическое исследование биопсийного (операционного) материала тканей полости рта</v>
      </c>
      <c r="F265" s="84" t="b">
        <f t="shared" si="9"/>
        <v>1</v>
      </c>
      <c r="G265" s="84" t="str">
        <f>VLOOKUP(C265,'[3] группа АВ'!$C$4:$D$10666,2,0)</f>
        <v>A08.07.002</v>
      </c>
      <c r="H265" s="84" t="b">
        <f t="shared" si="8"/>
        <v>1</v>
      </c>
      <c r="I265" s="84" t="str">
        <f>VLOOKUP(B265,'[3]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8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8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8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84"/>
      <c r="DH265" s="84"/>
      <c r="DI265" s="84"/>
      <c r="DJ265" s="84"/>
      <c r="DK265" s="84"/>
      <c r="DL265" s="84"/>
      <c r="DM265" s="84"/>
      <c r="DN265" s="84"/>
      <c r="DO265" s="84"/>
      <c r="DP265" s="84"/>
      <c r="DQ265" s="84"/>
      <c r="DR265" s="84"/>
      <c r="DS265" s="84"/>
      <c r="DT265" s="84"/>
      <c r="DU265" s="84"/>
      <c r="DV265" s="84"/>
      <c r="DW265" s="84"/>
      <c r="DX265" s="84"/>
      <c r="DY265" s="84"/>
      <c r="DZ265" s="84"/>
      <c r="EA265" s="84"/>
      <c r="EB265" s="8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4"/>
      <c r="EM265" s="84"/>
      <c r="EN265" s="84"/>
      <c r="EO265" s="84"/>
      <c r="EP265" s="84"/>
      <c r="EQ265" s="84"/>
      <c r="ER265" s="84"/>
      <c r="ES265" s="84"/>
      <c r="ET265" s="84"/>
      <c r="EU265" s="84"/>
      <c r="EV265" s="84"/>
      <c r="EW265" s="84"/>
      <c r="EX265" s="84"/>
      <c r="EY265" s="84"/>
      <c r="EZ265" s="84"/>
      <c r="FA265" s="84"/>
      <c r="FB265" s="84"/>
      <c r="FC265" s="84"/>
      <c r="FD265" s="84"/>
      <c r="FE265" s="84"/>
      <c r="FF265" s="84"/>
      <c r="FG265" s="84"/>
      <c r="FH265" s="84"/>
      <c r="FI265" s="84"/>
      <c r="FJ265" s="84"/>
      <c r="FK265" s="84"/>
      <c r="FL265" s="84"/>
      <c r="FM265" s="84"/>
      <c r="FN265" s="84"/>
      <c r="FO265" s="84"/>
      <c r="FP265" s="84"/>
      <c r="FQ265" s="84"/>
      <c r="FR265" s="84"/>
      <c r="FS265" s="84"/>
      <c r="FT265" s="84"/>
      <c r="FU265" s="84"/>
      <c r="FV265" s="84"/>
      <c r="FW265" s="84"/>
      <c r="FX265" s="84"/>
      <c r="FY265" s="84"/>
      <c r="FZ265" s="84"/>
      <c r="GA265" s="84"/>
      <c r="GB265" s="84"/>
      <c r="GC265" s="84"/>
      <c r="GD265" s="84"/>
      <c r="GE265" s="84"/>
      <c r="GF265" s="84"/>
      <c r="GG265" s="84"/>
      <c r="GH265" s="84"/>
      <c r="GI265" s="84"/>
      <c r="GJ265" s="84"/>
      <c r="GK265" s="84"/>
      <c r="GL265" s="84"/>
      <c r="GM265" s="84"/>
      <c r="GN265" s="84"/>
      <c r="GO265" s="84"/>
      <c r="GP265" s="84"/>
      <c r="GQ265" s="84"/>
      <c r="GR265" s="84"/>
      <c r="GS265" s="84"/>
      <c r="GT265" s="84"/>
    </row>
    <row r="266" spans="1:202" s="97" customFormat="1" ht="25.5">
      <c r="A266" s="84"/>
      <c r="B266" s="95" t="s">
        <v>1234</v>
      </c>
      <c r="C266" s="96" t="s">
        <v>1235</v>
      </c>
      <c r="D266" s="93">
        <v>202.31</v>
      </c>
      <c r="E266" s="87" t="str">
        <f>VLOOKUP(B266,'[3] группа АВ'!$B$4:$C$10666,2,0)</f>
        <v>Цитологическое исследование микропрепарата тканей языка</v>
      </c>
      <c r="F266" s="84" t="b">
        <f t="shared" si="9"/>
        <v>1</v>
      </c>
      <c r="G266" s="84" t="str">
        <f>VLOOKUP(C266,'[3] группа АВ'!$C$4:$D$10666,2,0)</f>
        <v>A08.07.003</v>
      </c>
      <c r="H266" s="84" t="b">
        <f t="shared" si="8"/>
        <v>1</v>
      </c>
      <c r="I266" s="84" t="str">
        <f>VLOOKUP(B266,'[3] группа АВ'!$E$4:$I$10666,5,0)</f>
        <v>"препарата" заменено на "микропрепарата"</v>
      </c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8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8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8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84"/>
      <c r="DH266" s="84"/>
      <c r="DI266" s="84"/>
      <c r="DJ266" s="84"/>
      <c r="DK266" s="84"/>
      <c r="DL266" s="84"/>
      <c r="DM266" s="84"/>
      <c r="DN266" s="84"/>
      <c r="DO266" s="84"/>
      <c r="DP266" s="84"/>
      <c r="DQ266" s="84"/>
      <c r="DR266" s="84"/>
      <c r="DS266" s="84"/>
      <c r="DT266" s="84"/>
      <c r="DU266" s="84"/>
      <c r="DV266" s="84"/>
      <c r="DW266" s="84"/>
      <c r="DX266" s="84"/>
      <c r="DY266" s="84"/>
      <c r="DZ266" s="84"/>
      <c r="EA266" s="84"/>
      <c r="EB266" s="84"/>
      <c r="EC266" s="84"/>
      <c r="ED266" s="84"/>
      <c r="EE266" s="84"/>
      <c r="EF266" s="84"/>
      <c r="EG266" s="84"/>
      <c r="EH266" s="84"/>
      <c r="EI266" s="84"/>
      <c r="EJ266" s="84"/>
      <c r="EK266" s="84"/>
      <c r="EL266" s="84"/>
      <c r="EM266" s="84"/>
      <c r="EN266" s="84"/>
      <c r="EO266" s="84"/>
      <c r="EP266" s="84"/>
      <c r="EQ266" s="84"/>
      <c r="ER266" s="84"/>
      <c r="ES266" s="84"/>
      <c r="ET266" s="84"/>
      <c r="EU266" s="84"/>
      <c r="EV266" s="84"/>
      <c r="EW266" s="84"/>
      <c r="EX266" s="84"/>
      <c r="EY266" s="84"/>
      <c r="EZ266" s="84"/>
      <c r="FA266" s="84"/>
      <c r="FB266" s="84"/>
      <c r="FC266" s="84"/>
      <c r="FD266" s="84"/>
      <c r="FE266" s="84"/>
      <c r="FF266" s="84"/>
      <c r="FG266" s="84"/>
      <c r="FH266" s="84"/>
      <c r="FI266" s="84"/>
      <c r="FJ266" s="84"/>
      <c r="FK266" s="84"/>
      <c r="FL266" s="84"/>
      <c r="FM266" s="84"/>
      <c r="FN266" s="84"/>
      <c r="FO266" s="84"/>
      <c r="FP266" s="84"/>
      <c r="FQ266" s="84"/>
      <c r="FR266" s="84"/>
      <c r="FS266" s="84"/>
      <c r="FT266" s="84"/>
      <c r="FU266" s="84"/>
      <c r="FV266" s="84"/>
      <c r="FW266" s="84"/>
      <c r="FX266" s="84"/>
      <c r="FY266" s="84"/>
      <c r="FZ266" s="84"/>
      <c r="GA266" s="84"/>
      <c r="GB266" s="84"/>
      <c r="GC266" s="84"/>
      <c r="GD266" s="84"/>
      <c r="GE266" s="84"/>
      <c r="GF266" s="84"/>
      <c r="GG266" s="84"/>
      <c r="GH266" s="84"/>
      <c r="GI266" s="84"/>
      <c r="GJ266" s="84"/>
      <c r="GK266" s="84"/>
      <c r="GL266" s="84"/>
      <c r="GM266" s="84"/>
      <c r="GN266" s="84"/>
      <c r="GO266" s="84"/>
      <c r="GP266" s="84"/>
      <c r="GQ266" s="84"/>
      <c r="GR266" s="84"/>
      <c r="GS266" s="84"/>
      <c r="GT266" s="84"/>
    </row>
    <row r="267" spans="1:202" s="97" customFormat="1" ht="33" customHeight="1">
      <c r="A267" s="84"/>
      <c r="B267" s="95" t="s">
        <v>1236</v>
      </c>
      <c r="C267" s="96" t="s">
        <v>1237</v>
      </c>
      <c r="D267" s="93">
        <v>331.54</v>
      </c>
      <c r="E267" s="87" t="str">
        <f>VLOOKUP(B267,'[3] группа АВ'!$B$4:$C$10666,2,0)</f>
        <v>Патолого-анатомическое исследование биопсийного (операционного) материала тканей языка</v>
      </c>
      <c r="F267" s="84" t="b">
        <f t="shared" si="9"/>
        <v>1</v>
      </c>
      <c r="G267" s="84" t="str">
        <f>VLOOKUP(C267,'[3] группа АВ'!$C$4:$D$10666,2,0)</f>
        <v>A08.07.004</v>
      </c>
      <c r="H267" s="84" t="b">
        <f t="shared" si="8"/>
        <v>1</v>
      </c>
      <c r="I267" s="84" t="str">
        <f>VLOOKUP(B267,'[3]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8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8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8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84"/>
      <c r="DH267" s="84"/>
      <c r="DI267" s="84"/>
      <c r="DJ267" s="84"/>
      <c r="DK267" s="84"/>
      <c r="DL267" s="84"/>
      <c r="DM267" s="84"/>
      <c r="DN267" s="84"/>
      <c r="DO267" s="84"/>
      <c r="DP267" s="84"/>
      <c r="DQ267" s="84"/>
      <c r="DR267" s="84"/>
      <c r="DS267" s="84"/>
      <c r="DT267" s="84"/>
      <c r="DU267" s="84"/>
      <c r="DV267" s="84"/>
      <c r="DW267" s="84"/>
      <c r="DX267" s="84"/>
      <c r="DY267" s="84"/>
      <c r="DZ267" s="84"/>
      <c r="EA267" s="84"/>
      <c r="EB267" s="84"/>
      <c r="EC267" s="84"/>
      <c r="ED267" s="84"/>
      <c r="EE267" s="84"/>
      <c r="EF267" s="84"/>
      <c r="EG267" s="84"/>
      <c r="EH267" s="84"/>
      <c r="EI267" s="84"/>
      <c r="EJ267" s="84"/>
      <c r="EK267" s="84"/>
      <c r="EL267" s="84"/>
      <c r="EM267" s="84"/>
      <c r="EN267" s="84"/>
      <c r="EO267" s="84"/>
      <c r="EP267" s="84"/>
      <c r="EQ267" s="84"/>
      <c r="ER267" s="84"/>
      <c r="ES267" s="84"/>
      <c r="ET267" s="84"/>
      <c r="EU267" s="84"/>
      <c r="EV267" s="84"/>
      <c r="EW267" s="84"/>
      <c r="EX267" s="84"/>
      <c r="EY267" s="84"/>
      <c r="EZ267" s="84"/>
      <c r="FA267" s="84"/>
      <c r="FB267" s="84"/>
      <c r="FC267" s="84"/>
      <c r="FD267" s="84"/>
      <c r="FE267" s="84"/>
      <c r="FF267" s="84"/>
      <c r="FG267" s="84"/>
      <c r="FH267" s="84"/>
      <c r="FI267" s="84"/>
      <c r="FJ267" s="84"/>
      <c r="FK267" s="84"/>
      <c r="FL267" s="84"/>
      <c r="FM267" s="84"/>
      <c r="FN267" s="84"/>
      <c r="FO267" s="84"/>
      <c r="FP267" s="84"/>
      <c r="FQ267" s="84"/>
      <c r="FR267" s="84"/>
      <c r="FS267" s="84"/>
      <c r="FT267" s="84"/>
      <c r="FU267" s="84"/>
      <c r="FV267" s="84"/>
      <c r="FW267" s="84"/>
      <c r="FX267" s="84"/>
      <c r="FY267" s="84"/>
      <c r="FZ267" s="84"/>
      <c r="GA267" s="84"/>
      <c r="GB267" s="84"/>
      <c r="GC267" s="84"/>
      <c r="GD267" s="84"/>
      <c r="GE267" s="84"/>
      <c r="GF267" s="84"/>
      <c r="GG267" s="84"/>
      <c r="GH267" s="84"/>
      <c r="GI267" s="84"/>
      <c r="GJ267" s="84"/>
      <c r="GK267" s="84"/>
      <c r="GL267" s="84"/>
      <c r="GM267" s="84"/>
      <c r="GN267" s="84"/>
      <c r="GO267" s="84"/>
      <c r="GP267" s="84"/>
      <c r="GQ267" s="84"/>
      <c r="GR267" s="84"/>
      <c r="GS267" s="84"/>
      <c r="GT267" s="84"/>
    </row>
    <row r="268" spans="1:202" s="97" customFormat="1" ht="33" customHeight="1">
      <c r="A268" s="84"/>
      <c r="B268" s="95" t="s">
        <v>1238</v>
      </c>
      <c r="C268" s="96" t="s">
        <v>1239</v>
      </c>
      <c r="D268" s="93">
        <v>331.54</v>
      </c>
      <c r="E268" s="87" t="str">
        <f>VLOOKUP(B268,'[3] группа АВ'!$B$4:$C$10666,2,0)</f>
        <v>Патолого-анатомическое исследование биопсийного (операционного) материала тканей губы</v>
      </c>
      <c r="F268" s="84" t="b">
        <f t="shared" si="9"/>
        <v>1</v>
      </c>
      <c r="G268" s="84" t="str">
        <f>VLOOKUP(C268,'[3] группа АВ'!$C$4:$D$10666,2,0)</f>
        <v>A08.07.005</v>
      </c>
      <c r="H268" s="84" t="b">
        <f t="shared" si="8"/>
        <v>1</v>
      </c>
      <c r="I268" s="84" t="str">
        <f>VLOOKUP(B268,'[3]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8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8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84"/>
      <c r="DH268" s="84"/>
      <c r="DI268" s="84"/>
      <c r="DJ268" s="84"/>
      <c r="DK268" s="84"/>
      <c r="DL268" s="84"/>
      <c r="DM268" s="84"/>
      <c r="DN268" s="84"/>
      <c r="DO268" s="84"/>
      <c r="DP268" s="84"/>
      <c r="DQ268" s="84"/>
      <c r="DR268" s="84"/>
      <c r="DS268" s="84"/>
      <c r="DT268" s="84"/>
      <c r="DU268" s="84"/>
      <c r="DV268" s="84"/>
      <c r="DW268" s="84"/>
      <c r="DX268" s="84"/>
      <c r="DY268" s="84"/>
      <c r="DZ268" s="84"/>
      <c r="EA268" s="84"/>
      <c r="EB268" s="84"/>
      <c r="EC268" s="84"/>
      <c r="ED268" s="84"/>
      <c r="EE268" s="84"/>
      <c r="EF268" s="84"/>
      <c r="EG268" s="84"/>
      <c r="EH268" s="84"/>
      <c r="EI268" s="84"/>
      <c r="EJ268" s="84"/>
      <c r="EK268" s="84"/>
      <c r="EL268" s="84"/>
      <c r="EM268" s="84"/>
      <c r="EN268" s="84"/>
      <c r="EO268" s="84"/>
      <c r="EP268" s="84"/>
      <c r="EQ268" s="84"/>
      <c r="ER268" s="84"/>
      <c r="ES268" s="84"/>
      <c r="ET268" s="84"/>
      <c r="EU268" s="84"/>
      <c r="EV268" s="84"/>
      <c r="EW268" s="84"/>
      <c r="EX268" s="84"/>
      <c r="EY268" s="84"/>
      <c r="EZ268" s="84"/>
      <c r="FA268" s="84"/>
      <c r="FB268" s="84"/>
      <c r="FC268" s="84"/>
      <c r="FD268" s="84"/>
      <c r="FE268" s="84"/>
      <c r="FF268" s="84"/>
      <c r="FG268" s="84"/>
      <c r="FH268" s="84"/>
      <c r="FI268" s="84"/>
      <c r="FJ268" s="84"/>
      <c r="FK268" s="84"/>
      <c r="FL268" s="84"/>
      <c r="FM268" s="84"/>
      <c r="FN268" s="84"/>
      <c r="FO268" s="84"/>
      <c r="FP268" s="84"/>
      <c r="FQ268" s="84"/>
      <c r="FR268" s="84"/>
      <c r="FS268" s="84"/>
      <c r="FT268" s="84"/>
      <c r="FU268" s="84"/>
      <c r="FV268" s="84"/>
      <c r="FW268" s="84"/>
      <c r="FX268" s="84"/>
      <c r="FY268" s="84"/>
      <c r="FZ268" s="84"/>
      <c r="GA268" s="84"/>
      <c r="GB268" s="84"/>
      <c r="GC268" s="84"/>
      <c r="GD268" s="84"/>
      <c r="GE268" s="84"/>
      <c r="GF268" s="84"/>
      <c r="GG268" s="84"/>
      <c r="GH268" s="84"/>
      <c r="GI268" s="84"/>
      <c r="GJ268" s="84"/>
      <c r="GK268" s="84"/>
      <c r="GL268" s="84"/>
      <c r="GM268" s="84"/>
      <c r="GN268" s="84"/>
      <c r="GO268" s="84"/>
      <c r="GP268" s="84"/>
      <c r="GQ268" s="84"/>
      <c r="GR268" s="84"/>
      <c r="GS268" s="84"/>
      <c r="GT268" s="84"/>
    </row>
    <row r="269" spans="1:202" s="97" customFormat="1" ht="25.5">
      <c r="A269" s="84"/>
      <c r="B269" s="95" t="s">
        <v>1240</v>
      </c>
      <c r="C269" s="96" t="s">
        <v>1241</v>
      </c>
      <c r="D269" s="93">
        <v>202.31</v>
      </c>
      <c r="E269" s="87" t="str">
        <f>VLOOKUP(B269,'[3] группа АВ'!$B$4:$C$10666,2,0)</f>
        <v>Цитологическое исследование микропрепарата тканей губы</v>
      </c>
      <c r="F269" s="84" t="b">
        <f t="shared" si="9"/>
        <v>1</v>
      </c>
      <c r="G269" s="84" t="str">
        <f>VLOOKUP(C269,'[3] группа АВ'!$C$4:$D$10666,2,0)</f>
        <v>A08.07.006</v>
      </c>
      <c r="H269" s="84" t="b">
        <f t="shared" si="8"/>
        <v>1</v>
      </c>
      <c r="I269" s="84" t="str">
        <f>VLOOKUP(B269,'[3] группа АВ'!$E$4:$I$10666,5,0)</f>
        <v>"препарата" заменено на "микропрепарата"</v>
      </c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8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8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84"/>
      <c r="DH269" s="84"/>
      <c r="DI269" s="84"/>
      <c r="DJ269" s="84"/>
      <c r="DK269" s="84"/>
      <c r="DL269" s="84"/>
      <c r="DM269" s="84"/>
      <c r="DN269" s="84"/>
      <c r="DO269" s="84"/>
      <c r="DP269" s="84"/>
      <c r="DQ269" s="84"/>
      <c r="DR269" s="84"/>
      <c r="DS269" s="84"/>
      <c r="DT269" s="84"/>
      <c r="DU269" s="84"/>
      <c r="DV269" s="84"/>
      <c r="DW269" s="84"/>
      <c r="DX269" s="84"/>
      <c r="DY269" s="84"/>
      <c r="DZ269" s="84"/>
      <c r="EA269" s="84"/>
      <c r="EB269" s="8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4"/>
      <c r="EM269" s="84"/>
      <c r="EN269" s="84"/>
      <c r="EO269" s="84"/>
      <c r="EP269" s="84"/>
      <c r="EQ269" s="84"/>
      <c r="ER269" s="84"/>
      <c r="ES269" s="84"/>
      <c r="ET269" s="84"/>
      <c r="EU269" s="84"/>
      <c r="EV269" s="84"/>
      <c r="EW269" s="84"/>
      <c r="EX269" s="84"/>
      <c r="EY269" s="84"/>
      <c r="EZ269" s="84"/>
      <c r="FA269" s="84"/>
      <c r="FB269" s="84"/>
      <c r="FC269" s="84"/>
      <c r="FD269" s="84"/>
      <c r="FE269" s="84"/>
      <c r="FF269" s="84"/>
      <c r="FG269" s="84"/>
      <c r="FH269" s="84"/>
      <c r="FI269" s="84"/>
      <c r="FJ269" s="84"/>
      <c r="FK269" s="84"/>
      <c r="FL269" s="84"/>
      <c r="FM269" s="84"/>
      <c r="FN269" s="84"/>
      <c r="FO269" s="84"/>
      <c r="FP269" s="84"/>
      <c r="FQ269" s="84"/>
      <c r="FR269" s="84"/>
      <c r="FS269" s="84"/>
      <c r="FT269" s="84"/>
      <c r="FU269" s="84"/>
      <c r="FV269" s="84"/>
      <c r="FW269" s="84"/>
      <c r="FX269" s="84"/>
      <c r="FY269" s="84"/>
      <c r="FZ269" s="84"/>
      <c r="GA269" s="84"/>
      <c r="GB269" s="84"/>
      <c r="GC269" s="84"/>
      <c r="GD269" s="84"/>
      <c r="GE269" s="84"/>
      <c r="GF269" s="84"/>
      <c r="GG269" s="84"/>
      <c r="GH269" s="84"/>
      <c r="GI269" s="84"/>
      <c r="GJ269" s="84"/>
      <c r="GK269" s="84"/>
      <c r="GL269" s="84"/>
      <c r="GM269" s="84"/>
      <c r="GN269" s="84"/>
      <c r="GO269" s="84"/>
      <c r="GP269" s="84"/>
      <c r="GQ269" s="84"/>
      <c r="GR269" s="84"/>
      <c r="GS269" s="84"/>
      <c r="GT269" s="84"/>
    </row>
    <row r="270" spans="1:202" s="97" customFormat="1" ht="35.25" customHeight="1">
      <c r="A270" s="84"/>
      <c r="B270" s="95" t="s">
        <v>1242</v>
      </c>
      <c r="C270" s="96" t="s">
        <v>1243</v>
      </c>
      <c r="D270" s="93">
        <v>331.54</v>
      </c>
      <c r="E270" s="87" t="str">
        <f>VLOOKUP(B270,'[3] группа АВ'!$B$4:$C$10666,2,0)</f>
        <v>Патолого-анатомическое исследование биопсийного (операционного) материала тканей преддверия полости рта</v>
      </c>
      <c r="F270" s="84" t="b">
        <f t="shared" si="9"/>
        <v>1</v>
      </c>
      <c r="G270" s="84" t="str">
        <f>VLOOKUP(C270,'[3] группа АВ'!$C$4:$D$10666,2,0)</f>
        <v>A08.07.007</v>
      </c>
      <c r="H270" s="84" t="b">
        <f t="shared" si="8"/>
        <v>1</v>
      </c>
      <c r="I270" s="84" t="str">
        <f>VLOOKUP(B270,'[3]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8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8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84"/>
      <c r="DH270" s="84"/>
      <c r="DI270" s="84"/>
      <c r="DJ270" s="84"/>
      <c r="DK270" s="84"/>
      <c r="DL270" s="84"/>
      <c r="DM270" s="84"/>
      <c r="DN270" s="84"/>
      <c r="DO270" s="84"/>
      <c r="DP270" s="84"/>
      <c r="DQ270" s="84"/>
      <c r="DR270" s="84"/>
      <c r="DS270" s="84"/>
      <c r="DT270" s="84"/>
      <c r="DU270" s="84"/>
      <c r="DV270" s="84"/>
      <c r="DW270" s="84"/>
      <c r="DX270" s="84"/>
      <c r="DY270" s="84"/>
      <c r="DZ270" s="84"/>
      <c r="EA270" s="84"/>
      <c r="EB270" s="84"/>
      <c r="EC270" s="84"/>
      <c r="ED270" s="84"/>
      <c r="EE270" s="84"/>
      <c r="EF270" s="84"/>
      <c r="EG270" s="84"/>
      <c r="EH270" s="84"/>
      <c r="EI270" s="84"/>
      <c r="EJ270" s="84"/>
      <c r="EK270" s="84"/>
      <c r="EL270" s="84"/>
      <c r="EM270" s="84"/>
      <c r="EN270" s="84"/>
      <c r="EO270" s="84"/>
      <c r="EP270" s="84"/>
      <c r="EQ270" s="84"/>
      <c r="ER270" s="84"/>
      <c r="ES270" s="84"/>
      <c r="ET270" s="84"/>
      <c r="EU270" s="84"/>
      <c r="EV270" s="84"/>
      <c r="EW270" s="84"/>
      <c r="EX270" s="84"/>
      <c r="EY270" s="84"/>
      <c r="EZ270" s="84"/>
      <c r="FA270" s="84"/>
      <c r="FB270" s="84"/>
      <c r="FC270" s="84"/>
      <c r="FD270" s="84"/>
      <c r="FE270" s="84"/>
      <c r="FF270" s="84"/>
      <c r="FG270" s="84"/>
      <c r="FH270" s="84"/>
      <c r="FI270" s="84"/>
      <c r="FJ270" s="84"/>
      <c r="FK270" s="84"/>
      <c r="FL270" s="84"/>
      <c r="FM270" s="84"/>
      <c r="FN270" s="84"/>
      <c r="FO270" s="84"/>
      <c r="FP270" s="84"/>
      <c r="FQ270" s="84"/>
      <c r="FR270" s="84"/>
      <c r="FS270" s="84"/>
      <c r="FT270" s="84"/>
      <c r="FU270" s="84"/>
      <c r="FV270" s="84"/>
      <c r="FW270" s="84"/>
      <c r="FX270" s="84"/>
      <c r="FY270" s="84"/>
      <c r="FZ270" s="84"/>
      <c r="GA270" s="84"/>
      <c r="GB270" s="84"/>
      <c r="GC270" s="84"/>
      <c r="GD270" s="84"/>
      <c r="GE270" s="84"/>
      <c r="GF270" s="84"/>
      <c r="GG270" s="84"/>
      <c r="GH270" s="84"/>
      <c r="GI270" s="84"/>
      <c r="GJ270" s="84"/>
      <c r="GK270" s="84"/>
      <c r="GL270" s="84"/>
      <c r="GM270" s="84"/>
      <c r="GN270" s="84"/>
      <c r="GO270" s="84"/>
      <c r="GP270" s="84"/>
      <c r="GQ270" s="84"/>
      <c r="GR270" s="84"/>
      <c r="GS270" s="84"/>
      <c r="GT270" s="84"/>
    </row>
    <row r="271" spans="1:202" s="97" customFormat="1" ht="38.25">
      <c r="A271" s="84"/>
      <c r="B271" s="95" t="s">
        <v>1244</v>
      </c>
      <c r="C271" s="96" t="s">
        <v>1245</v>
      </c>
      <c r="D271" s="93">
        <v>202.31</v>
      </c>
      <c r="E271" s="87" t="str">
        <f>VLOOKUP(B271,'[3] группа АВ'!$B$4:$C$10666,2,0)</f>
        <v>Цитологическое исследование микропрепарата тканей слюнной железы</v>
      </c>
      <c r="F271" s="84" t="b">
        <f t="shared" si="9"/>
        <v>1</v>
      </c>
      <c r="G271" s="84" t="str">
        <f>VLOOKUP(C271,'[3] группа АВ'!$C$4:$D$10666,2,0)</f>
        <v>A08.07.008</v>
      </c>
      <c r="H271" s="84" t="b">
        <f t="shared" si="8"/>
        <v>1</v>
      </c>
      <c r="I271" s="84" t="str">
        <f>VLOOKUP(B271,'[3] группа АВ'!$E$4:$I$10666,5,0)</f>
        <v>"препарата" заменено на "микропрепарата"</v>
      </c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8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8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8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84"/>
      <c r="DH271" s="84"/>
      <c r="DI271" s="84"/>
      <c r="DJ271" s="84"/>
      <c r="DK271" s="84"/>
      <c r="DL271" s="84"/>
      <c r="DM271" s="84"/>
      <c r="DN271" s="84"/>
      <c r="DO271" s="84"/>
      <c r="DP271" s="84"/>
      <c r="DQ271" s="84"/>
      <c r="DR271" s="84"/>
      <c r="DS271" s="84"/>
      <c r="DT271" s="84"/>
      <c r="DU271" s="84"/>
      <c r="DV271" s="84"/>
      <c r="DW271" s="84"/>
      <c r="DX271" s="84"/>
      <c r="DY271" s="84"/>
      <c r="DZ271" s="84"/>
      <c r="EA271" s="84"/>
      <c r="EB271" s="84"/>
      <c r="EC271" s="84"/>
      <c r="ED271" s="84"/>
      <c r="EE271" s="84"/>
      <c r="EF271" s="84"/>
      <c r="EG271" s="84"/>
      <c r="EH271" s="84"/>
      <c r="EI271" s="84"/>
      <c r="EJ271" s="84"/>
      <c r="EK271" s="84"/>
      <c r="EL271" s="84"/>
      <c r="EM271" s="84"/>
      <c r="EN271" s="84"/>
      <c r="EO271" s="84"/>
      <c r="EP271" s="84"/>
      <c r="EQ271" s="84"/>
      <c r="ER271" s="84"/>
      <c r="ES271" s="84"/>
      <c r="ET271" s="84"/>
      <c r="EU271" s="84"/>
      <c r="EV271" s="84"/>
      <c r="EW271" s="84"/>
      <c r="EX271" s="84"/>
      <c r="EY271" s="84"/>
      <c r="EZ271" s="84"/>
      <c r="FA271" s="84"/>
      <c r="FB271" s="84"/>
      <c r="FC271" s="84"/>
      <c r="FD271" s="84"/>
      <c r="FE271" s="84"/>
      <c r="FF271" s="84"/>
      <c r="FG271" s="84"/>
      <c r="FH271" s="84"/>
      <c r="FI271" s="84"/>
      <c r="FJ271" s="84"/>
      <c r="FK271" s="84"/>
      <c r="FL271" s="84"/>
      <c r="FM271" s="84"/>
      <c r="FN271" s="84"/>
      <c r="FO271" s="84"/>
      <c r="FP271" s="84"/>
      <c r="FQ271" s="84"/>
      <c r="FR271" s="84"/>
      <c r="FS271" s="84"/>
      <c r="FT271" s="84"/>
      <c r="FU271" s="84"/>
      <c r="FV271" s="84"/>
      <c r="FW271" s="84"/>
      <c r="FX271" s="84"/>
      <c r="FY271" s="84"/>
      <c r="FZ271" s="84"/>
      <c r="GA271" s="84"/>
      <c r="GB271" s="84"/>
      <c r="GC271" s="84"/>
      <c r="GD271" s="84"/>
      <c r="GE271" s="84"/>
      <c r="GF271" s="84"/>
      <c r="GG271" s="84"/>
      <c r="GH271" s="84"/>
      <c r="GI271" s="84"/>
      <c r="GJ271" s="84"/>
      <c r="GK271" s="84"/>
      <c r="GL271" s="84"/>
      <c r="GM271" s="84"/>
      <c r="GN271" s="84"/>
      <c r="GO271" s="84"/>
      <c r="GP271" s="84"/>
      <c r="GQ271" s="84"/>
      <c r="GR271" s="84"/>
      <c r="GS271" s="84"/>
      <c r="GT271" s="84"/>
    </row>
    <row r="272" spans="1:202" s="97" customFormat="1" ht="35.25" customHeight="1">
      <c r="A272" s="84"/>
      <c r="B272" s="95" t="s">
        <v>1246</v>
      </c>
      <c r="C272" s="96" t="s">
        <v>1247</v>
      </c>
      <c r="D272" s="93">
        <v>331.54</v>
      </c>
      <c r="E272" s="87" t="str">
        <f>VLOOKUP(B272,'[3] группа АВ'!$B$4:$C$10666,2,0)</f>
        <v>Патолого-анатомическое исследование биопсийного (операционного) материала тканей слюнной железы</v>
      </c>
      <c r="F272" s="84" t="b">
        <f t="shared" si="9"/>
        <v>1</v>
      </c>
      <c r="G272" s="84" t="str">
        <f>VLOOKUP(C272,'[3] группа АВ'!$C$4:$D$10666,2,0)</f>
        <v>A08.07.009</v>
      </c>
      <c r="H272" s="84" t="b">
        <f t="shared" si="8"/>
        <v>1</v>
      </c>
      <c r="I272" s="84" t="str">
        <f>VLOOKUP(B272,'[3]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8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8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8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84"/>
      <c r="DH272" s="84"/>
      <c r="DI272" s="84"/>
      <c r="DJ272" s="84"/>
      <c r="DK272" s="84"/>
      <c r="DL272" s="84"/>
      <c r="DM272" s="84"/>
      <c r="DN272" s="84"/>
      <c r="DO272" s="84"/>
      <c r="DP272" s="84"/>
      <c r="DQ272" s="84"/>
      <c r="DR272" s="84"/>
      <c r="DS272" s="84"/>
      <c r="DT272" s="84"/>
      <c r="DU272" s="84"/>
      <c r="DV272" s="84"/>
      <c r="DW272" s="84"/>
      <c r="DX272" s="84"/>
      <c r="DY272" s="84"/>
      <c r="DZ272" s="84"/>
      <c r="EA272" s="84"/>
      <c r="EB272" s="84"/>
      <c r="EC272" s="84"/>
      <c r="ED272" s="84"/>
      <c r="EE272" s="84"/>
      <c r="EF272" s="84"/>
      <c r="EG272" s="84"/>
      <c r="EH272" s="84"/>
      <c r="EI272" s="84"/>
      <c r="EJ272" s="84"/>
      <c r="EK272" s="84"/>
      <c r="EL272" s="84"/>
      <c r="EM272" s="84"/>
      <c r="EN272" s="84"/>
      <c r="EO272" s="84"/>
      <c r="EP272" s="84"/>
      <c r="EQ272" s="84"/>
      <c r="ER272" s="84"/>
      <c r="ES272" s="84"/>
      <c r="ET272" s="84"/>
      <c r="EU272" s="84"/>
      <c r="EV272" s="84"/>
      <c r="EW272" s="84"/>
      <c r="EX272" s="84"/>
      <c r="EY272" s="84"/>
      <c r="EZ272" s="84"/>
      <c r="FA272" s="84"/>
      <c r="FB272" s="84"/>
      <c r="FC272" s="84"/>
      <c r="FD272" s="84"/>
      <c r="FE272" s="84"/>
      <c r="FF272" s="84"/>
      <c r="FG272" s="84"/>
      <c r="FH272" s="84"/>
      <c r="FI272" s="84"/>
      <c r="FJ272" s="84"/>
      <c r="FK272" s="84"/>
      <c r="FL272" s="84"/>
      <c r="FM272" s="84"/>
      <c r="FN272" s="84"/>
      <c r="FO272" s="84"/>
      <c r="FP272" s="84"/>
      <c r="FQ272" s="84"/>
      <c r="FR272" s="84"/>
      <c r="FS272" s="84"/>
      <c r="FT272" s="84"/>
      <c r="FU272" s="84"/>
      <c r="FV272" s="84"/>
      <c r="FW272" s="84"/>
      <c r="FX272" s="84"/>
      <c r="FY272" s="84"/>
      <c r="FZ272" s="84"/>
      <c r="GA272" s="84"/>
      <c r="GB272" s="84"/>
      <c r="GC272" s="84"/>
      <c r="GD272" s="84"/>
      <c r="GE272" s="84"/>
      <c r="GF272" s="84"/>
      <c r="GG272" s="84"/>
      <c r="GH272" s="84"/>
      <c r="GI272" s="84"/>
      <c r="GJ272" s="84"/>
      <c r="GK272" s="84"/>
      <c r="GL272" s="84"/>
      <c r="GM272" s="84"/>
      <c r="GN272" s="84"/>
      <c r="GO272" s="84"/>
      <c r="GP272" s="84"/>
      <c r="GQ272" s="84"/>
      <c r="GR272" s="84"/>
      <c r="GS272" s="84"/>
      <c r="GT272" s="84"/>
    </row>
    <row r="273" spans="1:202" s="97" customFormat="1" ht="36" customHeight="1">
      <c r="A273" s="84"/>
      <c r="B273" s="95" t="s">
        <v>1248</v>
      </c>
      <c r="C273" s="96" t="s">
        <v>1249</v>
      </c>
      <c r="D273" s="93">
        <v>331.54</v>
      </c>
      <c r="E273" s="87" t="str">
        <f>VLOOKUP(B273,'[3] группа АВ'!$B$4:$C$10666,2,0)</f>
        <v>Патолого-анатомическое исследование биопсийного (операционного) материала тканей верхних дыхательных путей</v>
      </c>
      <c r="F273" s="84" t="b">
        <f t="shared" si="9"/>
        <v>1</v>
      </c>
      <c r="G273" s="84" t="str">
        <f>VLOOKUP(C273,'[3] группа АВ'!$C$4:$D$10666,2,0)</f>
        <v>A08.08.001</v>
      </c>
      <c r="H273" s="84" t="b">
        <f t="shared" si="8"/>
        <v>1</v>
      </c>
      <c r="I273" s="84" t="str">
        <f>VLOOKUP(B273,'[3]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8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8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8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84"/>
      <c r="DH273" s="84"/>
      <c r="DI273" s="84"/>
      <c r="DJ273" s="84"/>
      <c r="DK273" s="84"/>
      <c r="DL273" s="84"/>
      <c r="DM273" s="84"/>
      <c r="DN273" s="84"/>
      <c r="DO273" s="84"/>
      <c r="DP273" s="84"/>
      <c r="DQ273" s="84"/>
      <c r="DR273" s="84"/>
      <c r="DS273" s="84"/>
      <c r="DT273" s="84"/>
      <c r="DU273" s="84"/>
      <c r="DV273" s="84"/>
      <c r="DW273" s="84"/>
      <c r="DX273" s="84"/>
      <c r="DY273" s="84"/>
      <c r="DZ273" s="84"/>
      <c r="EA273" s="84"/>
      <c r="EB273" s="8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4"/>
      <c r="EM273" s="84"/>
      <c r="EN273" s="84"/>
      <c r="EO273" s="84"/>
      <c r="EP273" s="84"/>
      <c r="EQ273" s="84"/>
      <c r="ER273" s="84"/>
      <c r="ES273" s="84"/>
      <c r="ET273" s="84"/>
      <c r="EU273" s="84"/>
      <c r="EV273" s="84"/>
      <c r="EW273" s="84"/>
      <c r="EX273" s="84"/>
      <c r="EY273" s="84"/>
      <c r="EZ273" s="84"/>
      <c r="FA273" s="84"/>
      <c r="FB273" s="84"/>
      <c r="FC273" s="84"/>
      <c r="FD273" s="84"/>
      <c r="FE273" s="84"/>
      <c r="FF273" s="84"/>
      <c r="FG273" s="84"/>
      <c r="FH273" s="84"/>
      <c r="FI273" s="84"/>
      <c r="FJ273" s="84"/>
      <c r="FK273" s="84"/>
      <c r="FL273" s="84"/>
      <c r="FM273" s="84"/>
      <c r="FN273" s="84"/>
      <c r="FO273" s="84"/>
      <c r="FP273" s="84"/>
      <c r="FQ273" s="84"/>
      <c r="FR273" s="84"/>
      <c r="FS273" s="84"/>
      <c r="FT273" s="84"/>
      <c r="FU273" s="84"/>
      <c r="FV273" s="84"/>
      <c r="FW273" s="84"/>
      <c r="FX273" s="84"/>
      <c r="FY273" s="84"/>
      <c r="FZ273" s="84"/>
      <c r="GA273" s="84"/>
      <c r="GB273" s="84"/>
      <c r="GC273" s="84"/>
      <c r="GD273" s="84"/>
      <c r="GE273" s="84"/>
      <c r="GF273" s="84"/>
      <c r="GG273" s="84"/>
      <c r="GH273" s="84"/>
      <c r="GI273" s="84"/>
      <c r="GJ273" s="84"/>
      <c r="GK273" s="84"/>
      <c r="GL273" s="84"/>
      <c r="GM273" s="84"/>
      <c r="GN273" s="84"/>
      <c r="GO273" s="84"/>
      <c r="GP273" s="84"/>
      <c r="GQ273" s="84"/>
      <c r="GR273" s="84"/>
      <c r="GS273" s="84"/>
      <c r="GT273" s="84"/>
    </row>
    <row r="274" spans="1:202" s="97" customFormat="1" ht="25.5">
      <c r="A274" s="84"/>
      <c r="B274" s="95" t="s">
        <v>1250</v>
      </c>
      <c r="C274" s="96" t="s">
        <v>1251</v>
      </c>
      <c r="D274" s="93">
        <v>202.31</v>
      </c>
      <c r="E274" s="84" t="str">
        <f>VLOOKUP(B274,'[3] группа АВ'!$B$4:$C$10666,2,0)</f>
        <v>Цитологическое исследование отделяемого верхних дыхательных путей и отпечатков</v>
      </c>
      <c r="F274" s="84" t="b">
        <f t="shared" si="9"/>
        <v>1</v>
      </c>
      <c r="G274" s="84" t="str">
        <f>VLOOKUP(C274,'[3] группа АВ'!$C$4:$D$10666,2,0)</f>
        <v>A08.08.002</v>
      </c>
      <c r="H274" s="84" t="b">
        <f t="shared" si="8"/>
        <v>1</v>
      </c>
      <c r="I274" s="84">
        <f>VLOOKUP(B274,'[3] группа АВ'!$E$4:$I$10666,5,0)</f>
        <v>0</v>
      </c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8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8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84"/>
      <c r="DH274" s="84"/>
      <c r="DI274" s="84"/>
      <c r="DJ274" s="84"/>
      <c r="DK274" s="84"/>
      <c r="DL274" s="84"/>
      <c r="DM274" s="84"/>
      <c r="DN274" s="84"/>
      <c r="DO274" s="84"/>
      <c r="DP274" s="84"/>
      <c r="DQ274" s="84"/>
      <c r="DR274" s="84"/>
      <c r="DS274" s="84"/>
      <c r="DT274" s="84"/>
      <c r="DU274" s="84"/>
      <c r="DV274" s="84"/>
      <c r="DW274" s="84"/>
      <c r="DX274" s="84"/>
      <c r="DY274" s="84"/>
      <c r="DZ274" s="84"/>
      <c r="EA274" s="84"/>
      <c r="EB274" s="84"/>
      <c r="EC274" s="84"/>
      <c r="ED274" s="84"/>
      <c r="EE274" s="84"/>
      <c r="EF274" s="84"/>
      <c r="EG274" s="84"/>
      <c r="EH274" s="84"/>
      <c r="EI274" s="84"/>
      <c r="EJ274" s="84"/>
      <c r="EK274" s="84"/>
      <c r="EL274" s="84"/>
      <c r="EM274" s="84"/>
      <c r="EN274" s="84"/>
      <c r="EO274" s="84"/>
      <c r="EP274" s="84"/>
      <c r="EQ274" s="84"/>
      <c r="ER274" s="84"/>
      <c r="ES274" s="84"/>
      <c r="ET274" s="84"/>
      <c r="EU274" s="84"/>
      <c r="EV274" s="84"/>
      <c r="EW274" s="84"/>
      <c r="EX274" s="84"/>
      <c r="EY274" s="84"/>
      <c r="EZ274" s="84"/>
      <c r="FA274" s="84"/>
      <c r="FB274" s="84"/>
      <c r="FC274" s="84"/>
      <c r="FD274" s="84"/>
      <c r="FE274" s="84"/>
      <c r="FF274" s="84"/>
      <c r="FG274" s="84"/>
      <c r="FH274" s="84"/>
      <c r="FI274" s="84"/>
      <c r="FJ274" s="84"/>
      <c r="FK274" s="84"/>
      <c r="FL274" s="84"/>
      <c r="FM274" s="84"/>
      <c r="FN274" s="84"/>
      <c r="FO274" s="84"/>
      <c r="FP274" s="84"/>
      <c r="FQ274" s="84"/>
      <c r="FR274" s="84"/>
      <c r="FS274" s="84"/>
      <c r="FT274" s="84"/>
      <c r="FU274" s="84"/>
      <c r="FV274" s="84"/>
      <c r="FW274" s="84"/>
      <c r="FX274" s="84"/>
      <c r="FY274" s="84"/>
      <c r="FZ274" s="84"/>
      <c r="GA274" s="84"/>
      <c r="GB274" s="84"/>
      <c r="GC274" s="84"/>
      <c r="GD274" s="84"/>
      <c r="GE274" s="84"/>
      <c r="GF274" s="84"/>
      <c r="GG274" s="84"/>
      <c r="GH274" s="84"/>
      <c r="GI274" s="84"/>
      <c r="GJ274" s="84"/>
      <c r="GK274" s="84"/>
      <c r="GL274" s="84"/>
      <c r="GM274" s="84"/>
      <c r="GN274" s="84"/>
      <c r="GO274" s="84"/>
      <c r="GP274" s="84"/>
      <c r="GQ274" s="84"/>
      <c r="GR274" s="84"/>
      <c r="GS274" s="84"/>
      <c r="GT274" s="84"/>
    </row>
    <row r="275" spans="1:202" s="97" customFormat="1" ht="25.5">
      <c r="A275" s="84"/>
      <c r="B275" s="99" t="s">
        <v>1252</v>
      </c>
      <c r="C275" s="96" t="s">
        <v>1253</v>
      </c>
      <c r="D275" s="93">
        <v>117.69</v>
      </c>
      <c r="E275" s="84" t="str">
        <f>VLOOKUP(B275,'[3] группа АВ'!$B$4:$C$10666,2,0)</f>
        <v>Цитологическое исследование мазков с поверхности слизистой оболочки верхних дыхательных путей</v>
      </c>
      <c r="F275" s="84" t="b">
        <f t="shared" si="9"/>
        <v>1</v>
      </c>
      <c r="G275" s="84" t="str">
        <f>VLOOKUP(C275,'[3] группа АВ'!$C$4:$D$10666,2,0)</f>
        <v>A08.08.003</v>
      </c>
      <c r="H275" s="84" t="b">
        <f t="shared" si="8"/>
        <v>1</v>
      </c>
      <c r="I275" s="84">
        <f>VLOOKUP(B275,'[3] группа АВ'!$E$4:$I$10666,5,0)</f>
        <v>0</v>
      </c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8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8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84"/>
      <c r="DH275" s="84"/>
      <c r="DI275" s="84"/>
      <c r="DJ275" s="84"/>
      <c r="DK275" s="84"/>
      <c r="DL275" s="84"/>
      <c r="DM275" s="84"/>
      <c r="DN275" s="84"/>
      <c r="DO275" s="84"/>
      <c r="DP275" s="84"/>
      <c r="DQ275" s="84"/>
      <c r="DR275" s="84"/>
      <c r="DS275" s="84"/>
      <c r="DT275" s="84"/>
      <c r="DU275" s="84"/>
      <c r="DV275" s="84"/>
      <c r="DW275" s="84"/>
      <c r="DX275" s="84"/>
      <c r="DY275" s="84"/>
      <c r="DZ275" s="84"/>
      <c r="EA275" s="84"/>
      <c r="EB275" s="84"/>
      <c r="EC275" s="84"/>
      <c r="ED275" s="84"/>
      <c r="EE275" s="84"/>
      <c r="EF275" s="84"/>
      <c r="EG275" s="84"/>
      <c r="EH275" s="84"/>
      <c r="EI275" s="84"/>
      <c r="EJ275" s="84"/>
      <c r="EK275" s="84"/>
      <c r="EL275" s="84"/>
      <c r="EM275" s="84"/>
      <c r="EN275" s="84"/>
      <c r="EO275" s="84"/>
      <c r="EP275" s="84"/>
      <c r="EQ275" s="84"/>
      <c r="ER275" s="84"/>
      <c r="ES275" s="84"/>
      <c r="ET275" s="84"/>
      <c r="EU275" s="84"/>
      <c r="EV275" s="84"/>
      <c r="EW275" s="84"/>
      <c r="EX275" s="84"/>
      <c r="EY275" s="84"/>
      <c r="EZ275" s="84"/>
      <c r="FA275" s="84"/>
      <c r="FB275" s="84"/>
      <c r="FC275" s="84"/>
      <c r="FD275" s="84"/>
      <c r="FE275" s="84"/>
      <c r="FF275" s="84"/>
      <c r="FG275" s="84"/>
      <c r="FH275" s="84"/>
      <c r="FI275" s="84"/>
      <c r="FJ275" s="84"/>
      <c r="FK275" s="84"/>
      <c r="FL275" s="84"/>
      <c r="FM275" s="84"/>
      <c r="FN275" s="84"/>
      <c r="FO275" s="84"/>
      <c r="FP275" s="84"/>
      <c r="FQ275" s="84"/>
      <c r="FR275" s="84"/>
      <c r="FS275" s="84"/>
      <c r="FT275" s="84"/>
      <c r="FU275" s="84"/>
      <c r="FV275" s="84"/>
      <c r="FW275" s="84"/>
      <c r="FX275" s="84"/>
      <c r="FY275" s="84"/>
      <c r="FZ275" s="84"/>
      <c r="GA275" s="84"/>
      <c r="GB275" s="84"/>
      <c r="GC275" s="84"/>
      <c r="GD275" s="84"/>
      <c r="GE275" s="84"/>
      <c r="GF275" s="84"/>
      <c r="GG275" s="84"/>
      <c r="GH275" s="84"/>
      <c r="GI275" s="84"/>
      <c r="GJ275" s="84"/>
      <c r="GK275" s="84"/>
      <c r="GL275" s="84"/>
      <c r="GM275" s="84"/>
      <c r="GN275" s="84"/>
      <c r="GO275" s="84"/>
      <c r="GP275" s="84"/>
      <c r="GQ275" s="84"/>
      <c r="GR275" s="84"/>
      <c r="GS275" s="84"/>
      <c r="GT275" s="84"/>
    </row>
    <row r="276" spans="1:202" s="97" customFormat="1" ht="38.25">
      <c r="A276" s="84"/>
      <c r="B276" s="95" t="s">
        <v>1254</v>
      </c>
      <c r="C276" s="96" t="s">
        <v>1255</v>
      </c>
      <c r="D276" s="93">
        <v>202.31</v>
      </c>
      <c r="E276" s="87" t="str">
        <f>VLOOKUP(B276,'[3] группа АВ'!$B$4:$C$10666,2,0)</f>
        <v>Цитологическое исследование микропрепарата тканей верхних дыхательных путей</v>
      </c>
      <c r="F276" s="84" t="b">
        <f t="shared" si="9"/>
        <v>1</v>
      </c>
      <c r="G276" s="84" t="str">
        <f>VLOOKUP(C276,'[3] группа АВ'!$C$4:$D$10666,2,0)</f>
        <v>A08.08.004</v>
      </c>
      <c r="H276" s="84" t="b">
        <f t="shared" si="8"/>
        <v>1</v>
      </c>
      <c r="I276" s="84" t="str">
        <f>VLOOKUP(B276,'[3] группа АВ'!$E$4:$I$10666,5,0)</f>
        <v>"препарата" заменено на "микропрепарата"</v>
      </c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8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8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84"/>
      <c r="DH276" s="84"/>
      <c r="DI276" s="84"/>
      <c r="DJ276" s="84"/>
      <c r="DK276" s="84"/>
      <c r="DL276" s="84"/>
      <c r="DM276" s="84"/>
      <c r="DN276" s="84"/>
      <c r="DO276" s="84"/>
      <c r="DP276" s="84"/>
      <c r="DQ276" s="84"/>
      <c r="DR276" s="84"/>
      <c r="DS276" s="84"/>
      <c r="DT276" s="84"/>
      <c r="DU276" s="84"/>
      <c r="DV276" s="84"/>
      <c r="DW276" s="84"/>
      <c r="DX276" s="84"/>
      <c r="DY276" s="84"/>
      <c r="DZ276" s="84"/>
      <c r="EA276" s="84"/>
      <c r="EB276" s="84"/>
      <c r="EC276" s="84"/>
      <c r="ED276" s="84"/>
      <c r="EE276" s="84"/>
      <c r="EF276" s="84"/>
      <c r="EG276" s="84"/>
      <c r="EH276" s="84"/>
      <c r="EI276" s="84"/>
      <c r="EJ276" s="84"/>
      <c r="EK276" s="84"/>
      <c r="EL276" s="84"/>
      <c r="EM276" s="84"/>
      <c r="EN276" s="84"/>
      <c r="EO276" s="84"/>
      <c r="EP276" s="84"/>
      <c r="EQ276" s="84"/>
      <c r="ER276" s="84"/>
      <c r="ES276" s="84"/>
      <c r="ET276" s="84"/>
      <c r="EU276" s="84"/>
      <c r="EV276" s="84"/>
      <c r="EW276" s="84"/>
      <c r="EX276" s="84"/>
      <c r="EY276" s="84"/>
      <c r="EZ276" s="84"/>
      <c r="FA276" s="84"/>
      <c r="FB276" s="84"/>
      <c r="FC276" s="84"/>
      <c r="FD276" s="84"/>
      <c r="FE276" s="84"/>
      <c r="FF276" s="84"/>
      <c r="FG276" s="84"/>
      <c r="FH276" s="84"/>
      <c r="FI276" s="84"/>
      <c r="FJ276" s="84"/>
      <c r="FK276" s="84"/>
      <c r="FL276" s="84"/>
      <c r="FM276" s="84"/>
      <c r="FN276" s="84"/>
      <c r="FO276" s="84"/>
      <c r="FP276" s="84"/>
      <c r="FQ276" s="84"/>
      <c r="FR276" s="84"/>
      <c r="FS276" s="84"/>
      <c r="FT276" s="84"/>
      <c r="FU276" s="84"/>
      <c r="FV276" s="84"/>
      <c r="FW276" s="84"/>
      <c r="FX276" s="84"/>
      <c r="FY276" s="84"/>
      <c r="FZ276" s="84"/>
      <c r="GA276" s="84"/>
      <c r="GB276" s="84"/>
      <c r="GC276" s="84"/>
      <c r="GD276" s="84"/>
      <c r="GE276" s="84"/>
      <c r="GF276" s="84"/>
      <c r="GG276" s="84"/>
      <c r="GH276" s="84"/>
      <c r="GI276" s="84"/>
      <c r="GJ276" s="84"/>
      <c r="GK276" s="84"/>
      <c r="GL276" s="84"/>
      <c r="GM276" s="84"/>
      <c r="GN276" s="84"/>
      <c r="GO276" s="84"/>
      <c r="GP276" s="84"/>
      <c r="GQ276" s="84"/>
      <c r="GR276" s="84"/>
      <c r="GS276" s="84"/>
      <c r="GT276" s="84"/>
    </row>
    <row r="277" spans="1:202" s="97" customFormat="1" ht="33" customHeight="1">
      <c r="A277" s="84"/>
      <c r="B277" s="99" t="s">
        <v>1256</v>
      </c>
      <c r="C277" s="100" t="s">
        <v>1257</v>
      </c>
      <c r="D277" s="93">
        <v>197.62</v>
      </c>
      <c r="E277" s="87" t="str">
        <f>VLOOKUP(B277,'[3] группа АВ'!$B$4:$C$10666,2,0)</f>
        <v>Патолого-анатомическое исследование биопсийного (операционного) материала тканей трахеи и бронхов</v>
      </c>
      <c r="F277" s="84" t="b">
        <f t="shared" si="9"/>
        <v>1</v>
      </c>
      <c r="G277" s="84" t="str">
        <f>VLOOKUP(C277,'[3] группа АВ'!$C$4:$D$10666,2,0)</f>
        <v>A08.09.001</v>
      </c>
      <c r="H277" s="84" t="b">
        <f t="shared" si="8"/>
        <v>1</v>
      </c>
      <c r="I277" s="84" t="str">
        <f>VLOOKUP(B277,'[3]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8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8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84"/>
      <c r="DH277" s="84"/>
      <c r="DI277" s="84"/>
      <c r="DJ277" s="84"/>
      <c r="DK277" s="84"/>
      <c r="DL277" s="84"/>
      <c r="DM277" s="84"/>
      <c r="DN277" s="84"/>
      <c r="DO277" s="84"/>
      <c r="DP277" s="84"/>
      <c r="DQ277" s="84"/>
      <c r="DR277" s="84"/>
      <c r="DS277" s="84"/>
      <c r="DT277" s="84"/>
      <c r="DU277" s="84"/>
      <c r="DV277" s="84"/>
      <c r="DW277" s="84"/>
      <c r="DX277" s="84"/>
      <c r="DY277" s="84"/>
      <c r="DZ277" s="84"/>
      <c r="EA277" s="84"/>
      <c r="EB277" s="84"/>
      <c r="EC277" s="84"/>
      <c r="ED277" s="84"/>
      <c r="EE277" s="84"/>
      <c r="EF277" s="84"/>
      <c r="EG277" s="84"/>
      <c r="EH277" s="84"/>
      <c r="EI277" s="84"/>
      <c r="EJ277" s="84"/>
      <c r="EK277" s="84"/>
      <c r="EL277" s="84"/>
      <c r="EM277" s="84"/>
      <c r="EN277" s="84"/>
      <c r="EO277" s="84"/>
      <c r="EP277" s="84"/>
      <c r="EQ277" s="84"/>
      <c r="ER277" s="84"/>
      <c r="ES277" s="84"/>
      <c r="ET277" s="84"/>
      <c r="EU277" s="84"/>
      <c r="EV277" s="84"/>
      <c r="EW277" s="84"/>
      <c r="EX277" s="84"/>
      <c r="EY277" s="84"/>
      <c r="EZ277" s="84"/>
      <c r="FA277" s="84"/>
      <c r="FB277" s="84"/>
      <c r="FC277" s="84"/>
      <c r="FD277" s="84"/>
      <c r="FE277" s="84"/>
      <c r="FF277" s="84"/>
      <c r="FG277" s="84"/>
      <c r="FH277" s="84"/>
      <c r="FI277" s="84"/>
      <c r="FJ277" s="84"/>
      <c r="FK277" s="84"/>
      <c r="FL277" s="84"/>
      <c r="FM277" s="84"/>
      <c r="FN277" s="84"/>
      <c r="FO277" s="84"/>
      <c r="FP277" s="84"/>
      <c r="FQ277" s="84"/>
      <c r="FR277" s="84"/>
      <c r="FS277" s="84"/>
      <c r="FT277" s="84"/>
      <c r="FU277" s="84"/>
      <c r="FV277" s="84"/>
      <c r="FW277" s="84"/>
      <c r="FX277" s="84"/>
      <c r="FY277" s="84"/>
      <c r="FZ277" s="84"/>
      <c r="GA277" s="84"/>
      <c r="GB277" s="84"/>
      <c r="GC277" s="84"/>
      <c r="GD277" s="84"/>
      <c r="GE277" s="84"/>
      <c r="GF277" s="84"/>
      <c r="GG277" s="84"/>
      <c r="GH277" s="84"/>
      <c r="GI277" s="84"/>
      <c r="GJ277" s="84"/>
      <c r="GK277" s="84"/>
      <c r="GL277" s="84"/>
      <c r="GM277" s="84"/>
      <c r="GN277" s="84"/>
      <c r="GO277" s="84"/>
      <c r="GP277" s="84"/>
      <c r="GQ277" s="84"/>
      <c r="GR277" s="84"/>
      <c r="GS277" s="84"/>
      <c r="GT277" s="84"/>
    </row>
    <row r="278" spans="1:202" s="97" customFormat="1" ht="33" customHeight="1">
      <c r="A278" s="84"/>
      <c r="B278" s="95" t="s">
        <v>1258</v>
      </c>
      <c r="C278" s="96" t="s">
        <v>1259</v>
      </c>
      <c r="D278" s="93">
        <v>331.54</v>
      </c>
      <c r="E278" s="87" t="str">
        <f>VLOOKUP(B278,'[3] группа АВ'!$B$4:$C$10666,2,0)</f>
        <v>Патолого-анатомическое исследование биопсийного (операционного) материала тканей легкого</v>
      </c>
      <c r="F278" s="84" t="b">
        <f t="shared" si="9"/>
        <v>1</v>
      </c>
      <c r="G278" s="84" t="str">
        <f>VLOOKUP(C278,'[3] группа АВ'!$C$4:$D$10666,2,0)</f>
        <v>A08.09.002</v>
      </c>
      <c r="H278" s="84" t="b">
        <f t="shared" si="8"/>
        <v>1</v>
      </c>
      <c r="I278" s="84" t="str">
        <f>VLOOKUP(B278,'[3]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8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8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84"/>
      <c r="DH278" s="84"/>
      <c r="DI278" s="84"/>
      <c r="DJ278" s="84"/>
      <c r="DK278" s="84"/>
      <c r="DL278" s="84"/>
      <c r="DM278" s="84"/>
      <c r="DN278" s="84"/>
      <c r="DO278" s="84"/>
      <c r="DP278" s="84"/>
      <c r="DQ278" s="84"/>
      <c r="DR278" s="84"/>
      <c r="DS278" s="84"/>
      <c r="DT278" s="84"/>
      <c r="DU278" s="84"/>
      <c r="DV278" s="84"/>
      <c r="DW278" s="84"/>
      <c r="DX278" s="84"/>
      <c r="DY278" s="84"/>
      <c r="DZ278" s="84"/>
      <c r="EA278" s="84"/>
      <c r="EB278" s="84"/>
      <c r="EC278" s="84"/>
      <c r="ED278" s="84"/>
      <c r="EE278" s="84"/>
      <c r="EF278" s="84"/>
      <c r="EG278" s="84"/>
      <c r="EH278" s="84"/>
      <c r="EI278" s="84"/>
      <c r="EJ278" s="84"/>
      <c r="EK278" s="84"/>
      <c r="EL278" s="84"/>
      <c r="EM278" s="84"/>
      <c r="EN278" s="84"/>
      <c r="EO278" s="84"/>
      <c r="EP278" s="84"/>
      <c r="EQ278" s="84"/>
      <c r="ER278" s="84"/>
      <c r="ES278" s="84"/>
      <c r="ET278" s="84"/>
      <c r="EU278" s="84"/>
      <c r="EV278" s="84"/>
      <c r="EW278" s="84"/>
      <c r="EX278" s="84"/>
      <c r="EY278" s="84"/>
      <c r="EZ278" s="84"/>
      <c r="FA278" s="84"/>
      <c r="FB278" s="84"/>
      <c r="FC278" s="84"/>
      <c r="FD278" s="84"/>
      <c r="FE278" s="84"/>
      <c r="FF278" s="84"/>
      <c r="FG278" s="84"/>
      <c r="FH278" s="84"/>
      <c r="FI278" s="84"/>
      <c r="FJ278" s="84"/>
      <c r="FK278" s="84"/>
      <c r="FL278" s="84"/>
      <c r="FM278" s="84"/>
      <c r="FN278" s="84"/>
      <c r="FO278" s="84"/>
      <c r="FP278" s="84"/>
      <c r="FQ278" s="84"/>
      <c r="FR278" s="84"/>
      <c r="FS278" s="84"/>
      <c r="FT278" s="84"/>
      <c r="FU278" s="84"/>
      <c r="FV278" s="84"/>
      <c r="FW278" s="84"/>
      <c r="FX278" s="84"/>
      <c r="FY278" s="84"/>
      <c r="FZ278" s="84"/>
      <c r="GA278" s="84"/>
      <c r="GB278" s="84"/>
      <c r="GC278" s="84"/>
      <c r="GD278" s="84"/>
      <c r="GE278" s="84"/>
      <c r="GF278" s="84"/>
      <c r="GG278" s="84"/>
      <c r="GH278" s="84"/>
      <c r="GI278" s="84"/>
      <c r="GJ278" s="84"/>
      <c r="GK278" s="84"/>
      <c r="GL278" s="84"/>
      <c r="GM278" s="84"/>
      <c r="GN278" s="84"/>
      <c r="GO278" s="84"/>
      <c r="GP278" s="84"/>
      <c r="GQ278" s="84"/>
      <c r="GR278" s="84"/>
      <c r="GS278" s="84"/>
      <c r="GT278" s="84"/>
    </row>
    <row r="279" spans="1:202" s="97" customFormat="1" ht="30" customHeight="1">
      <c r="A279" s="84"/>
      <c r="B279" s="95" t="s">
        <v>1260</v>
      </c>
      <c r="C279" s="96" t="s">
        <v>1261</v>
      </c>
      <c r="D279" s="93">
        <v>202.31</v>
      </c>
      <c r="E279" s="87" t="str">
        <f>VLOOKUP(B279,'[3] группа АВ'!$B$4:$C$10666,2,0)</f>
        <v>Цитологическое исследование микропрепарата тканей нижних дыхательных путей</v>
      </c>
      <c r="F279" s="84" t="b">
        <f t="shared" si="9"/>
        <v>1</v>
      </c>
      <c r="G279" s="84" t="str">
        <f>VLOOKUP(C279,'[3] группа АВ'!$C$4:$D$10666,2,0)</f>
        <v>A08.09.003</v>
      </c>
      <c r="H279" s="84" t="b">
        <f t="shared" si="8"/>
        <v>1</v>
      </c>
      <c r="I279" s="84" t="str">
        <f>VLOOKUP(B279,'[3] группа АВ'!$E$4:$I$10666,5,0)</f>
        <v>"препарата" заменено на "микропрепарата"</v>
      </c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8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8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84"/>
      <c r="DH279" s="84"/>
      <c r="DI279" s="84"/>
      <c r="DJ279" s="84"/>
      <c r="DK279" s="84"/>
      <c r="DL279" s="84"/>
      <c r="DM279" s="84"/>
      <c r="DN279" s="84"/>
      <c r="DO279" s="84"/>
      <c r="DP279" s="84"/>
      <c r="DQ279" s="84"/>
      <c r="DR279" s="84"/>
      <c r="DS279" s="84"/>
      <c r="DT279" s="84"/>
      <c r="DU279" s="84"/>
      <c r="DV279" s="84"/>
      <c r="DW279" s="84"/>
      <c r="DX279" s="84"/>
      <c r="DY279" s="84"/>
      <c r="DZ279" s="84"/>
      <c r="EA279" s="84"/>
      <c r="EB279" s="84"/>
      <c r="EC279" s="84"/>
      <c r="ED279" s="84"/>
      <c r="EE279" s="84"/>
      <c r="EF279" s="84"/>
      <c r="EG279" s="84"/>
      <c r="EH279" s="84"/>
      <c r="EI279" s="84"/>
      <c r="EJ279" s="84"/>
      <c r="EK279" s="84"/>
      <c r="EL279" s="84"/>
      <c r="EM279" s="84"/>
      <c r="EN279" s="84"/>
      <c r="EO279" s="84"/>
      <c r="EP279" s="84"/>
      <c r="EQ279" s="84"/>
      <c r="ER279" s="84"/>
      <c r="ES279" s="84"/>
      <c r="ET279" s="84"/>
      <c r="EU279" s="84"/>
      <c r="EV279" s="84"/>
      <c r="EW279" s="84"/>
      <c r="EX279" s="84"/>
      <c r="EY279" s="84"/>
      <c r="EZ279" s="84"/>
      <c r="FA279" s="84"/>
      <c r="FB279" s="84"/>
      <c r="FC279" s="84"/>
      <c r="FD279" s="84"/>
      <c r="FE279" s="84"/>
      <c r="FF279" s="84"/>
      <c r="FG279" s="84"/>
      <c r="FH279" s="84"/>
      <c r="FI279" s="84"/>
      <c r="FJ279" s="84"/>
      <c r="FK279" s="84"/>
      <c r="FL279" s="84"/>
      <c r="FM279" s="84"/>
      <c r="FN279" s="84"/>
      <c r="FO279" s="84"/>
      <c r="FP279" s="84"/>
      <c r="FQ279" s="84"/>
      <c r="FR279" s="84"/>
      <c r="FS279" s="84"/>
      <c r="FT279" s="84"/>
      <c r="FU279" s="84"/>
      <c r="FV279" s="84"/>
      <c r="FW279" s="84"/>
      <c r="FX279" s="84"/>
      <c r="FY279" s="84"/>
      <c r="FZ279" s="84"/>
      <c r="GA279" s="84"/>
      <c r="GB279" s="84"/>
      <c r="GC279" s="84"/>
      <c r="GD279" s="84"/>
      <c r="GE279" s="84"/>
      <c r="GF279" s="84"/>
      <c r="GG279" s="84"/>
      <c r="GH279" s="84"/>
      <c r="GI279" s="84"/>
      <c r="GJ279" s="84"/>
      <c r="GK279" s="84"/>
      <c r="GL279" s="84"/>
      <c r="GM279" s="84"/>
      <c r="GN279" s="84"/>
      <c r="GO279" s="84"/>
      <c r="GP279" s="84"/>
      <c r="GQ279" s="84"/>
      <c r="GR279" s="84"/>
      <c r="GS279" s="84"/>
      <c r="GT279" s="84"/>
    </row>
    <row r="280" spans="1:202" s="97" customFormat="1" ht="36" customHeight="1">
      <c r="A280" s="84"/>
      <c r="B280" s="95" t="s">
        <v>1262</v>
      </c>
      <c r="C280" s="96" t="s">
        <v>1263</v>
      </c>
      <c r="D280" s="93">
        <v>331.54</v>
      </c>
      <c r="E280" s="87" t="str">
        <f>VLOOKUP(B280,'[3] группа АВ'!$B$4:$C$10666,2,0)</f>
        <v>Патолого-анатомическое исследование биопсийного (операционного) материала тканей плевры</v>
      </c>
      <c r="F280" s="84" t="b">
        <f t="shared" si="9"/>
        <v>1</v>
      </c>
      <c r="G280" s="84" t="str">
        <f>VLOOKUP(C280,'[3] группа АВ'!$C$4:$D$10666,2,0)</f>
        <v>A08.09.005</v>
      </c>
      <c r="H280" s="84" t="b">
        <f t="shared" si="8"/>
        <v>1</v>
      </c>
      <c r="I280" s="84" t="str">
        <f>VLOOKUP(B280,'[3]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8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8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84"/>
      <c r="DH280" s="84"/>
      <c r="DI280" s="84"/>
      <c r="DJ280" s="84"/>
      <c r="DK280" s="84"/>
      <c r="DL280" s="84"/>
      <c r="DM280" s="84"/>
      <c r="DN280" s="84"/>
      <c r="DO280" s="84"/>
      <c r="DP280" s="84"/>
      <c r="DQ280" s="84"/>
      <c r="DR280" s="84"/>
      <c r="DS280" s="84"/>
      <c r="DT280" s="84"/>
      <c r="DU280" s="84"/>
      <c r="DV280" s="84"/>
      <c r="DW280" s="84"/>
      <c r="DX280" s="84"/>
      <c r="DY280" s="84"/>
      <c r="DZ280" s="84"/>
      <c r="EA280" s="84"/>
      <c r="EB280" s="84"/>
      <c r="EC280" s="84"/>
      <c r="ED280" s="84"/>
      <c r="EE280" s="84"/>
      <c r="EF280" s="84"/>
      <c r="EG280" s="84"/>
      <c r="EH280" s="84"/>
      <c r="EI280" s="84"/>
      <c r="EJ280" s="84"/>
      <c r="EK280" s="84"/>
      <c r="EL280" s="84"/>
      <c r="EM280" s="84"/>
      <c r="EN280" s="84"/>
      <c r="EO280" s="84"/>
      <c r="EP280" s="84"/>
      <c r="EQ280" s="84"/>
      <c r="ER280" s="84"/>
      <c r="ES280" s="84"/>
      <c r="ET280" s="84"/>
      <c r="EU280" s="84"/>
      <c r="EV280" s="84"/>
      <c r="EW280" s="84"/>
      <c r="EX280" s="84"/>
      <c r="EY280" s="84"/>
      <c r="EZ280" s="84"/>
      <c r="FA280" s="84"/>
      <c r="FB280" s="84"/>
      <c r="FC280" s="84"/>
      <c r="FD280" s="84"/>
      <c r="FE280" s="84"/>
      <c r="FF280" s="84"/>
      <c r="FG280" s="84"/>
      <c r="FH280" s="84"/>
      <c r="FI280" s="84"/>
      <c r="FJ280" s="84"/>
      <c r="FK280" s="84"/>
      <c r="FL280" s="84"/>
      <c r="FM280" s="84"/>
      <c r="FN280" s="84"/>
      <c r="FO280" s="84"/>
      <c r="FP280" s="84"/>
      <c r="FQ280" s="84"/>
      <c r="FR280" s="84"/>
      <c r="FS280" s="84"/>
      <c r="FT280" s="84"/>
      <c r="FU280" s="84"/>
      <c r="FV280" s="84"/>
      <c r="FW280" s="84"/>
      <c r="FX280" s="84"/>
      <c r="FY280" s="84"/>
      <c r="FZ280" s="84"/>
      <c r="GA280" s="84"/>
      <c r="GB280" s="84"/>
      <c r="GC280" s="84"/>
      <c r="GD280" s="84"/>
      <c r="GE280" s="84"/>
      <c r="GF280" s="84"/>
      <c r="GG280" s="84"/>
      <c r="GH280" s="84"/>
      <c r="GI280" s="84"/>
      <c r="GJ280" s="84"/>
      <c r="GK280" s="84"/>
      <c r="GL280" s="84"/>
      <c r="GM280" s="84"/>
      <c r="GN280" s="84"/>
      <c r="GO280" s="84"/>
      <c r="GP280" s="84"/>
      <c r="GQ280" s="84"/>
      <c r="GR280" s="84"/>
      <c r="GS280" s="84"/>
      <c r="GT280" s="84"/>
    </row>
    <row r="281" spans="1:202" s="97" customFormat="1" ht="25.5">
      <c r="A281" s="84"/>
      <c r="B281" s="95" t="s">
        <v>1264</v>
      </c>
      <c r="C281" s="96" t="s">
        <v>1265</v>
      </c>
      <c r="D281" s="93">
        <v>331.54</v>
      </c>
      <c r="E281" s="87" t="str">
        <f>VLOOKUP(B281,'[3] группа АВ'!$B$4:$C$10666,2,0)</f>
        <v>Цитологическое исследование микропрепарата тканей плевры</v>
      </c>
      <c r="F281" s="84" t="b">
        <f t="shared" si="9"/>
        <v>1</v>
      </c>
      <c r="G281" s="84" t="str">
        <f>VLOOKUP(C281,'[3] группа АВ'!$C$4:$D$10666,2,0)</f>
        <v>A08.09.006</v>
      </c>
      <c r="H281" s="84" t="b">
        <f t="shared" si="8"/>
        <v>1</v>
      </c>
      <c r="I281" s="84" t="str">
        <f>VLOOKUP(B281,'[3] группа АВ'!$E$4:$I$10666,5,0)</f>
        <v>"препарата" заменено на "микропрепарата"</v>
      </c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8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8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84"/>
      <c r="DH281" s="84"/>
      <c r="DI281" s="84"/>
      <c r="DJ281" s="84"/>
      <c r="DK281" s="84"/>
      <c r="DL281" s="84"/>
      <c r="DM281" s="84"/>
      <c r="DN281" s="84"/>
      <c r="DO281" s="84"/>
      <c r="DP281" s="84"/>
      <c r="DQ281" s="84"/>
      <c r="DR281" s="84"/>
      <c r="DS281" s="84"/>
      <c r="DT281" s="84"/>
      <c r="DU281" s="84"/>
      <c r="DV281" s="84"/>
      <c r="DW281" s="84"/>
      <c r="DX281" s="84"/>
      <c r="DY281" s="84"/>
      <c r="DZ281" s="84"/>
      <c r="EA281" s="84"/>
      <c r="EB281" s="84"/>
      <c r="EC281" s="84"/>
      <c r="ED281" s="84"/>
      <c r="EE281" s="84"/>
      <c r="EF281" s="84"/>
      <c r="EG281" s="84"/>
      <c r="EH281" s="84"/>
      <c r="EI281" s="84"/>
      <c r="EJ281" s="84"/>
      <c r="EK281" s="84"/>
      <c r="EL281" s="84"/>
      <c r="EM281" s="84"/>
      <c r="EN281" s="84"/>
      <c r="EO281" s="84"/>
      <c r="EP281" s="84"/>
      <c r="EQ281" s="84"/>
      <c r="ER281" s="84"/>
      <c r="ES281" s="84"/>
      <c r="ET281" s="84"/>
      <c r="EU281" s="84"/>
      <c r="EV281" s="84"/>
      <c r="EW281" s="84"/>
      <c r="EX281" s="84"/>
      <c r="EY281" s="84"/>
      <c r="EZ281" s="84"/>
      <c r="FA281" s="84"/>
      <c r="FB281" s="84"/>
      <c r="FC281" s="84"/>
      <c r="FD281" s="84"/>
      <c r="FE281" s="84"/>
      <c r="FF281" s="84"/>
      <c r="FG281" s="84"/>
      <c r="FH281" s="84"/>
      <c r="FI281" s="84"/>
      <c r="FJ281" s="84"/>
      <c r="FK281" s="84"/>
      <c r="FL281" s="84"/>
      <c r="FM281" s="84"/>
      <c r="FN281" s="84"/>
      <c r="FO281" s="84"/>
      <c r="FP281" s="84"/>
      <c r="FQ281" s="84"/>
      <c r="FR281" s="84"/>
      <c r="FS281" s="84"/>
      <c r="FT281" s="84"/>
      <c r="FU281" s="84"/>
      <c r="FV281" s="84"/>
      <c r="FW281" s="84"/>
      <c r="FX281" s="84"/>
      <c r="FY281" s="84"/>
      <c r="FZ281" s="84"/>
      <c r="GA281" s="84"/>
      <c r="GB281" s="84"/>
      <c r="GC281" s="84"/>
      <c r="GD281" s="84"/>
      <c r="GE281" s="84"/>
      <c r="GF281" s="84"/>
      <c r="GG281" s="84"/>
      <c r="GH281" s="84"/>
      <c r="GI281" s="84"/>
      <c r="GJ281" s="84"/>
      <c r="GK281" s="84"/>
      <c r="GL281" s="84"/>
      <c r="GM281" s="84"/>
      <c r="GN281" s="84"/>
      <c r="GO281" s="84"/>
      <c r="GP281" s="84"/>
      <c r="GQ281" s="84"/>
      <c r="GR281" s="84"/>
      <c r="GS281" s="84"/>
      <c r="GT281" s="84"/>
    </row>
    <row r="282" spans="1:202" s="97" customFormat="1" ht="34.5" customHeight="1">
      <c r="A282" s="84"/>
      <c r="B282" s="95" t="s">
        <v>1266</v>
      </c>
      <c r="C282" s="96" t="s">
        <v>1267</v>
      </c>
      <c r="D282" s="93">
        <v>202.31</v>
      </c>
      <c r="E282" s="87" t="str">
        <f>VLOOKUP(B282,'[3] группа АВ'!$B$4:$C$10666,2,0)</f>
        <v>Патолого-анатомическое исследование биопсийного (операционного) материала тканей миокарда</v>
      </c>
      <c r="F282" s="84" t="b">
        <f t="shared" si="9"/>
        <v>1</v>
      </c>
      <c r="G282" s="84" t="str">
        <f>VLOOKUP(C282,'[3] группа АВ'!$C$4:$D$10666,2,0)</f>
        <v>A08.10.001</v>
      </c>
      <c r="H282" s="84" t="b">
        <f t="shared" si="8"/>
        <v>1</v>
      </c>
      <c r="I282" s="84" t="str">
        <f>VLOOKUP(B282,'[3]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8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8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84"/>
      <c r="DH282" s="84"/>
      <c r="DI282" s="84"/>
      <c r="DJ282" s="84"/>
      <c r="DK282" s="84"/>
      <c r="DL282" s="84"/>
      <c r="DM282" s="84"/>
      <c r="DN282" s="84"/>
      <c r="DO282" s="84"/>
      <c r="DP282" s="84"/>
      <c r="DQ282" s="84"/>
      <c r="DR282" s="84"/>
      <c r="DS282" s="84"/>
      <c r="DT282" s="84"/>
      <c r="DU282" s="84"/>
      <c r="DV282" s="84"/>
      <c r="DW282" s="84"/>
      <c r="DX282" s="84"/>
      <c r="DY282" s="84"/>
      <c r="DZ282" s="84"/>
      <c r="EA282" s="84"/>
      <c r="EB282" s="84"/>
      <c r="EC282" s="84"/>
      <c r="ED282" s="84"/>
      <c r="EE282" s="84"/>
      <c r="EF282" s="84"/>
      <c r="EG282" s="84"/>
      <c r="EH282" s="84"/>
      <c r="EI282" s="84"/>
      <c r="EJ282" s="84"/>
      <c r="EK282" s="84"/>
      <c r="EL282" s="84"/>
      <c r="EM282" s="84"/>
      <c r="EN282" s="84"/>
      <c r="EO282" s="84"/>
      <c r="EP282" s="84"/>
      <c r="EQ282" s="84"/>
      <c r="ER282" s="84"/>
      <c r="ES282" s="84"/>
      <c r="ET282" s="84"/>
      <c r="EU282" s="84"/>
      <c r="EV282" s="84"/>
      <c r="EW282" s="84"/>
      <c r="EX282" s="84"/>
      <c r="EY282" s="84"/>
      <c r="EZ282" s="84"/>
      <c r="FA282" s="84"/>
      <c r="FB282" s="84"/>
      <c r="FC282" s="84"/>
      <c r="FD282" s="84"/>
      <c r="FE282" s="84"/>
      <c r="FF282" s="84"/>
      <c r="FG282" s="84"/>
      <c r="FH282" s="84"/>
      <c r="FI282" s="84"/>
      <c r="FJ282" s="84"/>
      <c r="FK282" s="84"/>
      <c r="FL282" s="84"/>
      <c r="FM282" s="84"/>
      <c r="FN282" s="84"/>
      <c r="FO282" s="84"/>
      <c r="FP282" s="84"/>
      <c r="FQ282" s="84"/>
      <c r="FR282" s="84"/>
      <c r="FS282" s="84"/>
      <c r="FT282" s="84"/>
      <c r="FU282" s="84"/>
      <c r="FV282" s="84"/>
      <c r="FW282" s="84"/>
      <c r="FX282" s="84"/>
      <c r="FY282" s="84"/>
      <c r="FZ282" s="84"/>
      <c r="GA282" s="84"/>
      <c r="GB282" s="84"/>
      <c r="GC282" s="84"/>
      <c r="GD282" s="84"/>
      <c r="GE282" s="84"/>
      <c r="GF282" s="84"/>
      <c r="GG282" s="84"/>
      <c r="GH282" s="84"/>
      <c r="GI282" s="84"/>
      <c r="GJ282" s="84"/>
      <c r="GK282" s="84"/>
      <c r="GL282" s="84"/>
      <c r="GM282" s="84"/>
      <c r="GN282" s="84"/>
      <c r="GO282" s="84"/>
      <c r="GP282" s="84"/>
      <c r="GQ282" s="84"/>
      <c r="GR282" s="84"/>
      <c r="GS282" s="84"/>
      <c r="GT282" s="84"/>
    </row>
    <row r="283" spans="1:202" s="97" customFormat="1" ht="34.5" customHeight="1">
      <c r="A283" s="84"/>
      <c r="B283" s="95" t="s">
        <v>1268</v>
      </c>
      <c r="C283" s="96" t="s">
        <v>1269</v>
      </c>
      <c r="D283" s="93">
        <v>202.31</v>
      </c>
      <c r="E283" s="87" t="str">
        <f>VLOOKUP(B283,'[3] группа АВ'!$B$4:$C$10666,2,0)</f>
        <v>Патолого-анатомическое исследование биопсийного (операционного) материала опухоли средостения</v>
      </c>
      <c r="F283" s="84" t="b">
        <f t="shared" si="9"/>
        <v>1</v>
      </c>
      <c r="G283" s="84" t="str">
        <f>VLOOKUP(C283,'[3] группа АВ'!$C$4:$D$10666,2,0)</f>
        <v>A08.11.001</v>
      </c>
      <c r="H283" s="84" t="b">
        <f t="shared" si="8"/>
        <v>1</v>
      </c>
      <c r="I283" s="84" t="str">
        <f>VLOOKUP(B283,'[3]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8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8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84"/>
      <c r="DH283" s="84"/>
      <c r="DI283" s="84"/>
      <c r="DJ283" s="84"/>
      <c r="DK283" s="84"/>
      <c r="DL283" s="84"/>
      <c r="DM283" s="84"/>
      <c r="DN283" s="84"/>
      <c r="DO283" s="84"/>
      <c r="DP283" s="84"/>
      <c r="DQ283" s="84"/>
      <c r="DR283" s="84"/>
      <c r="DS283" s="84"/>
      <c r="DT283" s="84"/>
      <c r="DU283" s="84"/>
      <c r="DV283" s="84"/>
      <c r="DW283" s="84"/>
      <c r="DX283" s="84"/>
      <c r="DY283" s="84"/>
      <c r="DZ283" s="84"/>
      <c r="EA283" s="84"/>
      <c r="EB283" s="84"/>
      <c r="EC283" s="84"/>
      <c r="ED283" s="84"/>
      <c r="EE283" s="84"/>
      <c r="EF283" s="84"/>
      <c r="EG283" s="84"/>
      <c r="EH283" s="84"/>
      <c r="EI283" s="84"/>
      <c r="EJ283" s="84"/>
      <c r="EK283" s="84"/>
      <c r="EL283" s="84"/>
      <c r="EM283" s="84"/>
      <c r="EN283" s="84"/>
      <c r="EO283" s="84"/>
      <c r="EP283" s="84"/>
      <c r="EQ283" s="84"/>
      <c r="ER283" s="84"/>
      <c r="ES283" s="84"/>
      <c r="ET283" s="84"/>
      <c r="EU283" s="84"/>
      <c r="EV283" s="84"/>
      <c r="EW283" s="84"/>
      <c r="EX283" s="84"/>
      <c r="EY283" s="84"/>
      <c r="EZ283" s="84"/>
      <c r="FA283" s="84"/>
      <c r="FB283" s="84"/>
      <c r="FC283" s="84"/>
      <c r="FD283" s="84"/>
      <c r="FE283" s="84"/>
      <c r="FF283" s="84"/>
      <c r="FG283" s="84"/>
      <c r="FH283" s="84"/>
      <c r="FI283" s="84"/>
      <c r="FJ283" s="84"/>
      <c r="FK283" s="84"/>
      <c r="FL283" s="84"/>
      <c r="FM283" s="84"/>
      <c r="FN283" s="84"/>
      <c r="FO283" s="84"/>
      <c r="FP283" s="84"/>
      <c r="FQ283" s="84"/>
      <c r="FR283" s="84"/>
      <c r="FS283" s="84"/>
      <c r="FT283" s="84"/>
      <c r="FU283" s="84"/>
      <c r="FV283" s="84"/>
      <c r="FW283" s="84"/>
      <c r="FX283" s="84"/>
      <c r="FY283" s="84"/>
      <c r="FZ283" s="84"/>
      <c r="GA283" s="84"/>
      <c r="GB283" s="84"/>
      <c r="GC283" s="84"/>
      <c r="GD283" s="84"/>
      <c r="GE283" s="84"/>
      <c r="GF283" s="84"/>
      <c r="GG283" s="84"/>
      <c r="GH283" s="84"/>
      <c r="GI283" s="84"/>
      <c r="GJ283" s="84"/>
      <c r="GK283" s="84"/>
      <c r="GL283" s="84"/>
      <c r="GM283" s="84"/>
      <c r="GN283" s="84"/>
      <c r="GO283" s="84"/>
      <c r="GP283" s="84"/>
      <c r="GQ283" s="84"/>
      <c r="GR283" s="84"/>
      <c r="GS283" s="84"/>
      <c r="GT283" s="84"/>
    </row>
    <row r="284" spans="1:202" s="97" customFormat="1" ht="27.75" customHeight="1">
      <c r="A284" s="84"/>
      <c r="B284" s="95" t="s">
        <v>1270</v>
      </c>
      <c r="C284" s="96" t="s">
        <v>1271</v>
      </c>
      <c r="D284" s="93">
        <v>202.31</v>
      </c>
      <c r="E284" s="87" t="str">
        <f>VLOOKUP(B284,'[3] группа АВ'!$B$4:$C$10666,2,0)</f>
        <v>Цитологическое исследование микропрепарата опухоли средостения</v>
      </c>
      <c r="F284" s="84" t="b">
        <f t="shared" si="9"/>
        <v>1</v>
      </c>
      <c r="G284" s="84" t="str">
        <f>VLOOKUP(C284,'[3] группа АВ'!$C$4:$D$10666,2,0)</f>
        <v>A08.11.002</v>
      </c>
      <c r="H284" s="84" t="b">
        <f t="shared" si="8"/>
        <v>1</v>
      </c>
      <c r="I284" s="84" t="str">
        <f>VLOOKUP(B284,'[3] группа АВ'!$E$4:$I$10666,5,0)</f>
        <v>"препарата" заменено на "микропрепарата"</v>
      </c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8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8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84"/>
      <c r="DH284" s="84"/>
      <c r="DI284" s="84"/>
      <c r="DJ284" s="84"/>
      <c r="DK284" s="84"/>
      <c r="DL284" s="84"/>
      <c r="DM284" s="84"/>
      <c r="DN284" s="84"/>
      <c r="DO284" s="84"/>
      <c r="DP284" s="84"/>
      <c r="DQ284" s="84"/>
      <c r="DR284" s="84"/>
      <c r="DS284" s="84"/>
      <c r="DT284" s="84"/>
      <c r="DU284" s="84"/>
      <c r="DV284" s="84"/>
      <c r="DW284" s="84"/>
      <c r="DX284" s="84"/>
      <c r="DY284" s="84"/>
      <c r="DZ284" s="84"/>
      <c r="EA284" s="84"/>
      <c r="EB284" s="84"/>
      <c r="EC284" s="84"/>
      <c r="ED284" s="84"/>
      <c r="EE284" s="84"/>
      <c r="EF284" s="84"/>
      <c r="EG284" s="84"/>
      <c r="EH284" s="84"/>
      <c r="EI284" s="84"/>
      <c r="EJ284" s="84"/>
      <c r="EK284" s="84"/>
      <c r="EL284" s="84"/>
      <c r="EM284" s="84"/>
      <c r="EN284" s="84"/>
      <c r="EO284" s="84"/>
      <c r="EP284" s="84"/>
      <c r="EQ284" s="84"/>
      <c r="ER284" s="84"/>
      <c r="ES284" s="84"/>
      <c r="ET284" s="84"/>
      <c r="EU284" s="84"/>
      <c r="EV284" s="84"/>
      <c r="EW284" s="84"/>
      <c r="EX284" s="84"/>
      <c r="EY284" s="84"/>
      <c r="EZ284" s="84"/>
      <c r="FA284" s="84"/>
      <c r="FB284" s="84"/>
      <c r="FC284" s="84"/>
      <c r="FD284" s="84"/>
      <c r="FE284" s="84"/>
      <c r="FF284" s="84"/>
      <c r="FG284" s="84"/>
      <c r="FH284" s="84"/>
      <c r="FI284" s="84"/>
      <c r="FJ284" s="84"/>
      <c r="FK284" s="84"/>
      <c r="FL284" s="84"/>
      <c r="FM284" s="84"/>
      <c r="FN284" s="84"/>
      <c r="FO284" s="84"/>
      <c r="FP284" s="84"/>
      <c r="FQ284" s="84"/>
      <c r="FR284" s="84"/>
      <c r="FS284" s="84"/>
      <c r="FT284" s="84"/>
      <c r="FU284" s="84"/>
      <c r="FV284" s="84"/>
      <c r="FW284" s="84"/>
      <c r="FX284" s="84"/>
      <c r="FY284" s="84"/>
      <c r="FZ284" s="84"/>
      <c r="GA284" s="84"/>
      <c r="GB284" s="84"/>
      <c r="GC284" s="84"/>
      <c r="GD284" s="84"/>
      <c r="GE284" s="84"/>
      <c r="GF284" s="84"/>
      <c r="GG284" s="84"/>
      <c r="GH284" s="84"/>
      <c r="GI284" s="84"/>
      <c r="GJ284" s="84"/>
      <c r="GK284" s="84"/>
      <c r="GL284" s="84"/>
      <c r="GM284" s="84"/>
      <c r="GN284" s="84"/>
      <c r="GO284" s="84"/>
      <c r="GP284" s="84"/>
      <c r="GQ284" s="84"/>
      <c r="GR284" s="84"/>
      <c r="GS284" s="84"/>
      <c r="GT284" s="84"/>
    </row>
    <row r="285" spans="1:202" s="97" customFormat="1" ht="35.25" customHeight="1">
      <c r="A285" s="84"/>
      <c r="B285" s="95" t="s">
        <v>1272</v>
      </c>
      <c r="C285" s="96" t="s">
        <v>1273</v>
      </c>
      <c r="D285" s="93">
        <v>331.54</v>
      </c>
      <c r="E285" s="87" t="str">
        <f>VLOOKUP(B285,'[3] группа АВ'!$B$4:$C$10666,2,0)</f>
        <v>Патолого-анатомическое исследование биопсийного (операционного) материала тканей опухоли средостения</v>
      </c>
      <c r="F285" s="84" t="b">
        <f t="shared" si="9"/>
        <v>1</v>
      </c>
      <c r="G285" s="84" t="str">
        <f>VLOOKUP(C285,'[3] группа АВ'!$C$4:$D$10666,2,0)</f>
        <v>A08.11.003</v>
      </c>
      <c r="H285" s="84" t="b">
        <f t="shared" si="8"/>
        <v>1</v>
      </c>
      <c r="I285" s="84" t="str">
        <f>VLOOKUP(B285,'[3]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8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8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84"/>
      <c r="DH285" s="84"/>
      <c r="DI285" s="84"/>
      <c r="DJ285" s="84"/>
      <c r="DK285" s="84"/>
      <c r="DL285" s="84"/>
      <c r="DM285" s="84"/>
      <c r="DN285" s="84"/>
      <c r="DO285" s="84"/>
      <c r="DP285" s="84"/>
      <c r="DQ285" s="84"/>
      <c r="DR285" s="84"/>
      <c r="DS285" s="84"/>
      <c r="DT285" s="84"/>
      <c r="DU285" s="84"/>
      <c r="DV285" s="84"/>
      <c r="DW285" s="84"/>
      <c r="DX285" s="84"/>
      <c r="DY285" s="84"/>
      <c r="DZ285" s="84"/>
      <c r="EA285" s="84"/>
      <c r="EB285" s="84"/>
      <c r="EC285" s="84"/>
      <c r="ED285" s="84"/>
      <c r="EE285" s="84"/>
      <c r="EF285" s="84"/>
      <c r="EG285" s="84"/>
      <c r="EH285" s="84"/>
      <c r="EI285" s="84"/>
      <c r="EJ285" s="84"/>
      <c r="EK285" s="84"/>
      <c r="EL285" s="84"/>
      <c r="EM285" s="84"/>
      <c r="EN285" s="84"/>
      <c r="EO285" s="84"/>
      <c r="EP285" s="84"/>
      <c r="EQ285" s="84"/>
      <c r="ER285" s="84"/>
      <c r="ES285" s="84"/>
      <c r="ET285" s="84"/>
      <c r="EU285" s="84"/>
      <c r="EV285" s="84"/>
      <c r="EW285" s="84"/>
      <c r="EX285" s="84"/>
      <c r="EY285" s="84"/>
      <c r="EZ285" s="84"/>
      <c r="FA285" s="84"/>
      <c r="FB285" s="84"/>
      <c r="FC285" s="84"/>
      <c r="FD285" s="84"/>
      <c r="FE285" s="84"/>
      <c r="FF285" s="84"/>
      <c r="FG285" s="84"/>
      <c r="FH285" s="84"/>
      <c r="FI285" s="84"/>
      <c r="FJ285" s="84"/>
      <c r="FK285" s="84"/>
      <c r="FL285" s="84"/>
      <c r="FM285" s="84"/>
      <c r="FN285" s="84"/>
      <c r="FO285" s="84"/>
      <c r="FP285" s="84"/>
      <c r="FQ285" s="84"/>
      <c r="FR285" s="84"/>
      <c r="FS285" s="84"/>
      <c r="FT285" s="84"/>
      <c r="FU285" s="84"/>
      <c r="FV285" s="84"/>
      <c r="FW285" s="84"/>
      <c r="FX285" s="84"/>
      <c r="FY285" s="84"/>
      <c r="FZ285" s="84"/>
      <c r="GA285" s="84"/>
      <c r="GB285" s="84"/>
      <c r="GC285" s="84"/>
      <c r="GD285" s="84"/>
      <c r="GE285" s="84"/>
      <c r="GF285" s="84"/>
      <c r="GG285" s="84"/>
      <c r="GH285" s="84"/>
      <c r="GI285" s="84"/>
      <c r="GJ285" s="84"/>
      <c r="GK285" s="84"/>
      <c r="GL285" s="84"/>
      <c r="GM285" s="84"/>
      <c r="GN285" s="84"/>
      <c r="GO285" s="84"/>
      <c r="GP285" s="84"/>
      <c r="GQ285" s="84"/>
      <c r="GR285" s="84"/>
      <c r="GS285" s="84"/>
      <c r="GT285" s="84"/>
    </row>
    <row r="286" spans="1:202" s="97" customFormat="1" ht="41.25" customHeight="1">
      <c r="A286" s="84"/>
      <c r="B286" s="95" t="s">
        <v>1274</v>
      </c>
      <c r="C286" s="96" t="s">
        <v>1275</v>
      </c>
      <c r="D286" s="93">
        <v>331.54</v>
      </c>
      <c r="E286" s="87" t="str">
        <f>VLOOKUP(B286,'[3] группа АВ'!$B$4:$C$10666,2,0)</f>
        <v>Патолого-анатомическое исследование биопсийного (операционного) материала сосудистой стенки</v>
      </c>
      <c r="F286" s="84" t="b">
        <f t="shared" si="9"/>
        <v>1</v>
      </c>
      <c r="G286" s="84" t="str">
        <f>VLOOKUP(C286,'[3] группа АВ'!$C$4:$D$10666,2,0)</f>
        <v>A08.12.001</v>
      </c>
      <c r="H286" s="84" t="b">
        <f t="shared" si="8"/>
        <v>1</v>
      </c>
      <c r="I286" s="84" t="str">
        <f>VLOOKUP(B286,'[3]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8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8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84"/>
      <c r="DH286" s="84"/>
      <c r="DI286" s="84"/>
      <c r="DJ286" s="84"/>
      <c r="DK286" s="84"/>
      <c r="DL286" s="84"/>
      <c r="DM286" s="84"/>
      <c r="DN286" s="84"/>
      <c r="DO286" s="84"/>
      <c r="DP286" s="84"/>
      <c r="DQ286" s="84"/>
      <c r="DR286" s="84"/>
      <c r="DS286" s="84"/>
      <c r="DT286" s="84"/>
      <c r="DU286" s="84"/>
      <c r="DV286" s="84"/>
      <c r="DW286" s="84"/>
      <c r="DX286" s="84"/>
      <c r="DY286" s="84"/>
      <c r="DZ286" s="84"/>
      <c r="EA286" s="84"/>
      <c r="EB286" s="84"/>
      <c r="EC286" s="84"/>
      <c r="ED286" s="84"/>
      <c r="EE286" s="84"/>
      <c r="EF286" s="84"/>
      <c r="EG286" s="84"/>
      <c r="EH286" s="84"/>
      <c r="EI286" s="84"/>
      <c r="EJ286" s="84"/>
      <c r="EK286" s="84"/>
      <c r="EL286" s="84"/>
      <c r="EM286" s="84"/>
      <c r="EN286" s="84"/>
      <c r="EO286" s="84"/>
      <c r="EP286" s="84"/>
      <c r="EQ286" s="84"/>
      <c r="ER286" s="84"/>
      <c r="ES286" s="84"/>
      <c r="ET286" s="84"/>
      <c r="EU286" s="84"/>
      <c r="EV286" s="84"/>
      <c r="EW286" s="84"/>
      <c r="EX286" s="84"/>
      <c r="EY286" s="84"/>
      <c r="EZ286" s="84"/>
      <c r="FA286" s="84"/>
      <c r="FB286" s="84"/>
      <c r="FC286" s="84"/>
      <c r="FD286" s="84"/>
      <c r="FE286" s="84"/>
      <c r="FF286" s="84"/>
      <c r="FG286" s="84"/>
      <c r="FH286" s="84"/>
      <c r="FI286" s="84"/>
      <c r="FJ286" s="84"/>
      <c r="FK286" s="84"/>
      <c r="FL286" s="84"/>
      <c r="FM286" s="84"/>
      <c r="FN286" s="84"/>
      <c r="FO286" s="84"/>
      <c r="FP286" s="84"/>
      <c r="FQ286" s="84"/>
      <c r="FR286" s="84"/>
      <c r="FS286" s="84"/>
      <c r="FT286" s="84"/>
      <c r="FU286" s="84"/>
      <c r="FV286" s="84"/>
      <c r="FW286" s="84"/>
      <c r="FX286" s="84"/>
      <c r="FY286" s="84"/>
      <c r="FZ286" s="84"/>
      <c r="GA286" s="84"/>
      <c r="GB286" s="84"/>
      <c r="GC286" s="84"/>
      <c r="GD286" s="84"/>
      <c r="GE286" s="84"/>
      <c r="GF286" s="84"/>
      <c r="GG286" s="84"/>
      <c r="GH286" s="84"/>
      <c r="GI286" s="84"/>
      <c r="GJ286" s="84"/>
      <c r="GK286" s="84"/>
      <c r="GL286" s="84"/>
      <c r="GM286" s="84"/>
      <c r="GN286" s="84"/>
      <c r="GO286" s="84"/>
      <c r="GP286" s="84"/>
      <c r="GQ286" s="84"/>
      <c r="GR286" s="84"/>
      <c r="GS286" s="84"/>
      <c r="GT286" s="84"/>
    </row>
    <row r="287" spans="1:202" s="97" customFormat="1" ht="31.5" customHeight="1">
      <c r="A287" s="84"/>
      <c r="B287" s="95" t="s">
        <v>1276</v>
      </c>
      <c r="C287" s="96" t="s">
        <v>1277</v>
      </c>
      <c r="D287" s="93">
        <v>331.54</v>
      </c>
      <c r="E287" s="87" t="str">
        <f>VLOOKUP(B287,'[3] группа АВ'!$B$4:$C$10666,2,0)</f>
        <v>Патолого-анатомическое исследование биопсийного (операционного) материала печени</v>
      </c>
      <c r="F287" s="84" t="b">
        <f t="shared" si="9"/>
        <v>1</v>
      </c>
      <c r="G287" s="84" t="str">
        <f>VLOOKUP(C287,'[3] группа АВ'!$C$4:$D$10666,2,0)</f>
        <v>A08.14.001</v>
      </c>
      <c r="H287" s="84" t="b">
        <f t="shared" si="8"/>
        <v>1</v>
      </c>
      <c r="I287" s="84" t="str">
        <f>VLOOKUP(B287,'[3]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8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8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84"/>
      <c r="DH287" s="84"/>
      <c r="DI287" s="84"/>
      <c r="DJ287" s="84"/>
      <c r="DK287" s="84"/>
      <c r="DL287" s="84"/>
      <c r="DM287" s="84"/>
      <c r="DN287" s="84"/>
      <c r="DO287" s="84"/>
      <c r="DP287" s="84"/>
      <c r="DQ287" s="84"/>
      <c r="DR287" s="84"/>
      <c r="DS287" s="84"/>
      <c r="DT287" s="84"/>
      <c r="DU287" s="84"/>
      <c r="DV287" s="84"/>
      <c r="DW287" s="84"/>
      <c r="DX287" s="84"/>
      <c r="DY287" s="84"/>
      <c r="DZ287" s="84"/>
      <c r="EA287" s="84"/>
      <c r="EB287" s="84"/>
      <c r="EC287" s="84"/>
      <c r="ED287" s="84"/>
      <c r="EE287" s="84"/>
      <c r="EF287" s="84"/>
      <c r="EG287" s="84"/>
      <c r="EH287" s="84"/>
      <c r="EI287" s="84"/>
      <c r="EJ287" s="84"/>
      <c r="EK287" s="84"/>
      <c r="EL287" s="84"/>
      <c r="EM287" s="84"/>
      <c r="EN287" s="84"/>
      <c r="EO287" s="84"/>
      <c r="EP287" s="84"/>
      <c r="EQ287" s="84"/>
      <c r="ER287" s="84"/>
      <c r="ES287" s="84"/>
      <c r="ET287" s="84"/>
      <c r="EU287" s="84"/>
      <c r="EV287" s="84"/>
      <c r="EW287" s="84"/>
      <c r="EX287" s="84"/>
      <c r="EY287" s="84"/>
      <c r="EZ287" s="84"/>
      <c r="FA287" s="84"/>
      <c r="FB287" s="84"/>
      <c r="FC287" s="84"/>
      <c r="FD287" s="84"/>
      <c r="FE287" s="84"/>
      <c r="FF287" s="84"/>
      <c r="FG287" s="84"/>
      <c r="FH287" s="84"/>
      <c r="FI287" s="84"/>
      <c r="FJ287" s="84"/>
      <c r="FK287" s="84"/>
      <c r="FL287" s="84"/>
      <c r="FM287" s="84"/>
      <c r="FN287" s="84"/>
      <c r="FO287" s="84"/>
      <c r="FP287" s="84"/>
      <c r="FQ287" s="84"/>
      <c r="FR287" s="84"/>
      <c r="FS287" s="84"/>
      <c r="FT287" s="84"/>
      <c r="FU287" s="84"/>
      <c r="FV287" s="84"/>
      <c r="FW287" s="84"/>
      <c r="FX287" s="84"/>
      <c r="FY287" s="84"/>
      <c r="FZ287" s="84"/>
      <c r="GA287" s="84"/>
      <c r="GB287" s="84"/>
      <c r="GC287" s="84"/>
      <c r="GD287" s="84"/>
      <c r="GE287" s="84"/>
      <c r="GF287" s="84"/>
      <c r="GG287" s="84"/>
      <c r="GH287" s="84"/>
      <c r="GI287" s="84"/>
      <c r="GJ287" s="84"/>
      <c r="GK287" s="84"/>
      <c r="GL287" s="84"/>
      <c r="GM287" s="84"/>
      <c r="GN287" s="84"/>
      <c r="GO287" s="84"/>
      <c r="GP287" s="84"/>
      <c r="GQ287" s="84"/>
      <c r="GR287" s="84"/>
      <c r="GS287" s="84"/>
      <c r="GT287" s="84"/>
    </row>
    <row r="288" spans="1:202" s="97" customFormat="1" ht="25.5">
      <c r="A288" s="84"/>
      <c r="B288" s="99" t="s">
        <v>1278</v>
      </c>
      <c r="C288" s="100" t="s">
        <v>1279</v>
      </c>
      <c r="D288" s="93">
        <v>187.85</v>
      </c>
      <c r="E288" s="87" t="str">
        <f>VLOOKUP(B288,'[3] группа АВ'!$B$4:$C$10666,2,0)</f>
        <v>Цитологическое исследование микропрепарата тканей печени</v>
      </c>
      <c r="F288" s="84" t="b">
        <f t="shared" si="9"/>
        <v>1</v>
      </c>
      <c r="G288" s="84" t="str">
        <f>VLOOKUP(C288,'[3] группа АВ'!$C$4:$D$10666,2,0)</f>
        <v>A08.14.002</v>
      </c>
      <c r="H288" s="84" t="b">
        <f t="shared" si="8"/>
        <v>1</v>
      </c>
      <c r="I288" s="84" t="str">
        <f>VLOOKUP(B288,'[3] группа АВ'!$E$4:$I$10666,5,0)</f>
        <v>"препарата" заменено на "микропрепарата"</v>
      </c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8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8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84"/>
      <c r="DH288" s="84"/>
      <c r="DI288" s="84"/>
      <c r="DJ288" s="84"/>
      <c r="DK288" s="84"/>
      <c r="DL288" s="84"/>
      <c r="DM288" s="84"/>
      <c r="DN288" s="84"/>
      <c r="DO288" s="84"/>
      <c r="DP288" s="84"/>
      <c r="DQ288" s="84"/>
      <c r="DR288" s="84"/>
      <c r="DS288" s="84"/>
      <c r="DT288" s="84"/>
      <c r="DU288" s="84"/>
      <c r="DV288" s="84"/>
      <c r="DW288" s="84"/>
      <c r="DX288" s="84"/>
      <c r="DY288" s="84"/>
      <c r="DZ288" s="84"/>
      <c r="EA288" s="84"/>
      <c r="EB288" s="84"/>
      <c r="EC288" s="84"/>
      <c r="ED288" s="84"/>
      <c r="EE288" s="84"/>
      <c r="EF288" s="84"/>
      <c r="EG288" s="84"/>
      <c r="EH288" s="84"/>
      <c r="EI288" s="84"/>
      <c r="EJ288" s="84"/>
      <c r="EK288" s="84"/>
      <c r="EL288" s="84"/>
      <c r="EM288" s="84"/>
      <c r="EN288" s="84"/>
      <c r="EO288" s="84"/>
      <c r="EP288" s="84"/>
      <c r="EQ288" s="84"/>
      <c r="ER288" s="84"/>
      <c r="ES288" s="84"/>
      <c r="ET288" s="84"/>
      <c r="EU288" s="84"/>
      <c r="EV288" s="84"/>
      <c r="EW288" s="84"/>
      <c r="EX288" s="84"/>
      <c r="EY288" s="84"/>
      <c r="EZ288" s="84"/>
      <c r="FA288" s="84"/>
      <c r="FB288" s="84"/>
      <c r="FC288" s="84"/>
      <c r="FD288" s="84"/>
      <c r="FE288" s="84"/>
      <c r="FF288" s="84"/>
      <c r="FG288" s="84"/>
      <c r="FH288" s="84"/>
      <c r="FI288" s="84"/>
      <c r="FJ288" s="84"/>
      <c r="FK288" s="84"/>
      <c r="FL288" s="84"/>
      <c r="FM288" s="84"/>
      <c r="FN288" s="84"/>
      <c r="FO288" s="84"/>
      <c r="FP288" s="84"/>
      <c r="FQ288" s="84"/>
      <c r="FR288" s="84"/>
      <c r="FS288" s="84"/>
      <c r="FT288" s="84"/>
      <c r="FU288" s="84"/>
      <c r="FV288" s="84"/>
      <c r="FW288" s="84"/>
      <c r="FX288" s="84"/>
      <c r="FY288" s="84"/>
      <c r="FZ288" s="84"/>
      <c r="GA288" s="84"/>
      <c r="GB288" s="84"/>
      <c r="GC288" s="84"/>
      <c r="GD288" s="84"/>
      <c r="GE288" s="84"/>
      <c r="GF288" s="84"/>
      <c r="GG288" s="84"/>
      <c r="GH288" s="84"/>
      <c r="GI288" s="84"/>
      <c r="GJ288" s="84"/>
      <c r="GK288" s="84"/>
      <c r="GL288" s="84"/>
      <c r="GM288" s="84"/>
      <c r="GN288" s="84"/>
      <c r="GO288" s="84"/>
      <c r="GP288" s="84"/>
      <c r="GQ288" s="84"/>
      <c r="GR288" s="84"/>
      <c r="GS288" s="84"/>
      <c r="GT288" s="84"/>
    </row>
    <row r="289" spans="1:202" s="97" customFormat="1" ht="38.25">
      <c r="A289" s="84"/>
      <c r="B289" s="95" t="s">
        <v>1280</v>
      </c>
      <c r="C289" s="96" t="s">
        <v>1281</v>
      </c>
      <c r="D289" s="93">
        <v>202.31</v>
      </c>
      <c r="E289" s="87" t="str">
        <f>VLOOKUP(B289,'[3] группа АВ'!$B$4:$C$10666,2,0)</f>
        <v>Цитологическое исследование микропрепарата тканей желчного пузыря</v>
      </c>
      <c r="F289" s="84" t="b">
        <f t="shared" si="9"/>
        <v>1</v>
      </c>
      <c r="G289" s="84" t="str">
        <f>VLOOKUP(C289,'[3] группа АВ'!$C$4:$D$10666,2,0)</f>
        <v>A08.14.003</v>
      </c>
      <c r="H289" s="84" t="b">
        <f t="shared" si="8"/>
        <v>1</v>
      </c>
      <c r="I289" s="84" t="str">
        <f>VLOOKUP(B289,'[3] группа АВ'!$E$4:$I$10666,5,0)</f>
        <v>"препарата" заменено на "микропрепарата"</v>
      </c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8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8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84"/>
      <c r="DH289" s="84"/>
      <c r="DI289" s="84"/>
      <c r="DJ289" s="84"/>
      <c r="DK289" s="84"/>
      <c r="DL289" s="84"/>
      <c r="DM289" s="84"/>
      <c r="DN289" s="84"/>
      <c r="DO289" s="84"/>
      <c r="DP289" s="84"/>
      <c r="DQ289" s="84"/>
      <c r="DR289" s="84"/>
      <c r="DS289" s="84"/>
      <c r="DT289" s="84"/>
      <c r="DU289" s="84"/>
      <c r="DV289" s="84"/>
      <c r="DW289" s="84"/>
      <c r="DX289" s="84"/>
      <c r="DY289" s="84"/>
      <c r="DZ289" s="84"/>
      <c r="EA289" s="84"/>
      <c r="EB289" s="84"/>
      <c r="EC289" s="84"/>
      <c r="ED289" s="84"/>
      <c r="EE289" s="84"/>
      <c r="EF289" s="84"/>
      <c r="EG289" s="84"/>
      <c r="EH289" s="84"/>
      <c r="EI289" s="84"/>
      <c r="EJ289" s="84"/>
      <c r="EK289" s="84"/>
      <c r="EL289" s="84"/>
      <c r="EM289" s="84"/>
      <c r="EN289" s="84"/>
      <c r="EO289" s="84"/>
      <c r="EP289" s="84"/>
      <c r="EQ289" s="84"/>
      <c r="ER289" s="84"/>
      <c r="ES289" s="84"/>
      <c r="ET289" s="84"/>
      <c r="EU289" s="84"/>
      <c r="EV289" s="84"/>
      <c r="EW289" s="84"/>
      <c r="EX289" s="84"/>
      <c r="EY289" s="84"/>
      <c r="EZ289" s="84"/>
      <c r="FA289" s="84"/>
      <c r="FB289" s="84"/>
      <c r="FC289" s="84"/>
      <c r="FD289" s="84"/>
      <c r="FE289" s="84"/>
      <c r="FF289" s="84"/>
      <c r="FG289" s="84"/>
      <c r="FH289" s="84"/>
      <c r="FI289" s="84"/>
      <c r="FJ289" s="84"/>
      <c r="FK289" s="84"/>
      <c r="FL289" s="84"/>
      <c r="FM289" s="84"/>
      <c r="FN289" s="84"/>
      <c r="FO289" s="84"/>
      <c r="FP289" s="84"/>
      <c r="FQ289" s="84"/>
      <c r="FR289" s="84"/>
      <c r="FS289" s="84"/>
      <c r="FT289" s="84"/>
      <c r="FU289" s="84"/>
      <c r="FV289" s="84"/>
      <c r="FW289" s="84"/>
      <c r="FX289" s="84"/>
      <c r="FY289" s="84"/>
      <c r="FZ289" s="84"/>
      <c r="GA289" s="84"/>
      <c r="GB289" s="84"/>
      <c r="GC289" s="84"/>
      <c r="GD289" s="84"/>
      <c r="GE289" s="84"/>
      <c r="GF289" s="84"/>
      <c r="GG289" s="84"/>
      <c r="GH289" s="84"/>
      <c r="GI289" s="84"/>
      <c r="GJ289" s="84"/>
      <c r="GK289" s="84"/>
      <c r="GL289" s="84"/>
      <c r="GM289" s="84"/>
      <c r="GN289" s="84"/>
      <c r="GO289" s="84"/>
      <c r="GP289" s="84"/>
      <c r="GQ289" s="84"/>
      <c r="GR289" s="84"/>
      <c r="GS289" s="84"/>
      <c r="GT289" s="84"/>
    </row>
    <row r="290" spans="1:202" s="97" customFormat="1" ht="34.5" customHeight="1">
      <c r="A290" s="84"/>
      <c r="B290" s="95" t="s">
        <v>1282</v>
      </c>
      <c r="C290" s="96" t="s">
        <v>1283</v>
      </c>
      <c r="D290" s="93">
        <v>331.54</v>
      </c>
      <c r="E290" s="87" t="str">
        <f>VLOOKUP(B290,'[3] группа АВ'!$B$4:$C$10666,2,0)</f>
        <v>Патолого-анатомическое исследование биопсийного (операционного) материала пункционной биопсии печени</v>
      </c>
      <c r="F290" s="84" t="b">
        <f t="shared" si="9"/>
        <v>1</v>
      </c>
      <c r="G290" s="84" t="str">
        <f>VLOOKUP(C290,'[3] группа АВ'!$C$4:$D$10666,2,0)</f>
        <v>A08.14.004</v>
      </c>
      <c r="H290" s="84" t="b">
        <f t="shared" si="8"/>
        <v>1</v>
      </c>
      <c r="I290" s="84" t="str">
        <f>VLOOKUP(B290,'[3]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8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8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84"/>
      <c r="DH290" s="84"/>
      <c r="DI290" s="84"/>
      <c r="DJ290" s="84"/>
      <c r="DK290" s="84"/>
      <c r="DL290" s="84"/>
      <c r="DM290" s="84"/>
      <c r="DN290" s="84"/>
      <c r="DO290" s="84"/>
      <c r="DP290" s="84"/>
      <c r="DQ290" s="84"/>
      <c r="DR290" s="84"/>
      <c r="DS290" s="84"/>
      <c r="DT290" s="84"/>
      <c r="DU290" s="84"/>
      <c r="DV290" s="84"/>
      <c r="DW290" s="84"/>
      <c r="DX290" s="84"/>
      <c r="DY290" s="84"/>
      <c r="DZ290" s="84"/>
      <c r="EA290" s="84"/>
      <c r="EB290" s="84"/>
      <c r="EC290" s="84"/>
      <c r="ED290" s="84"/>
      <c r="EE290" s="84"/>
      <c r="EF290" s="84"/>
      <c r="EG290" s="84"/>
      <c r="EH290" s="84"/>
      <c r="EI290" s="84"/>
      <c r="EJ290" s="84"/>
      <c r="EK290" s="84"/>
      <c r="EL290" s="84"/>
      <c r="EM290" s="84"/>
      <c r="EN290" s="84"/>
      <c r="EO290" s="84"/>
      <c r="EP290" s="84"/>
      <c r="EQ290" s="84"/>
      <c r="ER290" s="84"/>
      <c r="ES290" s="84"/>
      <c r="ET290" s="84"/>
      <c r="EU290" s="84"/>
      <c r="EV290" s="84"/>
      <c r="EW290" s="84"/>
      <c r="EX290" s="84"/>
      <c r="EY290" s="84"/>
      <c r="EZ290" s="84"/>
      <c r="FA290" s="84"/>
      <c r="FB290" s="84"/>
      <c r="FC290" s="84"/>
      <c r="FD290" s="84"/>
      <c r="FE290" s="84"/>
      <c r="FF290" s="84"/>
      <c r="FG290" s="84"/>
      <c r="FH290" s="84"/>
      <c r="FI290" s="84"/>
      <c r="FJ290" s="84"/>
      <c r="FK290" s="84"/>
      <c r="FL290" s="84"/>
      <c r="FM290" s="84"/>
      <c r="FN290" s="84"/>
      <c r="FO290" s="84"/>
      <c r="FP290" s="84"/>
      <c r="FQ290" s="84"/>
      <c r="FR290" s="84"/>
      <c r="FS290" s="84"/>
      <c r="FT290" s="84"/>
      <c r="FU290" s="84"/>
      <c r="FV290" s="84"/>
      <c r="FW290" s="84"/>
      <c r="FX290" s="84"/>
      <c r="FY290" s="84"/>
      <c r="FZ290" s="84"/>
      <c r="GA290" s="84"/>
      <c r="GB290" s="84"/>
      <c r="GC290" s="84"/>
      <c r="GD290" s="84"/>
      <c r="GE290" s="84"/>
      <c r="GF290" s="84"/>
      <c r="GG290" s="84"/>
      <c r="GH290" s="84"/>
      <c r="GI290" s="84"/>
      <c r="GJ290" s="84"/>
      <c r="GK290" s="84"/>
      <c r="GL290" s="84"/>
      <c r="GM290" s="84"/>
      <c r="GN290" s="84"/>
      <c r="GO290" s="84"/>
      <c r="GP290" s="84"/>
      <c r="GQ290" s="84"/>
      <c r="GR290" s="84"/>
      <c r="GS290" s="84"/>
      <c r="GT290" s="84"/>
    </row>
    <row r="291" spans="1:202" s="97" customFormat="1" ht="36.75" customHeight="1">
      <c r="A291" s="84"/>
      <c r="B291" s="95" t="s">
        <v>1284</v>
      </c>
      <c r="C291" s="96" t="s">
        <v>1285</v>
      </c>
      <c r="D291" s="93">
        <v>331.54</v>
      </c>
      <c r="E291" s="87" t="str">
        <f>VLOOKUP(B291,'[3] группа АВ'!$B$4:$C$10666,2,0)</f>
        <v>Патолого-анатомическое исследование биопсийного (операционного) материала поджелудочной железы</v>
      </c>
      <c r="F291" s="84" t="b">
        <f t="shared" si="9"/>
        <v>1</v>
      </c>
      <c r="G291" s="84" t="str">
        <f>VLOOKUP(C291,'[3] группа АВ'!$C$4:$D$10666,2,0)</f>
        <v>A08.15.001</v>
      </c>
      <c r="H291" s="84" t="b">
        <f t="shared" si="8"/>
        <v>1</v>
      </c>
      <c r="I291" s="84" t="str">
        <f>VLOOKUP(B291,'[3]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8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8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84"/>
      <c r="DH291" s="84"/>
      <c r="DI291" s="84"/>
      <c r="DJ291" s="84"/>
      <c r="DK291" s="84"/>
      <c r="DL291" s="84"/>
      <c r="DM291" s="84"/>
      <c r="DN291" s="84"/>
      <c r="DO291" s="84"/>
      <c r="DP291" s="84"/>
      <c r="DQ291" s="84"/>
      <c r="DR291" s="84"/>
      <c r="DS291" s="84"/>
      <c r="DT291" s="84"/>
      <c r="DU291" s="84"/>
      <c r="DV291" s="84"/>
      <c r="DW291" s="84"/>
      <c r="DX291" s="84"/>
      <c r="DY291" s="84"/>
      <c r="DZ291" s="84"/>
      <c r="EA291" s="84"/>
      <c r="EB291" s="84"/>
      <c r="EC291" s="84"/>
      <c r="ED291" s="84"/>
      <c r="EE291" s="84"/>
      <c r="EF291" s="84"/>
      <c r="EG291" s="84"/>
      <c r="EH291" s="84"/>
      <c r="EI291" s="84"/>
      <c r="EJ291" s="84"/>
      <c r="EK291" s="84"/>
      <c r="EL291" s="84"/>
      <c r="EM291" s="84"/>
      <c r="EN291" s="84"/>
      <c r="EO291" s="84"/>
      <c r="EP291" s="84"/>
      <c r="EQ291" s="84"/>
      <c r="ER291" s="84"/>
      <c r="ES291" s="84"/>
      <c r="ET291" s="84"/>
      <c r="EU291" s="84"/>
      <c r="EV291" s="84"/>
      <c r="EW291" s="84"/>
      <c r="EX291" s="84"/>
      <c r="EY291" s="84"/>
      <c r="EZ291" s="84"/>
      <c r="FA291" s="84"/>
      <c r="FB291" s="84"/>
      <c r="FC291" s="84"/>
      <c r="FD291" s="84"/>
      <c r="FE291" s="84"/>
      <c r="FF291" s="84"/>
      <c r="FG291" s="84"/>
      <c r="FH291" s="84"/>
      <c r="FI291" s="84"/>
      <c r="FJ291" s="84"/>
      <c r="FK291" s="84"/>
      <c r="FL291" s="84"/>
      <c r="FM291" s="84"/>
      <c r="FN291" s="84"/>
      <c r="FO291" s="84"/>
      <c r="FP291" s="84"/>
      <c r="FQ291" s="84"/>
      <c r="FR291" s="84"/>
      <c r="FS291" s="84"/>
      <c r="FT291" s="84"/>
      <c r="FU291" s="84"/>
      <c r="FV291" s="84"/>
      <c r="FW291" s="84"/>
      <c r="FX291" s="84"/>
      <c r="FY291" s="84"/>
      <c r="FZ291" s="84"/>
      <c r="GA291" s="84"/>
      <c r="GB291" s="84"/>
      <c r="GC291" s="84"/>
      <c r="GD291" s="84"/>
      <c r="GE291" s="84"/>
      <c r="GF291" s="84"/>
      <c r="GG291" s="84"/>
      <c r="GH291" s="84"/>
      <c r="GI291" s="84"/>
      <c r="GJ291" s="84"/>
      <c r="GK291" s="84"/>
      <c r="GL291" s="84"/>
      <c r="GM291" s="84"/>
      <c r="GN291" s="84"/>
      <c r="GO291" s="84"/>
      <c r="GP291" s="84"/>
      <c r="GQ291" s="84"/>
      <c r="GR291" s="84"/>
      <c r="GS291" s="84"/>
      <c r="GT291" s="84"/>
    </row>
    <row r="292" spans="1:202" s="97" customFormat="1" ht="38.25">
      <c r="A292" s="84"/>
      <c r="B292" s="95" t="s">
        <v>1286</v>
      </c>
      <c r="C292" s="96" t="s">
        <v>1287</v>
      </c>
      <c r="D292" s="93">
        <v>202.31</v>
      </c>
      <c r="E292" s="87" t="str">
        <f>VLOOKUP(B292,'[3] группа АВ'!$B$4:$C$10666,2,0)</f>
        <v>Цитологическое исследование микропрепарата тканей поджелудочной железы</v>
      </c>
      <c r="F292" s="84" t="b">
        <f t="shared" si="9"/>
        <v>1</v>
      </c>
      <c r="G292" s="84" t="str">
        <f>VLOOKUP(C292,'[3] группа АВ'!$C$4:$D$10666,2,0)</f>
        <v>A08.15.002</v>
      </c>
      <c r="H292" s="84" t="b">
        <f t="shared" si="8"/>
        <v>1</v>
      </c>
      <c r="I292" s="84" t="str">
        <f>VLOOKUP(B292,'[3] группа АВ'!$E$4:$I$10666,5,0)</f>
        <v>"препарата" заменено на "микропрепарата"</v>
      </c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8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8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8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84"/>
      <c r="DH292" s="84"/>
      <c r="DI292" s="84"/>
      <c r="DJ292" s="84"/>
      <c r="DK292" s="84"/>
      <c r="DL292" s="84"/>
      <c r="DM292" s="84"/>
      <c r="DN292" s="84"/>
      <c r="DO292" s="84"/>
      <c r="DP292" s="84"/>
      <c r="DQ292" s="84"/>
      <c r="DR292" s="84"/>
      <c r="DS292" s="84"/>
      <c r="DT292" s="84"/>
      <c r="DU292" s="84"/>
      <c r="DV292" s="84"/>
      <c r="DW292" s="84"/>
      <c r="DX292" s="84"/>
      <c r="DY292" s="84"/>
      <c r="DZ292" s="84"/>
      <c r="EA292" s="84"/>
      <c r="EB292" s="84"/>
      <c r="EC292" s="84"/>
      <c r="ED292" s="84"/>
      <c r="EE292" s="84"/>
      <c r="EF292" s="84"/>
      <c r="EG292" s="84"/>
      <c r="EH292" s="84"/>
      <c r="EI292" s="84"/>
      <c r="EJ292" s="84"/>
      <c r="EK292" s="84"/>
      <c r="EL292" s="84"/>
      <c r="EM292" s="84"/>
      <c r="EN292" s="84"/>
      <c r="EO292" s="84"/>
      <c r="EP292" s="84"/>
      <c r="EQ292" s="84"/>
      <c r="ER292" s="84"/>
      <c r="ES292" s="84"/>
      <c r="ET292" s="84"/>
      <c r="EU292" s="84"/>
      <c r="EV292" s="84"/>
      <c r="EW292" s="84"/>
      <c r="EX292" s="84"/>
      <c r="EY292" s="84"/>
      <c r="EZ292" s="84"/>
      <c r="FA292" s="84"/>
      <c r="FB292" s="84"/>
      <c r="FC292" s="84"/>
      <c r="FD292" s="84"/>
      <c r="FE292" s="84"/>
      <c r="FF292" s="84"/>
      <c r="FG292" s="84"/>
      <c r="FH292" s="84"/>
      <c r="FI292" s="84"/>
      <c r="FJ292" s="84"/>
      <c r="FK292" s="84"/>
      <c r="FL292" s="84"/>
      <c r="FM292" s="84"/>
      <c r="FN292" s="84"/>
      <c r="FO292" s="84"/>
      <c r="FP292" s="84"/>
      <c r="FQ292" s="84"/>
      <c r="FR292" s="84"/>
      <c r="FS292" s="84"/>
      <c r="FT292" s="84"/>
      <c r="FU292" s="84"/>
      <c r="FV292" s="84"/>
      <c r="FW292" s="84"/>
      <c r="FX292" s="84"/>
      <c r="FY292" s="84"/>
      <c r="FZ292" s="84"/>
      <c r="GA292" s="84"/>
      <c r="GB292" s="84"/>
      <c r="GC292" s="84"/>
      <c r="GD292" s="84"/>
      <c r="GE292" s="84"/>
      <c r="GF292" s="84"/>
      <c r="GG292" s="84"/>
      <c r="GH292" s="84"/>
      <c r="GI292" s="84"/>
      <c r="GJ292" s="84"/>
      <c r="GK292" s="84"/>
      <c r="GL292" s="84"/>
      <c r="GM292" s="84"/>
      <c r="GN292" s="84"/>
      <c r="GO292" s="84"/>
      <c r="GP292" s="84"/>
      <c r="GQ292" s="84"/>
      <c r="GR292" s="84"/>
      <c r="GS292" s="84"/>
      <c r="GT292" s="84"/>
    </row>
    <row r="293" spans="1:202" s="97" customFormat="1" ht="38.25" customHeight="1">
      <c r="A293" s="84"/>
      <c r="B293" s="95" t="s">
        <v>1288</v>
      </c>
      <c r="C293" s="96" t="s">
        <v>1289</v>
      </c>
      <c r="D293" s="93">
        <v>331.54</v>
      </c>
      <c r="E293" s="87" t="str">
        <f>VLOOKUP(B293,'[3] группа АВ'!$B$4:$C$10666,2,0)</f>
        <v>Патолого-анатомическое исследование биопсийного (операционного) материала пищевода</v>
      </c>
      <c r="F293" s="84" t="b">
        <f t="shared" si="9"/>
        <v>1</v>
      </c>
      <c r="G293" s="84" t="str">
        <f>VLOOKUP(C293,'[3] группа АВ'!$C$4:$D$10666,2,0)</f>
        <v>A08.16.001</v>
      </c>
      <c r="H293" s="84" t="b">
        <f t="shared" si="8"/>
        <v>1</v>
      </c>
      <c r="I293" s="84" t="str">
        <f>VLOOKUP(B293,'[3]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8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8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84"/>
      <c r="DH293" s="84"/>
      <c r="DI293" s="84"/>
      <c r="DJ293" s="84"/>
      <c r="DK293" s="84"/>
      <c r="DL293" s="84"/>
      <c r="DM293" s="84"/>
      <c r="DN293" s="84"/>
      <c r="DO293" s="84"/>
      <c r="DP293" s="84"/>
      <c r="DQ293" s="84"/>
      <c r="DR293" s="84"/>
      <c r="DS293" s="84"/>
      <c r="DT293" s="84"/>
      <c r="DU293" s="84"/>
      <c r="DV293" s="84"/>
      <c r="DW293" s="84"/>
      <c r="DX293" s="84"/>
      <c r="DY293" s="84"/>
      <c r="DZ293" s="84"/>
      <c r="EA293" s="84"/>
      <c r="EB293" s="84"/>
      <c r="EC293" s="84"/>
      <c r="ED293" s="84"/>
      <c r="EE293" s="84"/>
      <c r="EF293" s="84"/>
      <c r="EG293" s="84"/>
      <c r="EH293" s="84"/>
      <c r="EI293" s="84"/>
      <c r="EJ293" s="84"/>
      <c r="EK293" s="84"/>
      <c r="EL293" s="84"/>
      <c r="EM293" s="84"/>
      <c r="EN293" s="84"/>
      <c r="EO293" s="84"/>
      <c r="EP293" s="84"/>
      <c r="EQ293" s="84"/>
      <c r="ER293" s="84"/>
      <c r="ES293" s="84"/>
      <c r="ET293" s="84"/>
      <c r="EU293" s="84"/>
      <c r="EV293" s="84"/>
      <c r="EW293" s="84"/>
      <c r="EX293" s="84"/>
      <c r="EY293" s="84"/>
      <c r="EZ293" s="84"/>
      <c r="FA293" s="84"/>
      <c r="FB293" s="84"/>
      <c r="FC293" s="84"/>
      <c r="FD293" s="84"/>
      <c r="FE293" s="84"/>
      <c r="FF293" s="84"/>
      <c r="FG293" s="84"/>
      <c r="FH293" s="84"/>
      <c r="FI293" s="84"/>
      <c r="FJ293" s="84"/>
      <c r="FK293" s="84"/>
      <c r="FL293" s="84"/>
      <c r="FM293" s="84"/>
      <c r="FN293" s="84"/>
      <c r="FO293" s="84"/>
      <c r="FP293" s="84"/>
      <c r="FQ293" s="84"/>
      <c r="FR293" s="84"/>
      <c r="FS293" s="84"/>
      <c r="FT293" s="84"/>
      <c r="FU293" s="84"/>
      <c r="FV293" s="84"/>
      <c r="FW293" s="84"/>
      <c r="FX293" s="84"/>
      <c r="FY293" s="84"/>
      <c r="FZ293" s="84"/>
      <c r="GA293" s="84"/>
      <c r="GB293" s="84"/>
      <c r="GC293" s="84"/>
      <c r="GD293" s="84"/>
      <c r="GE293" s="84"/>
      <c r="GF293" s="84"/>
      <c r="GG293" s="84"/>
      <c r="GH293" s="84"/>
      <c r="GI293" s="84"/>
      <c r="GJ293" s="84"/>
      <c r="GK293" s="84"/>
      <c r="GL293" s="84"/>
      <c r="GM293" s="84"/>
      <c r="GN293" s="84"/>
      <c r="GO293" s="84"/>
      <c r="GP293" s="84"/>
      <c r="GQ293" s="84"/>
      <c r="GR293" s="84"/>
      <c r="GS293" s="84"/>
      <c r="GT293" s="84"/>
    </row>
    <row r="294" spans="1:202" s="97" customFormat="1" ht="38.25">
      <c r="A294" s="84"/>
      <c r="B294" s="95" t="s">
        <v>1290</v>
      </c>
      <c r="C294" s="96" t="s">
        <v>1291</v>
      </c>
      <c r="D294" s="93">
        <v>331.54</v>
      </c>
      <c r="E294" s="87" t="str">
        <f>VLOOKUP(B294,'[3] группа АВ'!$B$4:$C$10666,2,0)</f>
        <v>Патолого-анатомическое исследование биопсийного (операционного) материала желудка</v>
      </c>
      <c r="F294" s="84" t="b">
        <f t="shared" si="9"/>
        <v>1</v>
      </c>
      <c r="G294" s="84" t="str">
        <f>VLOOKUP(C294,'[3] группа АВ'!$C$4:$D$10666,2,0)</f>
        <v>A08.16.002</v>
      </c>
      <c r="H294" s="84" t="b">
        <f t="shared" si="8"/>
        <v>1</v>
      </c>
      <c r="I294" s="84" t="str">
        <f>VLOOKUP(B294,'[3]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8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8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8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84"/>
      <c r="DH294" s="84"/>
      <c r="DI294" s="84"/>
      <c r="DJ294" s="84"/>
      <c r="DK294" s="84"/>
      <c r="DL294" s="84"/>
      <c r="DM294" s="84"/>
      <c r="DN294" s="84"/>
      <c r="DO294" s="84"/>
      <c r="DP294" s="84"/>
      <c r="DQ294" s="84"/>
      <c r="DR294" s="84"/>
      <c r="DS294" s="84"/>
      <c r="DT294" s="84"/>
      <c r="DU294" s="84"/>
      <c r="DV294" s="84"/>
      <c r="DW294" s="84"/>
      <c r="DX294" s="84"/>
      <c r="DY294" s="84"/>
      <c r="DZ294" s="84"/>
      <c r="EA294" s="84"/>
      <c r="EB294" s="84"/>
      <c r="EC294" s="84"/>
      <c r="ED294" s="84"/>
      <c r="EE294" s="84"/>
      <c r="EF294" s="84"/>
      <c r="EG294" s="84"/>
      <c r="EH294" s="84"/>
      <c r="EI294" s="84"/>
      <c r="EJ294" s="84"/>
      <c r="EK294" s="84"/>
      <c r="EL294" s="84"/>
      <c r="EM294" s="84"/>
      <c r="EN294" s="84"/>
      <c r="EO294" s="84"/>
      <c r="EP294" s="84"/>
      <c r="EQ294" s="84"/>
      <c r="ER294" s="84"/>
      <c r="ES294" s="84"/>
      <c r="ET294" s="84"/>
      <c r="EU294" s="84"/>
      <c r="EV294" s="84"/>
      <c r="EW294" s="84"/>
      <c r="EX294" s="84"/>
      <c r="EY294" s="84"/>
      <c r="EZ294" s="84"/>
      <c r="FA294" s="84"/>
      <c r="FB294" s="84"/>
      <c r="FC294" s="84"/>
      <c r="FD294" s="84"/>
      <c r="FE294" s="84"/>
      <c r="FF294" s="84"/>
      <c r="FG294" s="84"/>
      <c r="FH294" s="84"/>
      <c r="FI294" s="84"/>
      <c r="FJ294" s="84"/>
      <c r="FK294" s="84"/>
      <c r="FL294" s="84"/>
      <c r="FM294" s="84"/>
      <c r="FN294" s="84"/>
      <c r="FO294" s="84"/>
      <c r="FP294" s="84"/>
      <c r="FQ294" s="84"/>
      <c r="FR294" s="84"/>
      <c r="FS294" s="84"/>
      <c r="FT294" s="84"/>
      <c r="FU294" s="84"/>
      <c r="FV294" s="84"/>
      <c r="FW294" s="84"/>
      <c r="FX294" s="84"/>
      <c r="FY294" s="84"/>
      <c r="FZ294" s="84"/>
      <c r="GA294" s="84"/>
      <c r="GB294" s="84"/>
      <c r="GC294" s="84"/>
      <c r="GD294" s="84"/>
      <c r="GE294" s="84"/>
      <c r="GF294" s="84"/>
      <c r="GG294" s="84"/>
      <c r="GH294" s="84"/>
      <c r="GI294" s="84"/>
      <c r="GJ294" s="84"/>
      <c r="GK294" s="84"/>
      <c r="GL294" s="84"/>
      <c r="GM294" s="84"/>
      <c r="GN294" s="84"/>
      <c r="GO294" s="84"/>
      <c r="GP294" s="84"/>
      <c r="GQ294" s="84"/>
      <c r="GR294" s="84"/>
      <c r="GS294" s="84"/>
      <c r="GT294" s="84"/>
    </row>
    <row r="295" spans="1:202" s="97" customFormat="1" ht="51">
      <c r="A295" s="84"/>
      <c r="B295" s="95" t="s">
        <v>1292</v>
      </c>
      <c r="C295" s="96" t="s">
        <v>1293</v>
      </c>
      <c r="D295" s="93">
        <v>331.54</v>
      </c>
      <c r="E295" s="87" t="str">
        <f>VLOOKUP(B295,'[3] группа АВ'!$B$4:$C$10666,2,0)</f>
        <v>Патолого-анатомическое исследование биопсийного (операционного) материала двенадцатиперстной кишки</v>
      </c>
      <c r="F295" s="84" t="b">
        <f t="shared" si="9"/>
        <v>1</v>
      </c>
      <c r="G295" s="84" t="str">
        <f>VLOOKUP(C295,'[3] группа АВ'!$C$4:$D$10666,2,0)</f>
        <v>A08.16.003</v>
      </c>
      <c r="H295" s="84" t="b">
        <f t="shared" si="8"/>
        <v>1</v>
      </c>
      <c r="I295" s="84" t="str">
        <f>VLOOKUP(B295,'[3] группа АВ'!$E$4:$I$10666,5,0)</f>
        <v>"препарата" заменено на "микропрепарата"</v>
      </c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8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8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8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84"/>
      <c r="DH295" s="84"/>
      <c r="DI295" s="84"/>
      <c r="DJ295" s="84"/>
      <c r="DK295" s="84"/>
      <c r="DL295" s="84"/>
      <c r="DM295" s="84"/>
      <c r="DN295" s="84"/>
      <c r="DO295" s="84"/>
      <c r="DP295" s="84"/>
      <c r="DQ295" s="84"/>
      <c r="DR295" s="84"/>
      <c r="DS295" s="84"/>
      <c r="DT295" s="84"/>
      <c r="DU295" s="84"/>
      <c r="DV295" s="84"/>
      <c r="DW295" s="84"/>
      <c r="DX295" s="84"/>
      <c r="DY295" s="84"/>
      <c r="DZ295" s="84"/>
      <c r="EA295" s="84"/>
      <c r="EB295" s="8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4"/>
      <c r="EM295" s="84"/>
      <c r="EN295" s="84"/>
      <c r="EO295" s="84"/>
      <c r="EP295" s="84"/>
      <c r="EQ295" s="84"/>
      <c r="ER295" s="84"/>
      <c r="ES295" s="84"/>
      <c r="ET295" s="84"/>
      <c r="EU295" s="84"/>
      <c r="EV295" s="84"/>
      <c r="EW295" s="84"/>
      <c r="EX295" s="84"/>
      <c r="EY295" s="84"/>
      <c r="EZ295" s="84"/>
      <c r="FA295" s="84"/>
      <c r="FB295" s="84"/>
      <c r="FC295" s="84"/>
      <c r="FD295" s="84"/>
      <c r="FE295" s="84"/>
      <c r="FF295" s="84"/>
      <c r="FG295" s="84"/>
      <c r="FH295" s="84"/>
      <c r="FI295" s="84"/>
      <c r="FJ295" s="84"/>
      <c r="FK295" s="84"/>
      <c r="FL295" s="84"/>
      <c r="FM295" s="84"/>
      <c r="FN295" s="84"/>
      <c r="FO295" s="84"/>
      <c r="FP295" s="84"/>
      <c r="FQ295" s="84"/>
      <c r="FR295" s="84"/>
      <c r="FS295" s="84"/>
      <c r="FT295" s="84"/>
      <c r="FU295" s="84"/>
      <c r="FV295" s="84"/>
      <c r="FW295" s="84"/>
      <c r="FX295" s="84"/>
      <c r="FY295" s="84"/>
      <c r="FZ295" s="84"/>
      <c r="GA295" s="84"/>
      <c r="GB295" s="84"/>
      <c r="GC295" s="84"/>
      <c r="GD295" s="84"/>
      <c r="GE295" s="84"/>
      <c r="GF295" s="84"/>
      <c r="GG295" s="84"/>
      <c r="GH295" s="84"/>
      <c r="GI295" s="84"/>
      <c r="GJ295" s="84"/>
      <c r="GK295" s="84"/>
      <c r="GL295" s="84"/>
      <c r="GM295" s="84"/>
      <c r="GN295" s="84"/>
      <c r="GO295" s="84"/>
      <c r="GP295" s="84"/>
      <c r="GQ295" s="84"/>
      <c r="GR295" s="84"/>
      <c r="GS295" s="84"/>
      <c r="GT295" s="84"/>
    </row>
    <row r="296" spans="1:202" s="97" customFormat="1" ht="25.5">
      <c r="A296" s="84"/>
      <c r="B296" s="99" t="s">
        <v>1294</v>
      </c>
      <c r="C296" s="100" t="s">
        <v>1295</v>
      </c>
      <c r="D296" s="93">
        <v>92.23</v>
      </c>
      <c r="E296" s="84" t="str">
        <f>VLOOKUP(B296,'[3] группа АВ'!$B$4:$C$10666,2,0)</f>
        <v>Микробиологическое (культуральное) исследование биоптата стенки желудка на хеликобактер пилори (Helicobacter pylori)</v>
      </c>
      <c r="F296" s="84" t="b">
        <f t="shared" si="9"/>
        <v>0</v>
      </c>
      <c r="G296" s="84" t="e">
        <f>VLOOKUP(C296,'[3] группа АВ'!$C$4:$D$10666,2,0)</f>
        <v>#N/A</v>
      </c>
      <c r="H296" s="84" t="e">
        <f t="shared" si="8"/>
        <v>#N/A</v>
      </c>
      <c r="I296" s="84" t="str">
        <f>VLOOKUP(B296,'[3] группа АВ'!$E$4:$I$10666,5,0)</f>
        <v>добавлено "(культуральное)"</v>
      </c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8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8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8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84"/>
      <c r="DH296" s="84"/>
      <c r="DI296" s="84"/>
      <c r="DJ296" s="84"/>
      <c r="DK296" s="84"/>
      <c r="DL296" s="84"/>
      <c r="DM296" s="84"/>
      <c r="DN296" s="84"/>
      <c r="DO296" s="84"/>
      <c r="DP296" s="84"/>
      <c r="DQ296" s="84"/>
      <c r="DR296" s="84"/>
      <c r="DS296" s="84"/>
      <c r="DT296" s="84"/>
      <c r="DU296" s="84"/>
      <c r="DV296" s="84"/>
      <c r="DW296" s="84"/>
      <c r="DX296" s="84"/>
      <c r="DY296" s="84"/>
      <c r="DZ296" s="84"/>
      <c r="EA296" s="84"/>
      <c r="EB296" s="84"/>
      <c r="EC296" s="84"/>
      <c r="ED296" s="84"/>
      <c r="EE296" s="84"/>
      <c r="EF296" s="84"/>
      <c r="EG296" s="84"/>
      <c r="EH296" s="84"/>
      <c r="EI296" s="84"/>
      <c r="EJ296" s="84"/>
      <c r="EK296" s="84"/>
      <c r="EL296" s="84"/>
      <c r="EM296" s="84"/>
      <c r="EN296" s="84"/>
      <c r="EO296" s="84"/>
      <c r="EP296" s="84"/>
      <c r="EQ296" s="84"/>
      <c r="ER296" s="84"/>
      <c r="ES296" s="84"/>
      <c r="ET296" s="84"/>
      <c r="EU296" s="84"/>
      <c r="EV296" s="84"/>
      <c r="EW296" s="84"/>
      <c r="EX296" s="84"/>
      <c r="EY296" s="84"/>
      <c r="EZ296" s="84"/>
      <c r="FA296" s="84"/>
      <c r="FB296" s="84"/>
      <c r="FC296" s="84"/>
      <c r="FD296" s="84"/>
      <c r="FE296" s="84"/>
      <c r="FF296" s="84"/>
      <c r="FG296" s="84"/>
      <c r="FH296" s="84"/>
      <c r="FI296" s="84"/>
      <c r="FJ296" s="84"/>
      <c r="FK296" s="84"/>
      <c r="FL296" s="84"/>
      <c r="FM296" s="84"/>
      <c r="FN296" s="84"/>
      <c r="FO296" s="84"/>
      <c r="FP296" s="84"/>
      <c r="FQ296" s="84"/>
      <c r="FR296" s="84"/>
      <c r="FS296" s="84"/>
      <c r="FT296" s="84"/>
      <c r="FU296" s="84"/>
      <c r="FV296" s="84"/>
      <c r="FW296" s="84"/>
      <c r="FX296" s="84"/>
      <c r="FY296" s="84"/>
      <c r="FZ296" s="84"/>
      <c r="GA296" s="84"/>
      <c r="GB296" s="84"/>
      <c r="GC296" s="84"/>
      <c r="GD296" s="84"/>
      <c r="GE296" s="84"/>
      <c r="GF296" s="84"/>
      <c r="GG296" s="84"/>
      <c r="GH296" s="84"/>
      <c r="GI296" s="84"/>
      <c r="GJ296" s="84"/>
      <c r="GK296" s="84"/>
      <c r="GL296" s="84"/>
      <c r="GM296" s="84"/>
      <c r="GN296" s="84"/>
      <c r="GO296" s="84"/>
      <c r="GP296" s="84"/>
      <c r="GQ296" s="84"/>
      <c r="GR296" s="84"/>
      <c r="GS296" s="84"/>
      <c r="GT296" s="84"/>
    </row>
    <row r="297" spans="1:202" s="97" customFormat="1" ht="25.5">
      <c r="A297" s="84"/>
      <c r="B297" s="95" t="s">
        <v>1296</v>
      </c>
      <c r="C297" s="96" t="s">
        <v>1297</v>
      </c>
      <c r="D297" s="93">
        <v>202.31</v>
      </c>
      <c r="E297" s="87" t="str">
        <f>VLOOKUP(B297,'[3] группа АВ'!$B$4:$C$10666,2,0)</f>
        <v>Цитологическое исследование микропрепарата тканей пищевода</v>
      </c>
      <c r="F297" s="84" t="b">
        <f t="shared" si="9"/>
        <v>1</v>
      </c>
      <c r="G297" s="84" t="str">
        <f>VLOOKUP(C297,'[3] группа АВ'!$C$4:$D$10666,2,0)</f>
        <v>A08.16.006</v>
      </c>
      <c r="H297" s="84" t="b">
        <f t="shared" si="8"/>
        <v>1</v>
      </c>
      <c r="I297" s="84" t="str">
        <f>VLOOKUP(B297,'[3] группа АВ'!$E$4:$I$10666,5,0)</f>
        <v>"препарата" заменено на "микропрепарата"</v>
      </c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8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8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8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84"/>
      <c r="DH297" s="84"/>
      <c r="DI297" s="84"/>
      <c r="DJ297" s="84"/>
      <c r="DK297" s="84"/>
      <c r="DL297" s="84"/>
      <c r="DM297" s="84"/>
      <c r="DN297" s="84"/>
      <c r="DO297" s="84"/>
      <c r="DP297" s="84"/>
      <c r="DQ297" s="84"/>
      <c r="DR297" s="84"/>
      <c r="DS297" s="84"/>
      <c r="DT297" s="84"/>
      <c r="DU297" s="84"/>
      <c r="DV297" s="84"/>
      <c r="DW297" s="84"/>
      <c r="DX297" s="84"/>
      <c r="DY297" s="84"/>
      <c r="DZ297" s="84"/>
      <c r="EA297" s="84"/>
      <c r="EB297" s="84"/>
      <c r="EC297" s="84"/>
      <c r="ED297" s="84"/>
      <c r="EE297" s="84"/>
      <c r="EF297" s="84"/>
      <c r="EG297" s="84"/>
      <c r="EH297" s="84"/>
      <c r="EI297" s="84"/>
      <c r="EJ297" s="84"/>
      <c r="EK297" s="84"/>
      <c r="EL297" s="84"/>
      <c r="EM297" s="84"/>
      <c r="EN297" s="84"/>
      <c r="EO297" s="84"/>
      <c r="EP297" s="84"/>
      <c r="EQ297" s="84"/>
      <c r="ER297" s="84"/>
      <c r="ES297" s="84"/>
      <c r="ET297" s="84"/>
      <c r="EU297" s="84"/>
      <c r="EV297" s="84"/>
      <c r="EW297" s="84"/>
      <c r="EX297" s="84"/>
      <c r="EY297" s="84"/>
      <c r="EZ297" s="84"/>
      <c r="FA297" s="84"/>
      <c r="FB297" s="84"/>
      <c r="FC297" s="84"/>
      <c r="FD297" s="84"/>
      <c r="FE297" s="84"/>
      <c r="FF297" s="84"/>
      <c r="FG297" s="84"/>
      <c r="FH297" s="84"/>
      <c r="FI297" s="84"/>
      <c r="FJ297" s="84"/>
      <c r="FK297" s="84"/>
      <c r="FL297" s="84"/>
      <c r="FM297" s="84"/>
      <c r="FN297" s="84"/>
      <c r="FO297" s="84"/>
      <c r="FP297" s="84"/>
      <c r="FQ297" s="84"/>
      <c r="FR297" s="84"/>
      <c r="FS297" s="84"/>
      <c r="FT297" s="84"/>
      <c r="FU297" s="84"/>
      <c r="FV297" s="84"/>
      <c r="FW297" s="84"/>
      <c r="FX297" s="84"/>
      <c r="FY297" s="84"/>
      <c r="FZ297" s="84"/>
      <c r="GA297" s="84"/>
      <c r="GB297" s="84"/>
      <c r="GC297" s="84"/>
      <c r="GD297" s="84"/>
      <c r="GE297" s="84"/>
      <c r="GF297" s="84"/>
      <c r="GG297" s="84"/>
      <c r="GH297" s="84"/>
      <c r="GI297" s="84"/>
      <c r="GJ297" s="84"/>
      <c r="GK297" s="84"/>
      <c r="GL297" s="84"/>
      <c r="GM297" s="84"/>
      <c r="GN297" s="84"/>
      <c r="GO297" s="84"/>
      <c r="GP297" s="84"/>
      <c r="GQ297" s="84"/>
      <c r="GR297" s="84"/>
      <c r="GS297" s="84"/>
      <c r="GT297" s="84"/>
    </row>
    <row r="298" spans="1:202" s="97" customFormat="1" ht="25.5">
      <c r="A298" s="84"/>
      <c r="B298" s="95" t="s">
        <v>1298</v>
      </c>
      <c r="C298" s="96" t="s">
        <v>1299</v>
      </c>
      <c r="D298" s="93">
        <v>202.31</v>
      </c>
      <c r="E298" s="87" t="str">
        <f>VLOOKUP(B298,'[3] группа АВ'!$B$4:$C$10666,2,0)</f>
        <v>Цитологическое исследование микропрепарата тканей желудка</v>
      </c>
      <c r="F298" s="84" t="b">
        <f t="shared" si="9"/>
        <v>1</v>
      </c>
      <c r="G298" s="84" t="str">
        <f>VLOOKUP(C298,'[3] группа АВ'!$C$4:$D$10666,2,0)</f>
        <v>A08.16.007</v>
      </c>
      <c r="H298" s="84" t="b">
        <f t="shared" si="8"/>
        <v>1</v>
      </c>
      <c r="I298" s="84" t="str">
        <f>VLOOKUP(B298,'[3] группа АВ'!$E$4:$I$10666,5,0)</f>
        <v>"препарата" заменено на "микропрепарата"</v>
      </c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8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8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84"/>
      <c r="DH298" s="84"/>
      <c r="DI298" s="84"/>
      <c r="DJ298" s="84"/>
      <c r="DK298" s="84"/>
      <c r="DL298" s="84"/>
      <c r="DM298" s="84"/>
      <c r="DN298" s="84"/>
      <c r="DO298" s="84"/>
      <c r="DP298" s="84"/>
      <c r="DQ298" s="84"/>
      <c r="DR298" s="84"/>
      <c r="DS298" s="84"/>
      <c r="DT298" s="84"/>
      <c r="DU298" s="84"/>
      <c r="DV298" s="84"/>
      <c r="DW298" s="84"/>
      <c r="DX298" s="84"/>
      <c r="DY298" s="84"/>
      <c r="DZ298" s="84"/>
      <c r="EA298" s="84"/>
      <c r="EB298" s="84"/>
      <c r="EC298" s="84"/>
      <c r="ED298" s="84"/>
      <c r="EE298" s="84"/>
      <c r="EF298" s="84"/>
      <c r="EG298" s="84"/>
      <c r="EH298" s="84"/>
      <c r="EI298" s="84"/>
      <c r="EJ298" s="84"/>
      <c r="EK298" s="84"/>
      <c r="EL298" s="84"/>
      <c r="EM298" s="84"/>
      <c r="EN298" s="84"/>
      <c r="EO298" s="84"/>
      <c r="EP298" s="84"/>
      <c r="EQ298" s="84"/>
      <c r="ER298" s="84"/>
      <c r="ES298" s="84"/>
      <c r="ET298" s="84"/>
      <c r="EU298" s="84"/>
      <c r="EV298" s="84"/>
      <c r="EW298" s="84"/>
      <c r="EX298" s="84"/>
      <c r="EY298" s="84"/>
      <c r="EZ298" s="84"/>
      <c r="FA298" s="84"/>
      <c r="FB298" s="84"/>
      <c r="FC298" s="84"/>
      <c r="FD298" s="84"/>
      <c r="FE298" s="84"/>
      <c r="FF298" s="84"/>
      <c r="FG298" s="84"/>
      <c r="FH298" s="84"/>
      <c r="FI298" s="84"/>
      <c r="FJ298" s="84"/>
      <c r="FK298" s="84"/>
      <c r="FL298" s="84"/>
      <c r="FM298" s="84"/>
      <c r="FN298" s="84"/>
      <c r="FO298" s="84"/>
      <c r="FP298" s="84"/>
      <c r="FQ298" s="84"/>
      <c r="FR298" s="84"/>
      <c r="FS298" s="84"/>
      <c r="FT298" s="84"/>
      <c r="FU298" s="84"/>
      <c r="FV298" s="84"/>
      <c r="FW298" s="84"/>
      <c r="FX298" s="84"/>
      <c r="FY298" s="84"/>
      <c r="FZ298" s="84"/>
      <c r="GA298" s="84"/>
      <c r="GB298" s="84"/>
      <c r="GC298" s="84"/>
      <c r="GD298" s="84"/>
      <c r="GE298" s="84"/>
      <c r="GF298" s="84"/>
      <c r="GG298" s="84"/>
      <c r="GH298" s="84"/>
      <c r="GI298" s="84"/>
      <c r="GJ298" s="84"/>
      <c r="GK298" s="84"/>
      <c r="GL298" s="84"/>
      <c r="GM298" s="84"/>
      <c r="GN298" s="84"/>
      <c r="GO298" s="84"/>
      <c r="GP298" s="84"/>
      <c r="GQ298" s="84"/>
      <c r="GR298" s="84"/>
      <c r="GS298" s="84"/>
      <c r="GT298" s="84"/>
    </row>
    <row r="299" spans="1:202" s="97" customFormat="1" ht="38.25">
      <c r="A299" s="84"/>
      <c r="B299" s="99" t="s">
        <v>1300</v>
      </c>
      <c r="C299" s="100" t="s">
        <v>1301</v>
      </c>
      <c r="D299" s="93">
        <v>202.31</v>
      </c>
      <c r="E299" s="87" t="str">
        <f>VLOOKUP(B299,'[3] группа АВ'!$B$4:$C$10666,2,0)</f>
        <v>Цитологическое исследование микропрепарата тканей двенадцатиперстной кишки</v>
      </c>
      <c r="F299" s="84" t="b">
        <f t="shared" si="9"/>
        <v>1</v>
      </c>
      <c r="G299" s="84" t="str">
        <f>VLOOKUP(C299,'[3] группа АВ'!$C$4:$D$10666,2,0)</f>
        <v>A08.16.008</v>
      </c>
      <c r="H299" s="84" t="b">
        <f t="shared" si="8"/>
        <v>1</v>
      </c>
      <c r="I299" s="84" t="str">
        <f>VLOOKUP(B299,'[3] группа АВ'!$E$4:$I$10666,5,0)</f>
        <v>"препарата" заменено на "микропрепарата"</v>
      </c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8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8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8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84"/>
      <c r="DH299" s="84"/>
      <c r="DI299" s="84"/>
      <c r="DJ299" s="84"/>
      <c r="DK299" s="84"/>
      <c r="DL299" s="84"/>
      <c r="DM299" s="84"/>
      <c r="DN299" s="84"/>
      <c r="DO299" s="84"/>
      <c r="DP299" s="84"/>
      <c r="DQ299" s="84"/>
      <c r="DR299" s="84"/>
      <c r="DS299" s="84"/>
      <c r="DT299" s="84"/>
      <c r="DU299" s="84"/>
      <c r="DV299" s="84"/>
      <c r="DW299" s="84"/>
      <c r="DX299" s="84"/>
      <c r="DY299" s="84"/>
      <c r="DZ299" s="84"/>
      <c r="EA299" s="84"/>
      <c r="EB299" s="8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4"/>
      <c r="EM299" s="84"/>
      <c r="EN299" s="84"/>
      <c r="EO299" s="84"/>
      <c r="EP299" s="84"/>
      <c r="EQ299" s="84"/>
      <c r="ER299" s="84"/>
      <c r="ES299" s="84"/>
      <c r="ET299" s="84"/>
      <c r="EU299" s="84"/>
      <c r="EV299" s="84"/>
      <c r="EW299" s="84"/>
      <c r="EX299" s="84"/>
      <c r="EY299" s="84"/>
      <c r="EZ299" s="84"/>
      <c r="FA299" s="84"/>
      <c r="FB299" s="84"/>
      <c r="FC299" s="84"/>
      <c r="FD299" s="84"/>
      <c r="FE299" s="84"/>
      <c r="FF299" s="84"/>
      <c r="FG299" s="84"/>
      <c r="FH299" s="84"/>
      <c r="FI299" s="84"/>
      <c r="FJ299" s="84"/>
      <c r="FK299" s="84"/>
      <c r="FL299" s="84"/>
      <c r="FM299" s="84"/>
      <c r="FN299" s="84"/>
      <c r="FO299" s="84"/>
      <c r="FP299" s="84"/>
      <c r="FQ299" s="84"/>
      <c r="FR299" s="84"/>
      <c r="FS299" s="84"/>
      <c r="FT299" s="84"/>
      <c r="FU299" s="84"/>
      <c r="FV299" s="84"/>
      <c r="FW299" s="84"/>
      <c r="FX299" s="84"/>
      <c r="FY299" s="84"/>
      <c r="FZ299" s="84"/>
      <c r="GA299" s="84"/>
      <c r="GB299" s="84"/>
      <c r="GC299" s="84"/>
      <c r="GD299" s="84"/>
      <c r="GE299" s="84"/>
      <c r="GF299" s="84"/>
      <c r="GG299" s="84"/>
      <c r="GH299" s="84"/>
      <c r="GI299" s="84"/>
      <c r="GJ299" s="84"/>
      <c r="GK299" s="84"/>
      <c r="GL299" s="84"/>
      <c r="GM299" s="84"/>
      <c r="GN299" s="84"/>
      <c r="GO299" s="84"/>
      <c r="GP299" s="84"/>
      <c r="GQ299" s="84"/>
      <c r="GR299" s="84"/>
      <c r="GS299" s="84"/>
      <c r="GT299" s="84"/>
    </row>
    <row r="300" spans="1:202" s="97" customFormat="1" ht="51">
      <c r="A300" s="84"/>
      <c r="B300" s="95" t="s">
        <v>1302</v>
      </c>
      <c r="C300" s="96" t="s">
        <v>1303</v>
      </c>
      <c r="D300" s="93">
        <v>331.54</v>
      </c>
      <c r="E300" s="87" t="str">
        <f>VLOOKUP(B300,'[3] группа АВ'!$B$4:$C$10666,2,0)</f>
        <v>Патолого-анатомическое исследование биопсийного (операционного) материала тонкой кишки</v>
      </c>
      <c r="F300" s="84" t="b">
        <f t="shared" si="9"/>
        <v>1</v>
      </c>
      <c r="G300" s="84" t="str">
        <f>VLOOKUP(C300,'[3] группа АВ'!$C$4:$D$10666,2,0)</f>
        <v>A08.17.001</v>
      </c>
      <c r="H300" s="84" t="b">
        <f t="shared" si="8"/>
        <v>1</v>
      </c>
      <c r="I300" s="84" t="str">
        <f>VLOOKUP(B300,'[3]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8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8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8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84"/>
      <c r="DH300" s="84"/>
      <c r="DI300" s="84"/>
      <c r="DJ300" s="84"/>
      <c r="DK300" s="84"/>
      <c r="DL300" s="84"/>
      <c r="DM300" s="84"/>
      <c r="DN300" s="84"/>
      <c r="DO300" s="84"/>
      <c r="DP300" s="84"/>
      <c r="DQ300" s="84"/>
      <c r="DR300" s="84"/>
      <c r="DS300" s="84"/>
      <c r="DT300" s="84"/>
      <c r="DU300" s="84"/>
      <c r="DV300" s="84"/>
      <c r="DW300" s="84"/>
      <c r="DX300" s="84"/>
      <c r="DY300" s="84"/>
      <c r="DZ300" s="84"/>
      <c r="EA300" s="84"/>
      <c r="EB300" s="84"/>
      <c r="EC300" s="84"/>
      <c r="ED300" s="84"/>
      <c r="EE300" s="84"/>
      <c r="EF300" s="84"/>
      <c r="EG300" s="84"/>
      <c r="EH300" s="84"/>
      <c r="EI300" s="84"/>
      <c r="EJ300" s="84"/>
      <c r="EK300" s="84"/>
      <c r="EL300" s="84"/>
      <c r="EM300" s="84"/>
      <c r="EN300" s="84"/>
      <c r="EO300" s="84"/>
      <c r="EP300" s="84"/>
      <c r="EQ300" s="84"/>
      <c r="ER300" s="84"/>
      <c r="ES300" s="84"/>
      <c r="ET300" s="84"/>
      <c r="EU300" s="84"/>
      <c r="EV300" s="84"/>
      <c r="EW300" s="84"/>
      <c r="EX300" s="84"/>
      <c r="EY300" s="84"/>
      <c r="EZ300" s="84"/>
      <c r="FA300" s="84"/>
      <c r="FB300" s="84"/>
      <c r="FC300" s="84"/>
      <c r="FD300" s="84"/>
      <c r="FE300" s="84"/>
      <c r="FF300" s="84"/>
      <c r="FG300" s="84"/>
      <c r="FH300" s="84"/>
      <c r="FI300" s="84"/>
      <c r="FJ300" s="84"/>
      <c r="FK300" s="84"/>
      <c r="FL300" s="84"/>
      <c r="FM300" s="84"/>
      <c r="FN300" s="84"/>
      <c r="FO300" s="84"/>
      <c r="FP300" s="84"/>
      <c r="FQ300" s="84"/>
      <c r="FR300" s="84"/>
      <c r="FS300" s="84"/>
      <c r="FT300" s="84"/>
      <c r="FU300" s="84"/>
      <c r="FV300" s="84"/>
      <c r="FW300" s="84"/>
      <c r="FX300" s="84"/>
      <c r="FY300" s="84"/>
      <c r="FZ300" s="84"/>
      <c r="GA300" s="84"/>
      <c r="GB300" s="84"/>
      <c r="GC300" s="84"/>
      <c r="GD300" s="84"/>
      <c r="GE300" s="84"/>
      <c r="GF300" s="84"/>
      <c r="GG300" s="84"/>
      <c r="GH300" s="84"/>
      <c r="GI300" s="84"/>
      <c r="GJ300" s="84"/>
      <c r="GK300" s="84"/>
      <c r="GL300" s="84"/>
      <c r="GM300" s="84"/>
      <c r="GN300" s="84"/>
      <c r="GO300" s="84"/>
      <c r="GP300" s="84"/>
      <c r="GQ300" s="84"/>
      <c r="GR300" s="84"/>
      <c r="GS300" s="84"/>
      <c r="GT300" s="84"/>
    </row>
    <row r="301" spans="1:202" s="97" customFormat="1" ht="38.25">
      <c r="A301" s="84"/>
      <c r="B301" s="95" t="s">
        <v>1304</v>
      </c>
      <c r="C301" s="96" t="s">
        <v>1305</v>
      </c>
      <c r="D301" s="93">
        <v>202.31</v>
      </c>
      <c r="E301" s="87" t="str">
        <f>VLOOKUP(B301,'[3] группа АВ'!$B$4:$C$10666,2,0)</f>
        <v>Цитологическое исследование микропрепарата тканей тонкой кишки</v>
      </c>
      <c r="F301" s="84" t="b">
        <f t="shared" si="9"/>
        <v>1</v>
      </c>
      <c r="G301" s="84" t="str">
        <f>VLOOKUP(C301,'[3] группа АВ'!$C$4:$D$10666,2,0)</f>
        <v>A08.17.002</v>
      </c>
      <c r="H301" s="84" t="b">
        <f t="shared" si="8"/>
        <v>1</v>
      </c>
      <c r="I301" s="84" t="str">
        <f>VLOOKUP(B301,'[3] группа АВ'!$E$4:$I$10666,5,0)</f>
        <v>"препарата" заменено на "микропрепарата"</v>
      </c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8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8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8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84"/>
      <c r="DH301" s="84"/>
      <c r="DI301" s="84"/>
      <c r="DJ301" s="84"/>
      <c r="DK301" s="84"/>
      <c r="DL301" s="84"/>
      <c r="DM301" s="84"/>
      <c r="DN301" s="84"/>
      <c r="DO301" s="84"/>
      <c r="DP301" s="84"/>
      <c r="DQ301" s="84"/>
      <c r="DR301" s="84"/>
      <c r="DS301" s="84"/>
      <c r="DT301" s="84"/>
      <c r="DU301" s="84"/>
      <c r="DV301" s="84"/>
      <c r="DW301" s="84"/>
      <c r="DX301" s="84"/>
      <c r="DY301" s="84"/>
      <c r="DZ301" s="84"/>
      <c r="EA301" s="84"/>
      <c r="EB301" s="84"/>
      <c r="EC301" s="84"/>
      <c r="ED301" s="84"/>
      <c r="EE301" s="84"/>
      <c r="EF301" s="84"/>
      <c r="EG301" s="84"/>
      <c r="EH301" s="84"/>
      <c r="EI301" s="84"/>
      <c r="EJ301" s="84"/>
      <c r="EK301" s="84"/>
      <c r="EL301" s="84"/>
      <c r="EM301" s="84"/>
      <c r="EN301" s="84"/>
      <c r="EO301" s="84"/>
      <c r="EP301" s="84"/>
      <c r="EQ301" s="84"/>
      <c r="ER301" s="84"/>
      <c r="ES301" s="84"/>
      <c r="ET301" s="84"/>
      <c r="EU301" s="84"/>
      <c r="EV301" s="84"/>
      <c r="EW301" s="84"/>
      <c r="EX301" s="84"/>
      <c r="EY301" s="84"/>
      <c r="EZ301" s="84"/>
      <c r="FA301" s="84"/>
      <c r="FB301" s="84"/>
      <c r="FC301" s="84"/>
      <c r="FD301" s="84"/>
      <c r="FE301" s="84"/>
      <c r="FF301" s="84"/>
      <c r="FG301" s="84"/>
      <c r="FH301" s="84"/>
      <c r="FI301" s="84"/>
      <c r="FJ301" s="84"/>
      <c r="FK301" s="84"/>
      <c r="FL301" s="84"/>
      <c r="FM301" s="84"/>
      <c r="FN301" s="84"/>
      <c r="FO301" s="84"/>
      <c r="FP301" s="84"/>
      <c r="FQ301" s="84"/>
      <c r="FR301" s="84"/>
      <c r="FS301" s="84"/>
      <c r="FT301" s="84"/>
      <c r="FU301" s="84"/>
      <c r="FV301" s="84"/>
      <c r="FW301" s="84"/>
      <c r="FX301" s="84"/>
      <c r="FY301" s="84"/>
      <c r="FZ301" s="84"/>
      <c r="GA301" s="84"/>
      <c r="GB301" s="84"/>
      <c r="GC301" s="84"/>
      <c r="GD301" s="84"/>
      <c r="GE301" s="84"/>
      <c r="GF301" s="84"/>
      <c r="GG301" s="84"/>
      <c r="GH301" s="84"/>
      <c r="GI301" s="84"/>
      <c r="GJ301" s="84"/>
      <c r="GK301" s="84"/>
      <c r="GL301" s="84"/>
      <c r="GM301" s="84"/>
      <c r="GN301" s="84"/>
      <c r="GO301" s="84"/>
      <c r="GP301" s="84"/>
      <c r="GQ301" s="84"/>
      <c r="GR301" s="84"/>
      <c r="GS301" s="84"/>
      <c r="GT301" s="84"/>
    </row>
    <row r="302" spans="1:202" s="97" customFormat="1" ht="51">
      <c r="A302" s="84"/>
      <c r="B302" s="95" t="s">
        <v>1306</v>
      </c>
      <c r="C302" s="121" t="s">
        <v>1307</v>
      </c>
      <c r="D302" s="93">
        <v>331.54</v>
      </c>
      <c r="E302" s="87" t="str">
        <f>VLOOKUP(B302,'[3] группа АВ'!$B$4:$C$10666,2,0)</f>
        <v>Патолого-анатомическое исследование биопсийного (операционного) материала толстой кишки</v>
      </c>
      <c r="F302" s="84" t="b">
        <f t="shared" si="9"/>
        <v>1</v>
      </c>
      <c r="G302" s="84" t="str">
        <f>VLOOKUP(C302,'[3] группа АВ'!$C$4:$D$10666,2,0)</f>
        <v>A08.18.001</v>
      </c>
      <c r="H302" s="84" t="b">
        <f t="shared" si="8"/>
        <v>1</v>
      </c>
      <c r="I302" s="84" t="str">
        <f>VLOOKUP(B302,'[3] группа АВ'!$E$4:$I$10666,5,0)</f>
        <v>"препарата" заменено на "микропрепарата"</v>
      </c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8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8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84"/>
      <c r="DH302" s="84"/>
      <c r="DI302" s="84"/>
      <c r="DJ302" s="84"/>
      <c r="DK302" s="84"/>
      <c r="DL302" s="84"/>
      <c r="DM302" s="84"/>
      <c r="DN302" s="84"/>
      <c r="DO302" s="84"/>
      <c r="DP302" s="84"/>
      <c r="DQ302" s="84"/>
      <c r="DR302" s="84"/>
      <c r="DS302" s="84"/>
      <c r="DT302" s="84"/>
      <c r="DU302" s="84"/>
      <c r="DV302" s="84"/>
      <c r="DW302" s="84"/>
      <c r="DX302" s="84"/>
      <c r="DY302" s="84"/>
      <c r="DZ302" s="84"/>
      <c r="EA302" s="84"/>
      <c r="EB302" s="84"/>
      <c r="EC302" s="84"/>
      <c r="ED302" s="84"/>
      <c r="EE302" s="84"/>
      <c r="EF302" s="84"/>
      <c r="EG302" s="84"/>
      <c r="EH302" s="84"/>
      <c r="EI302" s="84"/>
      <c r="EJ302" s="84"/>
      <c r="EK302" s="84"/>
      <c r="EL302" s="84"/>
      <c r="EM302" s="84"/>
      <c r="EN302" s="84"/>
      <c r="EO302" s="84"/>
      <c r="EP302" s="84"/>
      <c r="EQ302" s="84"/>
      <c r="ER302" s="84"/>
      <c r="ES302" s="84"/>
      <c r="ET302" s="84"/>
      <c r="EU302" s="84"/>
      <c r="EV302" s="84"/>
      <c r="EW302" s="84"/>
      <c r="EX302" s="84"/>
      <c r="EY302" s="84"/>
      <c r="EZ302" s="84"/>
      <c r="FA302" s="84"/>
      <c r="FB302" s="84"/>
      <c r="FC302" s="84"/>
      <c r="FD302" s="84"/>
      <c r="FE302" s="84"/>
      <c r="FF302" s="84"/>
      <c r="FG302" s="84"/>
      <c r="FH302" s="84"/>
      <c r="FI302" s="84"/>
      <c r="FJ302" s="84"/>
      <c r="FK302" s="84"/>
      <c r="FL302" s="84"/>
      <c r="FM302" s="84"/>
      <c r="FN302" s="84"/>
      <c r="FO302" s="84"/>
      <c r="FP302" s="84"/>
      <c r="FQ302" s="84"/>
      <c r="FR302" s="84"/>
      <c r="FS302" s="84"/>
      <c r="FT302" s="84"/>
      <c r="FU302" s="84"/>
      <c r="FV302" s="84"/>
      <c r="FW302" s="84"/>
      <c r="FX302" s="84"/>
      <c r="FY302" s="84"/>
      <c r="FZ302" s="84"/>
      <c r="GA302" s="84"/>
      <c r="GB302" s="84"/>
      <c r="GC302" s="84"/>
      <c r="GD302" s="84"/>
      <c r="GE302" s="84"/>
      <c r="GF302" s="84"/>
      <c r="GG302" s="84"/>
      <c r="GH302" s="84"/>
      <c r="GI302" s="84"/>
      <c r="GJ302" s="84"/>
      <c r="GK302" s="84"/>
      <c r="GL302" s="84"/>
      <c r="GM302" s="84"/>
      <c r="GN302" s="84"/>
      <c r="GO302" s="84"/>
      <c r="GP302" s="84"/>
      <c r="GQ302" s="84"/>
      <c r="GR302" s="84"/>
      <c r="GS302" s="84"/>
      <c r="GT302" s="84"/>
    </row>
    <row r="303" spans="1:202" s="97" customFormat="1" ht="38.25">
      <c r="A303" s="84"/>
      <c r="B303" s="95" t="s">
        <v>1308</v>
      </c>
      <c r="C303" s="96" t="s">
        <v>1309</v>
      </c>
      <c r="D303" s="93">
        <v>202.31</v>
      </c>
      <c r="E303" s="87" t="str">
        <f>VLOOKUP(B303,'[3] группа АВ'!$B$4:$C$10666,2,0)</f>
        <v>Цитологическое исследование микропрепарата тканей толстой кишки</v>
      </c>
      <c r="F303" s="84" t="b">
        <f t="shared" si="9"/>
        <v>1</v>
      </c>
      <c r="G303" s="84" t="str">
        <f>VLOOKUP(C303,'[3] группа АВ'!$C$4:$D$10666,2,0)</f>
        <v>A08.18.002</v>
      </c>
      <c r="H303" s="84" t="b">
        <f t="shared" si="8"/>
        <v>1</v>
      </c>
      <c r="I303" s="84" t="str">
        <f>VLOOKUP(B303,'[3] группа АВ'!$E$4:$I$10666,5,0)</f>
        <v>"препарата" заменено на "микропрепарата"</v>
      </c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8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8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84"/>
      <c r="DH303" s="84"/>
      <c r="DI303" s="84"/>
      <c r="DJ303" s="84"/>
      <c r="DK303" s="84"/>
      <c r="DL303" s="84"/>
      <c r="DM303" s="84"/>
      <c r="DN303" s="84"/>
      <c r="DO303" s="84"/>
      <c r="DP303" s="84"/>
      <c r="DQ303" s="84"/>
      <c r="DR303" s="84"/>
      <c r="DS303" s="84"/>
      <c r="DT303" s="84"/>
      <c r="DU303" s="84"/>
      <c r="DV303" s="84"/>
      <c r="DW303" s="84"/>
      <c r="DX303" s="84"/>
      <c r="DY303" s="84"/>
      <c r="DZ303" s="84"/>
      <c r="EA303" s="84"/>
      <c r="EB303" s="8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4"/>
      <c r="EM303" s="84"/>
      <c r="EN303" s="84"/>
      <c r="EO303" s="84"/>
      <c r="EP303" s="84"/>
      <c r="EQ303" s="84"/>
      <c r="ER303" s="84"/>
      <c r="ES303" s="84"/>
      <c r="ET303" s="84"/>
      <c r="EU303" s="84"/>
      <c r="EV303" s="84"/>
      <c r="EW303" s="84"/>
      <c r="EX303" s="84"/>
      <c r="EY303" s="84"/>
      <c r="EZ303" s="84"/>
      <c r="FA303" s="84"/>
      <c r="FB303" s="84"/>
      <c r="FC303" s="84"/>
      <c r="FD303" s="84"/>
      <c r="FE303" s="84"/>
      <c r="FF303" s="84"/>
      <c r="FG303" s="84"/>
      <c r="FH303" s="84"/>
      <c r="FI303" s="84"/>
      <c r="FJ303" s="84"/>
      <c r="FK303" s="84"/>
      <c r="FL303" s="84"/>
      <c r="FM303" s="84"/>
      <c r="FN303" s="84"/>
      <c r="FO303" s="84"/>
      <c r="FP303" s="84"/>
      <c r="FQ303" s="84"/>
      <c r="FR303" s="84"/>
      <c r="FS303" s="84"/>
      <c r="FT303" s="84"/>
      <c r="FU303" s="84"/>
      <c r="FV303" s="84"/>
      <c r="FW303" s="84"/>
      <c r="FX303" s="84"/>
      <c r="FY303" s="84"/>
      <c r="FZ303" s="84"/>
      <c r="GA303" s="84"/>
      <c r="GB303" s="84"/>
      <c r="GC303" s="84"/>
      <c r="GD303" s="84"/>
      <c r="GE303" s="84"/>
      <c r="GF303" s="84"/>
      <c r="GG303" s="84"/>
      <c r="GH303" s="84"/>
      <c r="GI303" s="84"/>
      <c r="GJ303" s="84"/>
      <c r="GK303" s="84"/>
      <c r="GL303" s="84"/>
      <c r="GM303" s="84"/>
      <c r="GN303" s="84"/>
      <c r="GO303" s="84"/>
      <c r="GP303" s="84"/>
      <c r="GQ303" s="84"/>
      <c r="GR303" s="84"/>
      <c r="GS303" s="84"/>
      <c r="GT303" s="84"/>
    </row>
    <row r="304" spans="1:202" s="97" customFormat="1" ht="51">
      <c r="A304" s="84"/>
      <c r="B304" s="95" t="s">
        <v>1310</v>
      </c>
      <c r="C304" s="96" t="s">
        <v>1311</v>
      </c>
      <c r="D304" s="93">
        <v>331.54</v>
      </c>
      <c r="E304" s="87" t="str">
        <f>VLOOKUP(B304,'[3] группа АВ'!$B$4:$C$10666,2,0)</f>
        <v>Патолого-анатомическое исследование биопсийного (операционного) материала прямой кишки</v>
      </c>
      <c r="F304" s="84" t="b">
        <f t="shared" si="9"/>
        <v>1</v>
      </c>
      <c r="G304" s="84" t="str">
        <f>VLOOKUP(C304,'[3] группа АВ'!$C$4:$D$10666,2,0)</f>
        <v>A08.19.001</v>
      </c>
      <c r="H304" s="84" t="b">
        <f t="shared" si="8"/>
        <v>1</v>
      </c>
      <c r="I304" s="84" t="str">
        <f>VLOOKUP(B304,'[3]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8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8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84"/>
      <c r="DH304" s="84"/>
      <c r="DI304" s="84"/>
      <c r="DJ304" s="84"/>
      <c r="DK304" s="84"/>
      <c r="DL304" s="84"/>
      <c r="DM304" s="84"/>
      <c r="DN304" s="84"/>
      <c r="DO304" s="84"/>
      <c r="DP304" s="84"/>
      <c r="DQ304" s="84"/>
      <c r="DR304" s="84"/>
      <c r="DS304" s="84"/>
      <c r="DT304" s="84"/>
      <c r="DU304" s="84"/>
      <c r="DV304" s="84"/>
      <c r="DW304" s="84"/>
      <c r="DX304" s="84"/>
      <c r="DY304" s="84"/>
      <c r="DZ304" s="84"/>
      <c r="EA304" s="84"/>
      <c r="EB304" s="84"/>
      <c r="EC304" s="84"/>
      <c r="ED304" s="84"/>
      <c r="EE304" s="84"/>
      <c r="EF304" s="84"/>
      <c r="EG304" s="84"/>
      <c r="EH304" s="84"/>
      <c r="EI304" s="84"/>
      <c r="EJ304" s="84"/>
      <c r="EK304" s="84"/>
      <c r="EL304" s="84"/>
      <c r="EM304" s="84"/>
      <c r="EN304" s="84"/>
      <c r="EO304" s="84"/>
      <c r="EP304" s="84"/>
      <c r="EQ304" s="84"/>
      <c r="ER304" s="84"/>
      <c r="ES304" s="84"/>
      <c r="ET304" s="84"/>
      <c r="EU304" s="84"/>
      <c r="EV304" s="84"/>
      <c r="EW304" s="84"/>
      <c r="EX304" s="84"/>
      <c r="EY304" s="84"/>
      <c r="EZ304" s="84"/>
      <c r="FA304" s="84"/>
      <c r="FB304" s="84"/>
      <c r="FC304" s="84"/>
      <c r="FD304" s="84"/>
      <c r="FE304" s="84"/>
      <c r="FF304" s="84"/>
      <c r="FG304" s="84"/>
      <c r="FH304" s="84"/>
      <c r="FI304" s="84"/>
      <c r="FJ304" s="84"/>
      <c r="FK304" s="84"/>
      <c r="FL304" s="84"/>
      <c r="FM304" s="84"/>
      <c r="FN304" s="84"/>
      <c r="FO304" s="84"/>
      <c r="FP304" s="84"/>
      <c r="FQ304" s="84"/>
      <c r="FR304" s="84"/>
      <c r="FS304" s="84"/>
      <c r="FT304" s="84"/>
      <c r="FU304" s="84"/>
      <c r="FV304" s="84"/>
      <c r="FW304" s="84"/>
      <c r="FX304" s="84"/>
      <c r="FY304" s="84"/>
      <c r="FZ304" s="84"/>
      <c r="GA304" s="84"/>
      <c r="GB304" s="84"/>
      <c r="GC304" s="84"/>
      <c r="GD304" s="84"/>
      <c r="GE304" s="84"/>
      <c r="GF304" s="84"/>
      <c r="GG304" s="84"/>
      <c r="GH304" s="84"/>
      <c r="GI304" s="84"/>
      <c r="GJ304" s="84"/>
      <c r="GK304" s="84"/>
      <c r="GL304" s="84"/>
      <c r="GM304" s="84"/>
      <c r="GN304" s="84"/>
      <c r="GO304" s="84"/>
      <c r="GP304" s="84"/>
      <c r="GQ304" s="84"/>
      <c r="GR304" s="84"/>
      <c r="GS304" s="84"/>
      <c r="GT304" s="84"/>
    </row>
    <row r="305" spans="1:202" s="97" customFormat="1" ht="51">
      <c r="A305" s="84"/>
      <c r="B305" s="95" t="s">
        <v>1312</v>
      </c>
      <c r="C305" s="96" t="s">
        <v>1313</v>
      </c>
      <c r="D305" s="93">
        <v>331.54</v>
      </c>
      <c r="E305" s="87" t="str">
        <f>VLOOKUP(B305,'[3] группа АВ'!$B$4:$C$10666,2,0)</f>
        <v>Патолого-анатомическое исследование биопсийного (операционного) материала ободочной кишки</v>
      </c>
      <c r="F305" s="84" t="b">
        <f t="shared" si="9"/>
        <v>1</v>
      </c>
      <c r="G305" s="84" t="str">
        <f>VLOOKUP(C305,'[3] группа АВ'!$C$4:$D$10666,2,0)</f>
        <v>A08.19.002</v>
      </c>
      <c r="H305" s="84" t="b">
        <f t="shared" si="8"/>
        <v>1</v>
      </c>
      <c r="I305" s="84" t="str">
        <f>VLOOKUP(B305,'[3]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8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8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84"/>
      <c r="DH305" s="84"/>
      <c r="DI305" s="84"/>
      <c r="DJ305" s="84"/>
      <c r="DK305" s="84"/>
      <c r="DL305" s="84"/>
      <c r="DM305" s="84"/>
      <c r="DN305" s="84"/>
      <c r="DO305" s="84"/>
      <c r="DP305" s="84"/>
      <c r="DQ305" s="84"/>
      <c r="DR305" s="84"/>
      <c r="DS305" s="84"/>
      <c r="DT305" s="84"/>
      <c r="DU305" s="84"/>
      <c r="DV305" s="84"/>
      <c r="DW305" s="84"/>
      <c r="DX305" s="84"/>
      <c r="DY305" s="84"/>
      <c r="DZ305" s="84"/>
      <c r="EA305" s="84"/>
      <c r="EB305" s="84"/>
      <c r="EC305" s="84"/>
      <c r="ED305" s="84"/>
      <c r="EE305" s="84"/>
      <c r="EF305" s="84"/>
      <c r="EG305" s="84"/>
      <c r="EH305" s="84"/>
      <c r="EI305" s="84"/>
      <c r="EJ305" s="84"/>
      <c r="EK305" s="84"/>
      <c r="EL305" s="84"/>
      <c r="EM305" s="84"/>
      <c r="EN305" s="84"/>
      <c r="EO305" s="84"/>
      <c r="EP305" s="84"/>
      <c r="EQ305" s="84"/>
      <c r="ER305" s="84"/>
      <c r="ES305" s="84"/>
      <c r="ET305" s="84"/>
      <c r="EU305" s="84"/>
      <c r="EV305" s="84"/>
      <c r="EW305" s="84"/>
      <c r="EX305" s="84"/>
      <c r="EY305" s="84"/>
      <c r="EZ305" s="84"/>
      <c r="FA305" s="84"/>
      <c r="FB305" s="84"/>
      <c r="FC305" s="84"/>
      <c r="FD305" s="84"/>
      <c r="FE305" s="84"/>
      <c r="FF305" s="84"/>
      <c r="FG305" s="84"/>
      <c r="FH305" s="84"/>
      <c r="FI305" s="84"/>
      <c r="FJ305" s="84"/>
      <c r="FK305" s="84"/>
      <c r="FL305" s="84"/>
      <c r="FM305" s="84"/>
      <c r="FN305" s="84"/>
      <c r="FO305" s="84"/>
      <c r="FP305" s="84"/>
      <c r="FQ305" s="84"/>
      <c r="FR305" s="84"/>
      <c r="FS305" s="84"/>
      <c r="FT305" s="84"/>
      <c r="FU305" s="84"/>
      <c r="FV305" s="84"/>
      <c r="FW305" s="84"/>
      <c r="FX305" s="84"/>
      <c r="FY305" s="84"/>
      <c r="FZ305" s="84"/>
      <c r="GA305" s="84"/>
      <c r="GB305" s="84"/>
      <c r="GC305" s="84"/>
      <c r="GD305" s="84"/>
      <c r="GE305" s="84"/>
      <c r="GF305" s="84"/>
      <c r="GG305" s="84"/>
      <c r="GH305" s="84"/>
      <c r="GI305" s="84"/>
      <c r="GJ305" s="84"/>
      <c r="GK305" s="84"/>
      <c r="GL305" s="84"/>
      <c r="GM305" s="84"/>
      <c r="GN305" s="84"/>
      <c r="GO305" s="84"/>
      <c r="GP305" s="84"/>
      <c r="GQ305" s="84"/>
      <c r="GR305" s="84"/>
      <c r="GS305" s="84"/>
      <c r="GT305" s="84"/>
    </row>
    <row r="306" spans="1:202" s="97" customFormat="1" ht="38.25">
      <c r="A306" s="84"/>
      <c r="B306" s="95" t="s">
        <v>1314</v>
      </c>
      <c r="C306" s="96" t="s">
        <v>1315</v>
      </c>
      <c r="D306" s="93">
        <v>202.31</v>
      </c>
      <c r="E306" s="87" t="str">
        <f>VLOOKUP(B306,'[3] группа АВ'!$B$4:$C$10666,2,0)</f>
        <v>Цитологическое исследование микропрепарата тканей сигмовидной кишки</v>
      </c>
      <c r="F306" s="84" t="b">
        <f t="shared" si="9"/>
        <v>1</v>
      </c>
      <c r="G306" s="84" t="str">
        <f>VLOOKUP(C306,'[3] группа АВ'!$C$4:$D$10666,2,0)</f>
        <v>A08.19.003</v>
      </c>
      <c r="H306" s="84" t="b">
        <f t="shared" si="8"/>
        <v>1</v>
      </c>
      <c r="I306" s="84" t="str">
        <f>VLOOKUP(B306,'[3] группа АВ'!$E$4:$I$10666,5,0)</f>
        <v>"препарата" заменено на "микропрепарата"</v>
      </c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8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8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84"/>
      <c r="DH306" s="84"/>
      <c r="DI306" s="84"/>
      <c r="DJ306" s="84"/>
      <c r="DK306" s="84"/>
      <c r="DL306" s="84"/>
      <c r="DM306" s="84"/>
      <c r="DN306" s="84"/>
      <c r="DO306" s="84"/>
      <c r="DP306" s="84"/>
      <c r="DQ306" s="84"/>
      <c r="DR306" s="84"/>
      <c r="DS306" s="84"/>
      <c r="DT306" s="84"/>
      <c r="DU306" s="84"/>
      <c r="DV306" s="84"/>
      <c r="DW306" s="84"/>
      <c r="DX306" s="84"/>
      <c r="DY306" s="84"/>
      <c r="DZ306" s="84"/>
      <c r="EA306" s="84"/>
      <c r="EB306" s="84"/>
      <c r="EC306" s="84"/>
      <c r="ED306" s="84"/>
      <c r="EE306" s="84"/>
      <c r="EF306" s="84"/>
      <c r="EG306" s="84"/>
      <c r="EH306" s="84"/>
      <c r="EI306" s="84"/>
      <c r="EJ306" s="84"/>
      <c r="EK306" s="84"/>
      <c r="EL306" s="84"/>
      <c r="EM306" s="84"/>
      <c r="EN306" s="84"/>
      <c r="EO306" s="84"/>
      <c r="EP306" s="84"/>
      <c r="EQ306" s="84"/>
      <c r="ER306" s="84"/>
      <c r="ES306" s="84"/>
      <c r="ET306" s="84"/>
      <c r="EU306" s="84"/>
      <c r="EV306" s="84"/>
      <c r="EW306" s="84"/>
      <c r="EX306" s="84"/>
      <c r="EY306" s="84"/>
      <c r="EZ306" s="84"/>
      <c r="FA306" s="84"/>
      <c r="FB306" s="84"/>
      <c r="FC306" s="84"/>
      <c r="FD306" s="84"/>
      <c r="FE306" s="84"/>
      <c r="FF306" s="84"/>
      <c r="FG306" s="84"/>
      <c r="FH306" s="84"/>
      <c r="FI306" s="84"/>
      <c r="FJ306" s="84"/>
      <c r="FK306" s="84"/>
      <c r="FL306" s="84"/>
      <c r="FM306" s="84"/>
      <c r="FN306" s="84"/>
      <c r="FO306" s="84"/>
      <c r="FP306" s="84"/>
      <c r="FQ306" s="84"/>
      <c r="FR306" s="84"/>
      <c r="FS306" s="84"/>
      <c r="FT306" s="84"/>
      <c r="FU306" s="84"/>
      <c r="FV306" s="84"/>
      <c r="FW306" s="84"/>
      <c r="FX306" s="84"/>
      <c r="FY306" s="84"/>
      <c r="FZ306" s="84"/>
      <c r="GA306" s="84"/>
      <c r="GB306" s="84"/>
      <c r="GC306" s="84"/>
      <c r="GD306" s="84"/>
      <c r="GE306" s="84"/>
      <c r="GF306" s="84"/>
      <c r="GG306" s="84"/>
      <c r="GH306" s="84"/>
      <c r="GI306" s="84"/>
      <c r="GJ306" s="84"/>
      <c r="GK306" s="84"/>
      <c r="GL306" s="84"/>
      <c r="GM306" s="84"/>
      <c r="GN306" s="84"/>
      <c r="GO306" s="84"/>
      <c r="GP306" s="84"/>
      <c r="GQ306" s="84"/>
      <c r="GR306" s="84"/>
      <c r="GS306" s="84"/>
      <c r="GT306" s="84"/>
    </row>
    <row r="307" spans="1:202" s="97" customFormat="1" ht="38.25">
      <c r="A307" s="84"/>
      <c r="B307" s="95" t="s">
        <v>1316</v>
      </c>
      <c r="C307" s="96" t="s">
        <v>1317</v>
      </c>
      <c r="D307" s="93">
        <v>202.31</v>
      </c>
      <c r="E307" s="87" t="str">
        <f>VLOOKUP(B307,'[3] группа АВ'!$B$4:$C$10666,2,0)</f>
        <v>Цитологическое исследование микропрепарата тканей прямой кишки</v>
      </c>
      <c r="F307" s="84" t="b">
        <f t="shared" si="9"/>
        <v>1</v>
      </c>
      <c r="G307" s="84" t="str">
        <f>VLOOKUP(C307,'[3] группа АВ'!$C$4:$D$10666,2,0)</f>
        <v>A08.19.004</v>
      </c>
      <c r="H307" s="84" t="b">
        <f t="shared" si="8"/>
        <v>1</v>
      </c>
      <c r="I307" s="84" t="str">
        <f>VLOOKUP(B307,'[3] группа АВ'!$E$4:$I$10666,5,0)</f>
        <v>"препарата" заменено на "микропрепарата"</v>
      </c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8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8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8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84"/>
      <c r="DH307" s="84"/>
      <c r="DI307" s="84"/>
      <c r="DJ307" s="84"/>
      <c r="DK307" s="84"/>
      <c r="DL307" s="84"/>
      <c r="DM307" s="84"/>
      <c r="DN307" s="84"/>
      <c r="DO307" s="84"/>
      <c r="DP307" s="84"/>
      <c r="DQ307" s="84"/>
      <c r="DR307" s="84"/>
      <c r="DS307" s="84"/>
      <c r="DT307" s="84"/>
      <c r="DU307" s="84"/>
      <c r="DV307" s="84"/>
      <c r="DW307" s="84"/>
      <c r="DX307" s="84"/>
      <c r="DY307" s="84"/>
      <c r="DZ307" s="84"/>
      <c r="EA307" s="84"/>
      <c r="EB307" s="8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4"/>
      <c r="EM307" s="84"/>
      <c r="EN307" s="84"/>
      <c r="EO307" s="84"/>
      <c r="EP307" s="84"/>
      <c r="EQ307" s="84"/>
      <c r="ER307" s="84"/>
      <c r="ES307" s="84"/>
      <c r="ET307" s="84"/>
      <c r="EU307" s="84"/>
      <c r="EV307" s="84"/>
      <c r="EW307" s="84"/>
      <c r="EX307" s="84"/>
      <c r="EY307" s="84"/>
      <c r="EZ307" s="84"/>
      <c r="FA307" s="84"/>
      <c r="FB307" s="84"/>
      <c r="FC307" s="84"/>
      <c r="FD307" s="84"/>
      <c r="FE307" s="84"/>
      <c r="FF307" s="84"/>
      <c r="FG307" s="84"/>
      <c r="FH307" s="84"/>
      <c r="FI307" s="84"/>
      <c r="FJ307" s="84"/>
      <c r="FK307" s="84"/>
      <c r="FL307" s="84"/>
      <c r="FM307" s="84"/>
      <c r="FN307" s="84"/>
      <c r="FO307" s="84"/>
      <c r="FP307" s="84"/>
      <c r="FQ307" s="84"/>
      <c r="FR307" s="84"/>
      <c r="FS307" s="84"/>
      <c r="FT307" s="84"/>
      <c r="FU307" s="84"/>
      <c r="FV307" s="84"/>
      <c r="FW307" s="84"/>
      <c r="FX307" s="84"/>
      <c r="FY307" s="84"/>
      <c r="FZ307" s="84"/>
      <c r="GA307" s="84"/>
      <c r="GB307" s="84"/>
      <c r="GC307" s="84"/>
      <c r="GD307" s="84"/>
      <c r="GE307" s="84"/>
      <c r="GF307" s="84"/>
      <c r="GG307" s="84"/>
      <c r="GH307" s="84"/>
      <c r="GI307" s="84"/>
      <c r="GJ307" s="84"/>
      <c r="GK307" s="84"/>
      <c r="GL307" s="84"/>
      <c r="GM307" s="84"/>
      <c r="GN307" s="84"/>
      <c r="GO307" s="84"/>
      <c r="GP307" s="84"/>
      <c r="GQ307" s="84"/>
      <c r="GR307" s="84"/>
      <c r="GS307" s="84"/>
      <c r="GT307" s="84"/>
    </row>
    <row r="308" spans="1:202" s="97" customFormat="1" ht="51">
      <c r="A308" s="84"/>
      <c r="B308" s="95" t="s">
        <v>1318</v>
      </c>
      <c r="C308" s="96" t="s">
        <v>1319</v>
      </c>
      <c r="D308" s="93">
        <v>331.54</v>
      </c>
      <c r="E308" s="87" t="str">
        <f>VLOOKUP(B308,'[3] группа АВ'!$B$4:$C$10666,2,0)</f>
        <v>Патолого-анатомическое исследование биопсийного (операционного) материала влагалища</v>
      </c>
      <c r="F308" s="84" t="b">
        <f t="shared" si="9"/>
        <v>1</v>
      </c>
      <c r="G308" s="84" t="str">
        <f>VLOOKUP(C308,'[3] группа АВ'!$C$4:$D$10666,2,0)</f>
        <v>A08.20.001</v>
      </c>
      <c r="H308" s="84" t="b">
        <f t="shared" si="8"/>
        <v>1</v>
      </c>
      <c r="I308" s="84" t="str">
        <f>VLOOKUP(B308,'[3]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8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8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8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84"/>
      <c r="DH308" s="84"/>
      <c r="DI308" s="84"/>
      <c r="DJ308" s="84"/>
      <c r="DK308" s="84"/>
      <c r="DL308" s="84"/>
      <c r="DM308" s="84"/>
      <c r="DN308" s="84"/>
      <c r="DO308" s="84"/>
      <c r="DP308" s="84"/>
      <c r="DQ308" s="84"/>
      <c r="DR308" s="84"/>
      <c r="DS308" s="84"/>
      <c r="DT308" s="84"/>
      <c r="DU308" s="84"/>
      <c r="DV308" s="84"/>
      <c r="DW308" s="84"/>
      <c r="DX308" s="84"/>
      <c r="DY308" s="84"/>
      <c r="DZ308" s="84"/>
      <c r="EA308" s="84"/>
      <c r="EB308" s="84"/>
      <c r="EC308" s="84"/>
      <c r="ED308" s="84"/>
      <c r="EE308" s="84"/>
      <c r="EF308" s="84"/>
      <c r="EG308" s="84"/>
      <c r="EH308" s="84"/>
      <c r="EI308" s="84"/>
      <c r="EJ308" s="84"/>
      <c r="EK308" s="84"/>
      <c r="EL308" s="84"/>
      <c r="EM308" s="84"/>
      <c r="EN308" s="84"/>
      <c r="EO308" s="84"/>
      <c r="EP308" s="84"/>
      <c r="EQ308" s="84"/>
      <c r="ER308" s="84"/>
      <c r="ES308" s="84"/>
      <c r="ET308" s="84"/>
      <c r="EU308" s="84"/>
      <c r="EV308" s="84"/>
      <c r="EW308" s="84"/>
      <c r="EX308" s="84"/>
      <c r="EY308" s="84"/>
      <c r="EZ308" s="84"/>
      <c r="FA308" s="84"/>
      <c r="FB308" s="84"/>
      <c r="FC308" s="84"/>
      <c r="FD308" s="84"/>
      <c r="FE308" s="84"/>
      <c r="FF308" s="84"/>
      <c r="FG308" s="84"/>
      <c r="FH308" s="84"/>
      <c r="FI308" s="84"/>
      <c r="FJ308" s="84"/>
      <c r="FK308" s="84"/>
      <c r="FL308" s="84"/>
      <c r="FM308" s="84"/>
      <c r="FN308" s="84"/>
      <c r="FO308" s="84"/>
      <c r="FP308" s="84"/>
      <c r="FQ308" s="84"/>
      <c r="FR308" s="84"/>
      <c r="FS308" s="84"/>
      <c r="FT308" s="84"/>
      <c r="FU308" s="84"/>
      <c r="FV308" s="84"/>
      <c r="FW308" s="84"/>
      <c r="FX308" s="84"/>
      <c r="FY308" s="84"/>
      <c r="FZ308" s="84"/>
      <c r="GA308" s="84"/>
      <c r="GB308" s="84"/>
      <c r="GC308" s="84"/>
      <c r="GD308" s="84"/>
      <c r="GE308" s="84"/>
      <c r="GF308" s="84"/>
      <c r="GG308" s="84"/>
      <c r="GH308" s="84"/>
      <c r="GI308" s="84"/>
      <c r="GJ308" s="84"/>
      <c r="GK308" s="84"/>
      <c r="GL308" s="84"/>
      <c r="GM308" s="84"/>
      <c r="GN308" s="84"/>
      <c r="GO308" s="84"/>
      <c r="GP308" s="84"/>
      <c r="GQ308" s="84"/>
      <c r="GR308" s="84"/>
      <c r="GS308" s="84"/>
      <c r="GT308" s="84"/>
    </row>
    <row r="309" spans="1:202" s="97" customFormat="1" ht="51">
      <c r="A309" s="84"/>
      <c r="B309" s="95" t="s">
        <v>1320</v>
      </c>
      <c r="C309" s="96" t="s">
        <v>1321</v>
      </c>
      <c r="D309" s="93">
        <v>331.54</v>
      </c>
      <c r="E309" s="87" t="str">
        <f>VLOOKUP(B309,'[3] группа АВ'!$B$4:$C$10666,2,0)</f>
        <v>Патолого-анатомическое исследование биопсийного (операционного) материала матки, придатков, стенки кишки</v>
      </c>
      <c r="F309" s="84" t="b">
        <f t="shared" si="9"/>
        <v>1</v>
      </c>
      <c r="G309" s="84" t="str">
        <f>VLOOKUP(C309,'[3] группа АВ'!$C$4:$D$10666,2,0)</f>
        <v>A08.20.002</v>
      </c>
      <c r="H309" s="84" t="b">
        <f t="shared" si="8"/>
        <v>1</v>
      </c>
      <c r="I309" s="84" t="str">
        <f>VLOOKUP(B309,'[3]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8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8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84"/>
      <c r="DH309" s="84"/>
      <c r="DI309" s="84"/>
      <c r="DJ309" s="84"/>
      <c r="DK309" s="84"/>
      <c r="DL309" s="84"/>
      <c r="DM309" s="84"/>
      <c r="DN309" s="84"/>
      <c r="DO309" s="84"/>
      <c r="DP309" s="84"/>
      <c r="DQ309" s="84"/>
      <c r="DR309" s="84"/>
      <c r="DS309" s="84"/>
      <c r="DT309" s="84"/>
      <c r="DU309" s="84"/>
      <c r="DV309" s="84"/>
      <c r="DW309" s="84"/>
      <c r="DX309" s="84"/>
      <c r="DY309" s="84"/>
      <c r="DZ309" s="84"/>
      <c r="EA309" s="84"/>
      <c r="EB309" s="84"/>
      <c r="EC309" s="84"/>
      <c r="ED309" s="84"/>
      <c r="EE309" s="84"/>
      <c r="EF309" s="84"/>
      <c r="EG309" s="84"/>
      <c r="EH309" s="84"/>
      <c r="EI309" s="84"/>
      <c r="EJ309" s="84"/>
      <c r="EK309" s="84"/>
      <c r="EL309" s="84"/>
      <c r="EM309" s="84"/>
      <c r="EN309" s="84"/>
      <c r="EO309" s="84"/>
      <c r="EP309" s="84"/>
      <c r="EQ309" s="84"/>
      <c r="ER309" s="84"/>
      <c r="ES309" s="84"/>
      <c r="ET309" s="84"/>
      <c r="EU309" s="84"/>
      <c r="EV309" s="84"/>
      <c r="EW309" s="84"/>
      <c r="EX309" s="84"/>
      <c r="EY309" s="84"/>
      <c r="EZ309" s="84"/>
      <c r="FA309" s="84"/>
      <c r="FB309" s="84"/>
      <c r="FC309" s="84"/>
      <c r="FD309" s="84"/>
      <c r="FE309" s="84"/>
      <c r="FF309" s="84"/>
      <c r="FG309" s="84"/>
      <c r="FH309" s="84"/>
      <c r="FI309" s="84"/>
      <c r="FJ309" s="84"/>
      <c r="FK309" s="84"/>
      <c r="FL309" s="84"/>
      <c r="FM309" s="84"/>
      <c r="FN309" s="84"/>
      <c r="FO309" s="84"/>
      <c r="FP309" s="84"/>
      <c r="FQ309" s="84"/>
      <c r="FR309" s="84"/>
      <c r="FS309" s="84"/>
      <c r="FT309" s="84"/>
      <c r="FU309" s="84"/>
      <c r="FV309" s="84"/>
      <c r="FW309" s="84"/>
      <c r="FX309" s="84"/>
      <c r="FY309" s="84"/>
      <c r="FZ309" s="84"/>
      <c r="GA309" s="84"/>
      <c r="GB309" s="84"/>
      <c r="GC309" s="84"/>
      <c r="GD309" s="84"/>
      <c r="GE309" s="84"/>
      <c r="GF309" s="84"/>
      <c r="GG309" s="84"/>
      <c r="GH309" s="84"/>
      <c r="GI309" s="84"/>
      <c r="GJ309" s="84"/>
      <c r="GK309" s="84"/>
      <c r="GL309" s="84"/>
      <c r="GM309" s="84"/>
      <c r="GN309" s="84"/>
      <c r="GO309" s="84"/>
      <c r="GP309" s="84"/>
      <c r="GQ309" s="84"/>
      <c r="GR309" s="84"/>
      <c r="GS309" s="84"/>
      <c r="GT309" s="84"/>
    </row>
    <row r="310" spans="1:202" s="97" customFormat="1" ht="38.25">
      <c r="A310" s="84"/>
      <c r="B310" s="95" t="s">
        <v>1322</v>
      </c>
      <c r="C310" s="96" t="s">
        <v>1323</v>
      </c>
      <c r="D310" s="93">
        <v>331.54</v>
      </c>
      <c r="E310" s="87" t="str">
        <f>VLOOKUP(B310,'[3] группа АВ'!$B$4:$C$10666,2,0)</f>
        <v>Патолого-анатомическое исследование биопсийного (операционного) материала матки</v>
      </c>
      <c r="F310" s="84" t="b">
        <f t="shared" si="9"/>
        <v>1</v>
      </c>
      <c r="G310" s="84" t="str">
        <f>VLOOKUP(C310,'[3] группа АВ'!$C$4:$D$10666,2,0)</f>
        <v>A08.20.003</v>
      </c>
      <c r="H310" s="84" t="b">
        <f t="shared" si="8"/>
        <v>1</v>
      </c>
      <c r="I310" s="84" t="str">
        <f>VLOOKUP(B310,'[3]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8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8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84"/>
      <c r="DH310" s="84"/>
      <c r="DI310" s="84"/>
      <c r="DJ310" s="84"/>
      <c r="DK310" s="84"/>
      <c r="DL310" s="84"/>
      <c r="DM310" s="84"/>
      <c r="DN310" s="84"/>
      <c r="DO310" s="84"/>
      <c r="DP310" s="84"/>
      <c r="DQ310" s="84"/>
      <c r="DR310" s="84"/>
      <c r="DS310" s="84"/>
      <c r="DT310" s="84"/>
      <c r="DU310" s="84"/>
      <c r="DV310" s="84"/>
      <c r="DW310" s="84"/>
      <c r="DX310" s="84"/>
      <c r="DY310" s="84"/>
      <c r="DZ310" s="84"/>
      <c r="EA310" s="84"/>
      <c r="EB310" s="84"/>
      <c r="EC310" s="84"/>
      <c r="ED310" s="84"/>
      <c r="EE310" s="84"/>
      <c r="EF310" s="84"/>
      <c r="EG310" s="84"/>
      <c r="EH310" s="84"/>
      <c r="EI310" s="84"/>
      <c r="EJ310" s="84"/>
      <c r="EK310" s="84"/>
      <c r="EL310" s="84"/>
      <c r="EM310" s="84"/>
      <c r="EN310" s="84"/>
      <c r="EO310" s="84"/>
      <c r="EP310" s="84"/>
      <c r="EQ310" s="84"/>
      <c r="ER310" s="84"/>
      <c r="ES310" s="84"/>
      <c r="ET310" s="84"/>
      <c r="EU310" s="84"/>
      <c r="EV310" s="84"/>
      <c r="EW310" s="84"/>
      <c r="EX310" s="84"/>
      <c r="EY310" s="84"/>
      <c r="EZ310" s="84"/>
      <c r="FA310" s="84"/>
      <c r="FB310" s="84"/>
      <c r="FC310" s="84"/>
      <c r="FD310" s="84"/>
      <c r="FE310" s="84"/>
      <c r="FF310" s="84"/>
      <c r="FG310" s="84"/>
      <c r="FH310" s="84"/>
      <c r="FI310" s="84"/>
      <c r="FJ310" s="84"/>
      <c r="FK310" s="84"/>
      <c r="FL310" s="84"/>
      <c r="FM310" s="84"/>
      <c r="FN310" s="84"/>
      <c r="FO310" s="84"/>
      <c r="FP310" s="84"/>
      <c r="FQ310" s="84"/>
      <c r="FR310" s="84"/>
      <c r="FS310" s="84"/>
      <c r="FT310" s="84"/>
      <c r="FU310" s="84"/>
      <c r="FV310" s="84"/>
      <c r="FW310" s="84"/>
      <c r="FX310" s="84"/>
      <c r="FY310" s="84"/>
      <c r="FZ310" s="84"/>
      <c r="GA310" s="84"/>
      <c r="GB310" s="84"/>
      <c r="GC310" s="84"/>
      <c r="GD310" s="84"/>
      <c r="GE310" s="84"/>
      <c r="GF310" s="84"/>
      <c r="GG310" s="84"/>
      <c r="GH310" s="84"/>
      <c r="GI310" s="84"/>
      <c r="GJ310" s="84"/>
      <c r="GK310" s="84"/>
      <c r="GL310" s="84"/>
      <c r="GM310" s="84"/>
      <c r="GN310" s="84"/>
      <c r="GO310" s="84"/>
      <c r="GP310" s="84"/>
      <c r="GQ310" s="84"/>
      <c r="GR310" s="84"/>
      <c r="GS310" s="84"/>
      <c r="GT310" s="84"/>
    </row>
    <row r="311" spans="1:202" s="97" customFormat="1">
      <c r="A311" s="84"/>
      <c r="B311" s="99" t="s">
        <v>1324</v>
      </c>
      <c r="C311" s="100" t="s">
        <v>1325</v>
      </c>
      <c r="D311" s="93">
        <v>52.46</v>
      </c>
      <c r="E311" s="84" t="str">
        <f>VLOOKUP(B311,'[3] группа АВ'!$B$4:$C$10666,2,0)</f>
        <v>Цитологическое исследование аспирата из полости матки</v>
      </c>
      <c r="F311" s="84" t="b">
        <f t="shared" si="9"/>
        <v>1</v>
      </c>
      <c r="G311" s="84" t="str">
        <f>VLOOKUP(C311,'[3] группа АВ'!$C$4:$D$10666,2,0)</f>
        <v>A08.20.004</v>
      </c>
      <c r="H311" s="84" t="b">
        <f t="shared" si="8"/>
        <v>1</v>
      </c>
      <c r="I311" s="84">
        <f>VLOOKUP(B311,'[3] группа АВ'!$E$4:$I$10666,5,0)</f>
        <v>0</v>
      </c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8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8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84"/>
      <c r="DH311" s="84"/>
      <c r="DI311" s="84"/>
      <c r="DJ311" s="84"/>
      <c r="DK311" s="84"/>
      <c r="DL311" s="84"/>
      <c r="DM311" s="84"/>
      <c r="DN311" s="84"/>
      <c r="DO311" s="84"/>
      <c r="DP311" s="84"/>
      <c r="DQ311" s="84"/>
      <c r="DR311" s="84"/>
      <c r="DS311" s="84"/>
      <c r="DT311" s="84"/>
      <c r="DU311" s="84"/>
      <c r="DV311" s="84"/>
      <c r="DW311" s="84"/>
      <c r="DX311" s="84"/>
      <c r="DY311" s="84"/>
      <c r="DZ311" s="84"/>
      <c r="EA311" s="84"/>
      <c r="EB311" s="8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4"/>
      <c r="EM311" s="84"/>
      <c r="EN311" s="84"/>
      <c r="EO311" s="84"/>
      <c r="EP311" s="84"/>
      <c r="EQ311" s="84"/>
      <c r="ER311" s="84"/>
      <c r="ES311" s="84"/>
      <c r="ET311" s="84"/>
      <c r="EU311" s="84"/>
      <c r="EV311" s="84"/>
      <c r="EW311" s="84"/>
      <c r="EX311" s="84"/>
      <c r="EY311" s="84"/>
      <c r="EZ311" s="84"/>
      <c r="FA311" s="84"/>
      <c r="FB311" s="84"/>
      <c r="FC311" s="84"/>
      <c r="FD311" s="84"/>
      <c r="FE311" s="84"/>
      <c r="FF311" s="84"/>
      <c r="FG311" s="84"/>
      <c r="FH311" s="84"/>
      <c r="FI311" s="84"/>
      <c r="FJ311" s="84"/>
      <c r="FK311" s="84"/>
      <c r="FL311" s="84"/>
      <c r="FM311" s="84"/>
      <c r="FN311" s="84"/>
      <c r="FO311" s="84"/>
      <c r="FP311" s="84"/>
      <c r="FQ311" s="84"/>
      <c r="FR311" s="84"/>
      <c r="FS311" s="84"/>
      <c r="FT311" s="84"/>
      <c r="FU311" s="84"/>
      <c r="FV311" s="84"/>
      <c r="FW311" s="84"/>
      <c r="FX311" s="84"/>
      <c r="FY311" s="84"/>
      <c r="FZ311" s="84"/>
      <c r="GA311" s="84"/>
      <c r="GB311" s="84"/>
      <c r="GC311" s="84"/>
      <c r="GD311" s="84"/>
      <c r="GE311" s="84"/>
      <c r="GF311" s="84"/>
      <c r="GG311" s="84"/>
      <c r="GH311" s="84"/>
      <c r="GI311" s="84"/>
      <c r="GJ311" s="84"/>
      <c r="GK311" s="84"/>
      <c r="GL311" s="84"/>
      <c r="GM311" s="84"/>
      <c r="GN311" s="84"/>
      <c r="GO311" s="84"/>
      <c r="GP311" s="84"/>
      <c r="GQ311" s="84"/>
      <c r="GR311" s="84"/>
      <c r="GS311" s="84"/>
      <c r="GT311" s="84"/>
    </row>
    <row r="312" spans="1:202" s="97" customFormat="1" ht="38.25">
      <c r="A312" s="84"/>
      <c r="B312" s="95" t="s">
        <v>1326</v>
      </c>
      <c r="C312" s="96" t="s">
        <v>1327</v>
      </c>
      <c r="D312" s="93">
        <v>331.54</v>
      </c>
      <c r="E312" s="87" t="str">
        <f>VLOOKUP(B312,'[3] группа АВ'!$B$4:$C$10666,2,0)</f>
        <v>Патолого-анатомическое исследование биопсийного (операционного) материала яичника</v>
      </c>
      <c r="F312" s="84" t="b">
        <f t="shared" si="9"/>
        <v>1</v>
      </c>
      <c r="G312" s="84" t="str">
        <f>VLOOKUP(C312,'[3] группа АВ'!$C$4:$D$10666,2,0)</f>
        <v>A08.20.005</v>
      </c>
      <c r="H312" s="84" t="b">
        <f t="shared" si="8"/>
        <v>1</v>
      </c>
      <c r="I312" s="84" t="str">
        <f>VLOOKUP(B312,'[3]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8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8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84"/>
      <c r="DH312" s="84"/>
      <c r="DI312" s="84"/>
      <c r="DJ312" s="84"/>
      <c r="DK312" s="84"/>
      <c r="DL312" s="84"/>
      <c r="DM312" s="84"/>
      <c r="DN312" s="84"/>
      <c r="DO312" s="84"/>
      <c r="DP312" s="84"/>
      <c r="DQ312" s="84"/>
      <c r="DR312" s="84"/>
      <c r="DS312" s="84"/>
      <c r="DT312" s="84"/>
      <c r="DU312" s="84"/>
      <c r="DV312" s="84"/>
      <c r="DW312" s="84"/>
      <c r="DX312" s="84"/>
      <c r="DY312" s="84"/>
      <c r="DZ312" s="84"/>
      <c r="EA312" s="84"/>
      <c r="EB312" s="84"/>
      <c r="EC312" s="84"/>
      <c r="ED312" s="84"/>
      <c r="EE312" s="84"/>
      <c r="EF312" s="84"/>
      <c r="EG312" s="84"/>
      <c r="EH312" s="84"/>
      <c r="EI312" s="84"/>
      <c r="EJ312" s="84"/>
      <c r="EK312" s="84"/>
      <c r="EL312" s="84"/>
      <c r="EM312" s="84"/>
      <c r="EN312" s="84"/>
      <c r="EO312" s="84"/>
      <c r="EP312" s="84"/>
      <c r="EQ312" s="84"/>
      <c r="ER312" s="84"/>
      <c r="ES312" s="84"/>
      <c r="ET312" s="84"/>
      <c r="EU312" s="84"/>
      <c r="EV312" s="84"/>
      <c r="EW312" s="84"/>
      <c r="EX312" s="84"/>
      <c r="EY312" s="84"/>
      <c r="EZ312" s="84"/>
      <c r="FA312" s="84"/>
      <c r="FB312" s="84"/>
      <c r="FC312" s="84"/>
      <c r="FD312" s="84"/>
      <c r="FE312" s="84"/>
      <c r="FF312" s="84"/>
      <c r="FG312" s="84"/>
      <c r="FH312" s="84"/>
      <c r="FI312" s="84"/>
      <c r="FJ312" s="84"/>
      <c r="FK312" s="84"/>
      <c r="FL312" s="84"/>
      <c r="FM312" s="84"/>
      <c r="FN312" s="84"/>
      <c r="FO312" s="84"/>
      <c r="FP312" s="84"/>
      <c r="FQ312" s="84"/>
      <c r="FR312" s="84"/>
      <c r="FS312" s="84"/>
      <c r="FT312" s="84"/>
      <c r="FU312" s="84"/>
      <c r="FV312" s="84"/>
      <c r="FW312" s="84"/>
      <c r="FX312" s="84"/>
      <c r="FY312" s="84"/>
      <c r="FZ312" s="84"/>
      <c r="GA312" s="84"/>
      <c r="GB312" s="84"/>
      <c r="GC312" s="84"/>
      <c r="GD312" s="84"/>
      <c r="GE312" s="84"/>
      <c r="GF312" s="84"/>
      <c r="GG312" s="84"/>
      <c r="GH312" s="84"/>
      <c r="GI312" s="84"/>
      <c r="GJ312" s="84"/>
      <c r="GK312" s="84"/>
      <c r="GL312" s="84"/>
      <c r="GM312" s="84"/>
      <c r="GN312" s="84"/>
      <c r="GO312" s="84"/>
      <c r="GP312" s="84"/>
      <c r="GQ312" s="84"/>
      <c r="GR312" s="84"/>
      <c r="GS312" s="84"/>
      <c r="GT312" s="84"/>
    </row>
    <row r="313" spans="1:202" s="97" customFormat="1" ht="51">
      <c r="A313" s="84"/>
      <c r="B313" s="95" t="s">
        <v>1328</v>
      </c>
      <c r="C313" s="96" t="s">
        <v>1329</v>
      </c>
      <c r="D313" s="93">
        <v>331.54</v>
      </c>
      <c r="E313" s="87" t="str">
        <f>VLOOKUP(B313,'[3] группа АВ'!$B$4:$C$10666,2,0)</f>
        <v>Патолого-анатомическое исследование биопсийного (операционного) материала маточной трубы</v>
      </c>
      <c r="F313" s="84" t="b">
        <f t="shared" si="9"/>
        <v>1</v>
      </c>
      <c r="G313" s="84" t="str">
        <f>VLOOKUP(C313,'[3] группа АВ'!$C$4:$D$10666,2,0)</f>
        <v>A08.20.006</v>
      </c>
      <c r="H313" s="84" t="b">
        <f t="shared" si="8"/>
        <v>1</v>
      </c>
      <c r="I313" s="84" t="str">
        <f>VLOOKUP(B313,'[3]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8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8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84"/>
      <c r="DH313" s="84"/>
      <c r="DI313" s="84"/>
      <c r="DJ313" s="84"/>
      <c r="DK313" s="84"/>
      <c r="DL313" s="84"/>
      <c r="DM313" s="84"/>
      <c r="DN313" s="84"/>
      <c r="DO313" s="84"/>
      <c r="DP313" s="84"/>
      <c r="DQ313" s="84"/>
      <c r="DR313" s="84"/>
      <c r="DS313" s="84"/>
      <c r="DT313" s="84"/>
      <c r="DU313" s="84"/>
      <c r="DV313" s="84"/>
      <c r="DW313" s="84"/>
      <c r="DX313" s="84"/>
      <c r="DY313" s="84"/>
      <c r="DZ313" s="84"/>
      <c r="EA313" s="84"/>
      <c r="EB313" s="84"/>
      <c r="EC313" s="84"/>
      <c r="ED313" s="84"/>
      <c r="EE313" s="84"/>
      <c r="EF313" s="84"/>
      <c r="EG313" s="84"/>
      <c r="EH313" s="84"/>
      <c r="EI313" s="84"/>
      <c r="EJ313" s="84"/>
      <c r="EK313" s="84"/>
      <c r="EL313" s="84"/>
      <c r="EM313" s="84"/>
      <c r="EN313" s="84"/>
      <c r="EO313" s="84"/>
      <c r="EP313" s="84"/>
      <c r="EQ313" s="84"/>
      <c r="ER313" s="84"/>
      <c r="ES313" s="84"/>
      <c r="ET313" s="84"/>
      <c r="EU313" s="84"/>
      <c r="EV313" s="84"/>
      <c r="EW313" s="84"/>
      <c r="EX313" s="84"/>
      <c r="EY313" s="84"/>
      <c r="EZ313" s="84"/>
      <c r="FA313" s="84"/>
      <c r="FB313" s="84"/>
      <c r="FC313" s="84"/>
      <c r="FD313" s="84"/>
      <c r="FE313" s="84"/>
      <c r="FF313" s="84"/>
      <c r="FG313" s="84"/>
      <c r="FH313" s="84"/>
      <c r="FI313" s="84"/>
      <c r="FJ313" s="84"/>
      <c r="FK313" s="84"/>
      <c r="FL313" s="84"/>
      <c r="FM313" s="84"/>
      <c r="FN313" s="84"/>
      <c r="FO313" s="84"/>
      <c r="FP313" s="84"/>
      <c r="FQ313" s="84"/>
      <c r="FR313" s="84"/>
      <c r="FS313" s="84"/>
      <c r="FT313" s="84"/>
      <c r="FU313" s="84"/>
      <c r="FV313" s="84"/>
      <c r="FW313" s="84"/>
      <c r="FX313" s="84"/>
      <c r="FY313" s="84"/>
      <c r="FZ313" s="84"/>
      <c r="GA313" s="84"/>
      <c r="GB313" s="84"/>
      <c r="GC313" s="84"/>
      <c r="GD313" s="84"/>
      <c r="GE313" s="84"/>
      <c r="GF313" s="84"/>
      <c r="GG313" s="84"/>
      <c r="GH313" s="84"/>
      <c r="GI313" s="84"/>
      <c r="GJ313" s="84"/>
      <c r="GK313" s="84"/>
      <c r="GL313" s="84"/>
      <c r="GM313" s="84"/>
      <c r="GN313" s="84"/>
      <c r="GO313" s="84"/>
      <c r="GP313" s="84"/>
      <c r="GQ313" s="84"/>
      <c r="GR313" s="84"/>
      <c r="GS313" s="84"/>
      <c r="GT313" s="84"/>
    </row>
    <row r="314" spans="1:202" s="97" customFormat="1" ht="63.75">
      <c r="A314" s="84"/>
      <c r="B314" s="95" t="s">
        <v>1330</v>
      </c>
      <c r="C314" s="96" t="s">
        <v>1331</v>
      </c>
      <c r="D314" s="93">
        <v>331.54</v>
      </c>
      <c r="E314" s="87" t="str">
        <f>VLOOKUP(B314,'[3] группа АВ'!$B$4:$C$10666,2,0)</f>
        <v>Патолого-анатомическое исследование биопсийного (операционного) материала тканей удаленной матки с придатками и связок</v>
      </c>
      <c r="F314" s="84" t="b">
        <f t="shared" si="9"/>
        <v>1</v>
      </c>
      <c r="G314" s="84" t="str">
        <f>VLOOKUP(C314,'[3] группа АВ'!$C$4:$D$10666,2,0)</f>
        <v>A08.20.007</v>
      </c>
      <c r="H314" s="84" t="b">
        <f t="shared" si="8"/>
        <v>1</v>
      </c>
      <c r="I314" s="84" t="str">
        <f>VLOOKUP(B314,'[3]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8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8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84"/>
      <c r="DH314" s="84"/>
      <c r="DI314" s="84"/>
      <c r="DJ314" s="84"/>
      <c r="DK314" s="84"/>
      <c r="DL314" s="84"/>
      <c r="DM314" s="84"/>
      <c r="DN314" s="84"/>
      <c r="DO314" s="84"/>
      <c r="DP314" s="84"/>
      <c r="DQ314" s="84"/>
      <c r="DR314" s="84"/>
      <c r="DS314" s="84"/>
      <c r="DT314" s="84"/>
      <c r="DU314" s="84"/>
      <c r="DV314" s="84"/>
      <c r="DW314" s="84"/>
      <c r="DX314" s="84"/>
      <c r="DY314" s="84"/>
      <c r="DZ314" s="84"/>
      <c r="EA314" s="84"/>
      <c r="EB314" s="84"/>
      <c r="EC314" s="84"/>
      <c r="ED314" s="84"/>
      <c r="EE314" s="84"/>
      <c r="EF314" s="84"/>
      <c r="EG314" s="84"/>
      <c r="EH314" s="84"/>
      <c r="EI314" s="84"/>
      <c r="EJ314" s="84"/>
      <c r="EK314" s="84"/>
      <c r="EL314" s="84"/>
      <c r="EM314" s="84"/>
      <c r="EN314" s="84"/>
      <c r="EO314" s="84"/>
      <c r="EP314" s="84"/>
      <c r="EQ314" s="84"/>
      <c r="ER314" s="84"/>
      <c r="ES314" s="84"/>
      <c r="ET314" s="84"/>
      <c r="EU314" s="84"/>
      <c r="EV314" s="84"/>
      <c r="EW314" s="84"/>
      <c r="EX314" s="84"/>
      <c r="EY314" s="84"/>
      <c r="EZ314" s="84"/>
      <c r="FA314" s="84"/>
      <c r="FB314" s="84"/>
      <c r="FC314" s="84"/>
      <c r="FD314" s="84"/>
      <c r="FE314" s="84"/>
      <c r="FF314" s="84"/>
      <c r="FG314" s="84"/>
      <c r="FH314" s="84"/>
      <c r="FI314" s="84"/>
      <c r="FJ314" s="84"/>
      <c r="FK314" s="84"/>
      <c r="FL314" s="84"/>
      <c r="FM314" s="84"/>
      <c r="FN314" s="84"/>
      <c r="FO314" s="84"/>
      <c r="FP314" s="84"/>
      <c r="FQ314" s="84"/>
      <c r="FR314" s="84"/>
      <c r="FS314" s="84"/>
      <c r="FT314" s="84"/>
      <c r="FU314" s="84"/>
      <c r="FV314" s="84"/>
      <c r="FW314" s="84"/>
      <c r="FX314" s="84"/>
      <c r="FY314" s="84"/>
      <c r="FZ314" s="84"/>
      <c r="GA314" s="84"/>
      <c r="GB314" s="84"/>
      <c r="GC314" s="84"/>
      <c r="GD314" s="84"/>
      <c r="GE314" s="84"/>
      <c r="GF314" s="84"/>
      <c r="GG314" s="84"/>
      <c r="GH314" s="84"/>
      <c r="GI314" s="84"/>
      <c r="GJ314" s="84"/>
      <c r="GK314" s="84"/>
      <c r="GL314" s="84"/>
      <c r="GM314" s="84"/>
      <c r="GN314" s="84"/>
      <c r="GO314" s="84"/>
      <c r="GP314" s="84"/>
      <c r="GQ314" s="84"/>
      <c r="GR314" s="84"/>
      <c r="GS314" s="84"/>
      <c r="GT314" s="84"/>
    </row>
    <row r="315" spans="1:202" s="97" customFormat="1" ht="63.75">
      <c r="A315" s="84"/>
      <c r="B315" s="95" t="s">
        <v>1332</v>
      </c>
      <c r="C315" s="96" t="s">
        <v>1333</v>
      </c>
      <c r="D315" s="93">
        <v>331.54</v>
      </c>
      <c r="E315" s="87" t="str">
        <f>VLOOKUP(B315,'[3] группа АВ'!$B$4:$C$10666,2,0)</f>
        <v>Патолого-анатомическое исследование биопсийного (операционного) материала удаленного новообразования женских половых органов</v>
      </c>
      <c r="F315" s="84" t="b">
        <f t="shared" si="9"/>
        <v>1</v>
      </c>
      <c r="G315" s="84" t="str">
        <f>VLOOKUP(C315,'[3] группа АВ'!$C$4:$D$10666,2,0)</f>
        <v>A08.20.008</v>
      </c>
      <c r="H315" s="84" t="b">
        <f t="shared" si="8"/>
        <v>1</v>
      </c>
      <c r="I315" s="84" t="str">
        <f>VLOOKUP(B315,'[3]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8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8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84"/>
      <c r="DH315" s="84"/>
      <c r="DI315" s="84"/>
      <c r="DJ315" s="84"/>
      <c r="DK315" s="84"/>
      <c r="DL315" s="84"/>
      <c r="DM315" s="84"/>
      <c r="DN315" s="84"/>
      <c r="DO315" s="84"/>
      <c r="DP315" s="84"/>
      <c r="DQ315" s="84"/>
      <c r="DR315" s="84"/>
      <c r="DS315" s="84"/>
      <c r="DT315" s="84"/>
      <c r="DU315" s="84"/>
      <c r="DV315" s="84"/>
      <c r="DW315" s="84"/>
      <c r="DX315" s="84"/>
      <c r="DY315" s="84"/>
      <c r="DZ315" s="84"/>
      <c r="EA315" s="84"/>
      <c r="EB315" s="8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4"/>
      <c r="EM315" s="84"/>
      <c r="EN315" s="84"/>
      <c r="EO315" s="84"/>
      <c r="EP315" s="84"/>
      <c r="EQ315" s="84"/>
      <c r="ER315" s="84"/>
      <c r="ES315" s="84"/>
      <c r="ET315" s="84"/>
      <c r="EU315" s="84"/>
      <c r="EV315" s="84"/>
      <c r="EW315" s="84"/>
      <c r="EX315" s="84"/>
      <c r="EY315" s="84"/>
      <c r="EZ315" s="84"/>
      <c r="FA315" s="84"/>
      <c r="FB315" s="84"/>
      <c r="FC315" s="84"/>
      <c r="FD315" s="84"/>
      <c r="FE315" s="84"/>
      <c r="FF315" s="84"/>
      <c r="FG315" s="84"/>
      <c r="FH315" s="84"/>
      <c r="FI315" s="84"/>
      <c r="FJ315" s="84"/>
      <c r="FK315" s="84"/>
      <c r="FL315" s="84"/>
      <c r="FM315" s="84"/>
      <c r="FN315" s="84"/>
      <c r="FO315" s="84"/>
      <c r="FP315" s="84"/>
      <c r="FQ315" s="84"/>
      <c r="FR315" s="84"/>
      <c r="FS315" s="84"/>
      <c r="FT315" s="84"/>
      <c r="FU315" s="84"/>
      <c r="FV315" s="84"/>
      <c r="FW315" s="84"/>
      <c r="FX315" s="84"/>
      <c r="FY315" s="84"/>
      <c r="FZ315" s="84"/>
      <c r="GA315" s="84"/>
      <c r="GB315" s="84"/>
      <c r="GC315" s="84"/>
      <c r="GD315" s="84"/>
      <c r="GE315" s="84"/>
      <c r="GF315" s="84"/>
      <c r="GG315" s="84"/>
      <c r="GH315" s="84"/>
      <c r="GI315" s="84"/>
      <c r="GJ315" s="84"/>
      <c r="GK315" s="84"/>
      <c r="GL315" s="84"/>
      <c r="GM315" s="84"/>
      <c r="GN315" s="84"/>
      <c r="GO315" s="84"/>
      <c r="GP315" s="84"/>
      <c r="GQ315" s="84"/>
      <c r="GR315" s="84"/>
      <c r="GS315" s="84"/>
      <c r="GT315" s="84"/>
    </row>
    <row r="316" spans="1:202" s="97" customFormat="1" ht="51">
      <c r="A316" s="84"/>
      <c r="B316" s="95" t="s">
        <v>1334</v>
      </c>
      <c r="C316" s="96" t="s">
        <v>1335</v>
      </c>
      <c r="D316" s="93">
        <v>331.54</v>
      </c>
      <c r="E316" s="87" t="str">
        <f>VLOOKUP(B316,'[3] группа АВ'!$B$4:$C$10666,2,0)</f>
        <v>Патолого-анатомическое исследование биопсийного (операционного) материала молочной железы</v>
      </c>
      <c r="F316" s="84" t="b">
        <f t="shared" si="9"/>
        <v>1</v>
      </c>
      <c r="G316" s="84" t="str">
        <f>VLOOKUP(C316,'[3] группа АВ'!$C$4:$D$10666,2,0)</f>
        <v>A08.20.009</v>
      </c>
      <c r="H316" s="84" t="b">
        <f t="shared" si="8"/>
        <v>1</v>
      </c>
      <c r="I316" s="84" t="str">
        <f>VLOOKUP(B316,'[3]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8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8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8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84"/>
      <c r="DH316" s="84"/>
      <c r="DI316" s="84"/>
      <c r="DJ316" s="84"/>
      <c r="DK316" s="84"/>
      <c r="DL316" s="84"/>
      <c r="DM316" s="84"/>
      <c r="DN316" s="84"/>
      <c r="DO316" s="84"/>
      <c r="DP316" s="84"/>
      <c r="DQ316" s="84"/>
      <c r="DR316" s="84"/>
      <c r="DS316" s="84"/>
      <c r="DT316" s="84"/>
      <c r="DU316" s="84"/>
      <c r="DV316" s="84"/>
      <c r="DW316" s="84"/>
      <c r="DX316" s="84"/>
      <c r="DY316" s="84"/>
      <c r="DZ316" s="84"/>
      <c r="EA316" s="84"/>
      <c r="EB316" s="84"/>
      <c r="EC316" s="84"/>
      <c r="ED316" s="84"/>
      <c r="EE316" s="84"/>
      <c r="EF316" s="84"/>
      <c r="EG316" s="84"/>
      <c r="EH316" s="84"/>
      <c r="EI316" s="84"/>
      <c r="EJ316" s="84"/>
      <c r="EK316" s="84"/>
      <c r="EL316" s="84"/>
      <c r="EM316" s="84"/>
      <c r="EN316" s="84"/>
      <c r="EO316" s="84"/>
      <c r="EP316" s="84"/>
      <c r="EQ316" s="84"/>
      <c r="ER316" s="84"/>
      <c r="ES316" s="84"/>
      <c r="ET316" s="84"/>
      <c r="EU316" s="84"/>
      <c r="EV316" s="84"/>
      <c r="EW316" s="84"/>
      <c r="EX316" s="84"/>
      <c r="EY316" s="84"/>
      <c r="EZ316" s="84"/>
      <c r="FA316" s="84"/>
      <c r="FB316" s="84"/>
      <c r="FC316" s="84"/>
      <c r="FD316" s="84"/>
      <c r="FE316" s="84"/>
      <c r="FF316" s="84"/>
      <c r="FG316" s="84"/>
      <c r="FH316" s="84"/>
      <c r="FI316" s="84"/>
      <c r="FJ316" s="84"/>
      <c r="FK316" s="84"/>
      <c r="FL316" s="84"/>
      <c r="FM316" s="84"/>
      <c r="FN316" s="84"/>
      <c r="FO316" s="84"/>
      <c r="FP316" s="84"/>
      <c r="FQ316" s="84"/>
      <c r="FR316" s="84"/>
      <c r="FS316" s="84"/>
      <c r="FT316" s="84"/>
      <c r="FU316" s="84"/>
      <c r="FV316" s="84"/>
      <c r="FW316" s="84"/>
      <c r="FX316" s="84"/>
      <c r="FY316" s="84"/>
      <c r="FZ316" s="84"/>
      <c r="GA316" s="84"/>
      <c r="GB316" s="84"/>
      <c r="GC316" s="84"/>
      <c r="GD316" s="84"/>
      <c r="GE316" s="84"/>
      <c r="GF316" s="84"/>
      <c r="GG316" s="84"/>
      <c r="GH316" s="84"/>
      <c r="GI316" s="84"/>
      <c r="GJ316" s="84"/>
      <c r="GK316" s="84"/>
      <c r="GL316" s="84"/>
      <c r="GM316" s="84"/>
      <c r="GN316" s="84"/>
      <c r="GO316" s="84"/>
      <c r="GP316" s="84"/>
      <c r="GQ316" s="84"/>
      <c r="GR316" s="84"/>
      <c r="GS316" s="84"/>
      <c r="GT316" s="84"/>
    </row>
    <row r="317" spans="1:202" s="97" customFormat="1" ht="51">
      <c r="A317" s="84"/>
      <c r="B317" s="99" t="s">
        <v>1336</v>
      </c>
      <c r="C317" s="100" t="s">
        <v>1337</v>
      </c>
      <c r="D317" s="93">
        <v>128.91999999999999</v>
      </c>
      <c r="E317" s="87" t="str">
        <f>VLOOKUP(B317,'[3] группа АВ'!$B$4:$C$10666,2,0)</f>
        <v>Патолого-анатомическое исследование биопсийного (операционного) материала шейки матки</v>
      </c>
      <c r="F317" s="84" t="b">
        <f t="shared" si="9"/>
        <v>1</v>
      </c>
      <c r="G317" s="84" t="str">
        <f>VLOOKUP(C317,'[3] группа АВ'!$C$4:$D$10666,2,0)</f>
        <v>A08.20.011</v>
      </c>
      <c r="H317" s="84" t="b">
        <f t="shared" si="8"/>
        <v>1</v>
      </c>
      <c r="I317" s="84" t="str">
        <f>VLOOKUP(B317,'[3]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8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8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8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84"/>
      <c r="DH317" s="84"/>
      <c r="DI317" s="84"/>
      <c r="DJ317" s="84"/>
      <c r="DK317" s="84"/>
      <c r="DL317" s="84"/>
      <c r="DM317" s="84"/>
      <c r="DN317" s="84"/>
      <c r="DO317" s="84"/>
      <c r="DP317" s="84"/>
      <c r="DQ317" s="84"/>
      <c r="DR317" s="84"/>
      <c r="DS317" s="84"/>
      <c r="DT317" s="84"/>
      <c r="DU317" s="84"/>
      <c r="DV317" s="84"/>
      <c r="DW317" s="84"/>
      <c r="DX317" s="84"/>
      <c r="DY317" s="84"/>
      <c r="DZ317" s="84"/>
      <c r="EA317" s="84"/>
      <c r="EB317" s="84"/>
      <c r="EC317" s="84"/>
      <c r="ED317" s="84"/>
      <c r="EE317" s="84"/>
      <c r="EF317" s="84"/>
      <c r="EG317" s="84"/>
      <c r="EH317" s="84"/>
      <c r="EI317" s="84"/>
      <c r="EJ317" s="84"/>
      <c r="EK317" s="84"/>
      <c r="EL317" s="84"/>
      <c r="EM317" s="84"/>
      <c r="EN317" s="84"/>
      <c r="EO317" s="84"/>
      <c r="EP317" s="84"/>
      <c r="EQ317" s="84"/>
      <c r="ER317" s="84"/>
      <c r="ES317" s="84"/>
      <c r="ET317" s="84"/>
      <c r="EU317" s="84"/>
      <c r="EV317" s="84"/>
      <c r="EW317" s="84"/>
      <c r="EX317" s="84"/>
      <c r="EY317" s="84"/>
      <c r="EZ317" s="84"/>
      <c r="FA317" s="84"/>
      <c r="FB317" s="84"/>
      <c r="FC317" s="84"/>
      <c r="FD317" s="84"/>
      <c r="FE317" s="84"/>
      <c r="FF317" s="84"/>
      <c r="FG317" s="84"/>
      <c r="FH317" s="84"/>
      <c r="FI317" s="84"/>
      <c r="FJ317" s="84"/>
      <c r="FK317" s="84"/>
      <c r="FL317" s="84"/>
      <c r="FM317" s="84"/>
      <c r="FN317" s="84"/>
      <c r="FO317" s="84"/>
      <c r="FP317" s="84"/>
      <c r="FQ317" s="84"/>
      <c r="FR317" s="84"/>
      <c r="FS317" s="84"/>
      <c r="FT317" s="84"/>
      <c r="FU317" s="84"/>
      <c r="FV317" s="84"/>
      <c r="FW317" s="84"/>
      <c r="FX317" s="84"/>
      <c r="FY317" s="84"/>
      <c r="FZ317" s="84"/>
      <c r="GA317" s="84"/>
      <c r="GB317" s="84"/>
      <c r="GC317" s="84"/>
      <c r="GD317" s="84"/>
      <c r="GE317" s="84"/>
      <c r="GF317" s="84"/>
      <c r="GG317" s="84"/>
      <c r="GH317" s="84"/>
      <c r="GI317" s="84"/>
      <c r="GJ317" s="84"/>
      <c r="GK317" s="84"/>
      <c r="GL317" s="84"/>
      <c r="GM317" s="84"/>
      <c r="GN317" s="84"/>
      <c r="GO317" s="84"/>
      <c r="GP317" s="84"/>
      <c r="GQ317" s="84"/>
      <c r="GR317" s="84"/>
      <c r="GS317" s="84"/>
      <c r="GT317" s="84"/>
    </row>
    <row r="318" spans="1:202" s="97" customFormat="1" ht="25.5">
      <c r="A318" s="84"/>
      <c r="B318" s="99" t="s">
        <v>1338</v>
      </c>
      <c r="C318" s="100" t="s">
        <v>1339</v>
      </c>
      <c r="D318" s="93">
        <v>129.46</v>
      </c>
      <c r="E318" s="87" t="str">
        <f>VLOOKUP(B318,'[3] группа АВ'!$B$4:$C$10666,2,0)</f>
        <v>Цитологическое исследование микропрепарата тканей влагалища</v>
      </c>
      <c r="F318" s="84" t="b">
        <f t="shared" si="9"/>
        <v>1</v>
      </c>
      <c r="G318" s="84" t="str">
        <f>VLOOKUP(C318,'[3] группа АВ'!$C$4:$D$10666,2,0)</f>
        <v>A08.20.012</v>
      </c>
      <c r="H318" s="84" t="b">
        <f t="shared" si="8"/>
        <v>1</v>
      </c>
      <c r="I318" s="84" t="str">
        <f>VLOOKUP(B318,'[3] группа АВ'!$E$4:$I$10666,5,0)</f>
        <v>"препарата" заменено на "микропрепарата"</v>
      </c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8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8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84"/>
      <c r="DH318" s="84"/>
      <c r="DI318" s="84"/>
      <c r="DJ318" s="84"/>
      <c r="DK318" s="84"/>
      <c r="DL318" s="84"/>
      <c r="DM318" s="84"/>
      <c r="DN318" s="84"/>
      <c r="DO318" s="84"/>
      <c r="DP318" s="84"/>
      <c r="DQ318" s="84"/>
      <c r="DR318" s="84"/>
      <c r="DS318" s="84"/>
      <c r="DT318" s="84"/>
      <c r="DU318" s="84"/>
      <c r="DV318" s="84"/>
      <c r="DW318" s="84"/>
      <c r="DX318" s="84"/>
      <c r="DY318" s="84"/>
      <c r="DZ318" s="84"/>
      <c r="EA318" s="84"/>
      <c r="EB318" s="84"/>
      <c r="EC318" s="84"/>
      <c r="ED318" s="84"/>
      <c r="EE318" s="84"/>
      <c r="EF318" s="84"/>
      <c r="EG318" s="84"/>
      <c r="EH318" s="84"/>
      <c r="EI318" s="84"/>
      <c r="EJ318" s="84"/>
      <c r="EK318" s="84"/>
      <c r="EL318" s="84"/>
      <c r="EM318" s="84"/>
      <c r="EN318" s="84"/>
      <c r="EO318" s="84"/>
      <c r="EP318" s="84"/>
      <c r="EQ318" s="84"/>
      <c r="ER318" s="84"/>
      <c r="ES318" s="84"/>
      <c r="ET318" s="84"/>
      <c r="EU318" s="84"/>
      <c r="EV318" s="84"/>
      <c r="EW318" s="84"/>
      <c r="EX318" s="84"/>
      <c r="EY318" s="84"/>
      <c r="EZ318" s="84"/>
      <c r="FA318" s="84"/>
      <c r="FB318" s="84"/>
      <c r="FC318" s="84"/>
      <c r="FD318" s="84"/>
      <c r="FE318" s="84"/>
      <c r="FF318" s="84"/>
      <c r="FG318" s="84"/>
      <c r="FH318" s="84"/>
      <c r="FI318" s="84"/>
      <c r="FJ318" s="84"/>
      <c r="FK318" s="84"/>
      <c r="FL318" s="84"/>
      <c r="FM318" s="84"/>
      <c r="FN318" s="84"/>
      <c r="FO318" s="84"/>
      <c r="FP318" s="84"/>
      <c r="FQ318" s="84"/>
      <c r="FR318" s="84"/>
      <c r="FS318" s="84"/>
      <c r="FT318" s="84"/>
      <c r="FU318" s="84"/>
      <c r="FV318" s="84"/>
      <c r="FW318" s="84"/>
      <c r="FX318" s="84"/>
      <c r="FY318" s="84"/>
      <c r="FZ318" s="84"/>
      <c r="GA318" s="84"/>
      <c r="GB318" s="84"/>
      <c r="GC318" s="84"/>
      <c r="GD318" s="84"/>
      <c r="GE318" s="84"/>
      <c r="GF318" s="84"/>
      <c r="GG318" s="84"/>
      <c r="GH318" s="84"/>
      <c r="GI318" s="84"/>
      <c r="GJ318" s="84"/>
      <c r="GK318" s="84"/>
      <c r="GL318" s="84"/>
      <c r="GM318" s="84"/>
      <c r="GN318" s="84"/>
      <c r="GO318" s="84"/>
      <c r="GP318" s="84"/>
      <c r="GQ318" s="84"/>
      <c r="GR318" s="84"/>
      <c r="GS318" s="84"/>
      <c r="GT318" s="84"/>
    </row>
    <row r="319" spans="1:202" s="97" customFormat="1" ht="25.5">
      <c r="A319" s="84"/>
      <c r="B319" s="99" t="s">
        <v>1340</v>
      </c>
      <c r="C319" s="100" t="s">
        <v>1341</v>
      </c>
      <c r="D319" s="93">
        <v>170.08</v>
      </c>
      <c r="E319" s="87" t="str">
        <f>VLOOKUP(B319,'[3] группа АВ'!$B$4:$C$10666,2,0)</f>
        <v>Цитологическое исследование микропрепарата тканей матки</v>
      </c>
      <c r="F319" s="84" t="b">
        <f t="shared" si="9"/>
        <v>1</v>
      </c>
      <c r="G319" s="84" t="str">
        <f>VLOOKUP(C319,'[3] группа АВ'!$C$4:$D$10666,2,0)</f>
        <v>A08.20.013</v>
      </c>
      <c r="H319" s="84" t="b">
        <f t="shared" si="8"/>
        <v>1</v>
      </c>
      <c r="I319" s="84" t="str">
        <f>VLOOKUP(B319,'[3] группа АВ'!$E$4:$I$10666,5,0)</f>
        <v>"препарата" заменено на "микропрепарата"</v>
      </c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8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8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8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84"/>
      <c r="DH319" s="84"/>
      <c r="DI319" s="84"/>
      <c r="DJ319" s="84"/>
      <c r="DK319" s="84"/>
      <c r="DL319" s="84"/>
      <c r="DM319" s="84"/>
      <c r="DN319" s="84"/>
      <c r="DO319" s="84"/>
      <c r="DP319" s="84"/>
      <c r="DQ319" s="84"/>
      <c r="DR319" s="84"/>
      <c r="DS319" s="84"/>
      <c r="DT319" s="84"/>
      <c r="DU319" s="84"/>
      <c r="DV319" s="84"/>
      <c r="DW319" s="84"/>
      <c r="DX319" s="84"/>
      <c r="DY319" s="84"/>
      <c r="DZ319" s="84"/>
      <c r="EA319" s="84"/>
      <c r="EB319" s="8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4"/>
      <c r="EM319" s="84"/>
      <c r="EN319" s="84"/>
      <c r="EO319" s="84"/>
      <c r="EP319" s="84"/>
      <c r="EQ319" s="84"/>
      <c r="ER319" s="84"/>
      <c r="ES319" s="84"/>
      <c r="ET319" s="84"/>
      <c r="EU319" s="84"/>
      <c r="EV319" s="84"/>
      <c r="EW319" s="84"/>
      <c r="EX319" s="84"/>
      <c r="EY319" s="84"/>
      <c r="EZ319" s="84"/>
      <c r="FA319" s="84"/>
      <c r="FB319" s="84"/>
      <c r="FC319" s="84"/>
      <c r="FD319" s="84"/>
      <c r="FE319" s="84"/>
      <c r="FF319" s="84"/>
      <c r="FG319" s="84"/>
      <c r="FH319" s="84"/>
      <c r="FI319" s="84"/>
      <c r="FJ319" s="84"/>
      <c r="FK319" s="84"/>
      <c r="FL319" s="84"/>
      <c r="FM319" s="84"/>
      <c r="FN319" s="84"/>
      <c r="FO319" s="84"/>
      <c r="FP319" s="84"/>
      <c r="FQ319" s="84"/>
      <c r="FR319" s="84"/>
      <c r="FS319" s="84"/>
      <c r="FT319" s="84"/>
      <c r="FU319" s="84"/>
      <c r="FV319" s="84"/>
      <c r="FW319" s="84"/>
      <c r="FX319" s="84"/>
      <c r="FY319" s="84"/>
      <c r="FZ319" s="84"/>
      <c r="GA319" s="84"/>
      <c r="GB319" s="84"/>
      <c r="GC319" s="84"/>
      <c r="GD319" s="84"/>
      <c r="GE319" s="84"/>
      <c r="GF319" s="84"/>
      <c r="GG319" s="84"/>
      <c r="GH319" s="84"/>
      <c r="GI319" s="84"/>
      <c r="GJ319" s="84"/>
      <c r="GK319" s="84"/>
      <c r="GL319" s="84"/>
      <c r="GM319" s="84"/>
      <c r="GN319" s="84"/>
      <c r="GO319" s="84"/>
      <c r="GP319" s="84"/>
      <c r="GQ319" s="84"/>
      <c r="GR319" s="84"/>
      <c r="GS319" s="84"/>
      <c r="GT319" s="84"/>
    </row>
    <row r="320" spans="1:202" s="97" customFormat="1" ht="25.5">
      <c r="A320" s="84"/>
      <c r="B320" s="95" t="s">
        <v>1342</v>
      </c>
      <c r="C320" s="96" t="s">
        <v>1343</v>
      </c>
      <c r="D320" s="93">
        <v>202.31</v>
      </c>
      <c r="E320" s="87" t="str">
        <f>VLOOKUP(B320,'[3] группа АВ'!$B$4:$C$10666,2,0)</f>
        <v>Цитологическое исследование микропрепарата тканей яичников</v>
      </c>
      <c r="F320" s="84" t="b">
        <f t="shared" si="9"/>
        <v>1</v>
      </c>
      <c r="G320" s="84" t="str">
        <f>VLOOKUP(C320,'[3] группа АВ'!$C$4:$D$10666,2,0)</f>
        <v>A08.20.014</v>
      </c>
      <c r="H320" s="84" t="b">
        <f t="shared" si="8"/>
        <v>1</v>
      </c>
      <c r="I320" s="84" t="str">
        <f>VLOOKUP(B320,'[3] группа АВ'!$E$4:$I$10666,5,0)</f>
        <v>"препарата" заменено на "микропрепарата"</v>
      </c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8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8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8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84"/>
      <c r="DH320" s="84"/>
      <c r="DI320" s="84"/>
      <c r="DJ320" s="84"/>
      <c r="DK320" s="84"/>
      <c r="DL320" s="84"/>
      <c r="DM320" s="84"/>
      <c r="DN320" s="84"/>
      <c r="DO320" s="84"/>
      <c r="DP320" s="84"/>
      <c r="DQ320" s="84"/>
      <c r="DR320" s="84"/>
      <c r="DS320" s="84"/>
      <c r="DT320" s="84"/>
      <c r="DU320" s="84"/>
      <c r="DV320" s="84"/>
      <c r="DW320" s="84"/>
      <c r="DX320" s="84"/>
      <c r="DY320" s="84"/>
      <c r="DZ320" s="84"/>
      <c r="EA320" s="84"/>
      <c r="EB320" s="84"/>
      <c r="EC320" s="84"/>
      <c r="ED320" s="84"/>
      <c r="EE320" s="84"/>
      <c r="EF320" s="84"/>
      <c r="EG320" s="84"/>
      <c r="EH320" s="84"/>
      <c r="EI320" s="84"/>
      <c r="EJ320" s="84"/>
      <c r="EK320" s="84"/>
      <c r="EL320" s="84"/>
      <c r="EM320" s="84"/>
      <c r="EN320" s="84"/>
      <c r="EO320" s="84"/>
      <c r="EP320" s="84"/>
      <c r="EQ320" s="84"/>
      <c r="ER320" s="84"/>
      <c r="ES320" s="84"/>
      <c r="ET320" s="84"/>
      <c r="EU320" s="84"/>
      <c r="EV320" s="84"/>
      <c r="EW320" s="84"/>
      <c r="EX320" s="84"/>
      <c r="EY320" s="84"/>
      <c r="EZ320" s="84"/>
      <c r="FA320" s="84"/>
      <c r="FB320" s="84"/>
      <c r="FC320" s="84"/>
      <c r="FD320" s="84"/>
      <c r="FE320" s="84"/>
      <c r="FF320" s="84"/>
      <c r="FG320" s="84"/>
      <c r="FH320" s="84"/>
      <c r="FI320" s="84"/>
      <c r="FJ320" s="84"/>
      <c r="FK320" s="84"/>
      <c r="FL320" s="84"/>
      <c r="FM320" s="84"/>
      <c r="FN320" s="84"/>
      <c r="FO320" s="84"/>
      <c r="FP320" s="84"/>
      <c r="FQ320" s="84"/>
      <c r="FR320" s="84"/>
      <c r="FS320" s="84"/>
      <c r="FT320" s="84"/>
      <c r="FU320" s="84"/>
      <c r="FV320" s="84"/>
      <c r="FW320" s="84"/>
      <c r="FX320" s="84"/>
      <c r="FY320" s="84"/>
      <c r="FZ320" s="84"/>
      <c r="GA320" s="84"/>
      <c r="GB320" s="84"/>
      <c r="GC320" s="84"/>
      <c r="GD320" s="84"/>
      <c r="GE320" s="84"/>
      <c r="GF320" s="84"/>
      <c r="GG320" s="84"/>
      <c r="GH320" s="84"/>
      <c r="GI320" s="84"/>
      <c r="GJ320" s="84"/>
      <c r="GK320" s="84"/>
      <c r="GL320" s="84"/>
      <c r="GM320" s="84"/>
      <c r="GN320" s="84"/>
      <c r="GO320" s="84"/>
      <c r="GP320" s="84"/>
      <c r="GQ320" s="84"/>
      <c r="GR320" s="84"/>
      <c r="GS320" s="84"/>
      <c r="GT320" s="84"/>
    </row>
    <row r="321" spans="1:202" s="97" customFormat="1" ht="38.25">
      <c r="A321" s="84"/>
      <c r="B321" s="99" t="s">
        <v>1344</v>
      </c>
      <c r="C321" s="100" t="s">
        <v>1345</v>
      </c>
      <c r="D321" s="93">
        <v>187.85</v>
      </c>
      <c r="E321" s="87" t="str">
        <f>VLOOKUP(B321,'[3] группа АВ'!$B$4:$C$10666,2,0)</f>
        <v>Цитологическое исследование микропрепарата тканей молочной железы</v>
      </c>
      <c r="F321" s="84" t="b">
        <f t="shared" si="9"/>
        <v>1</v>
      </c>
      <c r="G321" s="84" t="str">
        <f>VLOOKUP(C321,'[3] группа АВ'!$C$4:$D$10666,2,0)</f>
        <v>A08.20.015</v>
      </c>
      <c r="H321" s="84" t="b">
        <f t="shared" si="8"/>
        <v>1</v>
      </c>
      <c r="I321" s="84" t="str">
        <f>VLOOKUP(B321,'[3] группа АВ'!$E$4:$I$10666,5,0)</f>
        <v>"препарата" заменено на "микропрепарата"</v>
      </c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8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8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84"/>
      <c r="DH321" s="84"/>
      <c r="DI321" s="84"/>
      <c r="DJ321" s="84"/>
      <c r="DK321" s="84"/>
      <c r="DL321" s="84"/>
      <c r="DM321" s="84"/>
      <c r="DN321" s="84"/>
      <c r="DO321" s="84"/>
      <c r="DP321" s="84"/>
      <c r="DQ321" s="84"/>
      <c r="DR321" s="84"/>
      <c r="DS321" s="84"/>
      <c r="DT321" s="84"/>
      <c r="DU321" s="84"/>
      <c r="DV321" s="84"/>
      <c r="DW321" s="84"/>
      <c r="DX321" s="84"/>
      <c r="DY321" s="84"/>
      <c r="DZ321" s="84"/>
      <c r="EA321" s="84"/>
      <c r="EB321" s="84"/>
      <c r="EC321" s="84"/>
      <c r="ED321" s="84"/>
      <c r="EE321" s="84"/>
      <c r="EF321" s="84"/>
      <c r="EG321" s="84"/>
      <c r="EH321" s="84"/>
      <c r="EI321" s="84"/>
      <c r="EJ321" s="84"/>
      <c r="EK321" s="84"/>
      <c r="EL321" s="84"/>
      <c r="EM321" s="84"/>
      <c r="EN321" s="84"/>
      <c r="EO321" s="84"/>
      <c r="EP321" s="84"/>
      <c r="EQ321" s="84"/>
      <c r="ER321" s="84"/>
      <c r="ES321" s="84"/>
      <c r="ET321" s="84"/>
      <c r="EU321" s="84"/>
      <c r="EV321" s="84"/>
      <c r="EW321" s="84"/>
      <c r="EX321" s="84"/>
      <c r="EY321" s="84"/>
      <c r="EZ321" s="84"/>
      <c r="FA321" s="84"/>
      <c r="FB321" s="84"/>
      <c r="FC321" s="84"/>
      <c r="FD321" s="84"/>
      <c r="FE321" s="84"/>
      <c r="FF321" s="84"/>
      <c r="FG321" s="84"/>
      <c r="FH321" s="84"/>
      <c r="FI321" s="84"/>
      <c r="FJ321" s="84"/>
      <c r="FK321" s="84"/>
      <c r="FL321" s="84"/>
      <c r="FM321" s="84"/>
      <c r="FN321" s="84"/>
      <c r="FO321" s="84"/>
      <c r="FP321" s="84"/>
      <c r="FQ321" s="84"/>
      <c r="FR321" s="84"/>
      <c r="FS321" s="84"/>
      <c r="FT321" s="84"/>
      <c r="FU321" s="84"/>
      <c r="FV321" s="84"/>
      <c r="FW321" s="84"/>
      <c r="FX321" s="84"/>
      <c r="FY321" s="84"/>
      <c r="FZ321" s="84"/>
      <c r="GA321" s="84"/>
      <c r="GB321" s="84"/>
      <c r="GC321" s="84"/>
      <c r="GD321" s="84"/>
      <c r="GE321" s="84"/>
      <c r="GF321" s="84"/>
      <c r="GG321" s="84"/>
      <c r="GH321" s="84"/>
      <c r="GI321" s="84"/>
      <c r="GJ321" s="84"/>
      <c r="GK321" s="84"/>
      <c r="GL321" s="84"/>
      <c r="GM321" s="84"/>
      <c r="GN321" s="84"/>
      <c r="GO321" s="84"/>
      <c r="GP321" s="84"/>
      <c r="GQ321" s="84"/>
      <c r="GR321" s="84"/>
      <c r="GS321" s="84"/>
      <c r="GT321" s="84"/>
    </row>
    <row r="322" spans="1:202" s="97" customFormat="1" ht="51">
      <c r="A322" s="84"/>
      <c r="B322" s="95" t="s">
        <v>1346</v>
      </c>
      <c r="C322" s="96" t="s">
        <v>1347</v>
      </c>
      <c r="D322" s="93">
        <v>331.54</v>
      </c>
      <c r="E322" s="87" t="str">
        <f>VLOOKUP(B322,'[3] группа АВ'!$B$4:$C$10666,2,0)</f>
        <v>Патолого-анатомическое исследование биопсийного (операционного) материала крайней плоти</v>
      </c>
      <c r="F322" s="84" t="b">
        <f t="shared" si="9"/>
        <v>1</v>
      </c>
      <c r="G322" s="84" t="str">
        <f>VLOOKUP(C322,'[3] группа АВ'!$C$4:$D$10666,2,0)</f>
        <v>A08.21.003</v>
      </c>
      <c r="H322" s="84" t="b">
        <f t="shared" si="8"/>
        <v>1</v>
      </c>
      <c r="I322" s="84" t="str">
        <f>VLOOKUP(B322,'[3]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8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8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8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84"/>
      <c r="DH322" s="84"/>
      <c r="DI322" s="84"/>
      <c r="DJ322" s="84"/>
      <c r="DK322" s="84"/>
      <c r="DL322" s="84"/>
      <c r="DM322" s="84"/>
      <c r="DN322" s="84"/>
      <c r="DO322" s="84"/>
      <c r="DP322" s="84"/>
      <c r="DQ322" s="84"/>
      <c r="DR322" s="84"/>
      <c r="DS322" s="84"/>
      <c r="DT322" s="84"/>
      <c r="DU322" s="84"/>
      <c r="DV322" s="84"/>
      <c r="DW322" s="84"/>
      <c r="DX322" s="84"/>
      <c r="DY322" s="84"/>
      <c r="DZ322" s="84"/>
      <c r="EA322" s="84"/>
      <c r="EB322" s="84"/>
      <c r="EC322" s="84"/>
      <c r="ED322" s="84"/>
      <c r="EE322" s="84"/>
      <c r="EF322" s="84"/>
      <c r="EG322" s="84"/>
      <c r="EH322" s="84"/>
      <c r="EI322" s="84"/>
      <c r="EJ322" s="84"/>
      <c r="EK322" s="84"/>
      <c r="EL322" s="84"/>
      <c r="EM322" s="84"/>
      <c r="EN322" s="84"/>
      <c r="EO322" s="84"/>
      <c r="EP322" s="84"/>
      <c r="EQ322" s="84"/>
      <c r="ER322" s="84"/>
      <c r="ES322" s="84"/>
      <c r="ET322" s="84"/>
      <c r="EU322" s="84"/>
      <c r="EV322" s="84"/>
      <c r="EW322" s="84"/>
      <c r="EX322" s="84"/>
      <c r="EY322" s="84"/>
      <c r="EZ322" s="84"/>
      <c r="FA322" s="84"/>
      <c r="FB322" s="84"/>
      <c r="FC322" s="84"/>
      <c r="FD322" s="84"/>
      <c r="FE322" s="84"/>
      <c r="FF322" s="84"/>
      <c r="FG322" s="84"/>
      <c r="FH322" s="84"/>
      <c r="FI322" s="84"/>
      <c r="FJ322" s="84"/>
      <c r="FK322" s="84"/>
      <c r="FL322" s="84"/>
      <c r="FM322" s="84"/>
      <c r="FN322" s="84"/>
      <c r="FO322" s="84"/>
      <c r="FP322" s="84"/>
      <c r="FQ322" s="84"/>
      <c r="FR322" s="84"/>
      <c r="FS322" s="84"/>
      <c r="FT322" s="84"/>
      <c r="FU322" s="84"/>
      <c r="FV322" s="84"/>
      <c r="FW322" s="84"/>
      <c r="FX322" s="84"/>
      <c r="FY322" s="84"/>
      <c r="FZ322" s="84"/>
      <c r="GA322" s="84"/>
      <c r="GB322" s="84"/>
      <c r="GC322" s="84"/>
      <c r="GD322" s="84"/>
      <c r="GE322" s="84"/>
      <c r="GF322" s="84"/>
      <c r="GG322" s="84"/>
      <c r="GH322" s="84"/>
      <c r="GI322" s="84"/>
      <c r="GJ322" s="84"/>
      <c r="GK322" s="84"/>
      <c r="GL322" s="84"/>
      <c r="GM322" s="84"/>
      <c r="GN322" s="84"/>
      <c r="GO322" s="84"/>
      <c r="GP322" s="84"/>
      <c r="GQ322" s="84"/>
      <c r="GR322" s="84"/>
      <c r="GS322" s="84"/>
      <c r="GT322" s="84"/>
    </row>
    <row r="323" spans="1:202" s="97" customFormat="1" ht="63.75">
      <c r="A323" s="84"/>
      <c r="B323" s="95" t="s">
        <v>1348</v>
      </c>
      <c r="C323" s="96" t="s">
        <v>1349</v>
      </c>
      <c r="D323" s="93">
        <v>331.54</v>
      </c>
      <c r="E323" s="87" t="str">
        <f>VLOOKUP(B323,'[3] группа АВ'!$B$4:$C$10666,2,0)</f>
        <v>Патолого-анатомическое исследование биопсийного (операционного) материала удаленного новообразования мужских половых органов</v>
      </c>
      <c r="F323" s="84" t="b">
        <f t="shared" si="9"/>
        <v>1</v>
      </c>
      <c r="G323" s="84" t="str">
        <f>VLOOKUP(C323,'[3] группа АВ'!$C$4:$D$10666,2,0)</f>
        <v>A08.21.004</v>
      </c>
      <c r="H323" s="84" t="b">
        <f t="shared" ref="H323:H363" si="10">G323=B323</f>
        <v>1</v>
      </c>
      <c r="I323" s="84" t="str">
        <f>VLOOKUP(B323,'[3]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8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8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8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84"/>
      <c r="DH323" s="84"/>
      <c r="DI323" s="84"/>
      <c r="DJ323" s="84"/>
      <c r="DK323" s="84"/>
      <c r="DL323" s="84"/>
      <c r="DM323" s="84"/>
      <c r="DN323" s="84"/>
      <c r="DO323" s="84"/>
      <c r="DP323" s="84"/>
      <c r="DQ323" s="84"/>
      <c r="DR323" s="84"/>
      <c r="DS323" s="84"/>
      <c r="DT323" s="84"/>
      <c r="DU323" s="84"/>
      <c r="DV323" s="84"/>
      <c r="DW323" s="84"/>
      <c r="DX323" s="84"/>
      <c r="DY323" s="84"/>
      <c r="DZ323" s="84"/>
      <c r="EA323" s="84"/>
      <c r="EB323" s="8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4"/>
      <c r="EM323" s="84"/>
      <c r="EN323" s="84"/>
      <c r="EO323" s="84"/>
      <c r="EP323" s="84"/>
      <c r="EQ323" s="84"/>
      <c r="ER323" s="84"/>
      <c r="ES323" s="84"/>
      <c r="ET323" s="84"/>
      <c r="EU323" s="84"/>
      <c r="EV323" s="84"/>
      <c r="EW323" s="84"/>
      <c r="EX323" s="84"/>
      <c r="EY323" s="84"/>
      <c r="EZ323" s="84"/>
      <c r="FA323" s="84"/>
      <c r="FB323" s="84"/>
      <c r="FC323" s="84"/>
      <c r="FD323" s="84"/>
      <c r="FE323" s="84"/>
      <c r="FF323" s="84"/>
      <c r="FG323" s="84"/>
      <c r="FH323" s="84"/>
      <c r="FI323" s="84"/>
      <c r="FJ323" s="84"/>
      <c r="FK323" s="84"/>
      <c r="FL323" s="84"/>
      <c r="FM323" s="84"/>
      <c r="FN323" s="84"/>
      <c r="FO323" s="84"/>
      <c r="FP323" s="84"/>
      <c r="FQ323" s="84"/>
      <c r="FR323" s="84"/>
      <c r="FS323" s="84"/>
      <c r="FT323" s="84"/>
      <c r="FU323" s="84"/>
      <c r="FV323" s="84"/>
      <c r="FW323" s="84"/>
      <c r="FX323" s="84"/>
      <c r="FY323" s="84"/>
      <c r="FZ323" s="84"/>
      <c r="GA323" s="84"/>
      <c r="GB323" s="84"/>
      <c r="GC323" s="84"/>
      <c r="GD323" s="84"/>
      <c r="GE323" s="84"/>
      <c r="GF323" s="84"/>
      <c r="GG323" s="84"/>
      <c r="GH323" s="84"/>
      <c r="GI323" s="84"/>
      <c r="GJ323" s="84"/>
      <c r="GK323" s="84"/>
      <c r="GL323" s="84"/>
      <c r="GM323" s="84"/>
      <c r="GN323" s="84"/>
      <c r="GO323" s="84"/>
      <c r="GP323" s="84"/>
      <c r="GQ323" s="84"/>
      <c r="GR323" s="84"/>
      <c r="GS323" s="84"/>
      <c r="GT323" s="84"/>
    </row>
    <row r="324" spans="1:202" s="97" customFormat="1" ht="38.25">
      <c r="A324" s="84"/>
      <c r="B324" s="95" t="s">
        <v>1350</v>
      </c>
      <c r="C324" s="96" t="s">
        <v>1351</v>
      </c>
      <c r="D324" s="93">
        <v>202.31</v>
      </c>
      <c r="E324" s="87" t="str">
        <f>VLOOKUP(B324,'[3] группа АВ'!$B$4:$C$10666,2,0)</f>
        <v>Цитологическое исследование микропрепарата тканей предстательной железы</v>
      </c>
      <c r="F324" s="84" t="b">
        <f t="shared" si="9"/>
        <v>1</v>
      </c>
      <c r="G324" s="84" t="str">
        <f>VLOOKUP(C324,'[3] группа АВ'!$C$4:$D$10666,2,0)</f>
        <v>A08.21.005</v>
      </c>
      <c r="H324" s="84" t="b">
        <f t="shared" si="10"/>
        <v>1</v>
      </c>
      <c r="I324" s="84" t="str">
        <f>VLOOKUP(B324,'[3] группа АВ'!$E$4:$I$10666,5,0)</f>
        <v>"препарата" заменено на "микропрепарата"</v>
      </c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8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8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84"/>
      <c r="DH324" s="84"/>
      <c r="DI324" s="84"/>
      <c r="DJ324" s="84"/>
      <c r="DK324" s="84"/>
      <c r="DL324" s="84"/>
      <c r="DM324" s="84"/>
      <c r="DN324" s="84"/>
      <c r="DO324" s="84"/>
      <c r="DP324" s="84"/>
      <c r="DQ324" s="84"/>
      <c r="DR324" s="84"/>
      <c r="DS324" s="84"/>
      <c r="DT324" s="84"/>
      <c r="DU324" s="84"/>
      <c r="DV324" s="84"/>
      <c r="DW324" s="84"/>
      <c r="DX324" s="84"/>
      <c r="DY324" s="84"/>
      <c r="DZ324" s="84"/>
      <c r="EA324" s="84"/>
      <c r="EB324" s="84"/>
      <c r="EC324" s="84"/>
      <c r="ED324" s="84"/>
      <c r="EE324" s="84"/>
      <c r="EF324" s="84"/>
      <c r="EG324" s="84"/>
      <c r="EH324" s="84"/>
      <c r="EI324" s="84"/>
      <c r="EJ324" s="84"/>
      <c r="EK324" s="84"/>
      <c r="EL324" s="84"/>
      <c r="EM324" s="84"/>
      <c r="EN324" s="84"/>
      <c r="EO324" s="84"/>
      <c r="EP324" s="84"/>
      <c r="EQ324" s="84"/>
      <c r="ER324" s="84"/>
      <c r="ES324" s="84"/>
      <c r="ET324" s="84"/>
      <c r="EU324" s="84"/>
      <c r="EV324" s="84"/>
      <c r="EW324" s="84"/>
      <c r="EX324" s="84"/>
      <c r="EY324" s="84"/>
      <c r="EZ324" s="84"/>
      <c r="FA324" s="84"/>
      <c r="FB324" s="84"/>
      <c r="FC324" s="84"/>
      <c r="FD324" s="84"/>
      <c r="FE324" s="84"/>
      <c r="FF324" s="84"/>
      <c r="FG324" s="84"/>
      <c r="FH324" s="84"/>
      <c r="FI324" s="84"/>
      <c r="FJ324" s="84"/>
      <c r="FK324" s="84"/>
      <c r="FL324" s="84"/>
      <c r="FM324" s="84"/>
      <c r="FN324" s="84"/>
      <c r="FO324" s="84"/>
      <c r="FP324" s="84"/>
      <c r="FQ324" s="84"/>
      <c r="FR324" s="84"/>
      <c r="FS324" s="84"/>
      <c r="FT324" s="84"/>
      <c r="FU324" s="84"/>
      <c r="FV324" s="84"/>
      <c r="FW324" s="84"/>
      <c r="FX324" s="84"/>
      <c r="FY324" s="84"/>
      <c r="FZ324" s="84"/>
      <c r="GA324" s="84"/>
      <c r="GB324" s="84"/>
      <c r="GC324" s="84"/>
      <c r="GD324" s="84"/>
      <c r="GE324" s="84"/>
      <c r="GF324" s="84"/>
      <c r="GG324" s="84"/>
      <c r="GH324" s="84"/>
      <c r="GI324" s="84"/>
      <c r="GJ324" s="84"/>
      <c r="GK324" s="84"/>
      <c r="GL324" s="84"/>
      <c r="GM324" s="84"/>
      <c r="GN324" s="84"/>
      <c r="GO324" s="84"/>
      <c r="GP324" s="84"/>
      <c r="GQ324" s="84"/>
      <c r="GR324" s="84"/>
      <c r="GS324" s="84"/>
      <c r="GT324" s="84"/>
    </row>
    <row r="325" spans="1:202" s="97" customFormat="1" ht="25.5">
      <c r="A325" s="84"/>
      <c r="B325" s="95" t="s">
        <v>1352</v>
      </c>
      <c r="C325" s="96" t="s">
        <v>1353</v>
      </c>
      <c r="D325" s="93">
        <v>202.31</v>
      </c>
      <c r="E325" s="87" t="str">
        <f>VLOOKUP(B325,'[3] группа АВ'!$B$4:$C$10666,2,0)</f>
        <v>Цитологическое исследование микропрепарата тканей яичка</v>
      </c>
      <c r="F325" s="84" t="b">
        <f t="shared" si="9"/>
        <v>1</v>
      </c>
      <c r="G325" s="84" t="str">
        <f>VLOOKUP(C325,'[3] группа АВ'!$C$4:$D$10666,2,0)</f>
        <v>A08.21.006</v>
      </c>
      <c r="H325" s="84" t="b">
        <f t="shared" si="10"/>
        <v>1</v>
      </c>
      <c r="I325" s="84" t="str">
        <f>VLOOKUP(B325,'[3] группа АВ'!$E$4:$I$10666,5,0)</f>
        <v>"препарата" заменено на "микропрепарата"</v>
      </c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8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8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84"/>
      <c r="DH325" s="84"/>
      <c r="DI325" s="84"/>
      <c r="DJ325" s="84"/>
      <c r="DK325" s="84"/>
      <c r="DL325" s="84"/>
      <c r="DM325" s="84"/>
      <c r="DN325" s="84"/>
      <c r="DO325" s="84"/>
      <c r="DP325" s="84"/>
      <c r="DQ325" s="84"/>
      <c r="DR325" s="84"/>
      <c r="DS325" s="84"/>
      <c r="DT325" s="84"/>
      <c r="DU325" s="84"/>
      <c r="DV325" s="84"/>
      <c r="DW325" s="84"/>
      <c r="DX325" s="84"/>
      <c r="DY325" s="84"/>
      <c r="DZ325" s="84"/>
      <c r="EA325" s="84"/>
      <c r="EB325" s="84"/>
      <c r="EC325" s="84"/>
      <c r="ED325" s="84"/>
      <c r="EE325" s="84"/>
      <c r="EF325" s="84"/>
      <c r="EG325" s="84"/>
      <c r="EH325" s="84"/>
      <c r="EI325" s="84"/>
      <c r="EJ325" s="84"/>
      <c r="EK325" s="84"/>
      <c r="EL325" s="84"/>
      <c r="EM325" s="84"/>
      <c r="EN325" s="84"/>
      <c r="EO325" s="84"/>
      <c r="EP325" s="84"/>
      <c r="EQ325" s="84"/>
      <c r="ER325" s="84"/>
      <c r="ES325" s="84"/>
      <c r="ET325" s="84"/>
      <c r="EU325" s="84"/>
      <c r="EV325" s="84"/>
      <c r="EW325" s="84"/>
      <c r="EX325" s="84"/>
      <c r="EY325" s="84"/>
      <c r="EZ325" s="84"/>
      <c r="FA325" s="84"/>
      <c r="FB325" s="84"/>
      <c r="FC325" s="84"/>
      <c r="FD325" s="84"/>
      <c r="FE325" s="84"/>
      <c r="FF325" s="84"/>
      <c r="FG325" s="84"/>
      <c r="FH325" s="84"/>
      <c r="FI325" s="84"/>
      <c r="FJ325" s="84"/>
      <c r="FK325" s="84"/>
      <c r="FL325" s="84"/>
      <c r="FM325" s="84"/>
      <c r="FN325" s="84"/>
      <c r="FO325" s="84"/>
      <c r="FP325" s="84"/>
      <c r="FQ325" s="84"/>
      <c r="FR325" s="84"/>
      <c r="FS325" s="84"/>
      <c r="FT325" s="84"/>
      <c r="FU325" s="84"/>
      <c r="FV325" s="84"/>
      <c r="FW325" s="84"/>
      <c r="FX325" s="84"/>
      <c r="FY325" s="84"/>
      <c r="FZ325" s="84"/>
      <c r="GA325" s="84"/>
      <c r="GB325" s="84"/>
      <c r="GC325" s="84"/>
      <c r="GD325" s="84"/>
      <c r="GE325" s="84"/>
      <c r="GF325" s="84"/>
      <c r="GG325" s="84"/>
      <c r="GH325" s="84"/>
      <c r="GI325" s="84"/>
      <c r="GJ325" s="84"/>
      <c r="GK325" s="84"/>
      <c r="GL325" s="84"/>
      <c r="GM325" s="84"/>
      <c r="GN325" s="84"/>
      <c r="GO325" s="84"/>
      <c r="GP325" s="84"/>
      <c r="GQ325" s="84"/>
      <c r="GR325" s="84"/>
      <c r="GS325" s="84"/>
      <c r="GT325" s="84"/>
    </row>
    <row r="326" spans="1:202" s="97" customFormat="1" ht="54" customHeight="1">
      <c r="A326" s="84"/>
      <c r="B326" s="95" t="s">
        <v>1354</v>
      </c>
      <c r="C326" s="96" t="s">
        <v>1355</v>
      </c>
      <c r="D326" s="93">
        <v>331.54</v>
      </c>
      <c r="E326" s="87" t="str">
        <f>VLOOKUP(B326,'[3] группа АВ'!$B$4:$C$10666,2,0)</f>
        <v>Патолого-анатомическое исследование биопсийного (операционного) материала тканей удаленного новообразования желез внутренней секреции</v>
      </c>
      <c r="F326" s="84" t="b">
        <f t="shared" si="9"/>
        <v>1</v>
      </c>
      <c r="G326" s="84" t="str">
        <f>VLOOKUP(C326,'[3] группа АВ'!$C$4:$D$10666,2,0)</f>
        <v>A08.22.002</v>
      </c>
      <c r="H326" s="84" t="b">
        <f t="shared" si="10"/>
        <v>1</v>
      </c>
      <c r="I326" s="84" t="str">
        <f>VLOOKUP(B326,'[3] группа АВ'!$E$4:$I$10666,5,0)</f>
        <v>нет услуги в 804н</v>
      </c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8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8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8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84"/>
      <c r="DH326" s="84"/>
      <c r="DI326" s="84"/>
      <c r="DJ326" s="84"/>
      <c r="DK326" s="84"/>
      <c r="DL326" s="84"/>
      <c r="DM326" s="84"/>
      <c r="DN326" s="84"/>
      <c r="DO326" s="84"/>
      <c r="DP326" s="84"/>
      <c r="DQ326" s="84"/>
      <c r="DR326" s="84"/>
      <c r="DS326" s="84"/>
      <c r="DT326" s="84"/>
      <c r="DU326" s="84"/>
      <c r="DV326" s="84"/>
      <c r="DW326" s="84"/>
      <c r="DX326" s="84"/>
      <c r="DY326" s="84"/>
      <c r="DZ326" s="84"/>
      <c r="EA326" s="84"/>
      <c r="EB326" s="84"/>
      <c r="EC326" s="84"/>
      <c r="ED326" s="84"/>
      <c r="EE326" s="84"/>
      <c r="EF326" s="84"/>
      <c r="EG326" s="84"/>
      <c r="EH326" s="84"/>
      <c r="EI326" s="84"/>
      <c r="EJ326" s="84"/>
      <c r="EK326" s="84"/>
      <c r="EL326" s="84"/>
      <c r="EM326" s="84"/>
      <c r="EN326" s="84"/>
      <c r="EO326" s="84"/>
      <c r="EP326" s="84"/>
      <c r="EQ326" s="84"/>
      <c r="ER326" s="84"/>
      <c r="ES326" s="84"/>
      <c r="ET326" s="84"/>
      <c r="EU326" s="84"/>
      <c r="EV326" s="84"/>
      <c r="EW326" s="84"/>
      <c r="EX326" s="84"/>
      <c r="EY326" s="84"/>
      <c r="EZ326" s="84"/>
      <c r="FA326" s="84"/>
      <c r="FB326" s="84"/>
      <c r="FC326" s="84"/>
      <c r="FD326" s="84"/>
      <c r="FE326" s="84"/>
      <c r="FF326" s="84"/>
      <c r="FG326" s="84"/>
      <c r="FH326" s="84"/>
      <c r="FI326" s="84"/>
      <c r="FJ326" s="84"/>
      <c r="FK326" s="84"/>
      <c r="FL326" s="84"/>
      <c r="FM326" s="84"/>
      <c r="FN326" s="84"/>
      <c r="FO326" s="84"/>
      <c r="FP326" s="84"/>
      <c r="FQ326" s="84"/>
      <c r="FR326" s="84"/>
      <c r="FS326" s="84"/>
      <c r="FT326" s="84"/>
      <c r="FU326" s="84"/>
      <c r="FV326" s="84"/>
      <c r="FW326" s="84"/>
      <c r="FX326" s="84"/>
      <c r="FY326" s="84"/>
      <c r="FZ326" s="84"/>
      <c r="GA326" s="84"/>
      <c r="GB326" s="84"/>
      <c r="GC326" s="84"/>
      <c r="GD326" s="84"/>
      <c r="GE326" s="84"/>
      <c r="GF326" s="84"/>
      <c r="GG326" s="84"/>
      <c r="GH326" s="84"/>
      <c r="GI326" s="84"/>
      <c r="GJ326" s="84"/>
      <c r="GK326" s="84"/>
      <c r="GL326" s="84"/>
      <c r="GM326" s="84"/>
      <c r="GN326" s="84"/>
      <c r="GO326" s="84"/>
      <c r="GP326" s="84"/>
      <c r="GQ326" s="84"/>
      <c r="GR326" s="84"/>
      <c r="GS326" s="84"/>
      <c r="GT326" s="84"/>
    </row>
    <row r="327" spans="1:202" s="97" customFormat="1" ht="51">
      <c r="A327" s="84"/>
      <c r="B327" s="95" t="s">
        <v>1356</v>
      </c>
      <c r="C327" s="96" t="s">
        <v>1357</v>
      </c>
      <c r="D327" s="93">
        <v>331.54</v>
      </c>
      <c r="E327" s="87" t="str">
        <f>VLOOKUP(B327,'[3] группа АВ'!$B$4:$C$10666,2,0)</f>
        <v>Патолого-анатомическое исследование биопсийного (операционного) материала тканей щитовидной железы</v>
      </c>
      <c r="F327" s="84" t="b">
        <f t="shared" ref="F327:F390" si="11">C327=E327</f>
        <v>1</v>
      </c>
      <c r="G327" s="84" t="str">
        <f>VLOOKUP(C327,'[3] группа АВ'!$C$4:$D$10666,2,0)</f>
        <v>A08.22.003</v>
      </c>
      <c r="H327" s="84" t="b">
        <f t="shared" si="10"/>
        <v>1</v>
      </c>
      <c r="I327" s="84" t="str">
        <f>VLOOKUP(B327,'[3]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8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8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8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84"/>
      <c r="DH327" s="84"/>
      <c r="DI327" s="84"/>
      <c r="DJ327" s="84"/>
      <c r="DK327" s="84"/>
      <c r="DL327" s="84"/>
      <c r="DM327" s="84"/>
      <c r="DN327" s="84"/>
      <c r="DO327" s="84"/>
      <c r="DP327" s="84"/>
      <c r="DQ327" s="84"/>
      <c r="DR327" s="84"/>
      <c r="DS327" s="84"/>
      <c r="DT327" s="84"/>
      <c r="DU327" s="84"/>
      <c r="DV327" s="84"/>
      <c r="DW327" s="84"/>
      <c r="DX327" s="84"/>
      <c r="DY327" s="84"/>
      <c r="DZ327" s="84"/>
      <c r="EA327" s="84"/>
      <c r="EB327" s="8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4"/>
      <c r="EM327" s="84"/>
      <c r="EN327" s="84"/>
      <c r="EO327" s="84"/>
      <c r="EP327" s="84"/>
      <c r="EQ327" s="84"/>
      <c r="ER327" s="84"/>
      <c r="ES327" s="84"/>
      <c r="ET327" s="84"/>
      <c r="EU327" s="84"/>
      <c r="EV327" s="84"/>
      <c r="EW327" s="84"/>
      <c r="EX327" s="84"/>
      <c r="EY327" s="84"/>
      <c r="EZ327" s="84"/>
      <c r="FA327" s="84"/>
      <c r="FB327" s="84"/>
      <c r="FC327" s="84"/>
      <c r="FD327" s="84"/>
      <c r="FE327" s="84"/>
      <c r="FF327" s="84"/>
      <c r="FG327" s="84"/>
      <c r="FH327" s="84"/>
      <c r="FI327" s="84"/>
      <c r="FJ327" s="84"/>
      <c r="FK327" s="84"/>
      <c r="FL327" s="84"/>
      <c r="FM327" s="84"/>
      <c r="FN327" s="84"/>
      <c r="FO327" s="84"/>
      <c r="FP327" s="84"/>
      <c r="FQ327" s="84"/>
      <c r="FR327" s="84"/>
      <c r="FS327" s="84"/>
      <c r="FT327" s="84"/>
      <c r="FU327" s="84"/>
      <c r="FV327" s="84"/>
      <c r="FW327" s="84"/>
      <c r="FX327" s="84"/>
      <c r="FY327" s="84"/>
      <c r="FZ327" s="84"/>
      <c r="GA327" s="84"/>
      <c r="GB327" s="84"/>
      <c r="GC327" s="84"/>
      <c r="GD327" s="84"/>
      <c r="GE327" s="84"/>
      <c r="GF327" s="84"/>
      <c r="GG327" s="84"/>
      <c r="GH327" s="84"/>
      <c r="GI327" s="84"/>
      <c r="GJ327" s="84"/>
      <c r="GK327" s="84"/>
      <c r="GL327" s="84"/>
      <c r="GM327" s="84"/>
      <c r="GN327" s="84"/>
      <c r="GO327" s="84"/>
      <c r="GP327" s="84"/>
      <c r="GQ327" s="84"/>
      <c r="GR327" s="84"/>
      <c r="GS327" s="84"/>
      <c r="GT327" s="84"/>
    </row>
    <row r="328" spans="1:202" s="97" customFormat="1" ht="38.25">
      <c r="A328" s="84"/>
      <c r="B328" s="99" t="s">
        <v>1358</v>
      </c>
      <c r="C328" s="100" t="s">
        <v>1359</v>
      </c>
      <c r="D328" s="93">
        <v>202.31</v>
      </c>
      <c r="E328" s="87" t="str">
        <f>VLOOKUP(B328,'[3] группа АВ'!$B$4:$C$10666,2,0)</f>
        <v>Цитологическое исследование микропрепарата тканей щитовидной железы</v>
      </c>
      <c r="F328" s="84" t="b">
        <f t="shared" si="11"/>
        <v>1</v>
      </c>
      <c r="G328" s="84" t="str">
        <f>VLOOKUP(C328,'[3] группа АВ'!$C$4:$D$10666,2,0)</f>
        <v>A08.22.004</v>
      </c>
      <c r="H328" s="84" t="b">
        <f t="shared" si="10"/>
        <v>1</v>
      </c>
      <c r="I328" s="84" t="str">
        <f>VLOOKUP(B328,'[3] группа АВ'!$E$4:$I$10666,5,0)</f>
        <v>"препарата" заменено на "микропрепарата"</v>
      </c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8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8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8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84"/>
      <c r="DH328" s="84"/>
      <c r="DI328" s="84"/>
      <c r="DJ328" s="84"/>
      <c r="DK328" s="84"/>
      <c r="DL328" s="84"/>
      <c r="DM328" s="84"/>
      <c r="DN328" s="84"/>
      <c r="DO328" s="84"/>
      <c r="DP328" s="84"/>
      <c r="DQ328" s="84"/>
      <c r="DR328" s="84"/>
      <c r="DS328" s="84"/>
      <c r="DT328" s="84"/>
      <c r="DU328" s="84"/>
      <c r="DV328" s="84"/>
      <c r="DW328" s="84"/>
      <c r="DX328" s="84"/>
      <c r="DY328" s="84"/>
      <c r="DZ328" s="84"/>
      <c r="EA328" s="84"/>
      <c r="EB328" s="84"/>
      <c r="EC328" s="84"/>
      <c r="ED328" s="84"/>
      <c r="EE328" s="84"/>
      <c r="EF328" s="84"/>
      <c r="EG328" s="84"/>
      <c r="EH328" s="84"/>
      <c r="EI328" s="84"/>
      <c r="EJ328" s="84"/>
      <c r="EK328" s="84"/>
      <c r="EL328" s="84"/>
      <c r="EM328" s="84"/>
      <c r="EN328" s="84"/>
      <c r="EO328" s="84"/>
      <c r="EP328" s="84"/>
      <c r="EQ328" s="84"/>
      <c r="ER328" s="84"/>
      <c r="ES328" s="84"/>
      <c r="ET328" s="84"/>
      <c r="EU328" s="84"/>
      <c r="EV328" s="84"/>
      <c r="EW328" s="84"/>
      <c r="EX328" s="84"/>
      <c r="EY328" s="84"/>
      <c r="EZ328" s="84"/>
      <c r="FA328" s="84"/>
      <c r="FB328" s="84"/>
      <c r="FC328" s="84"/>
      <c r="FD328" s="84"/>
      <c r="FE328" s="84"/>
      <c r="FF328" s="84"/>
      <c r="FG328" s="84"/>
      <c r="FH328" s="84"/>
      <c r="FI328" s="84"/>
      <c r="FJ328" s="84"/>
      <c r="FK328" s="84"/>
      <c r="FL328" s="84"/>
      <c r="FM328" s="84"/>
      <c r="FN328" s="84"/>
      <c r="FO328" s="84"/>
      <c r="FP328" s="84"/>
      <c r="FQ328" s="84"/>
      <c r="FR328" s="84"/>
      <c r="FS328" s="84"/>
      <c r="FT328" s="84"/>
      <c r="FU328" s="84"/>
      <c r="FV328" s="84"/>
      <c r="FW328" s="84"/>
      <c r="FX328" s="84"/>
      <c r="FY328" s="84"/>
      <c r="FZ328" s="84"/>
      <c r="GA328" s="84"/>
      <c r="GB328" s="84"/>
      <c r="GC328" s="84"/>
      <c r="GD328" s="84"/>
      <c r="GE328" s="84"/>
      <c r="GF328" s="84"/>
      <c r="GG328" s="84"/>
      <c r="GH328" s="84"/>
      <c r="GI328" s="84"/>
      <c r="GJ328" s="84"/>
      <c r="GK328" s="84"/>
      <c r="GL328" s="84"/>
      <c r="GM328" s="84"/>
      <c r="GN328" s="84"/>
      <c r="GO328" s="84"/>
      <c r="GP328" s="84"/>
      <c r="GQ328" s="84"/>
      <c r="GR328" s="84"/>
      <c r="GS328" s="84"/>
      <c r="GT328" s="84"/>
    </row>
    <row r="329" spans="1:202" s="97" customFormat="1" ht="38.25">
      <c r="A329" s="84"/>
      <c r="B329" s="95" t="s">
        <v>1360</v>
      </c>
      <c r="C329" s="96" t="s">
        <v>1361</v>
      </c>
      <c r="D329" s="93">
        <v>202.31</v>
      </c>
      <c r="E329" s="87" t="str">
        <f>VLOOKUP(B329,'[3] группа АВ'!$B$4:$C$10666,2,0)</f>
        <v>Цитологическое исследование микропрепарата тканей паращитовидной железы</v>
      </c>
      <c r="F329" s="84" t="b">
        <f t="shared" si="11"/>
        <v>1</v>
      </c>
      <c r="G329" s="84" t="str">
        <f>VLOOKUP(C329,'[3] группа АВ'!$C$4:$D$10666,2,0)</f>
        <v>A08.22.005</v>
      </c>
      <c r="H329" s="84" t="b">
        <f t="shared" si="10"/>
        <v>1</v>
      </c>
      <c r="I329" s="84" t="str">
        <f>VLOOKUP(B329,'[3] группа АВ'!$E$4:$I$10666,5,0)</f>
        <v>"препарата" заменено на "микропрепарата"</v>
      </c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8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8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8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84"/>
      <c r="DH329" s="84"/>
      <c r="DI329" s="84"/>
      <c r="DJ329" s="84"/>
      <c r="DK329" s="84"/>
      <c r="DL329" s="84"/>
      <c r="DM329" s="84"/>
      <c r="DN329" s="84"/>
      <c r="DO329" s="84"/>
      <c r="DP329" s="84"/>
      <c r="DQ329" s="84"/>
      <c r="DR329" s="84"/>
      <c r="DS329" s="84"/>
      <c r="DT329" s="84"/>
      <c r="DU329" s="84"/>
      <c r="DV329" s="84"/>
      <c r="DW329" s="84"/>
      <c r="DX329" s="84"/>
      <c r="DY329" s="84"/>
      <c r="DZ329" s="84"/>
      <c r="EA329" s="84"/>
      <c r="EB329" s="84"/>
      <c r="EC329" s="84"/>
      <c r="ED329" s="84"/>
      <c r="EE329" s="84"/>
      <c r="EF329" s="84"/>
      <c r="EG329" s="84"/>
      <c r="EH329" s="84"/>
      <c r="EI329" s="84"/>
      <c r="EJ329" s="84"/>
      <c r="EK329" s="84"/>
      <c r="EL329" s="84"/>
      <c r="EM329" s="84"/>
      <c r="EN329" s="84"/>
      <c r="EO329" s="84"/>
      <c r="EP329" s="84"/>
      <c r="EQ329" s="84"/>
      <c r="ER329" s="84"/>
      <c r="ES329" s="84"/>
      <c r="ET329" s="84"/>
      <c r="EU329" s="84"/>
      <c r="EV329" s="84"/>
      <c r="EW329" s="84"/>
      <c r="EX329" s="84"/>
      <c r="EY329" s="84"/>
      <c r="EZ329" s="84"/>
      <c r="FA329" s="84"/>
      <c r="FB329" s="84"/>
      <c r="FC329" s="84"/>
      <c r="FD329" s="84"/>
      <c r="FE329" s="84"/>
      <c r="FF329" s="84"/>
      <c r="FG329" s="84"/>
      <c r="FH329" s="84"/>
      <c r="FI329" s="84"/>
      <c r="FJ329" s="84"/>
      <c r="FK329" s="84"/>
      <c r="FL329" s="84"/>
      <c r="FM329" s="84"/>
      <c r="FN329" s="84"/>
      <c r="FO329" s="84"/>
      <c r="FP329" s="84"/>
      <c r="FQ329" s="84"/>
      <c r="FR329" s="84"/>
      <c r="FS329" s="84"/>
      <c r="FT329" s="84"/>
      <c r="FU329" s="84"/>
      <c r="FV329" s="84"/>
      <c r="FW329" s="84"/>
      <c r="FX329" s="84"/>
      <c r="FY329" s="84"/>
      <c r="FZ329" s="84"/>
      <c r="GA329" s="84"/>
      <c r="GB329" s="84"/>
      <c r="GC329" s="84"/>
      <c r="GD329" s="84"/>
      <c r="GE329" s="84"/>
      <c r="GF329" s="84"/>
      <c r="GG329" s="84"/>
      <c r="GH329" s="84"/>
      <c r="GI329" s="84"/>
      <c r="GJ329" s="84"/>
      <c r="GK329" s="84"/>
      <c r="GL329" s="84"/>
      <c r="GM329" s="84"/>
      <c r="GN329" s="84"/>
      <c r="GO329" s="84"/>
      <c r="GP329" s="84"/>
      <c r="GQ329" s="84"/>
      <c r="GR329" s="84"/>
      <c r="GS329" s="84"/>
      <c r="GT329" s="84"/>
    </row>
    <row r="330" spans="1:202" s="97" customFormat="1" ht="51">
      <c r="A330" s="84"/>
      <c r="B330" s="95" t="s">
        <v>1362</v>
      </c>
      <c r="C330" s="121" t="s">
        <v>496</v>
      </c>
      <c r="D330" s="93">
        <v>331.54</v>
      </c>
      <c r="E330" s="87" t="str">
        <f>VLOOKUP(B330,'[3] группа АВ'!$B$4:$C$10666,2,0)</f>
        <v>Патолого-анатомическое исследование биопсийного (операционного) материала паращитовидной железы</v>
      </c>
      <c r="F330" s="84" t="b">
        <f t="shared" si="11"/>
        <v>1</v>
      </c>
      <c r="G330" s="84" t="str">
        <f>VLOOKUP(C330,'[3] группа АВ'!$C$4:$D$10666,2,0)</f>
        <v>A08.22.006</v>
      </c>
      <c r="H330" s="84" t="b">
        <f t="shared" si="10"/>
        <v>1</v>
      </c>
      <c r="I330" s="84" t="str">
        <f>VLOOKUP(B330,'[3]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8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8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8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84"/>
      <c r="DH330" s="84"/>
      <c r="DI330" s="84"/>
      <c r="DJ330" s="84"/>
      <c r="DK330" s="84"/>
      <c r="DL330" s="84"/>
      <c r="DM330" s="84"/>
      <c r="DN330" s="84"/>
      <c r="DO330" s="84"/>
      <c r="DP330" s="84"/>
      <c r="DQ330" s="84"/>
      <c r="DR330" s="84"/>
      <c r="DS330" s="84"/>
      <c r="DT330" s="84"/>
      <c r="DU330" s="84"/>
      <c r="DV330" s="84"/>
      <c r="DW330" s="84"/>
      <c r="DX330" s="84"/>
      <c r="DY330" s="84"/>
      <c r="DZ330" s="84"/>
      <c r="EA330" s="84"/>
      <c r="EB330" s="84"/>
      <c r="EC330" s="84"/>
      <c r="ED330" s="84"/>
      <c r="EE330" s="84"/>
      <c r="EF330" s="84"/>
      <c r="EG330" s="84"/>
      <c r="EH330" s="84"/>
      <c r="EI330" s="84"/>
      <c r="EJ330" s="84"/>
      <c r="EK330" s="84"/>
      <c r="EL330" s="84"/>
      <c r="EM330" s="84"/>
      <c r="EN330" s="84"/>
      <c r="EO330" s="84"/>
      <c r="EP330" s="84"/>
      <c r="EQ330" s="84"/>
      <c r="ER330" s="84"/>
      <c r="ES330" s="84"/>
      <c r="ET330" s="84"/>
      <c r="EU330" s="84"/>
      <c r="EV330" s="84"/>
      <c r="EW330" s="84"/>
      <c r="EX330" s="84"/>
      <c r="EY330" s="84"/>
      <c r="EZ330" s="84"/>
      <c r="FA330" s="84"/>
      <c r="FB330" s="84"/>
      <c r="FC330" s="84"/>
      <c r="FD330" s="84"/>
      <c r="FE330" s="84"/>
      <c r="FF330" s="84"/>
      <c r="FG330" s="84"/>
      <c r="FH330" s="84"/>
      <c r="FI330" s="84"/>
      <c r="FJ330" s="84"/>
      <c r="FK330" s="84"/>
      <c r="FL330" s="84"/>
      <c r="FM330" s="84"/>
      <c r="FN330" s="84"/>
      <c r="FO330" s="84"/>
      <c r="FP330" s="84"/>
      <c r="FQ330" s="84"/>
      <c r="FR330" s="84"/>
      <c r="FS330" s="84"/>
      <c r="FT330" s="84"/>
      <c r="FU330" s="84"/>
      <c r="FV330" s="84"/>
      <c r="FW330" s="84"/>
      <c r="FX330" s="84"/>
      <c r="FY330" s="84"/>
      <c r="FZ330" s="84"/>
      <c r="GA330" s="84"/>
      <c r="GB330" s="84"/>
      <c r="GC330" s="84"/>
      <c r="GD330" s="84"/>
      <c r="GE330" s="84"/>
      <c r="GF330" s="84"/>
      <c r="GG330" s="84"/>
      <c r="GH330" s="84"/>
      <c r="GI330" s="84"/>
      <c r="GJ330" s="84"/>
      <c r="GK330" s="84"/>
      <c r="GL330" s="84"/>
      <c r="GM330" s="84"/>
      <c r="GN330" s="84"/>
      <c r="GO330" s="84"/>
      <c r="GP330" s="84"/>
      <c r="GQ330" s="84"/>
      <c r="GR330" s="84"/>
      <c r="GS330" s="84"/>
      <c r="GT330" s="84"/>
    </row>
    <row r="331" spans="1:202" s="97" customFormat="1" ht="51">
      <c r="A331" s="84"/>
      <c r="B331" s="95" t="s">
        <v>1363</v>
      </c>
      <c r="C331" s="96" t="s">
        <v>1364</v>
      </c>
      <c r="D331" s="93">
        <v>331.54</v>
      </c>
      <c r="E331" s="87" t="str">
        <f>VLOOKUP(B331,'[3] группа АВ'!$B$4:$C$10666,2,0)</f>
        <v>Патолого-анатомическое исследование биопсийного (операционного) материала надпочечника</v>
      </c>
      <c r="F331" s="84" t="b">
        <f t="shared" si="11"/>
        <v>1</v>
      </c>
      <c r="G331" s="84" t="str">
        <f>VLOOKUP(C331,'[3] группа АВ'!$C$4:$D$10666,2,0)</f>
        <v>A08.22.007</v>
      </c>
      <c r="H331" s="84" t="b">
        <f t="shared" si="10"/>
        <v>1</v>
      </c>
      <c r="I331" s="84" t="str">
        <f>VLOOKUP(B331,'[3]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8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8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8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84"/>
      <c r="DH331" s="84"/>
      <c r="DI331" s="84"/>
      <c r="DJ331" s="84"/>
      <c r="DK331" s="84"/>
      <c r="DL331" s="84"/>
      <c r="DM331" s="84"/>
      <c r="DN331" s="84"/>
      <c r="DO331" s="84"/>
      <c r="DP331" s="84"/>
      <c r="DQ331" s="84"/>
      <c r="DR331" s="84"/>
      <c r="DS331" s="84"/>
      <c r="DT331" s="84"/>
      <c r="DU331" s="84"/>
      <c r="DV331" s="84"/>
      <c r="DW331" s="84"/>
      <c r="DX331" s="84"/>
      <c r="DY331" s="84"/>
      <c r="DZ331" s="84"/>
      <c r="EA331" s="84"/>
      <c r="EB331" s="8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4"/>
      <c r="EM331" s="84"/>
      <c r="EN331" s="84"/>
      <c r="EO331" s="84"/>
      <c r="EP331" s="84"/>
      <c r="EQ331" s="84"/>
      <c r="ER331" s="84"/>
      <c r="ES331" s="84"/>
      <c r="ET331" s="84"/>
      <c r="EU331" s="84"/>
      <c r="EV331" s="84"/>
      <c r="EW331" s="84"/>
      <c r="EX331" s="84"/>
      <c r="EY331" s="84"/>
      <c r="EZ331" s="84"/>
      <c r="FA331" s="84"/>
      <c r="FB331" s="84"/>
      <c r="FC331" s="84"/>
      <c r="FD331" s="84"/>
      <c r="FE331" s="84"/>
      <c r="FF331" s="84"/>
      <c r="FG331" s="84"/>
      <c r="FH331" s="84"/>
      <c r="FI331" s="84"/>
      <c r="FJ331" s="84"/>
      <c r="FK331" s="84"/>
      <c r="FL331" s="84"/>
      <c r="FM331" s="84"/>
      <c r="FN331" s="84"/>
      <c r="FO331" s="84"/>
      <c r="FP331" s="84"/>
      <c r="FQ331" s="84"/>
      <c r="FR331" s="84"/>
      <c r="FS331" s="84"/>
      <c r="FT331" s="84"/>
      <c r="FU331" s="84"/>
      <c r="FV331" s="84"/>
      <c r="FW331" s="84"/>
      <c r="FX331" s="84"/>
      <c r="FY331" s="84"/>
      <c r="FZ331" s="84"/>
      <c r="GA331" s="84"/>
      <c r="GB331" s="84"/>
      <c r="GC331" s="84"/>
      <c r="GD331" s="84"/>
      <c r="GE331" s="84"/>
      <c r="GF331" s="84"/>
      <c r="GG331" s="84"/>
      <c r="GH331" s="84"/>
      <c r="GI331" s="84"/>
      <c r="GJ331" s="84"/>
      <c r="GK331" s="84"/>
      <c r="GL331" s="84"/>
      <c r="GM331" s="84"/>
      <c r="GN331" s="84"/>
      <c r="GO331" s="84"/>
      <c r="GP331" s="84"/>
      <c r="GQ331" s="84"/>
      <c r="GR331" s="84"/>
      <c r="GS331" s="84"/>
      <c r="GT331" s="84"/>
    </row>
    <row r="332" spans="1:202" s="97" customFormat="1" ht="76.5">
      <c r="A332" s="84"/>
      <c r="B332" s="99" t="s">
        <v>1365</v>
      </c>
      <c r="C332" s="100" t="s">
        <v>1366</v>
      </c>
      <c r="D332" s="93">
        <v>187.85</v>
      </c>
      <c r="E332" s="87" t="str">
        <f>VLOOKUP(B332,'[3] группа АВ'!$B$4:$C$10666,2,0)</f>
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</c>
      <c r="F332" s="84" t="b">
        <f t="shared" si="11"/>
        <v>1</v>
      </c>
      <c r="G332" s="84" t="str">
        <f>VLOOKUP(C332,'[3] группа АВ'!$C$4:$D$10666,2,0)</f>
        <v>A08.22.006.001</v>
      </c>
      <c r="H332" s="84" t="b">
        <f t="shared" si="10"/>
        <v>0</v>
      </c>
      <c r="I332" s="84" t="str">
        <f>VLOOKUP(B332,'[3] группа АВ'!$E$4:$I$10666,5,0)</f>
        <v>"препарата" заменено на "микропрепарата"</v>
      </c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8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8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8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84"/>
      <c r="DH332" s="84"/>
      <c r="DI332" s="84"/>
      <c r="DJ332" s="84"/>
      <c r="DK332" s="84"/>
      <c r="DL332" s="84"/>
      <c r="DM332" s="84"/>
      <c r="DN332" s="84"/>
      <c r="DO332" s="84"/>
      <c r="DP332" s="84"/>
      <c r="DQ332" s="84"/>
      <c r="DR332" s="84"/>
      <c r="DS332" s="84"/>
      <c r="DT332" s="84"/>
      <c r="DU332" s="84"/>
      <c r="DV332" s="84"/>
      <c r="DW332" s="84"/>
      <c r="DX332" s="84"/>
      <c r="DY332" s="84"/>
      <c r="DZ332" s="84"/>
      <c r="EA332" s="84"/>
      <c r="EB332" s="84"/>
      <c r="EC332" s="84"/>
      <c r="ED332" s="84"/>
      <c r="EE332" s="84"/>
      <c r="EF332" s="84"/>
      <c r="EG332" s="84"/>
      <c r="EH332" s="84"/>
      <c r="EI332" s="84"/>
      <c r="EJ332" s="84"/>
      <c r="EK332" s="84"/>
      <c r="EL332" s="84"/>
      <c r="EM332" s="84"/>
      <c r="EN332" s="84"/>
      <c r="EO332" s="84"/>
      <c r="EP332" s="84"/>
      <c r="EQ332" s="84"/>
      <c r="ER332" s="84"/>
      <c r="ES332" s="84"/>
      <c r="ET332" s="84"/>
      <c r="EU332" s="84"/>
      <c r="EV332" s="84"/>
      <c r="EW332" s="84"/>
      <c r="EX332" s="84"/>
      <c r="EY332" s="84"/>
      <c r="EZ332" s="84"/>
      <c r="FA332" s="84"/>
      <c r="FB332" s="84"/>
      <c r="FC332" s="84"/>
      <c r="FD332" s="84"/>
      <c r="FE332" s="84"/>
      <c r="FF332" s="84"/>
      <c r="FG332" s="84"/>
      <c r="FH332" s="84"/>
      <c r="FI332" s="84"/>
      <c r="FJ332" s="84"/>
      <c r="FK332" s="84"/>
      <c r="FL332" s="84"/>
      <c r="FM332" s="84"/>
      <c r="FN332" s="84"/>
      <c r="FO332" s="84"/>
      <c r="FP332" s="84"/>
      <c r="FQ332" s="84"/>
      <c r="FR332" s="84"/>
      <c r="FS332" s="84"/>
      <c r="FT332" s="84"/>
      <c r="FU332" s="84"/>
      <c r="FV332" s="84"/>
      <c r="FW332" s="84"/>
      <c r="FX332" s="84"/>
      <c r="FY332" s="84"/>
      <c r="FZ332" s="84"/>
      <c r="GA332" s="84"/>
      <c r="GB332" s="84"/>
      <c r="GC332" s="84"/>
      <c r="GD332" s="84"/>
      <c r="GE332" s="84"/>
      <c r="GF332" s="84"/>
      <c r="GG332" s="84"/>
      <c r="GH332" s="84"/>
      <c r="GI332" s="84"/>
      <c r="GJ332" s="84"/>
      <c r="GK332" s="84"/>
      <c r="GL332" s="84"/>
      <c r="GM332" s="84"/>
      <c r="GN332" s="84"/>
      <c r="GO332" s="84"/>
      <c r="GP332" s="84"/>
      <c r="GQ332" s="84"/>
      <c r="GR332" s="84"/>
      <c r="GS332" s="84"/>
      <c r="GT332" s="84"/>
    </row>
    <row r="333" spans="1:202" s="97" customFormat="1" ht="63.75">
      <c r="A333" s="84"/>
      <c r="B333" s="95" t="s">
        <v>1367</v>
      </c>
      <c r="C333" s="96" t="s">
        <v>1368</v>
      </c>
      <c r="D333" s="93">
        <v>331.54</v>
      </c>
      <c r="E333" s="87" t="str">
        <f>VLOOKUP(B333,'[3] группа АВ'!$B$4:$C$10666,2,0)</f>
        <v>Патолого-анатомическое исследование биопсийного (операционного) материала тканей центральной нервной системы и головного мозга</v>
      </c>
      <c r="F333" s="84" t="b">
        <f t="shared" si="11"/>
        <v>1</v>
      </c>
      <c r="G333" s="84" t="str">
        <f>VLOOKUP(C333,'[3] группа АВ'!$C$4:$D$10666,2,0)</f>
        <v>A08.23.002</v>
      </c>
      <c r="H333" s="84" t="b">
        <f t="shared" si="10"/>
        <v>1</v>
      </c>
      <c r="I333" s="84" t="str">
        <f>VLOOKUP(B333,'[3]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8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8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8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84"/>
      <c r="DH333" s="84"/>
      <c r="DI333" s="84"/>
      <c r="DJ333" s="84"/>
      <c r="DK333" s="84"/>
      <c r="DL333" s="84"/>
      <c r="DM333" s="84"/>
      <c r="DN333" s="84"/>
      <c r="DO333" s="84"/>
      <c r="DP333" s="84"/>
      <c r="DQ333" s="84"/>
      <c r="DR333" s="84"/>
      <c r="DS333" s="84"/>
      <c r="DT333" s="84"/>
      <c r="DU333" s="84"/>
      <c r="DV333" s="84"/>
      <c r="DW333" s="84"/>
      <c r="DX333" s="84"/>
      <c r="DY333" s="84"/>
      <c r="DZ333" s="84"/>
      <c r="EA333" s="84"/>
      <c r="EB333" s="84"/>
      <c r="EC333" s="84"/>
      <c r="ED333" s="84"/>
      <c r="EE333" s="84"/>
      <c r="EF333" s="84"/>
      <c r="EG333" s="84"/>
      <c r="EH333" s="84"/>
      <c r="EI333" s="84"/>
      <c r="EJ333" s="84"/>
      <c r="EK333" s="84"/>
      <c r="EL333" s="84"/>
      <c r="EM333" s="84"/>
      <c r="EN333" s="84"/>
      <c r="EO333" s="84"/>
      <c r="EP333" s="84"/>
      <c r="EQ333" s="84"/>
      <c r="ER333" s="84"/>
      <c r="ES333" s="84"/>
      <c r="ET333" s="84"/>
      <c r="EU333" s="84"/>
      <c r="EV333" s="84"/>
      <c r="EW333" s="84"/>
      <c r="EX333" s="84"/>
      <c r="EY333" s="84"/>
      <c r="EZ333" s="84"/>
      <c r="FA333" s="84"/>
      <c r="FB333" s="84"/>
      <c r="FC333" s="84"/>
      <c r="FD333" s="84"/>
      <c r="FE333" s="84"/>
      <c r="FF333" s="84"/>
      <c r="FG333" s="84"/>
      <c r="FH333" s="84"/>
      <c r="FI333" s="84"/>
      <c r="FJ333" s="84"/>
      <c r="FK333" s="84"/>
      <c r="FL333" s="84"/>
      <c r="FM333" s="84"/>
      <c r="FN333" s="84"/>
      <c r="FO333" s="84"/>
      <c r="FP333" s="84"/>
      <c r="FQ333" s="84"/>
      <c r="FR333" s="84"/>
      <c r="FS333" s="84"/>
      <c r="FT333" s="84"/>
      <c r="FU333" s="84"/>
      <c r="FV333" s="84"/>
      <c r="FW333" s="84"/>
      <c r="FX333" s="84"/>
      <c r="FY333" s="84"/>
      <c r="FZ333" s="84"/>
      <c r="GA333" s="84"/>
      <c r="GB333" s="84"/>
      <c r="GC333" s="84"/>
      <c r="GD333" s="84"/>
      <c r="GE333" s="84"/>
      <c r="GF333" s="84"/>
      <c r="GG333" s="84"/>
      <c r="GH333" s="84"/>
      <c r="GI333" s="84"/>
      <c r="GJ333" s="84"/>
      <c r="GK333" s="84"/>
      <c r="GL333" s="84"/>
      <c r="GM333" s="84"/>
      <c r="GN333" s="84"/>
      <c r="GO333" s="84"/>
      <c r="GP333" s="84"/>
      <c r="GQ333" s="84"/>
      <c r="GR333" s="84"/>
      <c r="GS333" s="84"/>
      <c r="GT333" s="84"/>
    </row>
    <row r="334" spans="1:202" s="97" customFormat="1" ht="51">
      <c r="A334" s="84"/>
      <c r="B334" s="95" t="s">
        <v>1369</v>
      </c>
      <c r="C334" s="96" t="s">
        <v>1370</v>
      </c>
      <c r="D334" s="93">
        <v>331.54</v>
      </c>
      <c r="E334" s="87" t="str">
        <f>VLOOKUP(B334,'[3] группа АВ'!$B$4:$C$10666,2,0)</f>
        <v>Патолого-анатомическое исследование биопсийного (операционного) материала тканей периферической нервной системы</v>
      </c>
      <c r="F334" s="84" t="b">
        <f t="shared" si="11"/>
        <v>1</v>
      </c>
      <c r="G334" s="84" t="str">
        <f>VLOOKUP(C334,'[3] группа АВ'!$C$4:$D$10666,2,0)</f>
        <v>A08.24.001</v>
      </c>
      <c r="H334" s="84" t="b">
        <f t="shared" si="10"/>
        <v>1</v>
      </c>
      <c r="I334" s="84" t="str">
        <f>VLOOKUP(B334,'[3]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8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8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8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84"/>
      <c r="DH334" s="84"/>
      <c r="DI334" s="84"/>
      <c r="DJ334" s="84"/>
      <c r="DK334" s="84"/>
      <c r="DL334" s="84"/>
      <c r="DM334" s="84"/>
      <c r="DN334" s="84"/>
      <c r="DO334" s="84"/>
      <c r="DP334" s="84"/>
      <c r="DQ334" s="84"/>
      <c r="DR334" s="84"/>
      <c r="DS334" s="84"/>
      <c r="DT334" s="84"/>
      <c r="DU334" s="84"/>
      <c r="DV334" s="84"/>
      <c r="DW334" s="84"/>
      <c r="DX334" s="84"/>
      <c r="DY334" s="84"/>
      <c r="DZ334" s="84"/>
      <c r="EA334" s="84"/>
      <c r="EB334" s="84"/>
      <c r="EC334" s="84"/>
      <c r="ED334" s="84"/>
      <c r="EE334" s="84"/>
      <c r="EF334" s="84"/>
      <c r="EG334" s="84"/>
      <c r="EH334" s="84"/>
      <c r="EI334" s="84"/>
      <c r="EJ334" s="84"/>
      <c r="EK334" s="84"/>
      <c r="EL334" s="84"/>
      <c r="EM334" s="84"/>
      <c r="EN334" s="84"/>
      <c r="EO334" s="84"/>
      <c r="EP334" s="84"/>
      <c r="EQ334" s="84"/>
      <c r="ER334" s="84"/>
      <c r="ES334" s="84"/>
      <c r="ET334" s="84"/>
      <c r="EU334" s="84"/>
      <c r="EV334" s="84"/>
      <c r="EW334" s="84"/>
      <c r="EX334" s="84"/>
      <c r="EY334" s="84"/>
      <c r="EZ334" s="84"/>
      <c r="FA334" s="84"/>
      <c r="FB334" s="84"/>
      <c r="FC334" s="84"/>
      <c r="FD334" s="84"/>
      <c r="FE334" s="84"/>
      <c r="FF334" s="84"/>
      <c r="FG334" s="84"/>
      <c r="FH334" s="84"/>
      <c r="FI334" s="84"/>
      <c r="FJ334" s="84"/>
      <c r="FK334" s="84"/>
      <c r="FL334" s="84"/>
      <c r="FM334" s="84"/>
      <c r="FN334" s="84"/>
      <c r="FO334" s="84"/>
      <c r="FP334" s="84"/>
      <c r="FQ334" s="84"/>
      <c r="FR334" s="84"/>
      <c r="FS334" s="84"/>
      <c r="FT334" s="84"/>
      <c r="FU334" s="84"/>
      <c r="FV334" s="84"/>
      <c r="FW334" s="84"/>
      <c r="FX334" s="84"/>
      <c r="FY334" s="84"/>
      <c r="FZ334" s="84"/>
      <c r="GA334" s="84"/>
      <c r="GB334" s="84"/>
      <c r="GC334" s="84"/>
      <c r="GD334" s="84"/>
      <c r="GE334" s="84"/>
      <c r="GF334" s="84"/>
      <c r="GG334" s="84"/>
      <c r="GH334" s="84"/>
      <c r="GI334" s="84"/>
      <c r="GJ334" s="84"/>
      <c r="GK334" s="84"/>
      <c r="GL334" s="84"/>
      <c r="GM334" s="84"/>
      <c r="GN334" s="84"/>
      <c r="GO334" s="84"/>
      <c r="GP334" s="84"/>
      <c r="GQ334" s="84"/>
      <c r="GR334" s="84"/>
      <c r="GS334" s="84"/>
      <c r="GT334" s="84"/>
    </row>
    <row r="335" spans="1:202" s="97" customFormat="1" ht="25.5">
      <c r="A335" s="84"/>
      <c r="B335" s="95" t="s">
        <v>1371</v>
      </c>
      <c r="C335" s="96" t="s">
        <v>1372</v>
      </c>
      <c r="D335" s="93">
        <v>202.31</v>
      </c>
      <c r="E335" s="87" t="str">
        <f>VLOOKUP(B335,'[3] группа АВ'!$B$4:$C$10666,2,0)</f>
        <v>Цитологическое исследование микропрепарата тканей уха</v>
      </c>
      <c r="F335" s="84" t="b">
        <f t="shared" si="11"/>
        <v>1</v>
      </c>
      <c r="G335" s="84" t="str">
        <f>VLOOKUP(C335,'[3] группа АВ'!$C$4:$D$10666,2,0)</f>
        <v>A08.25.001</v>
      </c>
      <c r="H335" s="84" t="b">
        <f t="shared" si="10"/>
        <v>1</v>
      </c>
      <c r="I335" s="84" t="str">
        <f>VLOOKUP(B335,'[3] группа АВ'!$E$4:$I$10666,5,0)</f>
        <v>"препарата" заменено на "микропрепарата"</v>
      </c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8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8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8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84"/>
      <c r="DH335" s="84"/>
      <c r="DI335" s="84"/>
      <c r="DJ335" s="84"/>
      <c r="DK335" s="84"/>
      <c r="DL335" s="84"/>
      <c r="DM335" s="84"/>
      <c r="DN335" s="84"/>
      <c r="DO335" s="84"/>
      <c r="DP335" s="84"/>
      <c r="DQ335" s="84"/>
      <c r="DR335" s="84"/>
      <c r="DS335" s="84"/>
      <c r="DT335" s="84"/>
      <c r="DU335" s="84"/>
      <c r="DV335" s="84"/>
      <c r="DW335" s="84"/>
      <c r="DX335" s="84"/>
      <c r="DY335" s="84"/>
      <c r="DZ335" s="84"/>
      <c r="EA335" s="84"/>
      <c r="EB335" s="8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4"/>
      <c r="EM335" s="84"/>
      <c r="EN335" s="84"/>
      <c r="EO335" s="84"/>
      <c r="EP335" s="84"/>
      <c r="EQ335" s="84"/>
      <c r="ER335" s="84"/>
      <c r="ES335" s="84"/>
      <c r="ET335" s="84"/>
      <c r="EU335" s="84"/>
      <c r="EV335" s="84"/>
      <c r="EW335" s="84"/>
      <c r="EX335" s="84"/>
      <c r="EY335" s="84"/>
      <c r="EZ335" s="84"/>
      <c r="FA335" s="84"/>
      <c r="FB335" s="84"/>
      <c r="FC335" s="84"/>
      <c r="FD335" s="84"/>
      <c r="FE335" s="84"/>
      <c r="FF335" s="84"/>
      <c r="FG335" s="84"/>
      <c r="FH335" s="84"/>
      <c r="FI335" s="84"/>
      <c r="FJ335" s="84"/>
      <c r="FK335" s="84"/>
      <c r="FL335" s="84"/>
      <c r="FM335" s="84"/>
      <c r="FN335" s="84"/>
      <c r="FO335" s="84"/>
      <c r="FP335" s="84"/>
      <c r="FQ335" s="84"/>
      <c r="FR335" s="84"/>
      <c r="FS335" s="84"/>
      <c r="FT335" s="84"/>
      <c r="FU335" s="84"/>
      <c r="FV335" s="84"/>
      <c r="FW335" s="84"/>
      <c r="FX335" s="84"/>
      <c r="FY335" s="84"/>
      <c r="FZ335" s="84"/>
      <c r="GA335" s="84"/>
      <c r="GB335" s="84"/>
      <c r="GC335" s="84"/>
      <c r="GD335" s="84"/>
      <c r="GE335" s="84"/>
      <c r="GF335" s="84"/>
      <c r="GG335" s="84"/>
      <c r="GH335" s="84"/>
      <c r="GI335" s="84"/>
      <c r="GJ335" s="84"/>
      <c r="GK335" s="84"/>
      <c r="GL335" s="84"/>
      <c r="GM335" s="84"/>
      <c r="GN335" s="84"/>
      <c r="GO335" s="84"/>
      <c r="GP335" s="84"/>
      <c r="GQ335" s="84"/>
      <c r="GR335" s="84"/>
      <c r="GS335" s="84"/>
      <c r="GT335" s="84"/>
    </row>
    <row r="336" spans="1:202" s="97" customFormat="1">
      <c r="A336" s="84"/>
      <c r="B336" s="99" t="s">
        <v>1373</v>
      </c>
      <c r="C336" s="100" t="s">
        <v>1374</v>
      </c>
      <c r="D336" s="93">
        <v>331.54</v>
      </c>
      <c r="E336" s="84" t="str">
        <f>VLOOKUP(B336,'[3] группа АВ'!$B$4:$C$10666,2,0)</f>
        <v>Цитологическое исследование соскоба с конъюнктивы</v>
      </c>
      <c r="F336" s="84" t="b">
        <f t="shared" si="11"/>
        <v>1</v>
      </c>
      <c r="G336" s="84" t="str">
        <f>VLOOKUP(C336,'[3] группа АВ'!$C$4:$D$10666,2,0)</f>
        <v>A08.26.001</v>
      </c>
      <c r="H336" s="84" t="b">
        <f t="shared" si="10"/>
        <v>1</v>
      </c>
      <c r="I336" s="84">
        <f>VLOOKUP(B336,'[3] группа АВ'!$E$4:$I$10666,5,0)</f>
        <v>0</v>
      </c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8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8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84"/>
      <c r="DH336" s="84"/>
      <c r="DI336" s="84"/>
      <c r="DJ336" s="84"/>
      <c r="DK336" s="84"/>
      <c r="DL336" s="84"/>
      <c r="DM336" s="84"/>
      <c r="DN336" s="84"/>
      <c r="DO336" s="84"/>
      <c r="DP336" s="84"/>
      <c r="DQ336" s="84"/>
      <c r="DR336" s="84"/>
      <c r="DS336" s="84"/>
      <c r="DT336" s="84"/>
      <c r="DU336" s="84"/>
      <c r="DV336" s="84"/>
      <c r="DW336" s="84"/>
      <c r="DX336" s="84"/>
      <c r="DY336" s="84"/>
      <c r="DZ336" s="84"/>
      <c r="EA336" s="84"/>
      <c r="EB336" s="84"/>
      <c r="EC336" s="84"/>
      <c r="ED336" s="84"/>
      <c r="EE336" s="84"/>
      <c r="EF336" s="84"/>
      <c r="EG336" s="84"/>
      <c r="EH336" s="84"/>
      <c r="EI336" s="84"/>
      <c r="EJ336" s="84"/>
      <c r="EK336" s="84"/>
      <c r="EL336" s="84"/>
      <c r="EM336" s="84"/>
      <c r="EN336" s="84"/>
      <c r="EO336" s="84"/>
      <c r="EP336" s="84"/>
      <c r="EQ336" s="84"/>
      <c r="ER336" s="84"/>
      <c r="ES336" s="84"/>
      <c r="ET336" s="84"/>
      <c r="EU336" s="84"/>
      <c r="EV336" s="84"/>
      <c r="EW336" s="84"/>
      <c r="EX336" s="84"/>
      <c r="EY336" s="84"/>
      <c r="EZ336" s="84"/>
      <c r="FA336" s="84"/>
      <c r="FB336" s="84"/>
      <c r="FC336" s="84"/>
      <c r="FD336" s="84"/>
      <c r="FE336" s="84"/>
      <c r="FF336" s="84"/>
      <c r="FG336" s="84"/>
      <c r="FH336" s="84"/>
      <c r="FI336" s="84"/>
      <c r="FJ336" s="84"/>
      <c r="FK336" s="84"/>
      <c r="FL336" s="84"/>
      <c r="FM336" s="84"/>
      <c r="FN336" s="84"/>
      <c r="FO336" s="84"/>
      <c r="FP336" s="84"/>
      <c r="FQ336" s="84"/>
      <c r="FR336" s="84"/>
      <c r="FS336" s="84"/>
      <c r="FT336" s="84"/>
      <c r="FU336" s="84"/>
      <c r="FV336" s="84"/>
      <c r="FW336" s="84"/>
      <c r="FX336" s="84"/>
      <c r="FY336" s="84"/>
      <c r="FZ336" s="84"/>
      <c r="GA336" s="84"/>
      <c r="GB336" s="84"/>
      <c r="GC336" s="84"/>
      <c r="GD336" s="84"/>
      <c r="GE336" s="84"/>
      <c r="GF336" s="84"/>
      <c r="GG336" s="84"/>
      <c r="GH336" s="84"/>
      <c r="GI336" s="84"/>
      <c r="GJ336" s="84"/>
      <c r="GK336" s="84"/>
      <c r="GL336" s="84"/>
      <c r="GM336" s="84"/>
      <c r="GN336" s="84"/>
      <c r="GO336" s="84"/>
      <c r="GP336" s="84"/>
      <c r="GQ336" s="84"/>
      <c r="GR336" s="84"/>
      <c r="GS336" s="84"/>
      <c r="GT336" s="84"/>
    </row>
    <row r="337" spans="1:202" s="97" customFormat="1">
      <c r="A337" s="84"/>
      <c r="B337" s="95" t="s">
        <v>1375</v>
      </c>
      <c r="C337" s="96" t="s">
        <v>1376</v>
      </c>
      <c r="D337" s="93">
        <v>202.31</v>
      </c>
      <c r="E337" s="84" t="str">
        <f>VLOOKUP(B337,'[3] группа АВ'!$B$4:$C$10666,2,0)</f>
        <v>Цитологическое исследование отпечатков с конъюнктивы</v>
      </c>
      <c r="F337" s="84" t="b">
        <f t="shared" si="11"/>
        <v>1</v>
      </c>
      <c r="G337" s="84" t="str">
        <f>VLOOKUP(C337,'[3] группа АВ'!$C$4:$D$10666,2,0)</f>
        <v>A08.26.002</v>
      </c>
      <c r="H337" s="84" t="b">
        <f t="shared" si="10"/>
        <v>1</v>
      </c>
      <c r="I337" s="84">
        <f>VLOOKUP(B337,'[3] группа АВ'!$E$4:$I$10666,5,0)</f>
        <v>0</v>
      </c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8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8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84"/>
      <c r="DH337" s="84"/>
      <c r="DI337" s="84"/>
      <c r="DJ337" s="84"/>
      <c r="DK337" s="84"/>
      <c r="DL337" s="84"/>
      <c r="DM337" s="84"/>
      <c r="DN337" s="84"/>
      <c r="DO337" s="84"/>
      <c r="DP337" s="84"/>
      <c r="DQ337" s="84"/>
      <c r="DR337" s="84"/>
      <c r="DS337" s="84"/>
      <c r="DT337" s="84"/>
      <c r="DU337" s="84"/>
      <c r="DV337" s="84"/>
      <c r="DW337" s="84"/>
      <c r="DX337" s="84"/>
      <c r="DY337" s="84"/>
      <c r="DZ337" s="84"/>
      <c r="EA337" s="84"/>
      <c r="EB337" s="84"/>
      <c r="EC337" s="84"/>
      <c r="ED337" s="84"/>
      <c r="EE337" s="84"/>
      <c r="EF337" s="84"/>
      <c r="EG337" s="84"/>
      <c r="EH337" s="84"/>
      <c r="EI337" s="84"/>
      <c r="EJ337" s="84"/>
      <c r="EK337" s="84"/>
      <c r="EL337" s="84"/>
      <c r="EM337" s="84"/>
      <c r="EN337" s="84"/>
      <c r="EO337" s="84"/>
      <c r="EP337" s="84"/>
      <c r="EQ337" s="84"/>
      <c r="ER337" s="84"/>
      <c r="ES337" s="84"/>
      <c r="ET337" s="84"/>
      <c r="EU337" s="84"/>
      <c r="EV337" s="84"/>
      <c r="EW337" s="84"/>
      <c r="EX337" s="84"/>
      <c r="EY337" s="84"/>
      <c r="EZ337" s="84"/>
      <c r="FA337" s="84"/>
      <c r="FB337" s="84"/>
      <c r="FC337" s="84"/>
      <c r="FD337" s="84"/>
      <c r="FE337" s="84"/>
      <c r="FF337" s="84"/>
      <c r="FG337" s="84"/>
      <c r="FH337" s="84"/>
      <c r="FI337" s="84"/>
      <c r="FJ337" s="84"/>
      <c r="FK337" s="84"/>
      <c r="FL337" s="84"/>
      <c r="FM337" s="84"/>
      <c r="FN337" s="84"/>
      <c r="FO337" s="84"/>
      <c r="FP337" s="84"/>
      <c r="FQ337" s="84"/>
      <c r="FR337" s="84"/>
      <c r="FS337" s="84"/>
      <c r="FT337" s="84"/>
      <c r="FU337" s="84"/>
      <c r="FV337" s="84"/>
      <c r="FW337" s="84"/>
      <c r="FX337" s="84"/>
      <c r="FY337" s="84"/>
      <c r="FZ337" s="84"/>
      <c r="GA337" s="84"/>
      <c r="GB337" s="84"/>
      <c r="GC337" s="84"/>
      <c r="GD337" s="84"/>
      <c r="GE337" s="84"/>
      <c r="GF337" s="84"/>
      <c r="GG337" s="84"/>
      <c r="GH337" s="84"/>
      <c r="GI337" s="84"/>
      <c r="GJ337" s="84"/>
      <c r="GK337" s="84"/>
      <c r="GL337" s="84"/>
      <c r="GM337" s="84"/>
      <c r="GN337" s="84"/>
      <c r="GO337" s="84"/>
      <c r="GP337" s="84"/>
      <c r="GQ337" s="84"/>
      <c r="GR337" s="84"/>
      <c r="GS337" s="84"/>
      <c r="GT337" s="84"/>
    </row>
    <row r="338" spans="1:202" s="97" customFormat="1">
      <c r="A338" s="84"/>
      <c r="B338" s="95" t="s">
        <v>1377</v>
      </c>
      <c r="C338" s="96" t="s">
        <v>1378</v>
      </c>
      <c r="D338" s="93">
        <v>202.31</v>
      </c>
      <c r="E338" s="84" t="str">
        <f>VLOOKUP(B338,'[3] группа АВ'!$B$4:$C$10666,2,0)</f>
        <v>Цитологическое исследование соскоба век</v>
      </c>
      <c r="F338" s="84" t="b">
        <f t="shared" si="11"/>
        <v>1</v>
      </c>
      <c r="G338" s="84" t="str">
        <f>VLOOKUP(C338,'[3] группа АВ'!$C$4:$D$10666,2,0)</f>
        <v>A08.26.005</v>
      </c>
      <c r="H338" s="84" t="b">
        <f t="shared" si="10"/>
        <v>1</v>
      </c>
      <c r="I338" s="84">
        <f>VLOOKUP(B338,'[3] группа АВ'!$E$4:$I$10666,5,0)</f>
        <v>0</v>
      </c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8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8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84"/>
      <c r="DH338" s="84"/>
      <c r="DI338" s="84"/>
      <c r="DJ338" s="84"/>
      <c r="DK338" s="84"/>
      <c r="DL338" s="84"/>
      <c r="DM338" s="84"/>
      <c r="DN338" s="84"/>
      <c r="DO338" s="84"/>
      <c r="DP338" s="84"/>
      <c r="DQ338" s="84"/>
      <c r="DR338" s="84"/>
      <c r="DS338" s="84"/>
      <c r="DT338" s="84"/>
      <c r="DU338" s="84"/>
      <c r="DV338" s="84"/>
      <c r="DW338" s="84"/>
      <c r="DX338" s="84"/>
      <c r="DY338" s="84"/>
      <c r="DZ338" s="84"/>
      <c r="EA338" s="84"/>
      <c r="EB338" s="84"/>
      <c r="EC338" s="84"/>
      <c r="ED338" s="84"/>
      <c r="EE338" s="84"/>
      <c r="EF338" s="84"/>
      <c r="EG338" s="84"/>
      <c r="EH338" s="84"/>
      <c r="EI338" s="84"/>
      <c r="EJ338" s="84"/>
      <c r="EK338" s="84"/>
      <c r="EL338" s="84"/>
      <c r="EM338" s="84"/>
      <c r="EN338" s="84"/>
      <c r="EO338" s="84"/>
      <c r="EP338" s="84"/>
      <c r="EQ338" s="84"/>
      <c r="ER338" s="84"/>
      <c r="ES338" s="84"/>
      <c r="ET338" s="84"/>
      <c r="EU338" s="84"/>
      <c r="EV338" s="84"/>
      <c r="EW338" s="84"/>
      <c r="EX338" s="84"/>
      <c r="EY338" s="84"/>
      <c r="EZ338" s="84"/>
      <c r="FA338" s="84"/>
      <c r="FB338" s="84"/>
      <c r="FC338" s="84"/>
      <c r="FD338" s="84"/>
      <c r="FE338" s="84"/>
      <c r="FF338" s="84"/>
      <c r="FG338" s="84"/>
      <c r="FH338" s="84"/>
      <c r="FI338" s="84"/>
      <c r="FJ338" s="84"/>
      <c r="FK338" s="84"/>
      <c r="FL338" s="84"/>
      <c r="FM338" s="84"/>
      <c r="FN338" s="84"/>
      <c r="FO338" s="84"/>
      <c r="FP338" s="84"/>
      <c r="FQ338" s="84"/>
      <c r="FR338" s="84"/>
      <c r="FS338" s="84"/>
      <c r="FT338" s="84"/>
      <c r="FU338" s="84"/>
      <c r="FV338" s="84"/>
      <c r="FW338" s="84"/>
      <c r="FX338" s="84"/>
      <c r="FY338" s="84"/>
      <c r="FZ338" s="84"/>
      <c r="GA338" s="84"/>
      <c r="GB338" s="84"/>
      <c r="GC338" s="84"/>
      <c r="GD338" s="84"/>
      <c r="GE338" s="84"/>
      <c r="GF338" s="84"/>
      <c r="GG338" s="84"/>
      <c r="GH338" s="84"/>
      <c r="GI338" s="84"/>
      <c r="GJ338" s="84"/>
      <c r="GK338" s="84"/>
      <c r="GL338" s="84"/>
      <c r="GM338" s="84"/>
      <c r="GN338" s="84"/>
      <c r="GO338" s="84"/>
      <c r="GP338" s="84"/>
      <c r="GQ338" s="84"/>
      <c r="GR338" s="84"/>
      <c r="GS338" s="84"/>
      <c r="GT338" s="84"/>
    </row>
    <row r="339" spans="1:202" s="97" customFormat="1">
      <c r="A339" s="84"/>
      <c r="B339" s="95" t="s">
        <v>1379</v>
      </c>
      <c r="C339" s="96" t="s">
        <v>1380</v>
      </c>
      <c r="D339" s="93">
        <v>202.31</v>
      </c>
      <c r="E339" s="84" t="str">
        <f>VLOOKUP(B339,'[3] группа АВ'!$B$4:$C$10666,2,0)</f>
        <v>Цитологическое исследование отпечатков с век</v>
      </c>
      <c r="F339" s="84" t="b">
        <f t="shared" si="11"/>
        <v>1</v>
      </c>
      <c r="G339" s="84" t="str">
        <f>VLOOKUP(C339,'[3] группа АВ'!$C$4:$D$10666,2,0)</f>
        <v>A08.26.006</v>
      </c>
      <c r="H339" s="84" t="b">
        <f t="shared" si="10"/>
        <v>1</v>
      </c>
      <c r="I339" s="84">
        <f>VLOOKUP(B339,'[3] группа АВ'!$E$4:$I$10666,5,0)</f>
        <v>0</v>
      </c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8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8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84"/>
      <c r="DH339" s="84"/>
      <c r="DI339" s="84"/>
      <c r="DJ339" s="84"/>
      <c r="DK339" s="84"/>
      <c r="DL339" s="84"/>
      <c r="DM339" s="84"/>
      <c r="DN339" s="84"/>
      <c r="DO339" s="84"/>
      <c r="DP339" s="84"/>
      <c r="DQ339" s="84"/>
      <c r="DR339" s="84"/>
      <c r="DS339" s="84"/>
      <c r="DT339" s="84"/>
      <c r="DU339" s="84"/>
      <c r="DV339" s="84"/>
      <c r="DW339" s="84"/>
      <c r="DX339" s="84"/>
      <c r="DY339" s="84"/>
      <c r="DZ339" s="84"/>
      <c r="EA339" s="84"/>
      <c r="EB339" s="8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4"/>
      <c r="EM339" s="84"/>
      <c r="EN339" s="84"/>
      <c r="EO339" s="84"/>
      <c r="EP339" s="84"/>
      <c r="EQ339" s="84"/>
      <c r="ER339" s="84"/>
      <c r="ES339" s="84"/>
      <c r="ET339" s="84"/>
      <c r="EU339" s="84"/>
      <c r="EV339" s="84"/>
      <c r="EW339" s="84"/>
      <c r="EX339" s="84"/>
      <c r="EY339" s="84"/>
      <c r="EZ339" s="84"/>
      <c r="FA339" s="84"/>
      <c r="FB339" s="84"/>
      <c r="FC339" s="84"/>
      <c r="FD339" s="84"/>
      <c r="FE339" s="84"/>
      <c r="FF339" s="84"/>
      <c r="FG339" s="84"/>
      <c r="FH339" s="84"/>
      <c r="FI339" s="84"/>
      <c r="FJ339" s="84"/>
      <c r="FK339" s="84"/>
      <c r="FL339" s="84"/>
      <c r="FM339" s="84"/>
      <c r="FN339" s="84"/>
      <c r="FO339" s="84"/>
      <c r="FP339" s="84"/>
      <c r="FQ339" s="84"/>
      <c r="FR339" s="84"/>
      <c r="FS339" s="84"/>
      <c r="FT339" s="84"/>
      <c r="FU339" s="84"/>
      <c r="FV339" s="84"/>
      <c r="FW339" s="84"/>
      <c r="FX339" s="84"/>
      <c r="FY339" s="84"/>
      <c r="FZ339" s="84"/>
      <c r="GA339" s="84"/>
      <c r="GB339" s="84"/>
      <c r="GC339" s="84"/>
      <c r="GD339" s="84"/>
      <c r="GE339" s="84"/>
      <c r="GF339" s="84"/>
      <c r="GG339" s="84"/>
      <c r="GH339" s="84"/>
      <c r="GI339" s="84"/>
      <c r="GJ339" s="84"/>
      <c r="GK339" s="84"/>
      <c r="GL339" s="84"/>
      <c r="GM339" s="84"/>
      <c r="GN339" s="84"/>
      <c r="GO339" s="84"/>
      <c r="GP339" s="84"/>
      <c r="GQ339" s="84"/>
      <c r="GR339" s="84"/>
      <c r="GS339" s="84"/>
      <c r="GT339" s="84"/>
    </row>
    <row r="340" spans="1:202" s="97" customFormat="1" ht="38.25">
      <c r="A340" s="84"/>
      <c r="B340" s="99" t="s">
        <v>1381</v>
      </c>
      <c r="C340" s="100" t="s">
        <v>1382</v>
      </c>
      <c r="D340" s="93">
        <v>155.69</v>
      </c>
      <c r="E340" s="87" t="str">
        <f>VLOOKUP(B340,'[3] группа АВ'!$B$4:$C$10666,2,0)</f>
        <v>Цитологическое исследование микропрепарата тонкоигольной аспирационной биопсии</v>
      </c>
      <c r="F340" s="84" t="b">
        <f t="shared" si="11"/>
        <v>1</v>
      </c>
      <c r="G340" s="84" t="str">
        <f>VLOOKUP(C340,'[3] группа АВ'!$C$4:$D$10666,2,0)</f>
        <v>A08.26.007</v>
      </c>
      <c r="H340" s="84" t="b">
        <f t="shared" si="10"/>
        <v>1</v>
      </c>
      <c r="I340" s="84" t="str">
        <f>VLOOKUP(B340,'[3] группа АВ'!$E$4:$I$10666,5,0)</f>
        <v>"препарата" заменено на "микропрепарата"</v>
      </c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8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8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84"/>
      <c r="DH340" s="84"/>
      <c r="DI340" s="84"/>
      <c r="DJ340" s="84"/>
      <c r="DK340" s="84"/>
      <c r="DL340" s="84"/>
      <c r="DM340" s="84"/>
      <c r="DN340" s="84"/>
      <c r="DO340" s="84"/>
      <c r="DP340" s="84"/>
      <c r="DQ340" s="84"/>
      <c r="DR340" s="84"/>
      <c r="DS340" s="84"/>
      <c r="DT340" s="84"/>
      <c r="DU340" s="84"/>
      <c r="DV340" s="84"/>
      <c r="DW340" s="84"/>
      <c r="DX340" s="84"/>
      <c r="DY340" s="84"/>
      <c r="DZ340" s="84"/>
      <c r="EA340" s="84"/>
      <c r="EB340" s="84"/>
      <c r="EC340" s="84"/>
      <c r="ED340" s="84"/>
      <c r="EE340" s="84"/>
      <c r="EF340" s="84"/>
      <c r="EG340" s="84"/>
      <c r="EH340" s="84"/>
      <c r="EI340" s="84"/>
      <c r="EJ340" s="84"/>
      <c r="EK340" s="84"/>
      <c r="EL340" s="84"/>
      <c r="EM340" s="84"/>
      <c r="EN340" s="84"/>
      <c r="EO340" s="84"/>
      <c r="EP340" s="84"/>
      <c r="EQ340" s="84"/>
      <c r="ER340" s="84"/>
      <c r="ES340" s="84"/>
      <c r="ET340" s="84"/>
      <c r="EU340" s="84"/>
      <c r="EV340" s="84"/>
      <c r="EW340" s="84"/>
      <c r="EX340" s="84"/>
      <c r="EY340" s="84"/>
      <c r="EZ340" s="84"/>
      <c r="FA340" s="84"/>
      <c r="FB340" s="84"/>
      <c r="FC340" s="84"/>
      <c r="FD340" s="84"/>
      <c r="FE340" s="84"/>
      <c r="FF340" s="84"/>
      <c r="FG340" s="84"/>
      <c r="FH340" s="84"/>
      <c r="FI340" s="84"/>
      <c r="FJ340" s="84"/>
      <c r="FK340" s="84"/>
      <c r="FL340" s="84"/>
      <c r="FM340" s="84"/>
      <c r="FN340" s="84"/>
      <c r="FO340" s="84"/>
      <c r="FP340" s="84"/>
      <c r="FQ340" s="84"/>
      <c r="FR340" s="84"/>
      <c r="FS340" s="84"/>
      <c r="FT340" s="84"/>
      <c r="FU340" s="84"/>
      <c r="FV340" s="84"/>
      <c r="FW340" s="84"/>
      <c r="FX340" s="84"/>
      <c r="FY340" s="84"/>
      <c r="FZ340" s="84"/>
      <c r="GA340" s="84"/>
      <c r="GB340" s="84"/>
      <c r="GC340" s="84"/>
      <c r="GD340" s="84"/>
      <c r="GE340" s="84"/>
      <c r="GF340" s="84"/>
      <c r="GG340" s="84"/>
      <c r="GH340" s="84"/>
      <c r="GI340" s="84"/>
      <c r="GJ340" s="84"/>
      <c r="GK340" s="84"/>
      <c r="GL340" s="84"/>
      <c r="GM340" s="84"/>
      <c r="GN340" s="84"/>
      <c r="GO340" s="84"/>
      <c r="GP340" s="84"/>
      <c r="GQ340" s="84"/>
      <c r="GR340" s="84"/>
      <c r="GS340" s="84"/>
      <c r="GT340" s="84"/>
    </row>
    <row r="341" spans="1:202" s="97" customFormat="1" ht="25.5">
      <c r="A341" s="84"/>
      <c r="B341" s="95" t="s">
        <v>1383</v>
      </c>
      <c r="C341" s="96" t="s">
        <v>1384</v>
      </c>
      <c r="D341" s="93">
        <v>331.54</v>
      </c>
      <c r="E341" s="87" t="str">
        <f>VLOOKUP(B341,'[3] группа АВ'!$B$4:$C$10666,2,0)</f>
        <v>Микроскопия микропрепарата тканей почки</v>
      </c>
      <c r="F341" s="84" t="b">
        <f t="shared" si="11"/>
        <v>1</v>
      </c>
      <c r="G341" s="84" t="str">
        <f>VLOOKUP(C341,'[3] группа АВ'!$C$4:$D$10666,2,0)</f>
        <v>A08.28.001</v>
      </c>
      <c r="H341" s="84" t="b">
        <f t="shared" si="10"/>
        <v>1</v>
      </c>
      <c r="I341" s="84" t="str">
        <f>VLOOKUP(B341,'[3] группа АВ'!$E$4:$I$10666,5,0)</f>
        <v>"препарата" заменено на "микропрепарата"</v>
      </c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8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8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8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84"/>
      <c r="DH341" s="84"/>
      <c r="DI341" s="84"/>
      <c r="DJ341" s="84"/>
      <c r="DK341" s="84"/>
      <c r="DL341" s="84"/>
      <c r="DM341" s="84"/>
      <c r="DN341" s="84"/>
      <c r="DO341" s="84"/>
      <c r="DP341" s="84"/>
      <c r="DQ341" s="84"/>
      <c r="DR341" s="84"/>
      <c r="DS341" s="84"/>
      <c r="DT341" s="84"/>
      <c r="DU341" s="84"/>
      <c r="DV341" s="84"/>
      <c r="DW341" s="84"/>
      <c r="DX341" s="84"/>
      <c r="DY341" s="84"/>
      <c r="DZ341" s="84"/>
      <c r="EA341" s="84"/>
      <c r="EB341" s="84"/>
      <c r="EC341" s="84"/>
      <c r="ED341" s="84"/>
      <c r="EE341" s="84"/>
      <c r="EF341" s="84"/>
      <c r="EG341" s="84"/>
      <c r="EH341" s="84"/>
      <c r="EI341" s="84"/>
      <c r="EJ341" s="84"/>
      <c r="EK341" s="84"/>
      <c r="EL341" s="84"/>
      <c r="EM341" s="84"/>
      <c r="EN341" s="84"/>
      <c r="EO341" s="84"/>
      <c r="EP341" s="84"/>
      <c r="EQ341" s="84"/>
      <c r="ER341" s="84"/>
      <c r="ES341" s="84"/>
      <c r="ET341" s="84"/>
      <c r="EU341" s="84"/>
      <c r="EV341" s="84"/>
      <c r="EW341" s="84"/>
      <c r="EX341" s="84"/>
      <c r="EY341" s="84"/>
      <c r="EZ341" s="84"/>
      <c r="FA341" s="84"/>
      <c r="FB341" s="84"/>
      <c r="FC341" s="84"/>
      <c r="FD341" s="84"/>
      <c r="FE341" s="84"/>
      <c r="FF341" s="84"/>
      <c r="FG341" s="84"/>
      <c r="FH341" s="84"/>
      <c r="FI341" s="84"/>
      <c r="FJ341" s="84"/>
      <c r="FK341" s="84"/>
      <c r="FL341" s="84"/>
      <c r="FM341" s="84"/>
      <c r="FN341" s="84"/>
      <c r="FO341" s="84"/>
      <c r="FP341" s="84"/>
      <c r="FQ341" s="84"/>
      <c r="FR341" s="84"/>
      <c r="FS341" s="84"/>
      <c r="FT341" s="84"/>
      <c r="FU341" s="84"/>
      <c r="FV341" s="84"/>
      <c r="FW341" s="84"/>
      <c r="FX341" s="84"/>
      <c r="FY341" s="84"/>
      <c r="FZ341" s="84"/>
      <c r="GA341" s="84"/>
      <c r="GB341" s="84"/>
      <c r="GC341" s="84"/>
      <c r="GD341" s="84"/>
      <c r="GE341" s="84"/>
      <c r="GF341" s="84"/>
      <c r="GG341" s="84"/>
      <c r="GH341" s="84"/>
      <c r="GI341" s="84"/>
      <c r="GJ341" s="84"/>
      <c r="GK341" s="84"/>
      <c r="GL341" s="84"/>
      <c r="GM341" s="84"/>
      <c r="GN341" s="84"/>
      <c r="GO341" s="84"/>
      <c r="GP341" s="84"/>
      <c r="GQ341" s="84"/>
      <c r="GR341" s="84"/>
      <c r="GS341" s="84"/>
      <c r="GT341" s="84"/>
    </row>
    <row r="342" spans="1:202" s="97" customFormat="1" ht="51">
      <c r="A342" s="84"/>
      <c r="B342" s="95" t="s">
        <v>1385</v>
      </c>
      <c r="C342" s="96" t="s">
        <v>1386</v>
      </c>
      <c r="D342" s="93">
        <v>331.54</v>
      </c>
      <c r="E342" s="87" t="str">
        <f>VLOOKUP(B342,'[3] группа АВ'!$B$4:$C$10666,2,0)</f>
        <v>Патолого-анатомическое исследование биопсийного (операционного) материала мочевого пузыря</v>
      </c>
      <c r="F342" s="84" t="b">
        <f t="shared" si="11"/>
        <v>1</v>
      </c>
      <c r="G342" s="84" t="str">
        <f>VLOOKUP(C342,'[3] группа АВ'!$C$4:$D$10666,2,0)</f>
        <v>A08.28.004</v>
      </c>
      <c r="H342" s="84" t="b">
        <f t="shared" si="10"/>
        <v>1</v>
      </c>
      <c r="I342" s="84" t="str">
        <f>VLOOKUP(B342,'[3]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8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8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8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84"/>
      <c r="DH342" s="84"/>
      <c r="DI342" s="84"/>
      <c r="DJ342" s="84"/>
      <c r="DK342" s="84"/>
      <c r="DL342" s="84"/>
      <c r="DM342" s="84"/>
      <c r="DN342" s="84"/>
      <c r="DO342" s="84"/>
      <c r="DP342" s="84"/>
      <c r="DQ342" s="84"/>
      <c r="DR342" s="84"/>
      <c r="DS342" s="84"/>
      <c r="DT342" s="84"/>
      <c r="DU342" s="84"/>
      <c r="DV342" s="84"/>
      <c r="DW342" s="84"/>
      <c r="DX342" s="84"/>
      <c r="DY342" s="84"/>
      <c r="DZ342" s="84"/>
      <c r="EA342" s="84"/>
      <c r="EB342" s="84"/>
      <c r="EC342" s="84"/>
      <c r="ED342" s="84"/>
      <c r="EE342" s="84"/>
      <c r="EF342" s="84"/>
      <c r="EG342" s="84"/>
      <c r="EH342" s="84"/>
      <c r="EI342" s="84"/>
      <c r="EJ342" s="84"/>
      <c r="EK342" s="84"/>
      <c r="EL342" s="84"/>
      <c r="EM342" s="84"/>
      <c r="EN342" s="84"/>
      <c r="EO342" s="84"/>
      <c r="EP342" s="84"/>
      <c r="EQ342" s="84"/>
      <c r="ER342" s="84"/>
      <c r="ES342" s="84"/>
      <c r="ET342" s="84"/>
      <c r="EU342" s="84"/>
      <c r="EV342" s="84"/>
      <c r="EW342" s="84"/>
      <c r="EX342" s="84"/>
      <c r="EY342" s="84"/>
      <c r="EZ342" s="84"/>
      <c r="FA342" s="84"/>
      <c r="FB342" s="84"/>
      <c r="FC342" s="84"/>
      <c r="FD342" s="84"/>
      <c r="FE342" s="84"/>
      <c r="FF342" s="84"/>
      <c r="FG342" s="84"/>
      <c r="FH342" s="84"/>
      <c r="FI342" s="84"/>
      <c r="FJ342" s="84"/>
      <c r="FK342" s="84"/>
      <c r="FL342" s="84"/>
      <c r="FM342" s="84"/>
      <c r="FN342" s="84"/>
      <c r="FO342" s="84"/>
      <c r="FP342" s="84"/>
      <c r="FQ342" s="84"/>
      <c r="FR342" s="84"/>
      <c r="FS342" s="84"/>
      <c r="FT342" s="84"/>
      <c r="FU342" s="84"/>
      <c r="FV342" s="84"/>
      <c r="FW342" s="84"/>
      <c r="FX342" s="84"/>
      <c r="FY342" s="84"/>
      <c r="FZ342" s="84"/>
      <c r="GA342" s="84"/>
      <c r="GB342" s="84"/>
      <c r="GC342" s="84"/>
      <c r="GD342" s="84"/>
      <c r="GE342" s="84"/>
      <c r="GF342" s="84"/>
      <c r="GG342" s="84"/>
      <c r="GH342" s="84"/>
      <c r="GI342" s="84"/>
      <c r="GJ342" s="84"/>
      <c r="GK342" s="84"/>
      <c r="GL342" s="84"/>
      <c r="GM342" s="84"/>
      <c r="GN342" s="84"/>
      <c r="GO342" s="84"/>
      <c r="GP342" s="84"/>
      <c r="GQ342" s="84"/>
      <c r="GR342" s="84"/>
      <c r="GS342" s="84"/>
      <c r="GT342" s="84"/>
    </row>
    <row r="343" spans="1:202" s="97" customFormat="1" ht="38.25">
      <c r="A343" s="84"/>
      <c r="B343" s="95" t="s">
        <v>1387</v>
      </c>
      <c r="C343" s="96" t="s">
        <v>1388</v>
      </c>
      <c r="D343" s="93">
        <v>331.54</v>
      </c>
      <c r="E343" s="87" t="str">
        <f>VLOOKUP(B343,'[3] группа АВ'!$B$4:$C$10666,2,0)</f>
        <v>Патолого-анатомическое исследование биопсийного (операционного) материала почек</v>
      </c>
      <c r="F343" s="84" t="b">
        <f t="shared" si="11"/>
        <v>1</v>
      </c>
      <c r="G343" s="84" t="str">
        <f>VLOOKUP(C343,'[3] группа АВ'!$C$4:$D$10666,2,0)</f>
        <v>A08.28.005</v>
      </c>
      <c r="H343" s="84" t="b">
        <f t="shared" si="10"/>
        <v>1</v>
      </c>
      <c r="I343" s="84" t="str">
        <f>VLOOKUP(B343,'[3]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8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8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8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84"/>
      <c r="DH343" s="84"/>
      <c r="DI343" s="84"/>
      <c r="DJ343" s="84"/>
      <c r="DK343" s="84"/>
      <c r="DL343" s="84"/>
      <c r="DM343" s="84"/>
      <c r="DN343" s="84"/>
      <c r="DO343" s="84"/>
      <c r="DP343" s="84"/>
      <c r="DQ343" s="84"/>
      <c r="DR343" s="84"/>
      <c r="DS343" s="84"/>
      <c r="DT343" s="84"/>
      <c r="DU343" s="84"/>
      <c r="DV343" s="84"/>
      <c r="DW343" s="84"/>
      <c r="DX343" s="84"/>
      <c r="DY343" s="84"/>
      <c r="DZ343" s="84"/>
      <c r="EA343" s="84"/>
      <c r="EB343" s="8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4"/>
      <c r="EM343" s="84"/>
      <c r="EN343" s="84"/>
      <c r="EO343" s="84"/>
      <c r="EP343" s="84"/>
      <c r="EQ343" s="84"/>
      <c r="ER343" s="84"/>
      <c r="ES343" s="84"/>
      <c r="ET343" s="84"/>
      <c r="EU343" s="84"/>
      <c r="EV343" s="84"/>
      <c r="EW343" s="84"/>
      <c r="EX343" s="84"/>
      <c r="EY343" s="84"/>
      <c r="EZ343" s="84"/>
      <c r="FA343" s="84"/>
      <c r="FB343" s="84"/>
      <c r="FC343" s="84"/>
      <c r="FD343" s="84"/>
      <c r="FE343" s="84"/>
      <c r="FF343" s="84"/>
      <c r="FG343" s="84"/>
      <c r="FH343" s="84"/>
      <c r="FI343" s="84"/>
      <c r="FJ343" s="84"/>
      <c r="FK343" s="84"/>
      <c r="FL343" s="84"/>
      <c r="FM343" s="84"/>
      <c r="FN343" s="84"/>
      <c r="FO343" s="84"/>
      <c r="FP343" s="84"/>
      <c r="FQ343" s="84"/>
      <c r="FR343" s="84"/>
      <c r="FS343" s="84"/>
      <c r="FT343" s="84"/>
      <c r="FU343" s="84"/>
      <c r="FV343" s="84"/>
      <c r="FW343" s="84"/>
      <c r="FX343" s="84"/>
      <c r="FY343" s="84"/>
      <c r="FZ343" s="84"/>
      <c r="GA343" s="84"/>
      <c r="GB343" s="84"/>
      <c r="GC343" s="84"/>
      <c r="GD343" s="84"/>
      <c r="GE343" s="84"/>
      <c r="GF343" s="84"/>
      <c r="GG343" s="84"/>
      <c r="GH343" s="84"/>
      <c r="GI343" s="84"/>
      <c r="GJ343" s="84"/>
      <c r="GK343" s="84"/>
      <c r="GL343" s="84"/>
      <c r="GM343" s="84"/>
      <c r="GN343" s="84"/>
      <c r="GO343" s="84"/>
      <c r="GP343" s="84"/>
      <c r="GQ343" s="84"/>
      <c r="GR343" s="84"/>
      <c r="GS343" s="84"/>
      <c r="GT343" s="84"/>
    </row>
    <row r="344" spans="1:202" s="97" customFormat="1" ht="25.5">
      <c r="A344" s="84"/>
      <c r="B344" s="95" t="s">
        <v>1389</v>
      </c>
      <c r="C344" s="96" t="s">
        <v>1390</v>
      </c>
      <c r="D344" s="93">
        <v>202.31</v>
      </c>
      <c r="E344" s="87" t="str">
        <f>VLOOKUP(B344,'[3] группа АВ'!$B$4:$C$10666,2,0)</f>
        <v>Цитологическое исследование микропрепарата тканей почек</v>
      </c>
      <c r="F344" s="84" t="b">
        <f t="shared" si="11"/>
        <v>1</v>
      </c>
      <c r="G344" s="84" t="str">
        <f>VLOOKUP(C344,'[3] группа АВ'!$C$4:$D$10666,2,0)</f>
        <v>A08.28.006</v>
      </c>
      <c r="H344" s="84" t="b">
        <f t="shared" si="10"/>
        <v>1</v>
      </c>
      <c r="I344" s="84" t="str">
        <f>VLOOKUP(B344,'[3] группа АВ'!$E$4:$I$10666,5,0)</f>
        <v>"препарата" заменено на "микропрепарата"</v>
      </c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8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8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84"/>
      <c r="DH344" s="84"/>
      <c r="DI344" s="84"/>
      <c r="DJ344" s="84"/>
      <c r="DK344" s="84"/>
      <c r="DL344" s="84"/>
      <c r="DM344" s="84"/>
      <c r="DN344" s="84"/>
      <c r="DO344" s="84"/>
      <c r="DP344" s="84"/>
      <c r="DQ344" s="84"/>
      <c r="DR344" s="84"/>
      <c r="DS344" s="84"/>
      <c r="DT344" s="84"/>
      <c r="DU344" s="84"/>
      <c r="DV344" s="84"/>
      <c r="DW344" s="84"/>
      <c r="DX344" s="84"/>
      <c r="DY344" s="84"/>
      <c r="DZ344" s="84"/>
      <c r="EA344" s="84"/>
      <c r="EB344" s="84"/>
      <c r="EC344" s="84"/>
      <c r="ED344" s="84"/>
      <c r="EE344" s="84"/>
      <c r="EF344" s="84"/>
      <c r="EG344" s="84"/>
      <c r="EH344" s="84"/>
      <c r="EI344" s="84"/>
      <c r="EJ344" s="84"/>
      <c r="EK344" s="84"/>
      <c r="EL344" s="84"/>
      <c r="EM344" s="84"/>
      <c r="EN344" s="84"/>
      <c r="EO344" s="84"/>
      <c r="EP344" s="84"/>
      <c r="EQ344" s="84"/>
      <c r="ER344" s="84"/>
      <c r="ES344" s="84"/>
      <c r="ET344" s="84"/>
      <c r="EU344" s="84"/>
      <c r="EV344" s="84"/>
      <c r="EW344" s="84"/>
      <c r="EX344" s="84"/>
      <c r="EY344" s="84"/>
      <c r="EZ344" s="84"/>
      <c r="FA344" s="84"/>
      <c r="FB344" s="84"/>
      <c r="FC344" s="84"/>
      <c r="FD344" s="84"/>
      <c r="FE344" s="84"/>
      <c r="FF344" s="84"/>
      <c r="FG344" s="84"/>
      <c r="FH344" s="84"/>
      <c r="FI344" s="84"/>
      <c r="FJ344" s="84"/>
      <c r="FK344" s="84"/>
      <c r="FL344" s="84"/>
      <c r="FM344" s="84"/>
      <c r="FN344" s="84"/>
      <c r="FO344" s="84"/>
      <c r="FP344" s="84"/>
      <c r="FQ344" s="84"/>
      <c r="FR344" s="84"/>
      <c r="FS344" s="84"/>
      <c r="FT344" s="84"/>
      <c r="FU344" s="84"/>
      <c r="FV344" s="84"/>
      <c r="FW344" s="84"/>
      <c r="FX344" s="84"/>
      <c r="FY344" s="84"/>
      <c r="FZ344" s="84"/>
      <c r="GA344" s="84"/>
      <c r="GB344" s="84"/>
      <c r="GC344" s="84"/>
      <c r="GD344" s="84"/>
      <c r="GE344" s="84"/>
      <c r="GF344" s="84"/>
      <c r="GG344" s="84"/>
      <c r="GH344" s="84"/>
      <c r="GI344" s="84"/>
      <c r="GJ344" s="84"/>
      <c r="GK344" s="84"/>
      <c r="GL344" s="84"/>
      <c r="GM344" s="84"/>
      <c r="GN344" s="84"/>
      <c r="GO344" s="84"/>
      <c r="GP344" s="84"/>
      <c r="GQ344" s="84"/>
      <c r="GR344" s="84"/>
      <c r="GS344" s="84"/>
      <c r="GT344" s="84"/>
    </row>
    <row r="345" spans="1:202" s="97" customFormat="1" ht="38.25">
      <c r="A345" s="84"/>
      <c r="B345" s="95" t="s">
        <v>1391</v>
      </c>
      <c r="C345" s="96" t="s">
        <v>1392</v>
      </c>
      <c r="D345" s="93">
        <v>202.31</v>
      </c>
      <c r="E345" s="87" t="str">
        <f>VLOOKUP(B345,'[3] группа АВ'!$B$4:$C$10666,2,0)</f>
        <v>Цитологическое исследование микропрепарата тканей почечной лоханки и мочеточника</v>
      </c>
      <c r="F345" s="84" t="b">
        <f t="shared" si="11"/>
        <v>1</v>
      </c>
      <c r="G345" s="84" t="str">
        <f>VLOOKUP(C345,'[3] группа АВ'!$C$4:$D$10666,2,0)</f>
        <v>A08.28.008</v>
      </c>
      <c r="H345" s="84" t="b">
        <f t="shared" si="10"/>
        <v>1</v>
      </c>
      <c r="I345" s="84" t="str">
        <f>VLOOKUP(B345,'[3] группа АВ'!$E$4:$I$10666,5,0)</f>
        <v>"препарата" заменено на "микропрепарата"</v>
      </c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8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8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8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84"/>
      <c r="DH345" s="84"/>
      <c r="DI345" s="84"/>
      <c r="DJ345" s="84"/>
      <c r="DK345" s="84"/>
      <c r="DL345" s="84"/>
      <c r="DM345" s="84"/>
      <c r="DN345" s="84"/>
      <c r="DO345" s="84"/>
      <c r="DP345" s="84"/>
      <c r="DQ345" s="84"/>
      <c r="DR345" s="84"/>
      <c r="DS345" s="84"/>
      <c r="DT345" s="84"/>
      <c r="DU345" s="84"/>
      <c r="DV345" s="84"/>
      <c r="DW345" s="84"/>
      <c r="DX345" s="84"/>
      <c r="DY345" s="84"/>
      <c r="DZ345" s="84"/>
      <c r="EA345" s="84"/>
      <c r="EB345" s="84"/>
      <c r="EC345" s="84"/>
      <c r="ED345" s="84"/>
      <c r="EE345" s="84"/>
      <c r="EF345" s="84"/>
      <c r="EG345" s="84"/>
      <c r="EH345" s="84"/>
      <c r="EI345" s="84"/>
      <c r="EJ345" s="84"/>
      <c r="EK345" s="84"/>
      <c r="EL345" s="84"/>
      <c r="EM345" s="84"/>
      <c r="EN345" s="84"/>
      <c r="EO345" s="84"/>
      <c r="EP345" s="84"/>
      <c r="EQ345" s="84"/>
      <c r="ER345" s="84"/>
      <c r="ES345" s="84"/>
      <c r="ET345" s="84"/>
      <c r="EU345" s="84"/>
      <c r="EV345" s="84"/>
      <c r="EW345" s="84"/>
      <c r="EX345" s="84"/>
      <c r="EY345" s="84"/>
      <c r="EZ345" s="84"/>
      <c r="FA345" s="84"/>
      <c r="FB345" s="84"/>
      <c r="FC345" s="84"/>
      <c r="FD345" s="84"/>
      <c r="FE345" s="84"/>
      <c r="FF345" s="84"/>
      <c r="FG345" s="84"/>
      <c r="FH345" s="84"/>
      <c r="FI345" s="84"/>
      <c r="FJ345" s="84"/>
      <c r="FK345" s="84"/>
      <c r="FL345" s="84"/>
      <c r="FM345" s="84"/>
      <c r="FN345" s="84"/>
      <c r="FO345" s="84"/>
      <c r="FP345" s="84"/>
      <c r="FQ345" s="84"/>
      <c r="FR345" s="84"/>
      <c r="FS345" s="84"/>
      <c r="FT345" s="84"/>
      <c r="FU345" s="84"/>
      <c r="FV345" s="84"/>
      <c r="FW345" s="84"/>
      <c r="FX345" s="84"/>
      <c r="FY345" s="84"/>
      <c r="FZ345" s="84"/>
      <c r="GA345" s="84"/>
      <c r="GB345" s="84"/>
      <c r="GC345" s="84"/>
      <c r="GD345" s="84"/>
      <c r="GE345" s="84"/>
      <c r="GF345" s="84"/>
      <c r="GG345" s="84"/>
      <c r="GH345" s="84"/>
      <c r="GI345" s="84"/>
      <c r="GJ345" s="84"/>
      <c r="GK345" s="84"/>
      <c r="GL345" s="84"/>
      <c r="GM345" s="84"/>
      <c r="GN345" s="84"/>
      <c r="GO345" s="84"/>
      <c r="GP345" s="84"/>
      <c r="GQ345" s="84"/>
      <c r="GR345" s="84"/>
      <c r="GS345" s="84"/>
      <c r="GT345" s="84"/>
    </row>
    <row r="346" spans="1:202" s="97" customFormat="1" ht="51">
      <c r="A346" s="84"/>
      <c r="B346" s="95" t="s">
        <v>1393</v>
      </c>
      <c r="C346" s="96" t="s">
        <v>1394</v>
      </c>
      <c r="D346" s="93">
        <v>331.54</v>
      </c>
      <c r="E346" s="87" t="str">
        <f>VLOOKUP(B346,'[3] группа АВ'!$B$4:$C$10666,2,0)</f>
        <v>Патолого-анатомическое исследование биопсийного (операционного) материала почечной лоханки и мочеточника</v>
      </c>
      <c r="F346" s="84" t="b">
        <f t="shared" si="11"/>
        <v>1</v>
      </c>
      <c r="G346" s="84" t="str">
        <f>VLOOKUP(C346,'[3] группа АВ'!$C$4:$D$10666,2,0)</f>
        <v>A08.28.009</v>
      </c>
      <c r="H346" s="84" t="b">
        <f t="shared" si="10"/>
        <v>1</v>
      </c>
      <c r="I346" s="84" t="str">
        <f>VLOOKUP(B346,'[3]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8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8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84"/>
      <c r="DH346" s="84"/>
      <c r="DI346" s="84"/>
      <c r="DJ346" s="84"/>
      <c r="DK346" s="84"/>
      <c r="DL346" s="84"/>
      <c r="DM346" s="84"/>
      <c r="DN346" s="84"/>
      <c r="DO346" s="84"/>
      <c r="DP346" s="84"/>
      <c r="DQ346" s="84"/>
      <c r="DR346" s="84"/>
      <c r="DS346" s="84"/>
      <c r="DT346" s="84"/>
      <c r="DU346" s="84"/>
      <c r="DV346" s="84"/>
      <c r="DW346" s="84"/>
      <c r="DX346" s="84"/>
      <c r="DY346" s="84"/>
      <c r="DZ346" s="84"/>
      <c r="EA346" s="84"/>
      <c r="EB346" s="84"/>
      <c r="EC346" s="84"/>
      <c r="ED346" s="84"/>
      <c r="EE346" s="84"/>
      <c r="EF346" s="84"/>
      <c r="EG346" s="84"/>
      <c r="EH346" s="84"/>
      <c r="EI346" s="84"/>
      <c r="EJ346" s="84"/>
      <c r="EK346" s="84"/>
      <c r="EL346" s="84"/>
      <c r="EM346" s="84"/>
      <c r="EN346" s="84"/>
      <c r="EO346" s="84"/>
      <c r="EP346" s="84"/>
      <c r="EQ346" s="84"/>
      <c r="ER346" s="84"/>
      <c r="ES346" s="84"/>
      <c r="ET346" s="84"/>
      <c r="EU346" s="84"/>
      <c r="EV346" s="84"/>
      <c r="EW346" s="84"/>
      <c r="EX346" s="84"/>
      <c r="EY346" s="84"/>
      <c r="EZ346" s="84"/>
      <c r="FA346" s="84"/>
      <c r="FB346" s="84"/>
      <c r="FC346" s="84"/>
      <c r="FD346" s="84"/>
      <c r="FE346" s="84"/>
      <c r="FF346" s="84"/>
      <c r="FG346" s="84"/>
      <c r="FH346" s="84"/>
      <c r="FI346" s="84"/>
      <c r="FJ346" s="84"/>
      <c r="FK346" s="84"/>
      <c r="FL346" s="84"/>
      <c r="FM346" s="84"/>
      <c r="FN346" s="84"/>
      <c r="FO346" s="84"/>
      <c r="FP346" s="84"/>
      <c r="FQ346" s="84"/>
      <c r="FR346" s="84"/>
      <c r="FS346" s="84"/>
      <c r="FT346" s="84"/>
      <c r="FU346" s="84"/>
      <c r="FV346" s="84"/>
      <c r="FW346" s="84"/>
      <c r="FX346" s="84"/>
      <c r="FY346" s="84"/>
      <c r="FZ346" s="84"/>
      <c r="GA346" s="84"/>
      <c r="GB346" s="84"/>
      <c r="GC346" s="84"/>
      <c r="GD346" s="84"/>
      <c r="GE346" s="84"/>
      <c r="GF346" s="84"/>
      <c r="GG346" s="84"/>
      <c r="GH346" s="84"/>
      <c r="GI346" s="84"/>
      <c r="GJ346" s="84"/>
      <c r="GK346" s="84"/>
      <c r="GL346" s="84"/>
      <c r="GM346" s="84"/>
      <c r="GN346" s="84"/>
      <c r="GO346" s="84"/>
      <c r="GP346" s="84"/>
      <c r="GQ346" s="84"/>
      <c r="GR346" s="84"/>
      <c r="GS346" s="84"/>
      <c r="GT346" s="84"/>
    </row>
    <row r="347" spans="1:202" s="97" customFormat="1">
      <c r="A347" s="84"/>
      <c r="B347" s="95" t="s">
        <v>1395</v>
      </c>
      <c r="C347" s="96" t="s">
        <v>1396</v>
      </c>
      <c r="D347" s="93">
        <v>231</v>
      </c>
      <c r="E347" s="84" t="str">
        <f>VLOOKUP(B347,'[3] группа АВ'!$B$4:$C$10666,2,0)</f>
        <v>Исследование мочи для выявления клеток опухоли</v>
      </c>
      <c r="F347" s="84" t="b">
        <f t="shared" si="11"/>
        <v>1</v>
      </c>
      <c r="G347" s="84" t="str">
        <f>VLOOKUP(C347,'[3] группа АВ'!$C$4:$D$10666,2,0)</f>
        <v>A08.28.012</v>
      </c>
      <c r="H347" s="84" t="b">
        <f t="shared" si="10"/>
        <v>1</v>
      </c>
      <c r="I347" s="84">
        <f>VLOOKUP(B347,'[3] группа АВ'!$E$4:$I$10666,5,0)</f>
        <v>0</v>
      </c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8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8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84"/>
      <c r="DH347" s="84"/>
      <c r="DI347" s="84"/>
      <c r="DJ347" s="84"/>
      <c r="DK347" s="84"/>
      <c r="DL347" s="84"/>
      <c r="DM347" s="84"/>
      <c r="DN347" s="84"/>
      <c r="DO347" s="84"/>
      <c r="DP347" s="84"/>
      <c r="DQ347" s="84"/>
      <c r="DR347" s="84"/>
      <c r="DS347" s="84"/>
      <c r="DT347" s="84"/>
      <c r="DU347" s="84"/>
      <c r="DV347" s="84"/>
      <c r="DW347" s="84"/>
      <c r="DX347" s="84"/>
      <c r="DY347" s="84"/>
      <c r="DZ347" s="84"/>
      <c r="EA347" s="84"/>
      <c r="EB347" s="8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4"/>
      <c r="EM347" s="84"/>
      <c r="EN347" s="84"/>
      <c r="EO347" s="84"/>
      <c r="EP347" s="84"/>
      <c r="EQ347" s="84"/>
      <c r="ER347" s="84"/>
      <c r="ES347" s="84"/>
      <c r="ET347" s="84"/>
      <c r="EU347" s="84"/>
      <c r="EV347" s="84"/>
      <c r="EW347" s="84"/>
      <c r="EX347" s="84"/>
      <c r="EY347" s="84"/>
      <c r="EZ347" s="84"/>
      <c r="FA347" s="84"/>
      <c r="FB347" s="84"/>
      <c r="FC347" s="84"/>
      <c r="FD347" s="84"/>
      <c r="FE347" s="84"/>
      <c r="FF347" s="84"/>
      <c r="FG347" s="84"/>
      <c r="FH347" s="84"/>
      <c r="FI347" s="84"/>
      <c r="FJ347" s="84"/>
      <c r="FK347" s="84"/>
      <c r="FL347" s="84"/>
      <c r="FM347" s="84"/>
      <c r="FN347" s="84"/>
      <c r="FO347" s="84"/>
      <c r="FP347" s="84"/>
      <c r="FQ347" s="84"/>
      <c r="FR347" s="84"/>
      <c r="FS347" s="84"/>
      <c r="FT347" s="84"/>
      <c r="FU347" s="84"/>
      <c r="FV347" s="84"/>
      <c r="FW347" s="84"/>
      <c r="FX347" s="84"/>
      <c r="FY347" s="84"/>
      <c r="FZ347" s="84"/>
      <c r="GA347" s="84"/>
      <c r="GB347" s="84"/>
      <c r="GC347" s="84"/>
      <c r="GD347" s="84"/>
      <c r="GE347" s="84"/>
      <c r="GF347" s="84"/>
      <c r="GG347" s="84"/>
      <c r="GH347" s="84"/>
      <c r="GI347" s="84"/>
      <c r="GJ347" s="84"/>
      <c r="GK347" s="84"/>
      <c r="GL347" s="84"/>
      <c r="GM347" s="84"/>
      <c r="GN347" s="84"/>
      <c r="GO347" s="84"/>
      <c r="GP347" s="84"/>
      <c r="GQ347" s="84"/>
      <c r="GR347" s="84"/>
      <c r="GS347" s="84"/>
      <c r="GT347" s="84"/>
    </row>
    <row r="348" spans="1:202" s="97" customFormat="1" ht="38.25">
      <c r="A348" s="84"/>
      <c r="B348" s="95" t="s">
        <v>1397</v>
      </c>
      <c r="C348" s="96" t="s">
        <v>1398</v>
      </c>
      <c r="D348" s="93">
        <v>331.54</v>
      </c>
      <c r="E348" s="87" t="str">
        <f>VLOOKUP(B348,'[3] группа АВ'!$B$4:$C$10666,2,0)</f>
        <v>Патолого-анатомическое исследование биопсийного (операционного) материала уретры</v>
      </c>
      <c r="F348" s="84" t="b">
        <f t="shared" si="11"/>
        <v>1</v>
      </c>
      <c r="G348" s="84" t="str">
        <f>VLOOKUP(C348,'[3] группа АВ'!$C$4:$D$10666,2,0)</f>
        <v>A08.28.013</v>
      </c>
      <c r="H348" s="84" t="b">
        <f t="shared" si="10"/>
        <v>1</v>
      </c>
      <c r="I348" s="84" t="str">
        <f>VLOOKUP(B348,'[3]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8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8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84"/>
      <c r="DH348" s="84"/>
      <c r="DI348" s="84"/>
      <c r="DJ348" s="84"/>
      <c r="DK348" s="84"/>
      <c r="DL348" s="84"/>
      <c r="DM348" s="84"/>
      <c r="DN348" s="84"/>
      <c r="DO348" s="84"/>
      <c r="DP348" s="84"/>
      <c r="DQ348" s="84"/>
      <c r="DR348" s="84"/>
      <c r="DS348" s="84"/>
      <c r="DT348" s="84"/>
      <c r="DU348" s="84"/>
      <c r="DV348" s="84"/>
      <c r="DW348" s="84"/>
      <c r="DX348" s="84"/>
      <c r="DY348" s="84"/>
      <c r="DZ348" s="84"/>
      <c r="EA348" s="84"/>
      <c r="EB348" s="84"/>
      <c r="EC348" s="84"/>
      <c r="ED348" s="84"/>
      <c r="EE348" s="84"/>
      <c r="EF348" s="84"/>
      <c r="EG348" s="84"/>
      <c r="EH348" s="84"/>
      <c r="EI348" s="84"/>
      <c r="EJ348" s="84"/>
      <c r="EK348" s="84"/>
      <c r="EL348" s="84"/>
      <c r="EM348" s="84"/>
      <c r="EN348" s="84"/>
      <c r="EO348" s="84"/>
      <c r="EP348" s="84"/>
      <c r="EQ348" s="84"/>
      <c r="ER348" s="84"/>
      <c r="ES348" s="84"/>
      <c r="ET348" s="84"/>
      <c r="EU348" s="84"/>
      <c r="EV348" s="84"/>
      <c r="EW348" s="84"/>
      <c r="EX348" s="84"/>
      <c r="EY348" s="84"/>
      <c r="EZ348" s="84"/>
      <c r="FA348" s="84"/>
      <c r="FB348" s="84"/>
      <c r="FC348" s="84"/>
      <c r="FD348" s="84"/>
      <c r="FE348" s="84"/>
      <c r="FF348" s="84"/>
      <c r="FG348" s="84"/>
      <c r="FH348" s="84"/>
      <c r="FI348" s="84"/>
      <c r="FJ348" s="84"/>
      <c r="FK348" s="84"/>
      <c r="FL348" s="84"/>
      <c r="FM348" s="84"/>
      <c r="FN348" s="84"/>
      <c r="FO348" s="84"/>
      <c r="FP348" s="84"/>
      <c r="FQ348" s="84"/>
      <c r="FR348" s="84"/>
      <c r="FS348" s="84"/>
      <c r="FT348" s="84"/>
      <c r="FU348" s="84"/>
      <c r="FV348" s="84"/>
      <c r="FW348" s="84"/>
      <c r="FX348" s="84"/>
      <c r="FY348" s="84"/>
      <c r="FZ348" s="84"/>
      <c r="GA348" s="84"/>
      <c r="GB348" s="84"/>
      <c r="GC348" s="84"/>
      <c r="GD348" s="84"/>
      <c r="GE348" s="84"/>
      <c r="GF348" s="84"/>
      <c r="GG348" s="84"/>
      <c r="GH348" s="84"/>
      <c r="GI348" s="84"/>
      <c r="GJ348" s="84"/>
      <c r="GK348" s="84"/>
      <c r="GL348" s="84"/>
      <c r="GM348" s="84"/>
      <c r="GN348" s="84"/>
      <c r="GO348" s="84"/>
      <c r="GP348" s="84"/>
      <c r="GQ348" s="84"/>
      <c r="GR348" s="84"/>
      <c r="GS348" s="84"/>
      <c r="GT348" s="84"/>
    </row>
    <row r="349" spans="1:202" s="97" customFormat="1" ht="51">
      <c r="A349" s="84"/>
      <c r="B349" s="95" t="s">
        <v>1399</v>
      </c>
      <c r="C349" s="96" t="s">
        <v>1400</v>
      </c>
      <c r="D349" s="93">
        <v>331.54</v>
      </c>
      <c r="E349" s="87" t="str">
        <f>VLOOKUP(B349,'[3] группа АВ'!$B$4:$C$10666,2,0)</f>
        <v>Патолого-анатомическое исследование биопсийного (операционного) материала плаценты</v>
      </c>
      <c r="F349" s="84" t="b">
        <f t="shared" si="11"/>
        <v>1</v>
      </c>
      <c r="G349" s="84" t="str">
        <f>VLOOKUP(C349,'[3] группа АВ'!$C$4:$D$10666,2,0)</f>
        <v>A08.30.001</v>
      </c>
      <c r="H349" s="84" t="b">
        <f t="shared" si="10"/>
        <v>1</v>
      </c>
      <c r="I349" s="84" t="str">
        <f>VLOOKUP(B349,'[3]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8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8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84"/>
      <c r="DH349" s="84"/>
      <c r="DI349" s="84"/>
      <c r="DJ349" s="84"/>
      <c r="DK349" s="84"/>
      <c r="DL349" s="84"/>
      <c r="DM349" s="84"/>
      <c r="DN349" s="84"/>
      <c r="DO349" s="84"/>
      <c r="DP349" s="84"/>
      <c r="DQ349" s="84"/>
      <c r="DR349" s="84"/>
      <c r="DS349" s="84"/>
      <c r="DT349" s="84"/>
      <c r="DU349" s="84"/>
      <c r="DV349" s="84"/>
      <c r="DW349" s="84"/>
      <c r="DX349" s="84"/>
      <c r="DY349" s="84"/>
      <c r="DZ349" s="84"/>
      <c r="EA349" s="84"/>
      <c r="EB349" s="84"/>
      <c r="EC349" s="84"/>
      <c r="ED349" s="84"/>
      <c r="EE349" s="84"/>
      <c r="EF349" s="84"/>
      <c r="EG349" s="84"/>
      <c r="EH349" s="84"/>
      <c r="EI349" s="84"/>
      <c r="EJ349" s="84"/>
      <c r="EK349" s="84"/>
      <c r="EL349" s="84"/>
      <c r="EM349" s="84"/>
      <c r="EN349" s="84"/>
      <c r="EO349" s="84"/>
      <c r="EP349" s="84"/>
      <c r="EQ349" s="84"/>
      <c r="ER349" s="84"/>
      <c r="ES349" s="84"/>
      <c r="ET349" s="84"/>
      <c r="EU349" s="84"/>
      <c r="EV349" s="84"/>
      <c r="EW349" s="84"/>
      <c r="EX349" s="84"/>
      <c r="EY349" s="84"/>
      <c r="EZ349" s="84"/>
      <c r="FA349" s="84"/>
      <c r="FB349" s="84"/>
      <c r="FC349" s="84"/>
      <c r="FD349" s="84"/>
      <c r="FE349" s="84"/>
      <c r="FF349" s="84"/>
      <c r="FG349" s="84"/>
      <c r="FH349" s="84"/>
      <c r="FI349" s="84"/>
      <c r="FJ349" s="84"/>
      <c r="FK349" s="84"/>
      <c r="FL349" s="84"/>
      <c r="FM349" s="84"/>
      <c r="FN349" s="84"/>
      <c r="FO349" s="84"/>
      <c r="FP349" s="84"/>
      <c r="FQ349" s="84"/>
      <c r="FR349" s="84"/>
      <c r="FS349" s="84"/>
      <c r="FT349" s="84"/>
      <c r="FU349" s="84"/>
      <c r="FV349" s="84"/>
      <c r="FW349" s="84"/>
      <c r="FX349" s="84"/>
      <c r="FY349" s="84"/>
      <c r="FZ349" s="84"/>
      <c r="GA349" s="84"/>
      <c r="GB349" s="84"/>
      <c r="GC349" s="84"/>
      <c r="GD349" s="84"/>
      <c r="GE349" s="84"/>
      <c r="GF349" s="84"/>
      <c r="GG349" s="84"/>
      <c r="GH349" s="84"/>
      <c r="GI349" s="84"/>
      <c r="GJ349" s="84"/>
      <c r="GK349" s="84"/>
      <c r="GL349" s="84"/>
      <c r="GM349" s="84"/>
      <c r="GN349" s="84"/>
      <c r="GO349" s="84"/>
      <c r="GP349" s="84"/>
      <c r="GQ349" s="84"/>
      <c r="GR349" s="84"/>
      <c r="GS349" s="84"/>
      <c r="GT349" s="84"/>
    </row>
    <row r="350" spans="1:202" s="97" customFormat="1" ht="89.25">
      <c r="A350" s="84"/>
      <c r="B350" s="96" t="s">
        <v>1401</v>
      </c>
      <c r="C350" s="96" t="s">
        <v>1402</v>
      </c>
      <c r="D350" s="93">
        <v>244.31</v>
      </c>
      <c r="E350" s="87" t="str">
        <f>VLOOKUP(B350,'[3] группа АВ'!$B$4:$C$10666,2,0)</f>
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</c>
      <c r="F350" s="84" t="b">
        <f t="shared" si="11"/>
        <v>1</v>
      </c>
      <c r="G350" s="84" t="str">
        <f>VLOOKUP(C350,'[3] группа АВ'!$C$4:$D$10666,2,0)</f>
        <v>A08.30.002</v>
      </c>
      <c r="H350" s="84" t="b">
        <f t="shared" si="10"/>
        <v>1</v>
      </c>
      <c r="I350" s="84">
        <f>VLOOKUP(B350,'[3] группа АВ'!$E$4:$I$10666,5,0)</f>
        <v>0</v>
      </c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8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8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84"/>
      <c r="DH350" s="84"/>
      <c r="DI350" s="84"/>
      <c r="DJ350" s="84"/>
      <c r="DK350" s="84"/>
      <c r="DL350" s="84"/>
      <c r="DM350" s="84"/>
      <c r="DN350" s="84"/>
      <c r="DO350" s="84"/>
      <c r="DP350" s="84"/>
      <c r="DQ350" s="84"/>
      <c r="DR350" s="84"/>
      <c r="DS350" s="84"/>
      <c r="DT350" s="84"/>
      <c r="DU350" s="84"/>
      <c r="DV350" s="84"/>
      <c r="DW350" s="84"/>
      <c r="DX350" s="84"/>
      <c r="DY350" s="84"/>
      <c r="DZ350" s="84"/>
      <c r="EA350" s="84"/>
      <c r="EB350" s="84"/>
      <c r="EC350" s="84"/>
      <c r="ED350" s="84"/>
      <c r="EE350" s="84"/>
      <c r="EF350" s="84"/>
      <c r="EG350" s="84"/>
      <c r="EH350" s="84"/>
      <c r="EI350" s="84"/>
      <c r="EJ350" s="84"/>
      <c r="EK350" s="84"/>
      <c r="EL350" s="84"/>
      <c r="EM350" s="84"/>
      <c r="EN350" s="84"/>
      <c r="EO350" s="84"/>
      <c r="EP350" s="84"/>
      <c r="EQ350" s="84"/>
      <c r="ER350" s="84"/>
      <c r="ES350" s="84"/>
      <c r="ET350" s="84"/>
      <c r="EU350" s="84"/>
      <c r="EV350" s="84"/>
      <c r="EW350" s="84"/>
      <c r="EX350" s="84"/>
      <c r="EY350" s="84"/>
      <c r="EZ350" s="84"/>
      <c r="FA350" s="84"/>
      <c r="FB350" s="84"/>
      <c r="FC350" s="84"/>
      <c r="FD350" s="84"/>
      <c r="FE350" s="84"/>
      <c r="FF350" s="84"/>
      <c r="FG350" s="84"/>
      <c r="FH350" s="84"/>
      <c r="FI350" s="84"/>
      <c r="FJ350" s="84"/>
      <c r="FK350" s="84"/>
      <c r="FL350" s="84"/>
      <c r="FM350" s="84"/>
      <c r="FN350" s="84"/>
      <c r="FO350" s="84"/>
      <c r="FP350" s="84"/>
      <c r="FQ350" s="84"/>
      <c r="FR350" s="84"/>
      <c r="FS350" s="84"/>
      <c r="FT350" s="84"/>
      <c r="FU350" s="84"/>
      <c r="FV350" s="84"/>
      <c r="FW350" s="84"/>
      <c r="FX350" s="84"/>
      <c r="FY350" s="84"/>
      <c r="FZ350" s="84"/>
      <c r="GA350" s="84"/>
      <c r="GB350" s="84"/>
      <c r="GC350" s="84"/>
      <c r="GD350" s="84"/>
      <c r="GE350" s="84"/>
      <c r="GF350" s="84"/>
      <c r="GG350" s="84"/>
      <c r="GH350" s="84"/>
      <c r="GI350" s="84"/>
      <c r="GJ350" s="84"/>
      <c r="GK350" s="84"/>
      <c r="GL350" s="84"/>
      <c r="GM350" s="84"/>
      <c r="GN350" s="84"/>
      <c r="GO350" s="84"/>
      <c r="GP350" s="84"/>
      <c r="GQ350" s="84"/>
      <c r="GR350" s="84"/>
      <c r="GS350" s="84"/>
      <c r="GT350" s="84"/>
    </row>
    <row r="351" spans="1:202" s="97" customFormat="1" ht="25.5">
      <c r="A351" s="84"/>
      <c r="B351" s="95" t="s">
        <v>1403</v>
      </c>
      <c r="C351" s="96" t="s">
        <v>1404</v>
      </c>
      <c r="D351" s="93">
        <v>202.31</v>
      </c>
      <c r="E351" s="84" t="str">
        <f>VLOOKUP(B351,'[3] группа АВ'!$B$4:$C$10666,2,0)</f>
        <v>Цитологическое исследование пунктатов и отпечатков биоптатов опухолей забрюшинного пространства</v>
      </c>
      <c r="F351" s="84" t="b">
        <f t="shared" si="11"/>
        <v>1</v>
      </c>
      <c r="G351" s="84" t="str">
        <f>VLOOKUP(C351,'[3] группа АВ'!$C$4:$D$10666,2,0)</f>
        <v>A08.30.003</v>
      </c>
      <c r="H351" s="84" t="b">
        <f t="shared" si="10"/>
        <v>1</v>
      </c>
      <c r="I351" s="84">
        <f>VLOOKUP(B351,'[3] группа АВ'!$E$4:$I$10666,5,0)</f>
        <v>0</v>
      </c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8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8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8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84"/>
      <c r="DH351" s="84"/>
      <c r="DI351" s="84"/>
      <c r="DJ351" s="84"/>
      <c r="DK351" s="84"/>
      <c r="DL351" s="84"/>
      <c r="DM351" s="84"/>
      <c r="DN351" s="84"/>
      <c r="DO351" s="84"/>
      <c r="DP351" s="84"/>
      <c r="DQ351" s="84"/>
      <c r="DR351" s="84"/>
      <c r="DS351" s="84"/>
      <c r="DT351" s="84"/>
      <c r="DU351" s="84"/>
      <c r="DV351" s="84"/>
      <c r="DW351" s="84"/>
      <c r="DX351" s="84"/>
      <c r="DY351" s="84"/>
      <c r="DZ351" s="84"/>
      <c r="EA351" s="84"/>
      <c r="EB351" s="8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4"/>
      <c r="EM351" s="84"/>
      <c r="EN351" s="84"/>
      <c r="EO351" s="84"/>
      <c r="EP351" s="84"/>
      <c r="EQ351" s="84"/>
      <c r="ER351" s="84"/>
      <c r="ES351" s="84"/>
      <c r="ET351" s="84"/>
      <c r="EU351" s="84"/>
      <c r="EV351" s="84"/>
      <c r="EW351" s="84"/>
      <c r="EX351" s="84"/>
      <c r="EY351" s="84"/>
      <c r="EZ351" s="84"/>
      <c r="FA351" s="84"/>
      <c r="FB351" s="84"/>
      <c r="FC351" s="84"/>
      <c r="FD351" s="84"/>
      <c r="FE351" s="84"/>
      <c r="FF351" s="84"/>
      <c r="FG351" s="84"/>
      <c r="FH351" s="84"/>
      <c r="FI351" s="84"/>
      <c r="FJ351" s="84"/>
      <c r="FK351" s="84"/>
      <c r="FL351" s="84"/>
      <c r="FM351" s="84"/>
      <c r="FN351" s="84"/>
      <c r="FO351" s="84"/>
      <c r="FP351" s="84"/>
      <c r="FQ351" s="84"/>
      <c r="FR351" s="84"/>
      <c r="FS351" s="84"/>
      <c r="FT351" s="84"/>
      <c r="FU351" s="84"/>
      <c r="FV351" s="84"/>
      <c r="FW351" s="84"/>
      <c r="FX351" s="84"/>
      <c r="FY351" s="84"/>
      <c r="FZ351" s="84"/>
      <c r="GA351" s="84"/>
      <c r="GB351" s="84"/>
      <c r="GC351" s="84"/>
      <c r="GD351" s="84"/>
      <c r="GE351" s="84"/>
      <c r="GF351" s="84"/>
      <c r="GG351" s="84"/>
      <c r="GH351" s="84"/>
      <c r="GI351" s="84"/>
      <c r="GJ351" s="84"/>
      <c r="GK351" s="84"/>
      <c r="GL351" s="84"/>
      <c r="GM351" s="84"/>
      <c r="GN351" s="84"/>
      <c r="GO351" s="84"/>
      <c r="GP351" s="84"/>
      <c r="GQ351" s="84"/>
      <c r="GR351" s="84"/>
      <c r="GS351" s="84"/>
      <c r="GT351" s="84"/>
    </row>
    <row r="352" spans="1:202" s="97" customFormat="1">
      <c r="A352" s="84"/>
      <c r="B352" s="99" t="s">
        <v>1405</v>
      </c>
      <c r="C352" s="100" t="s">
        <v>1406</v>
      </c>
      <c r="D352" s="93">
        <v>140</v>
      </c>
      <c r="E352" s="84" t="str">
        <f>VLOOKUP(B352,'[3] группа АВ'!$B$4:$C$10666,2,0)</f>
        <v>Просмотр гистологического препарата</v>
      </c>
      <c r="F352" s="84" t="b">
        <f t="shared" si="11"/>
        <v>1</v>
      </c>
      <c r="G352" s="84" t="str">
        <f>VLOOKUP(C352,'[3] группа АВ'!$C$4:$D$10666,2,0)</f>
        <v>A08.30.006</v>
      </c>
      <c r="H352" s="84" t="b">
        <f t="shared" si="10"/>
        <v>1</v>
      </c>
      <c r="I352" s="84">
        <f>VLOOKUP(B352,'[3] группа АВ'!$E$4:$I$10666,5,0)</f>
        <v>0</v>
      </c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8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8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84"/>
      <c r="DH352" s="84"/>
      <c r="DI352" s="84"/>
      <c r="DJ352" s="84"/>
      <c r="DK352" s="84"/>
      <c r="DL352" s="84"/>
      <c r="DM352" s="84"/>
      <c r="DN352" s="84"/>
      <c r="DO352" s="84"/>
      <c r="DP352" s="84"/>
      <c r="DQ352" s="84"/>
      <c r="DR352" s="84"/>
      <c r="DS352" s="84"/>
      <c r="DT352" s="84"/>
      <c r="DU352" s="84"/>
      <c r="DV352" s="84"/>
      <c r="DW352" s="84"/>
      <c r="DX352" s="84"/>
      <c r="DY352" s="84"/>
      <c r="DZ352" s="84"/>
      <c r="EA352" s="84"/>
      <c r="EB352" s="84"/>
      <c r="EC352" s="84"/>
      <c r="ED352" s="84"/>
      <c r="EE352" s="84"/>
      <c r="EF352" s="84"/>
      <c r="EG352" s="84"/>
      <c r="EH352" s="84"/>
      <c r="EI352" s="84"/>
      <c r="EJ352" s="84"/>
      <c r="EK352" s="84"/>
      <c r="EL352" s="84"/>
      <c r="EM352" s="84"/>
      <c r="EN352" s="84"/>
      <c r="EO352" s="84"/>
      <c r="EP352" s="84"/>
      <c r="EQ352" s="84"/>
      <c r="ER352" s="84"/>
      <c r="ES352" s="84"/>
      <c r="ET352" s="84"/>
      <c r="EU352" s="84"/>
      <c r="EV352" s="84"/>
      <c r="EW352" s="84"/>
      <c r="EX352" s="84"/>
      <c r="EY352" s="84"/>
      <c r="EZ352" s="84"/>
      <c r="FA352" s="84"/>
      <c r="FB352" s="84"/>
      <c r="FC352" s="84"/>
      <c r="FD352" s="84"/>
      <c r="FE352" s="84"/>
      <c r="FF352" s="84"/>
      <c r="FG352" s="84"/>
      <c r="FH352" s="84"/>
      <c r="FI352" s="84"/>
      <c r="FJ352" s="84"/>
      <c r="FK352" s="84"/>
      <c r="FL352" s="84"/>
      <c r="FM352" s="84"/>
      <c r="FN352" s="84"/>
      <c r="FO352" s="84"/>
      <c r="FP352" s="84"/>
      <c r="FQ352" s="84"/>
      <c r="FR352" s="84"/>
      <c r="FS352" s="84"/>
      <c r="FT352" s="84"/>
      <c r="FU352" s="84"/>
      <c r="FV352" s="84"/>
      <c r="FW352" s="84"/>
      <c r="FX352" s="84"/>
      <c r="FY352" s="84"/>
      <c r="FZ352" s="84"/>
      <c r="GA352" s="84"/>
      <c r="GB352" s="84"/>
      <c r="GC352" s="84"/>
      <c r="GD352" s="84"/>
      <c r="GE352" s="84"/>
      <c r="GF352" s="84"/>
      <c r="GG352" s="84"/>
      <c r="GH352" s="84"/>
      <c r="GI352" s="84"/>
      <c r="GJ352" s="84"/>
      <c r="GK352" s="84"/>
      <c r="GL352" s="84"/>
      <c r="GM352" s="84"/>
      <c r="GN352" s="84"/>
      <c r="GO352" s="84"/>
      <c r="GP352" s="84"/>
      <c r="GQ352" s="84"/>
      <c r="GR352" s="84"/>
      <c r="GS352" s="84"/>
      <c r="GT352" s="84"/>
    </row>
    <row r="353" spans="1:202" s="97" customFormat="1">
      <c r="A353" s="84"/>
      <c r="B353" s="99" t="s">
        <v>1407</v>
      </c>
      <c r="C353" s="100" t="s">
        <v>1408</v>
      </c>
      <c r="D353" s="93">
        <v>46.54</v>
      </c>
      <c r="E353" s="84" t="str">
        <f>VLOOKUP(B353,'[3] группа АВ'!$B$4:$C$10666,2,0)</f>
        <v>Просмотр цитологического препарата</v>
      </c>
      <c r="F353" s="84" t="b">
        <f t="shared" si="11"/>
        <v>1</v>
      </c>
      <c r="G353" s="84" t="str">
        <f>VLOOKUP(C353,'[3] группа АВ'!$C$4:$D$10666,2,0)</f>
        <v>A08.30.007</v>
      </c>
      <c r="H353" s="84" t="b">
        <f t="shared" si="10"/>
        <v>1</v>
      </c>
      <c r="I353" s="84">
        <f>VLOOKUP(B353,'[3] группа АВ'!$E$4:$I$10666,5,0)</f>
        <v>0</v>
      </c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8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8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8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84"/>
      <c r="DH353" s="84"/>
      <c r="DI353" s="84"/>
      <c r="DJ353" s="84"/>
      <c r="DK353" s="84"/>
      <c r="DL353" s="84"/>
      <c r="DM353" s="84"/>
      <c r="DN353" s="84"/>
      <c r="DO353" s="84"/>
      <c r="DP353" s="84"/>
      <c r="DQ353" s="84"/>
      <c r="DR353" s="84"/>
      <c r="DS353" s="84"/>
      <c r="DT353" s="84"/>
      <c r="DU353" s="84"/>
      <c r="DV353" s="84"/>
      <c r="DW353" s="84"/>
      <c r="DX353" s="84"/>
      <c r="DY353" s="84"/>
      <c r="DZ353" s="84"/>
      <c r="EA353" s="84"/>
      <c r="EB353" s="84"/>
      <c r="EC353" s="84"/>
      <c r="ED353" s="84"/>
      <c r="EE353" s="84"/>
      <c r="EF353" s="84"/>
      <c r="EG353" s="84"/>
      <c r="EH353" s="84"/>
      <c r="EI353" s="84"/>
      <c r="EJ353" s="84"/>
      <c r="EK353" s="84"/>
      <c r="EL353" s="84"/>
      <c r="EM353" s="84"/>
      <c r="EN353" s="84"/>
      <c r="EO353" s="84"/>
      <c r="EP353" s="84"/>
      <c r="EQ353" s="84"/>
      <c r="ER353" s="84"/>
      <c r="ES353" s="84"/>
      <c r="ET353" s="84"/>
      <c r="EU353" s="84"/>
      <c r="EV353" s="84"/>
      <c r="EW353" s="84"/>
      <c r="EX353" s="84"/>
      <c r="EY353" s="84"/>
      <c r="EZ353" s="84"/>
      <c r="FA353" s="84"/>
      <c r="FB353" s="84"/>
      <c r="FC353" s="84"/>
      <c r="FD353" s="84"/>
      <c r="FE353" s="84"/>
      <c r="FF353" s="84"/>
      <c r="FG353" s="84"/>
      <c r="FH353" s="84"/>
      <c r="FI353" s="84"/>
      <c r="FJ353" s="84"/>
      <c r="FK353" s="84"/>
      <c r="FL353" s="84"/>
      <c r="FM353" s="84"/>
      <c r="FN353" s="84"/>
      <c r="FO353" s="84"/>
      <c r="FP353" s="84"/>
      <c r="FQ353" s="84"/>
      <c r="FR353" s="84"/>
      <c r="FS353" s="84"/>
      <c r="FT353" s="84"/>
      <c r="FU353" s="84"/>
      <c r="FV353" s="84"/>
      <c r="FW353" s="84"/>
      <c r="FX353" s="84"/>
      <c r="FY353" s="84"/>
      <c r="FZ353" s="84"/>
      <c r="GA353" s="84"/>
      <c r="GB353" s="84"/>
      <c r="GC353" s="84"/>
      <c r="GD353" s="84"/>
      <c r="GE353" s="84"/>
      <c r="GF353" s="84"/>
      <c r="GG353" s="84"/>
      <c r="GH353" s="84"/>
      <c r="GI353" s="84"/>
      <c r="GJ353" s="84"/>
      <c r="GK353" s="84"/>
      <c r="GL353" s="84"/>
      <c r="GM353" s="84"/>
      <c r="GN353" s="84"/>
      <c r="GO353" s="84"/>
      <c r="GP353" s="84"/>
      <c r="GQ353" s="84"/>
      <c r="GR353" s="84"/>
      <c r="GS353" s="84"/>
      <c r="GT353" s="84"/>
    </row>
    <row r="354" spans="1:202" s="97" customFormat="1" ht="25.5">
      <c r="A354" s="84"/>
      <c r="B354" s="95" t="s">
        <v>1409</v>
      </c>
      <c r="C354" s="96" t="s">
        <v>1410</v>
      </c>
      <c r="D354" s="93">
        <v>202.31</v>
      </c>
      <c r="E354" s="87" t="str">
        <f>VLOOKUP(B354,'[3] группа АВ'!$B$4:$C$10666,2,0)</f>
        <v>Цитологическое исследование микропрепарата тканей брюшины</v>
      </c>
      <c r="F354" s="84" t="b">
        <f t="shared" si="11"/>
        <v>1</v>
      </c>
      <c r="G354" s="84" t="str">
        <f>VLOOKUP(C354,'[3] группа АВ'!$C$4:$D$10666,2,0)</f>
        <v>A08.30.011</v>
      </c>
      <c r="H354" s="84" t="b">
        <f t="shared" si="10"/>
        <v>1</v>
      </c>
      <c r="I354" s="84" t="str">
        <f>VLOOKUP(B354,'[3] группа АВ'!$E$4:$I$10666,5,0)</f>
        <v>"препарата" заменено на "микропрепарата"</v>
      </c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8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8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8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84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  <c r="FD354" s="84"/>
      <c r="FE354" s="84"/>
      <c r="FF354" s="84"/>
      <c r="FG354" s="84"/>
      <c r="FH354" s="84"/>
      <c r="FI354" s="84"/>
      <c r="FJ354" s="84"/>
      <c r="FK354" s="84"/>
      <c r="FL354" s="84"/>
      <c r="FM354" s="84"/>
      <c r="FN354" s="84"/>
      <c r="FO354" s="84"/>
      <c r="FP354" s="84"/>
      <c r="FQ354" s="84"/>
      <c r="FR354" s="84"/>
      <c r="FS354" s="84"/>
      <c r="FT354" s="84"/>
      <c r="FU354" s="84"/>
      <c r="FV354" s="84"/>
      <c r="FW354" s="84"/>
      <c r="FX354" s="84"/>
      <c r="FY354" s="84"/>
      <c r="FZ354" s="84"/>
      <c r="GA354" s="84"/>
      <c r="GB354" s="84"/>
      <c r="GC354" s="84"/>
      <c r="GD354" s="84"/>
      <c r="GE354" s="84"/>
      <c r="GF354" s="84"/>
      <c r="GG354" s="84"/>
      <c r="GH354" s="84"/>
      <c r="GI354" s="84"/>
      <c r="GJ354" s="84"/>
      <c r="GK354" s="84"/>
      <c r="GL354" s="84"/>
      <c r="GM354" s="84"/>
      <c r="GN354" s="84"/>
      <c r="GO354" s="84"/>
      <c r="GP354" s="84"/>
      <c r="GQ354" s="84"/>
      <c r="GR354" s="84"/>
      <c r="GS354" s="84"/>
      <c r="GT354" s="84"/>
    </row>
    <row r="355" spans="1:202" s="97" customFormat="1" ht="51">
      <c r="A355" s="84"/>
      <c r="B355" s="95" t="s">
        <v>1411</v>
      </c>
      <c r="C355" s="96" t="s">
        <v>1412</v>
      </c>
      <c r="D355" s="93">
        <v>331.54</v>
      </c>
      <c r="E355" s="87" t="str">
        <f>VLOOKUP(B355,'[3] группа АВ'!$B$4:$C$10666,2,0)</f>
        <v>Патолого-анатомическое исследование биопсийного (операционного) материала брюшины</v>
      </c>
      <c r="F355" s="84" t="b">
        <f t="shared" si="11"/>
        <v>1</v>
      </c>
      <c r="G355" s="84" t="str">
        <f>VLOOKUP(C355,'[3] группа АВ'!$C$4:$D$10666,2,0)</f>
        <v>A08.30.012</v>
      </c>
      <c r="H355" s="84" t="b">
        <f t="shared" si="10"/>
        <v>1</v>
      </c>
      <c r="I355" s="84" t="str">
        <f>VLOOKUP(B355,'[3] группа АВ'!$E$4:$I$10666,5,0)</f>
        <v>"препарата" заменено на "микропрепарата"</v>
      </c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8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8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8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84"/>
      <c r="DH355" s="84"/>
      <c r="DI355" s="84"/>
      <c r="DJ355" s="84"/>
      <c r="DK355" s="84"/>
      <c r="DL355" s="84"/>
      <c r="DM355" s="84"/>
      <c r="DN355" s="84"/>
      <c r="DO355" s="84"/>
      <c r="DP355" s="84"/>
      <c r="DQ355" s="84"/>
      <c r="DR355" s="84"/>
      <c r="DS355" s="84"/>
      <c r="DT355" s="84"/>
      <c r="DU355" s="84"/>
      <c r="DV355" s="84"/>
      <c r="DW355" s="84"/>
      <c r="DX355" s="84"/>
      <c r="DY355" s="84"/>
      <c r="DZ355" s="84"/>
      <c r="EA355" s="84"/>
      <c r="EB355" s="8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4"/>
      <c r="EM355" s="84"/>
      <c r="EN355" s="84"/>
      <c r="EO355" s="84"/>
      <c r="EP355" s="84"/>
      <c r="EQ355" s="84"/>
      <c r="ER355" s="84"/>
      <c r="ES355" s="84"/>
      <c r="ET355" s="84"/>
      <c r="EU355" s="84"/>
      <c r="EV355" s="84"/>
      <c r="EW355" s="84"/>
      <c r="EX355" s="84"/>
      <c r="EY355" s="84"/>
      <c r="EZ355" s="84"/>
      <c r="FA355" s="84"/>
      <c r="FB355" s="84"/>
      <c r="FC355" s="84"/>
      <c r="FD355" s="84"/>
      <c r="FE355" s="84"/>
      <c r="FF355" s="84"/>
      <c r="FG355" s="84"/>
      <c r="FH355" s="84"/>
      <c r="FI355" s="84"/>
      <c r="FJ355" s="84"/>
      <c r="FK355" s="84"/>
      <c r="FL355" s="84"/>
      <c r="FM355" s="84"/>
      <c r="FN355" s="84"/>
      <c r="FO355" s="84"/>
      <c r="FP355" s="84"/>
      <c r="FQ355" s="84"/>
      <c r="FR355" s="84"/>
      <c r="FS355" s="84"/>
      <c r="FT355" s="84"/>
      <c r="FU355" s="84"/>
      <c r="FV355" s="84"/>
      <c r="FW355" s="84"/>
      <c r="FX355" s="84"/>
      <c r="FY355" s="84"/>
      <c r="FZ355" s="84"/>
      <c r="GA355" s="84"/>
      <c r="GB355" s="84"/>
      <c r="GC355" s="84"/>
      <c r="GD355" s="84"/>
      <c r="GE355" s="84"/>
      <c r="GF355" s="84"/>
      <c r="GG355" s="84"/>
      <c r="GH355" s="84"/>
      <c r="GI355" s="84"/>
      <c r="GJ355" s="84"/>
      <c r="GK355" s="84"/>
      <c r="GL355" s="84"/>
      <c r="GM355" s="84"/>
      <c r="GN355" s="84"/>
      <c r="GO355" s="84"/>
      <c r="GP355" s="84"/>
      <c r="GQ355" s="84"/>
      <c r="GR355" s="84"/>
      <c r="GS355" s="84"/>
      <c r="GT355" s="84"/>
    </row>
    <row r="356" spans="1:202" s="97" customFormat="1" ht="63.75">
      <c r="A356" s="84"/>
      <c r="B356" s="95" t="s">
        <v>1413</v>
      </c>
      <c r="C356" s="96" t="s">
        <v>1414</v>
      </c>
      <c r="D356" s="93">
        <v>331.54</v>
      </c>
      <c r="E356" s="87" t="str">
        <f>VLOOKUP(B356,'[3] группа АВ'!$B$4:$C$10666,2,0)</f>
        <v>Патолого-анатомическое исследование биопсийного (операционного) материала опухолей, опухолеподобных образований мягких тканей</v>
      </c>
      <c r="F356" s="84" t="b">
        <f t="shared" si="11"/>
        <v>1</v>
      </c>
      <c r="G356" s="84" t="str">
        <f>VLOOKUP(C356,'[3] группа АВ'!$C$4:$D$10666,2,0)</f>
        <v>A08.30.014</v>
      </c>
      <c r="H356" s="84" t="b">
        <f t="shared" si="10"/>
        <v>1</v>
      </c>
      <c r="I356" s="84" t="str">
        <f>VLOOKUP(B356,'[3]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8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8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8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84"/>
      <c r="DH356" s="84"/>
      <c r="DI356" s="84"/>
      <c r="DJ356" s="84"/>
      <c r="DK356" s="84"/>
      <c r="DL356" s="84"/>
      <c r="DM356" s="84"/>
      <c r="DN356" s="84"/>
      <c r="DO356" s="84"/>
      <c r="DP356" s="84"/>
      <c r="DQ356" s="84"/>
      <c r="DR356" s="84"/>
      <c r="DS356" s="84"/>
      <c r="DT356" s="84"/>
      <c r="DU356" s="84"/>
      <c r="DV356" s="84"/>
      <c r="DW356" s="84"/>
      <c r="DX356" s="84"/>
      <c r="DY356" s="84"/>
      <c r="DZ356" s="84"/>
      <c r="EA356" s="84"/>
      <c r="EB356" s="84"/>
      <c r="EC356" s="84"/>
      <c r="ED356" s="84"/>
      <c r="EE356" s="84"/>
      <c r="EF356" s="84"/>
      <c r="EG356" s="84"/>
      <c r="EH356" s="84"/>
      <c r="EI356" s="84"/>
      <c r="EJ356" s="84"/>
      <c r="EK356" s="84"/>
      <c r="EL356" s="84"/>
      <c r="EM356" s="84"/>
      <c r="EN356" s="84"/>
      <c r="EO356" s="84"/>
      <c r="EP356" s="84"/>
      <c r="EQ356" s="84"/>
      <c r="ER356" s="84"/>
      <c r="ES356" s="84"/>
      <c r="ET356" s="84"/>
      <c r="EU356" s="84"/>
      <c r="EV356" s="84"/>
      <c r="EW356" s="84"/>
      <c r="EX356" s="84"/>
      <c r="EY356" s="84"/>
      <c r="EZ356" s="84"/>
      <c r="FA356" s="84"/>
      <c r="FB356" s="84"/>
      <c r="FC356" s="84"/>
      <c r="FD356" s="84"/>
      <c r="FE356" s="84"/>
      <c r="FF356" s="84"/>
      <c r="FG356" s="84"/>
      <c r="FH356" s="84"/>
      <c r="FI356" s="84"/>
      <c r="FJ356" s="84"/>
      <c r="FK356" s="84"/>
      <c r="FL356" s="84"/>
      <c r="FM356" s="84"/>
      <c r="FN356" s="84"/>
      <c r="FO356" s="84"/>
      <c r="FP356" s="84"/>
      <c r="FQ356" s="84"/>
      <c r="FR356" s="84"/>
      <c r="FS356" s="84"/>
      <c r="FT356" s="84"/>
      <c r="FU356" s="84"/>
      <c r="FV356" s="84"/>
      <c r="FW356" s="84"/>
      <c r="FX356" s="84"/>
      <c r="FY356" s="84"/>
      <c r="FZ356" s="84"/>
      <c r="GA356" s="84"/>
      <c r="GB356" s="84"/>
      <c r="GC356" s="84"/>
      <c r="GD356" s="84"/>
      <c r="GE356" s="84"/>
      <c r="GF356" s="84"/>
      <c r="GG356" s="84"/>
      <c r="GH356" s="84"/>
      <c r="GI356" s="84"/>
      <c r="GJ356" s="84"/>
      <c r="GK356" s="84"/>
      <c r="GL356" s="84"/>
      <c r="GM356" s="84"/>
      <c r="GN356" s="84"/>
      <c r="GO356" s="84"/>
      <c r="GP356" s="84"/>
      <c r="GQ356" s="84"/>
      <c r="GR356" s="84"/>
      <c r="GS356" s="84"/>
      <c r="GT356" s="84"/>
    </row>
    <row r="357" spans="1:202" s="97" customFormat="1" ht="38.25">
      <c r="A357" s="84"/>
      <c r="B357" s="95" t="s">
        <v>1415</v>
      </c>
      <c r="C357" s="96" t="s">
        <v>1416</v>
      </c>
      <c r="D357" s="93">
        <v>331.54</v>
      </c>
      <c r="E357" s="87" t="str">
        <f>VLOOKUP(B357,'[3] группа АВ'!$B$4:$C$10666,2,0)</f>
        <v>Патолого-анатомическое исследование биопсийного (операционного) материала сальника</v>
      </c>
      <c r="F357" s="84" t="b">
        <f t="shared" si="11"/>
        <v>1</v>
      </c>
      <c r="G357" s="84" t="str">
        <f>VLOOKUP(C357,'[3] группа АВ'!$C$4:$D$10666,2,0)</f>
        <v>A08.30.015</v>
      </c>
      <c r="H357" s="84" t="b">
        <f t="shared" si="10"/>
        <v>1</v>
      </c>
      <c r="I357" s="84" t="str">
        <f>VLOOKUP(B357,'[3]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8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8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84"/>
      <c r="DH357" s="84"/>
      <c r="DI357" s="84"/>
      <c r="DJ357" s="84"/>
      <c r="DK357" s="84"/>
      <c r="DL357" s="84"/>
      <c r="DM357" s="84"/>
      <c r="DN357" s="84"/>
      <c r="DO357" s="84"/>
      <c r="DP357" s="84"/>
      <c r="DQ357" s="84"/>
      <c r="DR357" s="84"/>
      <c r="DS357" s="84"/>
      <c r="DT357" s="84"/>
      <c r="DU357" s="84"/>
      <c r="DV357" s="84"/>
      <c r="DW357" s="84"/>
      <c r="DX357" s="84"/>
      <c r="DY357" s="84"/>
      <c r="DZ357" s="84"/>
      <c r="EA357" s="84"/>
      <c r="EB357" s="84"/>
      <c r="EC357" s="84"/>
      <c r="ED357" s="84"/>
      <c r="EE357" s="84"/>
      <c r="EF357" s="84"/>
      <c r="EG357" s="84"/>
      <c r="EH357" s="84"/>
      <c r="EI357" s="84"/>
      <c r="EJ357" s="84"/>
      <c r="EK357" s="84"/>
      <c r="EL357" s="84"/>
      <c r="EM357" s="84"/>
      <c r="EN357" s="84"/>
      <c r="EO357" s="84"/>
      <c r="EP357" s="84"/>
      <c r="EQ357" s="84"/>
      <c r="ER357" s="84"/>
      <c r="ES357" s="84"/>
      <c r="ET357" s="84"/>
      <c r="EU357" s="84"/>
      <c r="EV357" s="84"/>
      <c r="EW357" s="84"/>
      <c r="EX357" s="84"/>
      <c r="EY357" s="84"/>
      <c r="EZ357" s="84"/>
      <c r="FA357" s="84"/>
      <c r="FB357" s="84"/>
      <c r="FC357" s="84"/>
      <c r="FD357" s="84"/>
      <c r="FE357" s="84"/>
      <c r="FF357" s="84"/>
      <c r="FG357" s="84"/>
      <c r="FH357" s="84"/>
      <c r="FI357" s="84"/>
      <c r="FJ357" s="84"/>
      <c r="FK357" s="84"/>
      <c r="FL357" s="84"/>
      <c r="FM357" s="84"/>
      <c r="FN357" s="84"/>
      <c r="FO357" s="84"/>
      <c r="FP357" s="84"/>
      <c r="FQ357" s="84"/>
      <c r="FR357" s="84"/>
      <c r="FS357" s="84"/>
      <c r="FT357" s="84"/>
      <c r="FU357" s="84"/>
      <c r="FV357" s="84"/>
      <c r="FW357" s="84"/>
      <c r="FX357" s="84"/>
      <c r="FY357" s="84"/>
      <c r="FZ357" s="84"/>
      <c r="GA357" s="84"/>
      <c r="GB357" s="84"/>
      <c r="GC357" s="84"/>
      <c r="GD357" s="84"/>
      <c r="GE357" s="84"/>
      <c r="GF357" s="84"/>
      <c r="GG357" s="84"/>
      <c r="GH357" s="84"/>
      <c r="GI357" s="84"/>
      <c r="GJ357" s="84"/>
      <c r="GK357" s="84"/>
      <c r="GL357" s="84"/>
      <c r="GM357" s="84"/>
      <c r="GN357" s="84"/>
      <c r="GO357" s="84"/>
      <c r="GP357" s="84"/>
      <c r="GQ357" s="84"/>
      <c r="GR357" s="84"/>
      <c r="GS357" s="84"/>
      <c r="GT357" s="84"/>
    </row>
    <row r="358" spans="1:202" s="97" customFormat="1" ht="51">
      <c r="A358" s="84"/>
      <c r="B358" s="95" t="s">
        <v>1417</v>
      </c>
      <c r="C358" s="96" t="s">
        <v>1418</v>
      </c>
      <c r="D358" s="93">
        <v>202.31</v>
      </c>
      <c r="E358" s="87" t="str">
        <f>VLOOKUP(B358,'[3] группа АВ'!$B$4:$C$10666,2,0)</f>
        <v>Цитологическое исследование микропрепарата пунктатов опухолей, опухолеподобных образований мягких тканей</v>
      </c>
      <c r="F358" s="84" t="b">
        <f t="shared" si="11"/>
        <v>1</v>
      </c>
      <c r="G358" s="84" t="str">
        <f>VLOOKUP(C358,'[3] группа АВ'!$C$4:$D$10666,2,0)</f>
        <v>A08.30.016</v>
      </c>
      <c r="H358" s="84" t="b">
        <f t="shared" si="10"/>
        <v>1</v>
      </c>
      <c r="I358" s="84" t="str">
        <f>VLOOKUP(B358,'[3] группа АВ'!$E$4:$I$10666,5,0)</f>
        <v>"препарата" заменено на "микропрепарата"</v>
      </c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8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8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84"/>
      <c r="DH358" s="84"/>
      <c r="DI358" s="84"/>
      <c r="DJ358" s="84"/>
      <c r="DK358" s="84"/>
      <c r="DL358" s="84"/>
      <c r="DM358" s="84"/>
      <c r="DN358" s="84"/>
      <c r="DO358" s="84"/>
      <c r="DP358" s="84"/>
      <c r="DQ358" s="84"/>
      <c r="DR358" s="84"/>
      <c r="DS358" s="84"/>
      <c r="DT358" s="84"/>
      <c r="DU358" s="84"/>
      <c r="DV358" s="84"/>
      <c r="DW358" s="84"/>
      <c r="DX358" s="84"/>
      <c r="DY358" s="84"/>
      <c r="DZ358" s="84"/>
      <c r="EA358" s="84"/>
      <c r="EB358" s="84"/>
      <c r="EC358" s="84"/>
      <c r="ED358" s="84"/>
      <c r="EE358" s="84"/>
      <c r="EF358" s="84"/>
      <c r="EG358" s="84"/>
      <c r="EH358" s="84"/>
      <c r="EI358" s="84"/>
      <c r="EJ358" s="84"/>
      <c r="EK358" s="84"/>
      <c r="EL358" s="84"/>
      <c r="EM358" s="84"/>
      <c r="EN358" s="84"/>
      <c r="EO358" s="84"/>
      <c r="EP358" s="84"/>
      <c r="EQ358" s="84"/>
      <c r="ER358" s="84"/>
      <c r="ES358" s="84"/>
      <c r="ET358" s="84"/>
      <c r="EU358" s="84"/>
      <c r="EV358" s="84"/>
      <c r="EW358" s="84"/>
      <c r="EX358" s="84"/>
      <c r="EY358" s="84"/>
      <c r="EZ358" s="84"/>
      <c r="FA358" s="84"/>
      <c r="FB358" s="84"/>
      <c r="FC358" s="84"/>
      <c r="FD358" s="84"/>
      <c r="FE358" s="84"/>
      <c r="FF358" s="84"/>
      <c r="FG358" s="84"/>
      <c r="FH358" s="84"/>
      <c r="FI358" s="84"/>
      <c r="FJ358" s="84"/>
      <c r="FK358" s="84"/>
      <c r="FL358" s="84"/>
      <c r="FM358" s="84"/>
      <c r="FN358" s="84"/>
      <c r="FO358" s="84"/>
      <c r="FP358" s="84"/>
      <c r="FQ358" s="84"/>
      <c r="FR358" s="84"/>
      <c r="FS358" s="84"/>
      <c r="FT358" s="84"/>
      <c r="FU358" s="84"/>
      <c r="FV358" s="84"/>
      <c r="FW358" s="84"/>
      <c r="FX358" s="84"/>
      <c r="FY358" s="84"/>
      <c r="FZ358" s="84"/>
      <c r="GA358" s="84"/>
      <c r="GB358" s="84"/>
      <c r="GC358" s="84"/>
      <c r="GD358" s="84"/>
      <c r="GE358" s="84"/>
      <c r="GF358" s="84"/>
      <c r="GG358" s="84"/>
      <c r="GH358" s="84"/>
      <c r="GI358" s="84"/>
      <c r="GJ358" s="84"/>
      <c r="GK358" s="84"/>
      <c r="GL358" s="84"/>
      <c r="GM358" s="84"/>
      <c r="GN358" s="84"/>
      <c r="GO358" s="84"/>
      <c r="GP358" s="84"/>
      <c r="GQ358" s="84"/>
      <c r="GR358" s="84"/>
      <c r="GS358" s="84"/>
      <c r="GT358" s="84"/>
    </row>
    <row r="359" spans="1:202" s="97" customFormat="1">
      <c r="A359" s="84"/>
      <c r="B359" s="95" t="s">
        <v>1419</v>
      </c>
      <c r="C359" s="96" t="s">
        <v>1420</v>
      </c>
      <c r="D359" s="93">
        <v>187.85</v>
      </c>
      <c r="E359" s="84" t="str">
        <f>VLOOKUP(B359,'[3] группа АВ'!$B$4:$C$10666,2,0)</f>
        <v>Срочное интраоперационное цитологическое исследование</v>
      </c>
      <c r="F359" s="84" t="b">
        <f t="shared" si="11"/>
        <v>1</v>
      </c>
      <c r="G359" s="84" t="str">
        <f>VLOOKUP(C359,'[3] группа АВ'!$C$4:$D$10666,2,0)</f>
        <v>A08.30.018</v>
      </c>
      <c r="H359" s="84" t="b">
        <f t="shared" si="10"/>
        <v>1</v>
      </c>
      <c r="I359" s="84">
        <f>VLOOKUP(B359,'[3] группа АВ'!$E$4:$I$10666,5,0)</f>
        <v>0</v>
      </c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8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8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84"/>
      <c r="DH359" s="84"/>
      <c r="DI359" s="84"/>
      <c r="DJ359" s="84"/>
      <c r="DK359" s="84"/>
      <c r="DL359" s="84"/>
      <c r="DM359" s="84"/>
      <c r="DN359" s="84"/>
      <c r="DO359" s="84"/>
      <c r="DP359" s="84"/>
      <c r="DQ359" s="84"/>
      <c r="DR359" s="84"/>
      <c r="DS359" s="84"/>
      <c r="DT359" s="84"/>
      <c r="DU359" s="84"/>
      <c r="DV359" s="84"/>
      <c r="DW359" s="84"/>
      <c r="DX359" s="84"/>
      <c r="DY359" s="84"/>
      <c r="DZ359" s="84"/>
      <c r="EA359" s="84"/>
      <c r="EB359" s="8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4"/>
      <c r="EM359" s="84"/>
      <c r="EN359" s="84"/>
      <c r="EO359" s="84"/>
      <c r="EP359" s="84"/>
      <c r="EQ359" s="84"/>
      <c r="ER359" s="84"/>
      <c r="ES359" s="84"/>
      <c r="ET359" s="84"/>
      <c r="EU359" s="84"/>
      <c r="EV359" s="84"/>
      <c r="EW359" s="84"/>
      <c r="EX359" s="84"/>
      <c r="EY359" s="84"/>
      <c r="EZ359" s="84"/>
      <c r="FA359" s="84"/>
      <c r="FB359" s="84"/>
      <c r="FC359" s="84"/>
      <c r="FD359" s="84"/>
      <c r="FE359" s="84"/>
      <c r="FF359" s="84"/>
      <c r="FG359" s="84"/>
      <c r="FH359" s="84"/>
      <c r="FI359" s="84"/>
      <c r="FJ359" s="84"/>
      <c r="FK359" s="84"/>
      <c r="FL359" s="84"/>
      <c r="FM359" s="84"/>
      <c r="FN359" s="84"/>
      <c r="FO359" s="84"/>
      <c r="FP359" s="84"/>
      <c r="FQ359" s="84"/>
      <c r="FR359" s="84"/>
      <c r="FS359" s="84"/>
      <c r="FT359" s="84"/>
      <c r="FU359" s="84"/>
      <c r="FV359" s="84"/>
      <c r="FW359" s="84"/>
      <c r="FX359" s="84"/>
      <c r="FY359" s="84"/>
      <c r="FZ359" s="84"/>
      <c r="GA359" s="84"/>
      <c r="GB359" s="84"/>
      <c r="GC359" s="84"/>
      <c r="GD359" s="84"/>
      <c r="GE359" s="84"/>
      <c r="GF359" s="84"/>
      <c r="GG359" s="84"/>
      <c r="GH359" s="84"/>
      <c r="GI359" s="84"/>
      <c r="GJ359" s="84"/>
      <c r="GK359" s="84"/>
      <c r="GL359" s="84"/>
      <c r="GM359" s="84"/>
      <c r="GN359" s="84"/>
      <c r="GO359" s="84"/>
      <c r="GP359" s="84"/>
      <c r="GQ359" s="84"/>
      <c r="GR359" s="84"/>
      <c r="GS359" s="84"/>
      <c r="GT359" s="84"/>
    </row>
    <row r="360" spans="1:202" s="97" customFormat="1" ht="38.25">
      <c r="A360" s="84"/>
      <c r="B360" s="95" t="s">
        <v>1421</v>
      </c>
      <c r="C360" s="96" t="s">
        <v>1422</v>
      </c>
      <c r="D360" s="93">
        <v>331.54</v>
      </c>
      <c r="E360" s="87" t="str">
        <f>VLOOKUP(B360,'[3] группа АВ'!$B$4:$C$10666,2,0)</f>
        <v>Патолого-анатомическое исследование материала ранних и поздних выкидышей</v>
      </c>
      <c r="F360" s="84" t="b">
        <f t="shared" si="11"/>
        <v>1</v>
      </c>
      <c r="G360" s="84" t="str">
        <f>VLOOKUP(C360,'[3] группа АВ'!$C$4:$D$10666,2,0)</f>
        <v>A08.30.024</v>
      </c>
      <c r="H360" s="84" t="b">
        <f t="shared" si="10"/>
        <v>1</v>
      </c>
      <c r="I360" s="84" t="str">
        <f>VLOOKUP(B360,'[3] группа АВ'!$E$4:$I$10666,5,0)</f>
        <v>"морфологическое" заменено на "патолого-анатомическое"</v>
      </c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8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8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84"/>
      <c r="DH360" s="84"/>
      <c r="DI360" s="84"/>
      <c r="DJ360" s="84"/>
      <c r="DK360" s="84"/>
      <c r="DL360" s="84"/>
      <c r="DM360" s="84"/>
      <c r="DN360" s="84"/>
      <c r="DO360" s="84"/>
      <c r="DP360" s="84"/>
      <c r="DQ360" s="84"/>
      <c r="DR360" s="84"/>
      <c r="DS360" s="84"/>
      <c r="DT360" s="84"/>
      <c r="DU360" s="84"/>
      <c r="DV360" s="84"/>
      <c r="DW360" s="84"/>
      <c r="DX360" s="84"/>
      <c r="DY360" s="84"/>
      <c r="DZ360" s="84"/>
      <c r="EA360" s="84"/>
      <c r="EB360" s="84"/>
      <c r="EC360" s="84"/>
      <c r="ED360" s="84"/>
      <c r="EE360" s="84"/>
      <c r="EF360" s="84"/>
      <c r="EG360" s="84"/>
      <c r="EH360" s="84"/>
      <c r="EI360" s="84"/>
      <c r="EJ360" s="84"/>
      <c r="EK360" s="84"/>
      <c r="EL360" s="84"/>
      <c r="EM360" s="84"/>
      <c r="EN360" s="84"/>
      <c r="EO360" s="84"/>
      <c r="EP360" s="84"/>
      <c r="EQ360" s="84"/>
      <c r="ER360" s="84"/>
      <c r="ES360" s="84"/>
      <c r="ET360" s="84"/>
      <c r="EU360" s="84"/>
      <c r="EV360" s="84"/>
      <c r="EW360" s="84"/>
      <c r="EX360" s="84"/>
      <c r="EY360" s="84"/>
      <c r="EZ360" s="84"/>
      <c r="FA360" s="84"/>
      <c r="FB360" s="84"/>
      <c r="FC360" s="84"/>
      <c r="FD360" s="84"/>
      <c r="FE360" s="84"/>
      <c r="FF360" s="84"/>
      <c r="FG360" s="84"/>
      <c r="FH360" s="84"/>
      <c r="FI360" s="84"/>
      <c r="FJ360" s="84"/>
      <c r="FK360" s="84"/>
      <c r="FL360" s="84"/>
      <c r="FM360" s="84"/>
      <c r="FN360" s="84"/>
      <c r="FO360" s="84"/>
      <c r="FP360" s="84"/>
      <c r="FQ360" s="84"/>
      <c r="FR360" s="84"/>
      <c r="FS360" s="84"/>
      <c r="FT360" s="84"/>
      <c r="FU360" s="84"/>
      <c r="FV360" s="84"/>
      <c r="FW360" s="84"/>
      <c r="FX360" s="84"/>
      <c r="FY360" s="84"/>
      <c r="FZ360" s="84"/>
      <c r="GA360" s="84"/>
      <c r="GB360" s="84"/>
      <c r="GC360" s="84"/>
      <c r="GD360" s="84"/>
      <c r="GE360" s="84"/>
      <c r="GF360" s="84"/>
      <c r="GG360" s="84"/>
      <c r="GH360" s="84"/>
      <c r="GI360" s="84"/>
      <c r="GJ360" s="84"/>
      <c r="GK360" s="84"/>
      <c r="GL360" s="84"/>
      <c r="GM360" s="84"/>
      <c r="GN360" s="84"/>
      <c r="GO360" s="84"/>
      <c r="GP360" s="84"/>
      <c r="GQ360" s="84"/>
      <c r="GR360" s="84"/>
      <c r="GS360" s="84"/>
      <c r="GT360" s="84"/>
    </row>
    <row r="361" spans="1:202" s="97" customFormat="1" ht="38.25">
      <c r="A361" s="84"/>
      <c r="B361" s="95" t="s">
        <v>1423</v>
      </c>
      <c r="C361" s="96" t="s">
        <v>1424</v>
      </c>
      <c r="D361" s="93">
        <v>331.54</v>
      </c>
      <c r="E361" s="87" t="str">
        <f>VLOOKUP(B361,'[3] группа АВ'!$B$4:$C$10666,2,0)</f>
        <v>Патолого-анатомическое исследование материала неразвивающихся беременностей</v>
      </c>
      <c r="F361" s="84" t="b">
        <f t="shared" si="11"/>
        <v>1</v>
      </c>
      <c r="G361" s="84" t="str">
        <f>VLOOKUP(C361,'[3] группа АВ'!$C$4:$D$10666,2,0)</f>
        <v>A08.30.025</v>
      </c>
      <c r="H361" s="84" t="b">
        <f t="shared" si="10"/>
        <v>1</v>
      </c>
      <c r="I361" s="84" t="str">
        <f>VLOOKUP(B361,'[3] группа АВ'!$E$4:$I$10666,5,0)</f>
        <v>"морфологическое" заменено на "патолого-анатомическое"</v>
      </c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8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8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84"/>
      <c r="DH361" s="84"/>
      <c r="DI361" s="84"/>
      <c r="DJ361" s="84"/>
      <c r="DK361" s="84"/>
      <c r="DL361" s="84"/>
      <c r="DM361" s="84"/>
      <c r="DN361" s="84"/>
      <c r="DO361" s="84"/>
      <c r="DP361" s="84"/>
      <c r="DQ361" s="84"/>
      <c r="DR361" s="84"/>
      <c r="DS361" s="84"/>
      <c r="DT361" s="84"/>
      <c r="DU361" s="84"/>
      <c r="DV361" s="84"/>
      <c r="DW361" s="84"/>
      <c r="DX361" s="84"/>
      <c r="DY361" s="84"/>
      <c r="DZ361" s="84"/>
      <c r="EA361" s="84"/>
      <c r="EB361" s="84"/>
      <c r="EC361" s="84"/>
      <c r="ED361" s="84"/>
      <c r="EE361" s="84"/>
      <c r="EF361" s="84"/>
      <c r="EG361" s="84"/>
      <c r="EH361" s="84"/>
      <c r="EI361" s="84"/>
      <c r="EJ361" s="84"/>
      <c r="EK361" s="84"/>
      <c r="EL361" s="84"/>
      <c r="EM361" s="84"/>
      <c r="EN361" s="84"/>
      <c r="EO361" s="84"/>
      <c r="EP361" s="84"/>
      <c r="EQ361" s="84"/>
      <c r="ER361" s="84"/>
      <c r="ES361" s="84"/>
      <c r="ET361" s="84"/>
      <c r="EU361" s="84"/>
      <c r="EV361" s="84"/>
      <c r="EW361" s="84"/>
      <c r="EX361" s="84"/>
      <c r="EY361" s="84"/>
      <c r="EZ361" s="84"/>
      <c r="FA361" s="84"/>
      <c r="FB361" s="84"/>
      <c r="FC361" s="84"/>
      <c r="FD361" s="84"/>
      <c r="FE361" s="84"/>
      <c r="FF361" s="84"/>
      <c r="FG361" s="84"/>
      <c r="FH361" s="84"/>
      <c r="FI361" s="84"/>
      <c r="FJ361" s="84"/>
      <c r="FK361" s="84"/>
      <c r="FL361" s="84"/>
      <c r="FM361" s="84"/>
      <c r="FN361" s="84"/>
      <c r="FO361" s="84"/>
      <c r="FP361" s="84"/>
      <c r="FQ361" s="84"/>
      <c r="FR361" s="84"/>
      <c r="FS361" s="84"/>
      <c r="FT361" s="84"/>
      <c r="FU361" s="84"/>
      <c r="FV361" s="84"/>
      <c r="FW361" s="84"/>
      <c r="FX361" s="84"/>
      <c r="FY361" s="84"/>
      <c r="FZ361" s="84"/>
      <c r="GA361" s="84"/>
      <c r="GB361" s="84"/>
      <c r="GC361" s="84"/>
      <c r="GD361" s="84"/>
      <c r="GE361" s="84"/>
      <c r="GF361" s="84"/>
      <c r="GG361" s="84"/>
      <c r="GH361" s="84"/>
      <c r="GI361" s="84"/>
      <c r="GJ361" s="84"/>
      <c r="GK361" s="84"/>
      <c r="GL361" s="84"/>
      <c r="GM361" s="84"/>
      <c r="GN361" s="84"/>
      <c r="GO361" s="84"/>
      <c r="GP361" s="84"/>
      <c r="GQ361" s="84"/>
      <c r="GR361" s="84"/>
      <c r="GS361" s="84"/>
      <c r="GT361" s="84"/>
    </row>
    <row r="362" spans="1:202" s="97" customFormat="1" ht="39.75" customHeight="1">
      <c r="A362" s="84"/>
      <c r="B362" s="95" t="s">
        <v>1425</v>
      </c>
      <c r="C362" s="96" t="s">
        <v>1426</v>
      </c>
      <c r="D362" s="93">
        <v>331.54</v>
      </c>
      <c r="E362" s="87" t="str">
        <f>VLOOKUP(B362,'[3] группа АВ'!$B$4:$C$10666,2,0)</f>
        <v>Патолого-анатомическое исследование биопсийного (операционного) материала тканей забрюшинного пространства</v>
      </c>
      <c r="F362" s="84" t="b">
        <f t="shared" si="11"/>
        <v>1</v>
      </c>
      <c r="G362" s="84" t="str">
        <f>VLOOKUP(C362,'[3] группа АВ'!$C$4:$D$10666,2,0)</f>
        <v>A08.30.030</v>
      </c>
      <c r="H362" s="84" t="b">
        <f t="shared" si="10"/>
        <v>1</v>
      </c>
      <c r="I362" s="84" t="str">
        <f>VLOOKUP(B362,'[3] группа АВ'!$E$4:$I$10666,5,0)</f>
        <v>нет услуги в 804н</v>
      </c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8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8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8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84"/>
      <c r="DH362" s="84"/>
      <c r="DI362" s="84"/>
      <c r="DJ362" s="84"/>
      <c r="DK362" s="84"/>
      <c r="DL362" s="84"/>
      <c r="DM362" s="84"/>
      <c r="DN362" s="84"/>
      <c r="DO362" s="84"/>
      <c r="DP362" s="84"/>
      <c r="DQ362" s="84"/>
      <c r="DR362" s="84"/>
      <c r="DS362" s="84"/>
      <c r="DT362" s="84"/>
      <c r="DU362" s="84"/>
      <c r="DV362" s="84"/>
      <c r="DW362" s="84"/>
      <c r="DX362" s="84"/>
      <c r="DY362" s="84"/>
      <c r="DZ362" s="84"/>
      <c r="EA362" s="84"/>
      <c r="EB362" s="84"/>
      <c r="EC362" s="84"/>
      <c r="ED362" s="84"/>
      <c r="EE362" s="84"/>
      <c r="EF362" s="84"/>
      <c r="EG362" s="84"/>
      <c r="EH362" s="84"/>
      <c r="EI362" s="84"/>
      <c r="EJ362" s="84"/>
      <c r="EK362" s="84"/>
      <c r="EL362" s="84"/>
      <c r="EM362" s="84"/>
      <c r="EN362" s="84"/>
      <c r="EO362" s="84"/>
      <c r="EP362" s="84"/>
      <c r="EQ362" s="84"/>
      <c r="ER362" s="84"/>
      <c r="ES362" s="84"/>
      <c r="ET362" s="84"/>
      <c r="EU362" s="84"/>
      <c r="EV362" s="84"/>
      <c r="EW362" s="84"/>
      <c r="EX362" s="84"/>
      <c r="EY362" s="84"/>
      <c r="EZ362" s="84"/>
      <c r="FA362" s="84"/>
      <c r="FB362" s="84"/>
      <c r="FC362" s="84"/>
      <c r="FD362" s="84"/>
      <c r="FE362" s="84"/>
      <c r="FF362" s="84"/>
      <c r="FG362" s="84"/>
      <c r="FH362" s="84"/>
      <c r="FI362" s="84"/>
      <c r="FJ362" s="84"/>
      <c r="FK362" s="84"/>
      <c r="FL362" s="84"/>
      <c r="FM362" s="84"/>
      <c r="FN362" s="84"/>
      <c r="FO362" s="84"/>
      <c r="FP362" s="84"/>
      <c r="FQ362" s="84"/>
      <c r="FR362" s="84"/>
      <c r="FS362" s="84"/>
      <c r="FT362" s="84"/>
      <c r="FU362" s="84"/>
      <c r="FV362" s="84"/>
      <c r="FW362" s="84"/>
      <c r="FX362" s="84"/>
      <c r="FY362" s="84"/>
      <c r="FZ362" s="84"/>
      <c r="GA362" s="84"/>
      <c r="GB362" s="84"/>
      <c r="GC362" s="84"/>
      <c r="GD362" s="84"/>
      <c r="GE362" s="84"/>
      <c r="GF362" s="84"/>
      <c r="GG362" s="84"/>
      <c r="GH362" s="84"/>
      <c r="GI362" s="84"/>
      <c r="GJ362" s="84"/>
      <c r="GK362" s="84"/>
      <c r="GL362" s="84"/>
      <c r="GM362" s="84"/>
      <c r="GN362" s="84"/>
      <c r="GO362" s="84"/>
      <c r="GP362" s="84"/>
      <c r="GQ362" s="84"/>
      <c r="GR362" s="84"/>
      <c r="GS362" s="84"/>
      <c r="GT362" s="84"/>
    </row>
    <row r="363" spans="1:202" s="97" customFormat="1" ht="38.25">
      <c r="A363" s="84"/>
      <c r="B363" s="95" t="s">
        <v>1427</v>
      </c>
      <c r="C363" s="96" t="s">
        <v>1428</v>
      </c>
      <c r="D363" s="93">
        <v>153.85</v>
      </c>
      <c r="E363" s="84" t="str">
        <f>VLOOKUP(B363,'[3] группа АВ'!$B$4:$C$10666,2,0)</f>
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</c>
      <c r="F363" s="84" t="b">
        <f t="shared" si="11"/>
        <v>1</v>
      </c>
      <c r="G363" s="84" t="str">
        <f>VLOOKUP(C363,'[3] группа АВ'!$C$4:$D$10666,2,0)</f>
        <v>A26.01.032</v>
      </c>
      <c r="H363" s="84" t="b">
        <f t="shared" si="10"/>
        <v>1</v>
      </c>
      <c r="I363" s="84" t="e">
        <f>VLOOKUP(B363,'[3] группа АВ'!$E$4:$I$10666,5,0)</f>
        <v>#N/A</v>
      </c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8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8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8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84"/>
      <c r="DH363" s="84"/>
      <c r="DI363" s="84"/>
      <c r="DJ363" s="84"/>
      <c r="DK363" s="84"/>
      <c r="DL363" s="84"/>
      <c r="DM363" s="84"/>
      <c r="DN363" s="84"/>
      <c r="DO363" s="84"/>
      <c r="DP363" s="84"/>
      <c r="DQ363" s="84"/>
      <c r="DR363" s="84"/>
      <c r="DS363" s="84"/>
      <c r="DT363" s="84"/>
      <c r="DU363" s="84"/>
      <c r="DV363" s="84"/>
      <c r="DW363" s="84"/>
      <c r="DX363" s="84"/>
      <c r="DY363" s="84"/>
      <c r="DZ363" s="84"/>
      <c r="EA363" s="84"/>
      <c r="EB363" s="8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4"/>
      <c r="EM363" s="84"/>
      <c r="EN363" s="84"/>
      <c r="EO363" s="84"/>
      <c r="EP363" s="84"/>
      <c r="EQ363" s="84"/>
      <c r="ER363" s="84"/>
      <c r="ES363" s="84"/>
      <c r="ET363" s="84"/>
      <c r="EU363" s="84"/>
      <c r="EV363" s="84"/>
      <c r="EW363" s="84"/>
      <c r="EX363" s="84"/>
      <c r="EY363" s="84"/>
      <c r="EZ363" s="84"/>
      <c r="FA363" s="84"/>
      <c r="FB363" s="84"/>
      <c r="FC363" s="84"/>
      <c r="FD363" s="84"/>
      <c r="FE363" s="84"/>
      <c r="FF363" s="84"/>
      <c r="FG363" s="84"/>
      <c r="FH363" s="84"/>
      <c r="FI363" s="84"/>
      <c r="FJ363" s="84"/>
      <c r="FK363" s="84"/>
      <c r="FL363" s="84"/>
      <c r="FM363" s="84"/>
      <c r="FN363" s="84"/>
      <c r="FO363" s="84"/>
      <c r="FP363" s="84"/>
      <c r="FQ363" s="84"/>
      <c r="FR363" s="84"/>
      <c r="FS363" s="84"/>
      <c r="FT363" s="84"/>
      <c r="FU363" s="84"/>
      <c r="FV363" s="84"/>
      <c r="FW363" s="84"/>
      <c r="FX363" s="84"/>
      <c r="FY363" s="84"/>
      <c r="FZ363" s="84"/>
      <c r="GA363" s="84"/>
      <c r="GB363" s="84"/>
      <c r="GC363" s="84"/>
      <c r="GD363" s="84"/>
      <c r="GE363" s="84"/>
      <c r="GF363" s="84"/>
      <c r="GG363" s="84"/>
      <c r="GH363" s="84"/>
      <c r="GI363" s="84"/>
      <c r="GJ363" s="84"/>
      <c r="GK363" s="84"/>
      <c r="GL363" s="84"/>
      <c r="GM363" s="84"/>
      <c r="GN363" s="84"/>
      <c r="GO363" s="84"/>
      <c r="GP363" s="84"/>
      <c r="GQ363" s="84"/>
      <c r="GR363" s="84"/>
      <c r="GS363" s="84"/>
      <c r="GT363" s="84"/>
    </row>
    <row r="364" spans="1:202" s="97" customFormat="1" ht="25.5">
      <c r="A364" s="84"/>
      <c r="B364" s="122" t="s">
        <v>1429</v>
      </c>
      <c r="C364" s="120" t="s">
        <v>1430</v>
      </c>
      <c r="D364" s="93">
        <v>123.85</v>
      </c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8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8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8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84"/>
      <c r="DH364" s="84"/>
      <c r="DI364" s="84"/>
      <c r="DJ364" s="84"/>
      <c r="DK364" s="84"/>
      <c r="DL364" s="84"/>
      <c r="DM364" s="84"/>
      <c r="DN364" s="84"/>
      <c r="DO364" s="84"/>
      <c r="DP364" s="84"/>
      <c r="DQ364" s="84"/>
      <c r="DR364" s="84"/>
      <c r="DS364" s="84"/>
      <c r="DT364" s="84"/>
      <c r="DU364" s="84"/>
      <c r="DV364" s="84"/>
      <c r="DW364" s="84"/>
      <c r="DX364" s="84"/>
      <c r="DY364" s="84"/>
      <c r="DZ364" s="84"/>
      <c r="EA364" s="84"/>
      <c r="EB364" s="84"/>
      <c r="EC364" s="84"/>
      <c r="ED364" s="84"/>
      <c r="EE364" s="84"/>
      <c r="EF364" s="84"/>
      <c r="EG364" s="84"/>
      <c r="EH364" s="84"/>
      <c r="EI364" s="84"/>
      <c r="EJ364" s="84"/>
      <c r="EK364" s="84"/>
      <c r="EL364" s="84"/>
      <c r="EM364" s="84"/>
      <c r="EN364" s="84"/>
      <c r="EO364" s="84"/>
      <c r="EP364" s="84"/>
      <c r="EQ364" s="84"/>
      <c r="ER364" s="84"/>
      <c r="ES364" s="84"/>
      <c r="ET364" s="84"/>
      <c r="EU364" s="84"/>
      <c r="EV364" s="84"/>
      <c r="EW364" s="84"/>
      <c r="EX364" s="84"/>
      <c r="EY364" s="84"/>
      <c r="EZ364" s="84"/>
      <c r="FA364" s="84"/>
      <c r="FB364" s="84"/>
      <c r="FC364" s="84"/>
      <c r="FD364" s="84"/>
      <c r="FE364" s="84"/>
      <c r="FF364" s="84"/>
      <c r="FG364" s="84"/>
      <c r="FH364" s="84"/>
      <c r="FI364" s="84"/>
      <c r="FJ364" s="84"/>
      <c r="FK364" s="84"/>
      <c r="FL364" s="84"/>
      <c r="FM364" s="84"/>
      <c r="FN364" s="84"/>
      <c r="FO364" s="84"/>
      <c r="FP364" s="84"/>
      <c r="FQ364" s="84"/>
      <c r="FR364" s="84"/>
      <c r="FS364" s="84"/>
      <c r="FT364" s="84"/>
      <c r="FU364" s="84"/>
      <c r="FV364" s="84"/>
      <c r="FW364" s="84"/>
      <c r="FX364" s="84"/>
      <c r="FY364" s="84"/>
      <c r="FZ364" s="84"/>
      <c r="GA364" s="84"/>
      <c r="GB364" s="84"/>
      <c r="GC364" s="84"/>
      <c r="GD364" s="84"/>
      <c r="GE364" s="84"/>
      <c r="GF364" s="84"/>
      <c r="GG364" s="84"/>
      <c r="GH364" s="84"/>
      <c r="GI364" s="84"/>
      <c r="GJ364" s="84"/>
      <c r="GK364" s="84"/>
      <c r="GL364" s="84"/>
      <c r="GM364" s="84"/>
      <c r="GN364" s="84"/>
      <c r="GO364" s="84"/>
      <c r="GP364" s="84"/>
      <c r="GQ364" s="84"/>
      <c r="GR364" s="84"/>
      <c r="GS364" s="84"/>
      <c r="GT364" s="84"/>
    </row>
    <row r="365" spans="1:202" s="97" customFormat="1">
      <c r="A365" s="84"/>
      <c r="B365" s="123" t="s">
        <v>1431</v>
      </c>
      <c r="C365" s="96" t="s">
        <v>1432</v>
      </c>
      <c r="D365" s="93">
        <v>130</v>
      </c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8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8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8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84"/>
      <c r="DH365" s="84"/>
      <c r="DI365" s="84"/>
      <c r="DJ365" s="84"/>
      <c r="DK365" s="84"/>
      <c r="DL365" s="84"/>
      <c r="DM365" s="84"/>
      <c r="DN365" s="84"/>
      <c r="DO365" s="84"/>
      <c r="DP365" s="84"/>
      <c r="DQ365" s="84"/>
      <c r="DR365" s="84"/>
      <c r="DS365" s="84"/>
      <c r="DT365" s="84"/>
      <c r="DU365" s="84"/>
      <c r="DV365" s="84"/>
      <c r="DW365" s="84"/>
      <c r="DX365" s="84"/>
      <c r="DY365" s="84"/>
      <c r="DZ365" s="84"/>
      <c r="EA365" s="84"/>
      <c r="EB365" s="84"/>
      <c r="EC365" s="84"/>
      <c r="ED365" s="84"/>
      <c r="EE365" s="84"/>
      <c r="EF365" s="84"/>
      <c r="EG365" s="84"/>
      <c r="EH365" s="84"/>
      <c r="EI365" s="84"/>
      <c r="EJ365" s="84"/>
      <c r="EK365" s="84"/>
      <c r="EL365" s="84"/>
      <c r="EM365" s="84"/>
      <c r="EN365" s="84"/>
      <c r="EO365" s="84"/>
      <c r="EP365" s="84"/>
      <c r="EQ365" s="84"/>
      <c r="ER365" s="84"/>
      <c r="ES365" s="84"/>
      <c r="ET365" s="84"/>
      <c r="EU365" s="84"/>
      <c r="EV365" s="84"/>
      <c r="EW365" s="84"/>
      <c r="EX365" s="84"/>
      <c r="EY365" s="84"/>
      <c r="EZ365" s="84"/>
      <c r="FA365" s="84"/>
      <c r="FB365" s="84"/>
      <c r="FC365" s="84"/>
      <c r="FD365" s="84"/>
      <c r="FE365" s="84"/>
      <c r="FF365" s="84"/>
      <c r="FG365" s="84"/>
      <c r="FH365" s="84"/>
      <c r="FI365" s="84"/>
      <c r="FJ365" s="84"/>
      <c r="FK365" s="84"/>
      <c r="FL365" s="84"/>
      <c r="FM365" s="84"/>
      <c r="FN365" s="84"/>
      <c r="FO365" s="84"/>
      <c r="FP365" s="84"/>
      <c r="FQ365" s="84"/>
      <c r="FR365" s="84"/>
      <c r="FS365" s="84"/>
      <c r="FT365" s="84"/>
      <c r="FU365" s="84"/>
      <c r="FV365" s="84"/>
      <c r="FW365" s="84"/>
      <c r="FX365" s="84"/>
      <c r="FY365" s="84"/>
      <c r="FZ365" s="84"/>
      <c r="GA365" s="84"/>
      <c r="GB365" s="84"/>
      <c r="GC365" s="84"/>
      <c r="GD365" s="84"/>
      <c r="GE365" s="84"/>
      <c r="GF365" s="84"/>
      <c r="GG365" s="84"/>
      <c r="GH365" s="84"/>
      <c r="GI365" s="84"/>
      <c r="GJ365" s="84"/>
      <c r="GK365" s="84"/>
      <c r="GL365" s="84"/>
      <c r="GM365" s="84"/>
      <c r="GN365" s="84"/>
      <c r="GO365" s="84"/>
      <c r="GP365" s="84"/>
      <c r="GQ365" s="84"/>
      <c r="GR365" s="84"/>
      <c r="GS365" s="84"/>
      <c r="GT365" s="84"/>
    </row>
    <row r="366" spans="1:202" s="97" customFormat="1">
      <c r="A366" s="84"/>
      <c r="B366" s="107" t="s">
        <v>1433</v>
      </c>
      <c r="C366" s="96" t="s">
        <v>1434</v>
      </c>
      <c r="D366" s="93">
        <v>130</v>
      </c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8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8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8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84"/>
      <c r="DH366" s="84"/>
      <c r="DI366" s="84"/>
      <c r="DJ366" s="84"/>
      <c r="DK366" s="84"/>
      <c r="DL366" s="84"/>
      <c r="DM366" s="84"/>
      <c r="DN366" s="84"/>
      <c r="DO366" s="84"/>
      <c r="DP366" s="84"/>
      <c r="DQ366" s="84"/>
      <c r="DR366" s="84"/>
      <c r="DS366" s="84"/>
      <c r="DT366" s="84"/>
      <c r="DU366" s="84"/>
      <c r="DV366" s="84"/>
      <c r="DW366" s="84"/>
      <c r="DX366" s="84"/>
      <c r="DY366" s="84"/>
      <c r="DZ366" s="84"/>
      <c r="EA366" s="84"/>
      <c r="EB366" s="84"/>
      <c r="EC366" s="84"/>
      <c r="ED366" s="84"/>
      <c r="EE366" s="84"/>
      <c r="EF366" s="84"/>
      <c r="EG366" s="84"/>
      <c r="EH366" s="84"/>
      <c r="EI366" s="84"/>
      <c r="EJ366" s="84"/>
      <c r="EK366" s="84"/>
      <c r="EL366" s="84"/>
      <c r="EM366" s="84"/>
      <c r="EN366" s="84"/>
      <c r="EO366" s="84"/>
      <c r="EP366" s="84"/>
      <c r="EQ366" s="84"/>
      <c r="ER366" s="84"/>
      <c r="ES366" s="84"/>
      <c r="ET366" s="84"/>
      <c r="EU366" s="84"/>
      <c r="EV366" s="84"/>
      <c r="EW366" s="84"/>
      <c r="EX366" s="84"/>
      <c r="EY366" s="84"/>
      <c r="EZ366" s="84"/>
      <c r="FA366" s="84"/>
      <c r="FB366" s="84"/>
      <c r="FC366" s="84"/>
      <c r="FD366" s="84"/>
      <c r="FE366" s="84"/>
      <c r="FF366" s="84"/>
      <c r="FG366" s="84"/>
      <c r="FH366" s="84"/>
      <c r="FI366" s="84"/>
      <c r="FJ366" s="84"/>
      <c r="FK366" s="84"/>
      <c r="FL366" s="84"/>
      <c r="FM366" s="84"/>
      <c r="FN366" s="84"/>
      <c r="FO366" s="84"/>
      <c r="FP366" s="84"/>
      <c r="FQ366" s="84"/>
      <c r="FR366" s="84"/>
      <c r="FS366" s="84"/>
      <c r="FT366" s="84"/>
      <c r="FU366" s="84"/>
      <c r="FV366" s="84"/>
      <c r="FW366" s="84"/>
      <c r="FX366" s="84"/>
      <c r="FY366" s="84"/>
      <c r="FZ366" s="84"/>
      <c r="GA366" s="84"/>
      <c r="GB366" s="84"/>
      <c r="GC366" s="84"/>
      <c r="GD366" s="84"/>
      <c r="GE366" s="84"/>
      <c r="GF366" s="84"/>
      <c r="GG366" s="84"/>
      <c r="GH366" s="84"/>
      <c r="GI366" s="84"/>
      <c r="GJ366" s="84"/>
      <c r="GK366" s="84"/>
      <c r="GL366" s="84"/>
      <c r="GM366" s="84"/>
      <c r="GN366" s="84"/>
      <c r="GO366" s="84"/>
      <c r="GP366" s="84"/>
      <c r="GQ366" s="84"/>
      <c r="GR366" s="84"/>
      <c r="GS366" s="84"/>
      <c r="GT366" s="84"/>
    </row>
    <row r="367" spans="1:202" s="97" customFormat="1">
      <c r="A367" s="84"/>
      <c r="B367" s="118" t="s">
        <v>1435</v>
      </c>
      <c r="C367" s="100" t="s">
        <v>1436</v>
      </c>
      <c r="D367" s="93">
        <v>196.31</v>
      </c>
      <c r="E367" s="84" t="str">
        <f>VLOOKUP(B367,'[3] группа АВ'!$B$4:$C$10666,2,0)</f>
        <v>Цитологическое исследование синовиальной жидкости</v>
      </c>
      <c r="F367" s="84" t="b">
        <f t="shared" si="11"/>
        <v>1</v>
      </c>
      <c r="G367" s="84" t="str">
        <f>VLOOKUP(C367,'[3] группа АВ'!$C$4:$D$10666,2,0)</f>
        <v>A08.04.004</v>
      </c>
      <c r="H367" s="84" t="b">
        <f t="shared" ref="H367:H430" si="12">G367=B367</f>
        <v>1</v>
      </c>
      <c r="I367" s="84" t="e">
        <f>VLOOKUP(B367,'[3] группа АВ'!$E$4:$I$10666,5,0)</f>
        <v>#N/A</v>
      </c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8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8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84"/>
      <c r="DH367" s="84"/>
      <c r="DI367" s="84"/>
      <c r="DJ367" s="84"/>
      <c r="DK367" s="84"/>
      <c r="DL367" s="84"/>
      <c r="DM367" s="84"/>
      <c r="DN367" s="84"/>
      <c r="DO367" s="84"/>
      <c r="DP367" s="84"/>
      <c r="DQ367" s="84"/>
      <c r="DR367" s="84"/>
      <c r="DS367" s="84"/>
      <c r="DT367" s="84"/>
      <c r="DU367" s="84"/>
      <c r="DV367" s="84"/>
      <c r="DW367" s="84"/>
      <c r="DX367" s="84"/>
      <c r="DY367" s="84"/>
      <c r="DZ367" s="84"/>
      <c r="EA367" s="84"/>
      <c r="EB367" s="8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4"/>
      <c r="EM367" s="84"/>
      <c r="EN367" s="84"/>
      <c r="EO367" s="84"/>
      <c r="EP367" s="84"/>
      <c r="EQ367" s="84"/>
      <c r="ER367" s="84"/>
      <c r="ES367" s="84"/>
      <c r="ET367" s="84"/>
      <c r="EU367" s="84"/>
      <c r="EV367" s="84"/>
      <c r="EW367" s="84"/>
      <c r="EX367" s="84"/>
      <c r="EY367" s="84"/>
      <c r="EZ367" s="84"/>
      <c r="FA367" s="84"/>
      <c r="FB367" s="84"/>
      <c r="FC367" s="84"/>
      <c r="FD367" s="84"/>
      <c r="FE367" s="84"/>
      <c r="FF367" s="84"/>
      <c r="FG367" s="84"/>
      <c r="FH367" s="84"/>
      <c r="FI367" s="84"/>
      <c r="FJ367" s="84"/>
      <c r="FK367" s="84"/>
      <c r="FL367" s="84"/>
      <c r="FM367" s="84"/>
      <c r="FN367" s="84"/>
      <c r="FO367" s="84"/>
      <c r="FP367" s="84"/>
      <c r="FQ367" s="84"/>
      <c r="FR367" s="84"/>
      <c r="FS367" s="84"/>
      <c r="FT367" s="84"/>
      <c r="FU367" s="84"/>
      <c r="FV367" s="84"/>
      <c r="FW367" s="84"/>
      <c r="FX367" s="84"/>
      <c r="FY367" s="84"/>
      <c r="FZ367" s="84"/>
      <c r="GA367" s="84"/>
      <c r="GB367" s="84"/>
      <c r="GC367" s="84"/>
      <c r="GD367" s="84"/>
      <c r="GE367" s="84"/>
      <c r="GF367" s="84"/>
      <c r="GG367" s="84"/>
      <c r="GH367" s="84"/>
      <c r="GI367" s="84"/>
      <c r="GJ367" s="84"/>
      <c r="GK367" s="84"/>
      <c r="GL367" s="84"/>
      <c r="GM367" s="84"/>
      <c r="GN367" s="84"/>
      <c r="GO367" s="84"/>
      <c r="GP367" s="84"/>
      <c r="GQ367" s="84"/>
      <c r="GR367" s="84"/>
      <c r="GS367" s="84"/>
      <c r="GT367" s="84"/>
    </row>
    <row r="368" spans="1:202" s="97" customFormat="1">
      <c r="A368" s="84"/>
      <c r="B368" s="95" t="s">
        <v>1437</v>
      </c>
      <c r="C368" s="96" t="s">
        <v>1438</v>
      </c>
      <c r="D368" s="93">
        <v>196.31</v>
      </c>
      <c r="E368" s="84" t="str">
        <f>VLOOKUP(B368,'[3] группа АВ'!$B$4:$C$10666,2,0)</f>
        <v>Исследование химических свойств синовиальной жидкости</v>
      </c>
      <c r="F368" s="84" t="b">
        <f t="shared" si="11"/>
        <v>1</v>
      </c>
      <c r="G368" s="84" t="str">
        <f>VLOOKUP(C368,'[3] группа АВ'!$C$4:$D$10666,2,0)</f>
        <v>A09.04.003</v>
      </c>
      <c r="H368" s="84" t="b">
        <f t="shared" si="12"/>
        <v>1</v>
      </c>
      <c r="I368" s="84">
        <f>VLOOKUP(B368,'[3] группа АВ'!$E$4:$I$10666,5,0)</f>
        <v>0</v>
      </c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8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8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8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84"/>
      <c r="DH368" s="84"/>
      <c r="DI368" s="84"/>
      <c r="DJ368" s="84"/>
      <c r="DK368" s="84"/>
      <c r="DL368" s="84"/>
      <c r="DM368" s="84"/>
      <c r="DN368" s="84"/>
      <c r="DO368" s="84"/>
      <c r="DP368" s="84"/>
      <c r="DQ368" s="84"/>
      <c r="DR368" s="84"/>
      <c r="DS368" s="84"/>
      <c r="DT368" s="84"/>
      <c r="DU368" s="84"/>
      <c r="DV368" s="84"/>
      <c r="DW368" s="84"/>
      <c r="DX368" s="84"/>
      <c r="DY368" s="84"/>
      <c r="DZ368" s="84"/>
      <c r="EA368" s="84"/>
      <c r="EB368" s="84"/>
      <c r="EC368" s="84"/>
      <c r="ED368" s="84"/>
      <c r="EE368" s="84"/>
      <c r="EF368" s="84"/>
      <c r="EG368" s="84"/>
      <c r="EH368" s="84"/>
      <c r="EI368" s="84"/>
      <c r="EJ368" s="84"/>
      <c r="EK368" s="84"/>
      <c r="EL368" s="84"/>
      <c r="EM368" s="84"/>
      <c r="EN368" s="84"/>
      <c r="EO368" s="84"/>
      <c r="EP368" s="84"/>
      <c r="EQ368" s="84"/>
      <c r="ER368" s="84"/>
      <c r="ES368" s="84"/>
      <c r="ET368" s="84"/>
      <c r="EU368" s="84"/>
      <c r="EV368" s="84"/>
      <c r="EW368" s="84"/>
      <c r="EX368" s="84"/>
      <c r="EY368" s="84"/>
      <c r="EZ368" s="84"/>
      <c r="FA368" s="84"/>
      <c r="FB368" s="84"/>
      <c r="FC368" s="84"/>
      <c r="FD368" s="84"/>
      <c r="FE368" s="84"/>
      <c r="FF368" s="84"/>
      <c r="FG368" s="84"/>
      <c r="FH368" s="84"/>
      <c r="FI368" s="84"/>
      <c r="FJ368" s="84"/>
      <c r="FK368" s="84"/>
      <c r="FL368" s="84"/>
      <c r="FM368" s="84"/>
      <c r="FN368" s="84"/>
      <c r="FO368" s="84"/>
      <c r="FP368" s="84"/>
      <c r="FQ368" s="84"/>
      <c r="FR368" s="84"/>
      <c r="FS368" s="84"/>
      <c r="FT368" s="84"/>
      <c r="FU368" s="84"/>
      <c r="FV368" s="84"/>
      <c r="FW368" s="84"/>
      <c r="FX368" s="84"/>
      <c r="FY368" s="84"/>
      <c r="FZ368" s="84"/>
      <c r="GA368" s="84"/>
      <c r="GB368" s="84"/>
      <c r="GC368" s="84"/>
      <c r="GD368" s="84"/>
      <c r="GE368" s="84"/>
      <c r="GF368" s="84"/>
      <c r="GG368" s="84"/>
      <c r="GH368" s="84"/>
      <c r="GI368" s="84"/>
      <c r="GJ368" s="84"/>
      <c r="GK368" s="84"/>
      <c r="GL368" s="84"/>
      <c r="GM368" s="84"/>
      <c r="GN368" s="84"/>
      <c r="GO368" s="84"/>
      <c r="GP368" s="84"/>
      <c r="GQ368" s="84"/>
      <c r="GR368" s="84"/>
      <c r="GS368" s="84"/>
      <c r="GT368" s="84"/>
    </row>
    <row r="369" spans="1:202" s="97" customFormat="1">
      <c r="A369" s="84"/>
      <c r="B369" s="95" t="s">
        <v>1439</v>
      </c>
      <c r="C369" s="96" t="s">
        <v>1440</v>
      </c>
      <c r="D369" s="93">
        <v>196.31</v>
      </c>
      <c r="E369" s="84" t="str">
        <f>VLOOKUP(B369,'[3] группа АВ'!$B$4:$C$10666,2,0)</f>
        <v>Исследование физических свойств синовиальной жидкости</v>
      </c>
      <c r="F369" s="84" t="b">
        <f t="shared" si="11"/>
        <v>1</v>
      </c>
      <c r="G369" s="84" t="str">
        <f>VLOOKUP(C369,'[3] группа АВ'!$C$4:$D$10666,2,0)</f>
        <v>A12.04.001</v>
      </c>
      <c r="H369" s="84" t="b">
        <f t="shared" si="12"/>
        <v>1</v>
      </c>
      <c r="I369" s="84" t="e">
        <f>VLOOKUP(B369,'[3] группа АВ'!$E$4:$I$10666,5,0)</f>
        <v>#N/A</v>
      </c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8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8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8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84"/>
      <c r="DH369" s="84"/>
      <c r="DI369" s="84"/>
      <c r="DJ369" s="84"/>
      <c r="DK369" s="84"/>
      <c r="DL369" s="84"/>
      <c r="DM369" s="84"/>
      <c r="DN369" s="84"/>
      <c r="DO369" s="84"/>
      <c r="DP369" s="84"/>
      <c r="DQ369" s="84"/>
      <c r="DR369" s="84"/>
      <c r="DS369" s="84"/>
      <c r="DT369" s="84"/>
      <c r="DU369" s="84"/>
      <c r="DV369" s="84"/>
      <c r="DW369" s="84"/>
      <c r="DX369" s="84"/>
      <c r="DY369" s="84"/>
      <c r="DZ369" s="84"/>
      <c r="EA369" s="84"/>
      <c r="EB369" s="84"/>
      <c r="EC369" s="84"/>
      <c r="ED369" s="84"/>
      <c r="EE369" s="84"/>
      <c r="EF369" s="84"/>
      <c r="EG369" s="84"/>
      <c r="EH369" s="84"/>
      <c r="EI369" s="84"/>
      <c r="EJ369" s="84"/>
      <c r="EK369" s="84"/>
      <c r="EL369" s="84"/>
      <c r="EM369" s="84"/>
      <c r="EN369" s="84"/>
      <c r="EO369" s="84"/>
      <c r="EP369" s="84"/>
      <c r="EQ369" s="84"/>
      <c r="ER369" s="84"/>
      <c r="ES369" s="84"/>
      <c r="ET369" s="84"/>
      <c r="EU369" s="84"/>
      <c r="EV369" s="84"/>
      <c r="EW369" s="84"/>
      <c r="EX369" s="84"/>
      <c r="EY369" s="84"/>
      <c r="EZ369" s="84"/>
      <c r="FA369" s="84"/>
      <c r="FB369" s="84"/>
      <c r="FC369" s="84"/>
      <c r="FD369" s="84"/>
      <c r="FE369" s="84"/>
      <c r="FF369" s="84"/>
      <c r="FG369" s="84"/>
      <c r="FH369" s="84"/>
      <c r="FI369" s="84"/>
      <c r="FJ369" s="84"/>
      <c r="FK369" s="84"/>
      <c r="FL369" s="84"/>
      <c r="FM369" s="84"/>
      <c r="FN369" s="84"/>
      <c r="FO369" s="84"/>
      <c r="FP369" s="84"/>
      <c r="FQ369" s="84"/>
      <c r="FR369" s="84"/>
      <c r="FS369" s="84"/>
      <c r="FT369" s="84"/>
      <c r="FU369" s="84"/>
      <c r="FV369" s="84"/>
      <c r="FW369" s="84"/>
      <c r="FX369" s="84"/>
      <c r="FY369" s="84"/>
      <c r="FZ369" s="84"/>
      <c r="GA369" s="84"/>
      <c r="GB369" s="84"/>
      <c r="GC369" s="84"/>
      <c r="GD369" s="84"/>
      <c r="GE369" s="84"/>
      <c r="GF369" s="84"/>
      <c r="GG369" s="84"/>
      <c r="GH369" s="84"/>
      <c r="GI369" s="84"/>
      <c r="GJ369" s="84"/>
      <c r="GK369" s="84"/>
      <c r="GL369" s="84"/>
      <c r="GM369" s="84"/>
      <c r="GN369" s="84"/>
      <c r="GO369" s="84"/>
      <c r="GP369" s="84"/>
      <c r="GQ369" s="84"/>
      <c r="GR369" s="84"/>
      <c r="GS369" s="84"/>
      <c r="GT369" s="84"/>
    </row>
    <row r="370" spans="1:202" s="97" customFormat="1">
      <c r="A370" s="84"/>
      <c r="B370" s="95" t="s">
        <v>1441</v>
      </c>
      <c r="C370" s="96" t="s">
        <v>1442</v>
      </c>
      <c r="D370" s="93">
        <v>196.31</v>
      </c>
      <c r="E370" s="84" t="str">
        <f>VLOOKUP(B370,'[3] группа АВ'!$B$4:$C$10666,2,0)</f>
        <v>Исследование уровня белка в синовиальной жидкости</v>
      </c>
      <c r="F370" s="84" t="b">
        <f t="shared" si="11"/>
        <v>1</v>
      </c>
      <c r="G370" s="84" t="str">
        <f>VLOOKUP(C370,'[3] группа АВ'!$C$4:$D$10666,2,0)</f>
        <v>A09.04.005</v>
      </c>
      <c r="H370" s="84" t="b">
        <f t="shared" si="12"/>
        <v>1</v>
      </c>
      <c r="I370" s="84">
        <f>VLOOKUP(B370,'[3] группа АВ'!$E$4:$I$10666,5,0)</f>
        <v>0</v>
      </c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8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8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8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84"/>
      <c r="DH370" s="84"/>
      <c r="DI370" s="84"/>
      <c r="DJ370" s="84"/>
      <c r="DK370" s="84"/>
      <c r="DL370" s="84"/>
      <c r="DM370" s="84"/>
      <c r="DN370" s="84"/>
      <c r="DO370" s="84"/>
      <c r="DP370" s="84"/>
      <c r="DQ370" s="84"/>
      <c r="DR370" s="84"/>
      <c r="DS370" s="84"/>
      <c r="DT370" s="84"/>
      <c r="DU370" s="84"/>
      <c r="DV370" s="84"/>
      <c r="DW370" s="84"/>
      <c r="DX370" s="84"/>
      <c r="DY370" s="84"/>
      <c r="DZ370" s="84"/>
      <c r="EA370" s="84"/>
      <c r="EB370" s="84"/>
      <c r="EC370" s="84"/>
      <c r="ED370" s="84"/>
      <c r="EE370" s="84"/>
      <c r="EF370" s="84"/>
      <c r="EG370" s="84"/>
      <c r="EH370" s="84"/>
      <c r="EI370" s="84"/>
      <c r="EJ370" s="84"/>
      <c r="EK370" s="84"/>
      <c r="EL370" s="84"/>
      <c r="EM370" s="84"/>
      <c r="EN370" s="84"/>
      <c r="EO370" s="84"/>
      <c r="EP370" s="84"/>
      <c r="EQ370" s="84"/>
      <c r="ER370" s="84"/>
      <c r="ES370" s="84"/>
      <c r="ET370" s="84"/>
      <c r="EU370" s="84"/>
      <c r="EV370" s="84"/>
      <c r="EW370" s="84"/>
      <c r="EX370" s="84"/>
      <c r="EY370" s="84"/>
      <c r="EZ370" s="84"/>
      <c r="FA370" s="84"/>
      <c r="FB370" s="84"/>
      <c r="FC370" s="84"/>
      <c r="FD370" s="84"/>
      <c r="FE370" s="84"/>
      <c r="FF370" s="84"/>
      <c r="FG370" s="84"/>
      <c r="FH370" s="84"/>
      <c r="FI370" s="84"/>
      <c r="FJ370" s="84"/>
      <c r="FK370" s="84"/>
      <c r="FL370" s="84"/>
      <c r="FM370" s="84"/>
      <c r="FN370" s="84"/>
      <c r="FO370" s="84"/>
      <c r="FP370" s="84"/>
      <c r="FQ370" s="84"/>
      <c r="FR370" s="84"/>
      <c r="FS370" s="84"/>
      <c r="FT370" s="84"/>
      <c r="FU370" s="84"/>
      <c r="FV370" s="84"/>
      <c r="FW370" s="84"/>
      <c r="FX370" s="84"/>
      <c r="FY370" s="84"/>
      <c r="FZ370" s="84"/>
      <c r="GA370" s="84"/>
      <c r="GB370" s="84"/>
      <c r="GC370" s="84"/>
      <c r="GD370" s="84"/>
      <c r="GE370" s="84"/>
      <c r="GF370" s="84"/>
      <c r="GG370" s="84"/>
      <c r="GH370" s="84"/>
      <c r="GI370" s="84"/>
      <c r="GJ370" s="84"/>
      <c r="GK370" s="84"/>
      <c r="GL370" s="84"/>
      <c r="GM370" s="84"/>
      <c r="GN370" s="84"/>
      <c r="GO370" s="84"/>
      <c r="GP370" s="84"/>
      <c r="GQ370" s="84"/>
      <c r="GR370" s="84"/>
      <c r="GS370" s="84"/>
      <c r="GT370" s="84"/>
    </row>
    <row r="371" spans="1:202" s="97" customFormat="1">
      <c r="A371" s="84"/>
      <c r="B371" s="95" t="s">
        <v>1443</v>
      </c>
      <c r="C371" s="96" t="s">
        <v>1444</v>
      </c>
      <c r="D371" s="93">
        <v>19.46</v>
      </c>
      <c r="E371" s="84" t="str">
        <f>VLOOKUP(B371,'[3] группа АВ'!$B$4:$C$10666,2,0)</f>
        <v>Оценка гематокрита</v>
      </c>
      <c r="F371" s="84" t="b">
        <f t="shared" si="11"/>
        <v>1</v>
      </c>
      <c r="G371" s="84" t="str">
        <f>VLOOKUP(C371,'[3] группа АВ'!$C$4:$D$10666,2,0)</f>
        <v>A12.05.117</v>
      </c>
      <c r="H371" s="84" t="b">
        <f t="shared" si="12"/>
        <v>1</v>
      </c>
      <c r="I371" s="84" t="e">
        <f>VLOOKUP(B371,'[3] группа АВ'!$E$4:$I$10666,5,0)</f>
        <v>#N/A</v>
      </c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8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8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8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84"/>
      <c r="DH371" s="84"/>
      <c r="DI371" s="84"/>
      <c r="DJ371" s="84"/>
      <c r="DK371" s="84"/>
      <c r="DL371" s="84"/>
      <c r="DM371" s="84"/>
      <c r="DN371" s="84"/>
      <c r="DO371" s="84"/>
      <c r="DP371" s="84"/>
      <c r="DQ371" s="84"/>
      <c r="DR371" s="84"/>
      <c r="DS371" s="84"/>
      <c r="DT371" s="84"/>
      <c r="DU371" s="84"/>
      <c r="DV371" s="84"/>
      <c r="DW371" s="84"/>
      <c r="DX371" s="84"/>
      <c r="DY371" s="84"/>
      <c r="DZ371" s="84"/>
      <c r="EA371" s="84"/>
      <c r="EB371" s="84"/>
      <c r="EC371" s="84"/>
      <c r="ED371" s="84"/>
      <c r="EE371" s="84"/>
      <c r="EF371" s="84"/>
      <c r="EG371" s="84"/>
      <c r="EH371" s="84"/>
      <c r="EI371" s="84"/>
      <c r="EJ371" s="84"/>
      <c r="EK371" s="84"/>
      <c r="EL371" s="84"/>
      <c r="EM371" s="84"/>
      <c r="EN371" s="84"/>
      <c r="EO371" s="84"/>
      <c r="EP371" s="84"/>
      <c r="EQ371" s="84"/>
      <c r="ER371" s="84"/>
      <c r="ES371" s="84"/>
      <c r="ET371" s="84"/>
      <c r="EU371" s="84"/>
      <c r="EV371" s="84"/>
      <c r="EW371" s="84"/>
      <c r="EX371" s="84"/>
      <c r="EY371" s="84"/>
      <c r="EZ371" s="84"/>
      <c r="FA371" s="84"/>
      <c r="FB371" s="84"/>
      <c r="FC371" s="84"/>
      <c r="FD371" s="84"/>
      <c r="FE371" s="84"/>
      <c r="FF371" s="84"/>
      <c r="FG371" s="84"/>
      <c r="FH371" s="84"/>
      <c r="FI371" s="84"/>
      <c r="FJ371" s="84"/>
      <c r="FK371" s="84"/>
      <c r="FL371" s="84"/>
      <c r="FM371" s="84"/>
      <c r="FN371" s="84"/>
      <c r="FO371" s="84"/>
      <c r="FP371" s="84"/>
      <c r="FQ371" s="84"/>
      <c r="FR371" s="84"/>
      <c r="FS371" s="84"/>
      <c r="FT371" s="84"/>
      <c r="FU371" s="84"/>
      <c r="FV371" s="84"/>
      <c r="FW371" s="84"/>
      <c r="FX371" s="84"/>
      <c r="FY371" s="84"/>
      <c r="FZ371" s="84"/>
      <c r="GA371" s="84"/>
      <c r="GB371" s="84"/>
      <c r="GC371" s="84"/>
      <c r="GD371" s="84"/>
      <c r="GE371" s="84"/>
      <c r="GF371" s="84"/>
      <c r="GG371" s="84"/>
      <c r="GH371" s="84"/>
      <c r="GI371" s="84"/>
      <c r="GJ371" s="84"/>
      <c r="GK371" s="84"/>
      <c r="GL371" s="84"/>
      <c r="GM371" s="84"/>
      <c r="GN371" s="84"/>
      <c r="GO371" s="84"/>
      <c r="GP371" s="84"/>
      <c r="GQ371" s="84"/>
      <c r="GR371" s="84"/>
      <c r="GS371" s="84"/>
      <c r="GT371" s="84"/>
    </row>
    <row r="372" spans="1:202" s="97" customFormat="1" ht="38.25">
      <c r="A372" s="84"/>
      <c r="B372" s="95" t="s">
        <v>1445</v>
      </c>
      <c r="C372" s="96" t="s">
        <v>1446</v>
      </c>
      <c r="D372" s="93">
        <v>130.77000000000001</v>
      </c>
      <c r="E372" s="87" t="str">
        <f>VLOOKUP(B372,'[3] группа АВ'!$B$4:$C$10666,2,0)</f>
        <v>Исследование уровня холестерина липопротеинов высокой плотности в крови</v>
      </c>
      <c r="F372" s="84" t="b">
        <f t="shared" si="11"/>
        <v>1</v>
      </c>
      <c r="G372" s="84" t="str">
        <f>VLOOKUP(C372,'[3] группа АВ'!$C$4:$D$10666,2,0)</f>
        <v>A09.05.004</v>
      </c>
      <c r="H372" s="84" t="b">
        <f t="shared" si="12"/>
        <v>1</v>
      </c>
      <c r="I372" s="84" t="str">
        <f>VLOOKUP(B372,'[3] группа АВ'!$E$4:$I$10666,5,0)</f>
        <v>уточнено наименование</v>
      </c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8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8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8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84"/>
      <c r="DH372" s="84"/>
      <c r="DI372" s="84"/>
      <c r="DJ372" s="84"/>
      <c r="DK372" s="84"/>
      <c r="DL372" s="84"/>
      <c r="DM372" s="84"/>
      <c r="DN372" s="84"/>
      <c r="DO372" s="84"/>
      <c r="DP372" s="84"/>
      <c r="DQ372" s="84"/>
      <c r="DR372" s="84"/>
      <c r="DS372" s="84"/>
      <c r="DT372" s="84"/>
      <c r="DU372" s="84"/>
      <c r="DV372" s="84"/>
      <c r="DW372" s="84"/>
      <c r="DX372" s="84"/>
      <c r="DY372" s="84"/>
      <c r="DZ372" s="84"/>
      <c r="EA372" s="84"/>
      <c r="EB372" s="84"/>
      <c r="EC372" s="84"/>
      <c r="ED372" s="84"/>
      <c r="EE372" s="84"/>
      <c r="EF372" s="84"/>
      <c r="EG372" s="84"/>
      <c r="EH372" s="84"/>
      <c r="EI372" s="84"/>
      <c r="EJ372" s="84"/>
      <c r="EK372" s="84"/>
      <c r="EL372" s="84"/>
      <c r="EM372" s="84"/>
      <c r="EN372" s="84"/>
      <c r="EO372" s="84"/>
      <c r="EP372" s="84"/>
      <c r="EQ372" s="84"/>
      <c r="ER372" s="84"/>
      <c r="ES372" s="84"/>
      <c r="ET372" s="84"/>
      <c r="EU372" s="84"/>
      <c r="EV372" s="84"/>
      <c r="EW372" s="84"/>
      <c r="EX372" s="84"/>
      <c r="EY372" s="84"/>
      <c r="EZ372" s="84"/>
      <c r="FA372" s="84"/>
      <c r="FB372" s="84"/>
      <c r="FC372" s="84"/>
      <c r="FD372" s="84"/>
      <c r="FE372" s="84"/>
      <c r="FF372" s="84"/>
      <c r="FG372" s="84"/>
      <c r="FH372" s="84"/>
      <c r="FI372" s="84"/>
      <c r="FJ372" s="84"/>
      <c r="FK372" s="84"/>
      <c r="FL372" s="84"/>
      <c r="FM372" s="84"/>
      <c r="FN372" s="84"/>
      <c r="FO372" s="84"/>
      <c r="FP372" s="84"/>
      <c r="FQ372" s="84"/>
      <c r="FR372" s="84"/>
      <c r="FS372" s="84"/>
      <c r="FT372" s="84"/>
      <c r="FU372" s="84"/>
      <c r="FV372" s="84"/>
      <c r="FW372" s="84"/>
      <c r="FX372" s="84"/>
      <c r="FY372" s="84"/>
      <c r="FZ372" s="84"/>
      <c r="GA372" s="84"/>
      <c r="GB372" s="84"/>
      <c r="GC372" s="84"/>
      <c r="GD372" s="84"/>
      <c r="GE372" s="84"/>
      <c r="GF372" s="84"/>
      <c r="GG372" s="84"/>
      <c r="GH372" s="84"/>
      <c r="GI372" s="84"/>
      <c r="GJ372" s="84"/>
      <c r="GK372" s="84"/>
      <c r="GL372" s="84"/>
      <c r="GM372" s="84"/>
      <c r="GN372" s="84"/>
      <c r="GO372" s="84"/>
      <c r="GP372" s="84"/>
      <c r="GQ372" s="84"/>
      <c r="GR372" s="84"/>
      <c r="GS372" s="84"/>
      <c r="GT372" s="84"/>
    </row>
    <row r="373" spans="1:202" s="97" customFormat="1">
      <c r="A373" s="84"/>
      <c r="B373" s="95" t="s">
        <v>1447</v>
      </c>
      <c r="C373" s="96" t="s">
        <v>1448</v>
      </c>
      <c r="D373" s="93">
        <v>555.38</v>
      </c>
      <c r="E373" s="84" t="str">
        <f>VLOOKUP(B373,'[3] группа АВ'!$B$4:$C$10666,2,0)</f>
        <v>Исследование уровня миоглобина в крови</v>
      </c>
      <c r="F373" s="84" t="b">
        <f t="shared" si="11"/>
        <v>1</v>
      </c>
      <c r="G373" s="84" t="str">
        <f>VLOOKUP(C373,'[3] группа АВ'!$C$4:$D$10666,2,0)</f>
        <v>A09.05.006</v>
      </c>
      <c r="H373" s="84" t="b">
        <f t="shared" si="12"/>
        <v>1</v>
      </c>
      <c r="I373" s="84">
        <f>VLOOKUP(B373,'[3] группа АВ'!$E$4:$I$10666,5,0)</f>
        <v>0</v>
      </c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8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8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8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84"/>
      <c r="DH373" s="84"/>
      <c r="DI373" s="84"/>
      <c r="DJ373" s="84"/>
      <c r="DK373" s="84"/>
      <c r="DL373" s="84"/>
      <c r="DM373" s="84"/>
      <c r="DN373" s="84"/>
      <c r="DO373" s="84"/>
      <c r="DP373" s="84"/>
      <c r="DQ373" s="84"/>
      <c r="DR373" s="84"/>
      <c r="DS373" s="84"/>
      <c r="DT373" s="84"/>
      <c r="DU373" s="84"/>
      <c r="DV373" s="84"/>
      <c r="DW373" s="84"/>
      <c r="DX373" s="84"/>
      <c r="DY373" s="84"/>
      <c r="DZ373" s="84"/>
      <c r="EA373" s="84"/>
      <c r="EB373" s="84"/>
      <c r="EC373" s="84"/>
      <c r="ED373" s="84"/>
      <c r="EE373" s="84"/>
      <c r="EF373" s="84"/>
      <c r="EG373" s="84"/>
      <c r="EH373" s="84"/>
      <c r="EI373" s="84"/>
      <c r="EJ373" s="84"/>
      <c r="EK373" s="84"/>
      <c r="EL373" s="84"/>
      <c r="EM373" s="84"/>
      <c r="EN373" s="84"/>
      <c r="EO373" s="84"/>
      <c r="EP373" s="84"/>
      <c r="EQ373" s="84"/>
      <c r="ER373" s="84"/>
      <c r="ES373" s="84"/>
      <c r="ET373" s="84"/>
      <c r="EU373" s="84"/>
      <c r="EV373" s="84"/>
      <c r="EW373" s="84"/>
      <c r="EX373" s="84"/>
      <c r="EY373" s="84"/>
      <c r="EZ373" s="84"/>
      <c r="FA373" s="84"/>
      <c r="FB373" s="84"/>
      <c r="FC373" s="84"/>
      <c r="FD373" s="84"/>
      <c r="FE373" s="84"/>
      <c r="FF373" s="84"/>
      <c r="FG373" s="84"/>
      <c r="FH373" s="84"/>
      <c r="FI373" s="84"/>
      <c r="FJ373" s="84"/>
      <c r="FK373" s="84"/>
      <c r="FL373" s="84"/>
      <c r="FM373" s="84"/>
      <c r="FN373" s="84"/>
      <c r="FO373" s="84"/>
      <c r="FP373" s="84"/>
      <c r="FQ373" s="84"/>
      <c r="FR373" s="84"/>
      <c r="FS373" s="84"/>
      <c r="FT373" s="84"/>
      <c r="FU373" s="84"/>
      <c r="FV373" s="84"/>
      <c r="FW373" s="84"/>
      <c r="FX373" s="84"/>
      <c r="FY373" s="84"/>
      <c r="FZ373" s="84"/>
      <c r="GA373" s="84"/>
      <c r="GB373" s="84"/>
      <c r="GC373" s="84"/>
      <c r="GD373" s="84"/>
      <c r="GE373" s="84"/>
      <c r="GF373" s="84"/>
      <c r="GG373" s="84"/>
      <c r="GH373" s="84"/>
      <c r="GI373" s="84"/>
      <c r="GJ373" s="84"/>
      <c r="GK373" s="84"/>
      <c r="GL373" s="84"/>
      <c r="GM373" s="84"/>
      <c r="GN373" s="84"/>
      <c r="GO373" s="84"/>
      <c r="GP373" s="84"/>
      <c r="GQ373" s="84"/>
      <c r="GR373" s="84"/>
      <c r="GS373" s="84"/>
      <c r="GT373" s="84"/>
    </row>
    <row r="374" spans="1:202" s="97" customFormat="1">
      <c r="A374" s="84"/>
      <c r="B374" s="99" t="s">
        <v>1449</v>
      </c>
      <c r="C374" s="100" t="s">
        <v>1450</v>
      </c>
      <c r="D374" s="93">
        <v>45.69</v>
      </c>
      <c r="E374" s="84" t="str">
        <f>VLOOKUP(B374,'[3] группа АВ'!$B$4:$C$10666,2,0)</f>
        <v>Исследование уровня железа сыворотки крови</v>
      </c>
      <c r="F374" s="84" t="b">
        <f t="shared" si="11"/>
        <v>1</v>
      </c>
      <c r="G374" s="84" t="str">
        <f>VLOOKUP(C374,'[3] группа АВ'!$C$4:$D$10666,2,0)</f>
        <v>A09.05.007</v>
      </c>
      <c r="H374" s="84" t="b">
        <f t="shared" si="12"/>
        <v>1</v>
      </c>
      <c r="I374" s="84">
        <f>VLOOKUP(B374,'[3] группа АВ'!$E$4:$I$10666,5,0)</f>
        <v>0</v>
      </c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8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8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84"/>
      <c r="DH374" s="84"/>
      <c r="DI374" s="84"/>
      <c r="DJ374" s="84"/>
      <c r="DK374" s="84"/>
      <c r="DL374" s="84"/>
      <c r="DM374" s="84"/>
      <c r="DN374" s="84"/>
      <c r="DO374" s="84"/>
      <c r="DP374" s="84"/>
      <c r="DQ374" s="84"/>
      <c r="DR374" s="84"/>
      <c r="DS374" s="84"/>
      <c r="DT374" s="84"/>
      <c r="DU374" s="84"/>
      <c r="DV374" s="84"/>
      <c r="DW374" s="84"/>
      <c r="DX374" s="84"/>
      <c r="DY374" s="84"/>
      <c r="DZ374" s="84"/>
      <c r="EA374" s="84"/>
      <c r="EB374" s="84"/>
      <c r="EC374" s="84"/>
      <c r="ED374" s="84"/>
      <c r="EE374" s="84"/>
      <c r="EF374" s="84"/>
      <c r="EG374" s="84"/>
      <c r="EH374" s="84"/>
      <c r="EI374" s="84"/>
      <c r="EJ374" s="84"/>
      <c r="EK374" s="84"/>
      <c r="EL374" s="84"/>
      <c r="EM374" s="84"/>
      <c r="EN374" s="84"/>
      <c r="EO374" s="84"/>
      <c r="EP374" s="84"/>
      <c r="EQ374" s="84"/>
      <c r="ER374" s="84"/>
      <c r="ES374" s="84"/>
      <c r="ET374" s="84"/>
      <c r="EU374" s="84"/>
      <c r="EV374" s="84"/>
      <c r="EW374" s="84"/>
      <c r="EX374" s="84"/>
      <c r="EY374" s="84"/>
      <c r="EZ374" s="84"/>
      <c r="FA374" s="84"/>
      <c r="FB374" s="84"/>
      <c r="FC374" s="84"/>
      <c r="FD374" s="84"/>
      <c r="FE374" s="84"/>
      <c r="FF374" s="84"/>
      <c r="FG374" s="84"/>
      <c r="FH374" s="84"/>
      <c r="FI374" s="84"/>
      <c r="FJ374" s="84"/>
      <c r="FK374" s="84"/>
      <c r="FL374" s="84"/>
      <c r="FM374" s="84"/>
      <c r="FN374" s="84"/>
      <c r="FO374" s="84"/>
      <c r="FP374" s="84"/>
      <c r="FQ374" s="84"/>
      <c r="FR374" s="84"/>
      <c r="FS374" s="84"/>
      <c r="FT374" s="84"/>
      <c r="FU374" s="84"/>
      <c r="FV374" s="84"/>
      <c r="FW374" s="84"/>
      <c r="FX374" s="84"/>
      <c r="FY374" s="84"/>
      <c r="FZ374" s="84"/>
      <c r="GA374" s="84"/>
      <c r="GB374" s="84"/>
      <c r="GC374" s="84"/>
      <c r="GD374" s="84"/>
      <c r="GE374" s="84"/>
      <c r="GF374" s="84"/>
      <c r="GG374" s="84"/>
      <c r="GH374" s="84"/>
      <c r="GI374" s="84"/>
      <c r="GJ374" s="84"/>
      <c r="GK374" s="84"/>
      <c r="GL374" s="84"/>
      <c r="GM374" s="84"/>
      <c r="GN374" s="84"/>
      <c r="GO374" s="84"/>
      <c r="GP374" s="84"/>
      <c r="GQ374" s="84"/>
      <c r="GR374" s="84"/>
      <c r="GS374" s="84"/>
      <c r="GT374" s="84"/>
    </row>
    <row r="375" spans="1:202" s="97" customFormat="1">
      <c r="A375" s="84"/>
      <c r="B375" s="99" t="s">
        <v>1451</v>
      </c>
      <c r="C375" s="96" t="s">
        <v>1452</v>
      </c>
      <c r="D375" s="93">
        <v>163.81</v>
      </c>
      <c r="E375" s="84" t="str">
        <f>VLOOKUP(B375,'[3] группа АВ'!$B$4:$C$10666,2,0)</f>
        <v>Исследование уровня трансферрина сыворотки крови</v>
      </c>
      <c r="F375" s="84" t="b">
        <f t="shared" si="11"/>
        <v>1</v>
      </c>
      <c r="G375" s="84" t="str">
        <f>VLOOKUP(C375,'[3] группа АВ'!$C$4:$D$10666,2,0)</f>
        <v>A09.05.008</v>
      </c>
      <c r="H375" s="84" t="b">
        <f t="shared" si="12"/>
        <v>1</v>
      </c>
      <c r="I375" s="84">
        <f>VLOOKUP(B375,'[3] группа АВ'!$E$4:$I$10666,5,0)</f>
        <v>0</v>
      </c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8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8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84"/>
      <c r="DH375" s="84"/>
      <c r="DI375" s="84"/>
      <c r="DJ375" s="84"/>
      <c r="DK375" s="84"/>
      <c r="DL375" s="84"/>
      <c r="DM375" s="84"/>
      <c r="DN375" s="84"/>
      <c r="DO375" s="84"/>
      <c r="DP375" s="84"/>
      <c r="DQ375" s="84"/>
      <c r="DR375" s="84"/>
      <c r="DS375" s="84"/>
      <c r="DT375" s="84"/>
      <c r="DU375" s="84"/>
      <c r="DV375" s="84"/>
      <c r="DW375" s="84"/>
      <c r="DX375" s="84"/>
      <c r="DY375" s="84"/>
      <c r="DZ375" s="84"/>
      <c r="EA375" s="84"/>
      <c r="EB375" s="84"/>
      <c r="EC375" s="84"/>
      <c r="ED375" s="84"/>
      <c r="EE375" s="84"/>
      <c r="EF375" s="84"/>
      <c r="EG375" s="84"/>
      <c r="EH375" s="84"/>
      <c r="EI375" s="84"/>
      <c r="EJ375" s="84"/>
      <c r="EK375" s="84"/>
      <c r="EL375" s="84"/>
      <c r="EM375" s="84"/>
      <c r="EN375" s="84"/>
      <c r="EO375" s="84"/>
      <c r="EP375" s="84"/>
      <c r="EQ375" s="84"/>
      <c r="ER375" s="84"/>
      <c r="ES375" s="84"/>
      <c r="ET375" s="84"/>
      <c r="EU375" s="84"/>
      <c r="EV375" s="84"/>
      <c r="EW375" s="84"/>
      <c r="EX375" s="84"/>
      <c r="EY375" s="84"/>
      <c r="EZ375" s="84"/>
      <c r="FA375" s="84"/>
      <c r="FB375" s="84"/>
      <c r="FC375" s="84"/>
      <c r="FD375" s="84"/>
      <c r="FE375" s="84"/>
      <c r="FF375" s="84"/>
      <c r="FG375" s="84"/>
      <c r="FH375" s="84"/>
      <c r="FI375" s="84"/>
      <c r="FJ375" s="84"/>
      <c r="FK375" s="84"/>
      <c r="FL375" s="84"/>
      <c r="FM375" s="84"/>
      <c r="FN375" s="84"/>
      <c r="FO375" s="84"/>
      <c r="FP375" s="84"/>
      <c r="FQ375" s="84"/>
      <c r="FR375" s="84"/>
      <c r="FS375" s="84"/>
      <c r="FT375" s="84"/>
      <c r="FU375" s="84"/>
      <c r="FV375" s="84"/>
      <c r="FW375" s="84"/>
      <c r="FX375" s="84"/>
      <c r="FY375" s="84"/>
      <c r="FZ375" s="84"/>
      <c r="GA375" s="84"/>
      <c r="GB375" s="84"/>
      <c r="GC375" s="84"/>
      <c r="GD375" s="84"/>
      <c r="GE375" s="84"/>
      <c r="GF375" s="84"/>
      <c r="GG375" s="84"/>
      <c r="GH375" s="84"/>
      <c r="GI375" s="84"/>
      <c r="GJ375" s="84"/>
      <c r="GK375" s="84"/>
      <c r="GL375" s="84"/>
      <c r="GM375" s="84"/>
      <c r="GN375" s="84"/>
      <c r="GO375" s="84"/>
      <c r="GP375" s="84"/>
      <c r="GQ375" s="84"/>
      <c r="GR375" s="84"/>
      <c r="GS375" s="84"/>
      <c r="GT375" s="84"/>
    </row>
    <row r="376" spans="1:202" s="97" customFormat="1" ht="25.5">
      <c r="A376" s="84"/>
      <c r="B376" s="99" t="s">
        <v>1453</v>
      </c>
      <c r="C376" s="100" t="s">
        <v>1454</v>
      </c>
      <c r="D376" s="93">
        <v>43.15</v>
      </c>
      <c r="E376" s="87" t="str">
        <f>VLOOKUP(B376,'[3] группа АВ'!$B$4:$C$10666,2,0)</f>
        <v>Исследование уровня C-реактивного белка в сыворотке крови</v>
      </c>
      <c r="F376" s="84" t="b">
        <f t="shared" si="11"/>
        <v>1</v>
      </c>
      <c r="G376" s="84" t="str">
        <f>VLOOKUP(C376,'[3] группа АВ'!$C$4:$D$10666,2,0)</f>
        <v>A09.05.009</v>
      </c>
      <c r="H376" s="84" t="b">
        <f t="shared" si="12"/>
        <v>1</v>
      </c>
      <c r="I376" s="84" t="str">
        <f>VLOOKUP(B376,'[3] группа АВ'!$E$4:$I$10666,5,0)</f>
        <v>уточнено наименование</v>
      </c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8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8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8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84"/>
      <c r="DH376" s="84"/>
      <c r="DI376" s="84"/>
      <c r="DJ376" s="84"/>
      <c r="DK376" s="84"/>
      <c r="DL376" s="84"/>
      <c r="DM376" s="84"/>
      <c r="DN376" s="84"/>
      <c r="DO376" s="84"/>
      <c r="DP376" s="84"/>
      <c r="DQ376" s="84"/>
      <c r="DR376" s="84"/>
      <c r="DS376" s="84"/>
      <c r="DT376" s="84"/>
      <c r="DU376" s="84"/>
      <c r="DV376" s="84"/>
      <c r="DW376" s="84"/>
      <c r="DX376" s="84"/>
      <c r="DY376" s="84"/>
      <c r="DZ376" s="84"/>
      <c r="EA376" s="84"/>
      <c r="EB376" s="84"/>
      <c r="EC376" s="84"/>
      <c r="ED376" s="84"/>
      <c r="EE376" s="84"/>
      <c r="EF376" s="84"/>
      <c r="EG376" s="84"/>
      <c r="EH376" s="84"/>
      <c r="EI376" s="84"/>
      <c r="EJ376" s="84"/>
      <c r="EK376" s="84"/>
      <c r="EL376" s="84"/>
      <c r="EM376" s="84"/>
      <c r="EN376" s="84"/>
      <c r="EO376" s="84"/>
      <c r="EP376" s="84"/>
      <c r="EQ376" s="84"/>
      <c r="ER376" s="84"/>
      <c r="ES376" s="84"/>
      <c r="ET376" s="84"/>
      <c r="EU376" s="84"/>
      <c r="EV376" s="84"/>
      <c r="EW376" s="84"/>
      <c r="EX376" s="84"/>
      <c r="EY376" s="84"/>
      <c r="EZ376" s="84"/>
      <c r="FA376" s="84"/>
      <c r="FB376" s="84"/>
      <c r="FC376" s="84"/>
      <c r="FD376" s="84"/>
      <c r="FE376" s="84"/>
      <c r="FF376" s="84"/>
      <c r="FG376" s="84"/>
      <c r="FH376" s="84"/>
      <c r="FI376" s="84"/>
      <c r="FJ376" s="84"/>
      <c r="FK376" s="84"/>
      <c r="FL376" s="84"/>
      <c r="FM376" s="84"/>
      <c r="FN376" s="84"/>
      <c r="FO376" s="84"/>
      <c r="FP376" s="84"/>
      <c r="FQ376" s="84"/>
      <c r="FR376" s="84"/>
      <c r="FS376" s="84"/>
      <c r="FT376" s="84"/>
      <c r="FU376" s="84"/>
      <c r="FV376" s="84"/>
      <c r="FW376" s="84"/>
      <c r="FX376" s="84"/>
      <c r="FY376" s="84"/>
      <c r="FZ376" s="84"/>
      <c r="GA376" s="84"/>
      <c r="GB376" s="84"/>
      <c r="GC376" s="84"/>
      <c r="GD376" s="84"/>
      <c r="GE376" s="84"/>
      <c r="GF376" s="84"/>
      <c r="GG376" s="84"/>
      <c r="GH376" s="84"/>
      <c r="GI376" s="84"/>
      <c r="GJ376" s="84"/>
      <c r="GK376" s="84"/>
      <c r="GL376" s="84"/>
      <c r="GM376" s="84"/>
      <c r="GN376" s="84"/>
      <c r="GO376" s="84"/>
      <c r="GP376" s="84"/>
      <c r="GQ376" s="84"/>
      <c r="GR376" s="84"/>
      <c r="GS376" s="84"/>
      <c r="GT376" s="84"/>
    </row>
    <row r="377" spans="1:202" s="97" customFormat="1">
      <c r="A377" s="84"/>
      <c r="B377" s="95" t="s">
        <v>1455</v>
      </c>
      <c r="C377" s="96" t="s">
        <v>1456</v>
      </c>
      <c r="D377" s="124">
        <v>78.25</v>
      </c>
      <c r="E377" s="84" t="str">
        <f>VLOOKUP(B377,'[3] группа АВ'!$B$4:$C$10666,2,0)</f>
        <v>Исследование уровня общего белка в крови</v>
      </c>
      <c r="F377" s="84" t="b">
        <f t="shared" si="11"/>
        <v>1</v>
      </c>
      <c r="G377" s="84" t="str">
        <f>VLOOKUP(C377,'[3] группа АВ'!$C$4:$D$10666,2,0)</f>
        <v>A09.05.010</v>
      </c>
      <c r="H377" s="84" t="b">
        <f t="shared" si="12"/>
        <v>1</v>
      </c>
      <c r="I377" s="84">
        <f>VLOOKUP(B377,'[3] группа АВ'!$E$4:$I$10666,5,0)</f>
        <v>0</v>
      </c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8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8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84"/>
      <c r="DH377" s="84"/>
      <c r="DI377" s="84"/>
      <c r="DJ377" s="84"/>
      <c r="DK377" s="84"/>
      <c r="DL377" s="84"/>
      <c r="DM377" s="84"/>
      <c r="DN377" s="84"/>
      <c r="DO377" s="84"/>
      <c r="DP377" s="84"/>
      <c r="DQ377" s="84"/>
      <c r="DR377" s="84"/>
      <c r="DS377" s="84"/>
      <c r="DT377" s="84"/>
      <c r="DU377" s="84"/>
      <c r="DV377" s="84"/>
      <c r="DW377" s="84"/>
      <c r="DX377" s="84"/>
      <c r="DY377" s="84"/>
      <c r="DZ377" s="84"/>
      <c r="EA377" s="84"/>
      <c r="EB377" s="84"/>
      <c r="EC377" s="84"/>
      <c r="ED377" s="84"/>
      <c r="EE377" s="84"/>
      <c r="EF377" s="84"/>
      <c r="EG377" s="84"/>
      <c r="EH377" s="84"/>
      <c r="EI377" s="84"/>
      <c r="EJ377" s="84"/>
      <c r="EK377" s="84"/>
      <c r="EL377" s="84"/>
      <c r="EM377" s="84"/>
      <c r="EN377" s="84"/>
      <c r="EO377" s="84"/>
      <c r="EP377" s="84"/>
      <c r="EQ377" s="84"/>
      <c r="ER377" s="84"/>
      <c r="ES377" s="84"/>
      <c r="ET377" s="84"/>
      <c r="EU377" s="84"/>
      <c r="EV377" s="84"/>
      <c r="EW377" s="84"/>
      <c r="EX377" s="84"/>
      <c r="EY377" s="84"/>
      <c r="EZ377" s="84"/>
      <c r="FA377" s="84"/>
      <c r="FB377" s="84"/>
      <c r="FC377" s="84"/>
      <c r="FD377" s="84"/>
      <c r="FE377" s="84"/>
      <c r="FF377" s="84"/>
      <c r="FG377" s="84"/>
      <c r="FH377" s="84"/>
      <c r="FI377" s="84"/>
      <c r="FJ377" s="84"/>
      <c r="FK377" s="84"/>
      <c r="FL377" s="84"/>
      <c r="FM377" s="84"/>
      <c r="FN377" s="84"/>
      <c r="FO377" s="84"/>
      <c r="FP377" s="84"/>
      <c r="FQ377" s="84"/>
      <c r="FR377" s="84"/>
      <c r="FS377" s="84"/>
      <c r="FT377" s="84"/>
      <c r="FU377" s="84"/>
      <c r="FV377" s="84"/>
      <c r="FW377" s="84"/>
      <c r="FX377" s="84"/>
      <c r="FY377" s="84"/>
      <c r="FZ377" s="84"/>
      <c r="GA377" s="84"/>
      <c r="GB377" s="84"/>
      <c r="GC377" s="84"/>
      <c r="GD377" s="84"/>
      <c r="GE377" s="84"/>
      <c r="GF377" s="84"/>
      <c r="GG377" s="84"/>
      <c r="GH377" s="84"/>
      <c r="GI377" s="84"/>
      <c r="GJ377" s="84"/>
      <c r="GK377" s="84"/>
      <c r="GL377" s="84"/>
      <c r="GM377" s="84"/>
      <c r="GN377" s="84"/>
      <c r="GO377" s="84"/>
      <c r="GP377" s="84"/>
      <c r="GQ377" s="84"/>
      <c r="GR377" s="84"/>
      <c r="GS377" s="84"/>
      <c r="GT377" s="84"/>
    </row>
    <row r="378" spans="1:202" s="97" customFormat="1">
      <c r="A378" s="84"/>
      <c r="B378" s="99" t="s">
        <v>1457</v>
      </c>
      <c r="C378" s="100" t="s">
        <v>1458</v>
      </c>
      <c r="D378" s="93">
        <v>39.770000000000003</v>
      </c>
      <c r="E378" s="84" t="str">
        <f>VLOOKUP(B378,'[3] группа АВ'!$B$4:$C$10666,2,0)</f>
        <v>Исследование уровня альбумина в крови</v>
      </c>
      <c r="F378" s="84" t="b">
        <f t="shared" si="11"/>
        <v>1</v>
      </c>
      <c r="G378" s="84" t="str">
        <f>VLOOKUP(C378,'[3] группа АВ'!$C$4:$D$10666,2,0)</f>
        <v>A09.05.011</v>
      </c>
      <c r="H378" s="84" t="b">
        <f t="shared" si="12"/>
        <v>1</v>
      </c>
      <c r="I378" s="84">
        <f>VLOOKUP(B378,'[3] группа АВ'!$E$4:$I$10666,5,0)</f>
        <v>0</v>
      </c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8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8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8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84"/>
      <c r="DH378" s="84"/>
      <c r="DI378" s="84"/>
      <c r="DJ378" s="84"/>
      <c r="DK378" s="84"/>
      <c r="DL378" s="84"/>
      <c r="DM378" s="84"/>
      <c r="DN378" s="84"/>
      <c r="DO378" s="84"/>
      <c r="DP378" s="84"/>
      <c r="DQ378" s="84"/>
      <c r="DR378" s="84"/>
      <c r="DS378" s="84"/>
      <c r="DT378" s="84"/>
      <c r="DU378" s="84"/>
      <c r="DV378" s="84"/>
      <c r="DW378" s="84"/>
      <c r="DX378" s="84"/>
      <c r="DY378" s="84"/>
      <c r="DZ378" s="84"/>
      <c r="EA378" s="84"/>
      <c r="EB378" s="84"/>
      <c r="EC378" s="84"/>
      <c r="ED378" s="84"/>
      <c r="EE378" s="84"/>
      <c r="EF378" s="84"/>
      <c r="EG378" s="84"/>
      <c r="EH378" s="84"/>
      <c r="EI378" s="84"/>
      <c r="EJ378" s="84"/>
      <c r="EK378" s="84"/>
      <c r="EL378" s="84"/>
      <c r="EM378" s="84"/>
      <c r="EN378" s="84"/>
      <c r="EO378" s="84"/>
      <c r="EP378" s="84"/>
      <c r="EQ378" s="84"/>
      <c r="ER378" s="84"/>
      <c r="ES378" s="84"/>
      <c r="ET378" s="84"/>
      <c r="EU378" s="84"/>
      <c r="EV378" s="84"/>
      <c r="EW378" s="84"/>
      <c r="EX378" s="84"/>
      <c r="EY378" s="84"/>
      <c r="EZ378" s="84"/>
      <c r="FA378" s="84"/>
      <c r="FB378" s="84"/>
      <c r="FC378" s="84"/>
      <c r="FD378" s="84"/>
      <c r="FE378" s="84"/>
      <c r="FF378" s="84"/>
      <c r="FG378" s="84"/>
      <c r="FH378" s="84"/>
      <c r="FI378" s="84"/>
      <c r="FJ378" s="84"/>
      <c r="FK378" s="84"/>
      <c r="FL378" s="84"/>
      <c r="FM378" s="84"/>
      <c r="FN378" s="84"/>
      <c r="FO378" s="84"/>
      <c r="FP378" s="84"/>
      <c r="FQ378" s="84"/>
      <c r="FR378" s="84"/>
      <c r="FS378" s="84"/>
      <c r="FT378" s="84"/>
      <c r="FU378" s="84"/>
      <c r="FV378" s="84"/>
      <c r="FW378" s="84"/>
      <c r="FX378" s="84"/>
      <c r="FY378" s="84"/>
      <c r="FZ378" s="84"/>
      <c r="GA378" s="84"/>
      <c r="GB378" s="84"/>
      <c r="GC378" s="84"/>
      <c r="GD378" s="84"/>
      <c r="GE378" s="84"/>
      <c r="GF378" s="84"/>
      <c r="GG378" s="84"/>
      <c r="GH378" s="84"/>
      <c r="GI378" s="84"/>
      <c r="GJ378" s="84"/>
      <c r="GK378" s="84"/>
      <c r="GL378" s="84"/>
      <c r="GM378" s="84"/>
      <c r="GN378" s="84"/>
      <c r="GO378" s="84"/>
      <c r="GP378" s="84"/>
      <c r="GQ378" s="84"/>
      <c r="GR378" s="84"/>
      <c r="GS378" s="84"/>
      <c r="GT378" s="84"/>
    </row>
    <row r="379" spans="1:202" s="97" customFormat="1" ht="25.5">
      <c r="A379" s="84"/>
      <c r="B379" s="95" t="s">
        <v>1459</v>
      </c>
      <c r="C379" s="96" t="s">
        <v>1460</v>
      </c>
      <c r="D379" s="93">
        <v>240.31</v>
      </c>
      <c r="E379" s="87" t="str">
        <f>VLOOKUP(B379,'[3] группа АВ'!$B$4:$C$10666,2,0)</f>
        <v>Определение соотношения белковых фракций методом электрофореза</v>
      </c>
      <c r="F379" s="84" t="b">
        <f t="shared" si="11"/>
        <v>1</v>
      </c>
      <c r="G379" s="84" t="str">
        <f>VLOOKUP(C379,'[3] группа АВ'!$C$4:$D$10666,2,0)</f>
        <v>A09.05.014</v>
      </c>
      <c r="H379" s="84" t="b">
        <f t="shared" si="12"/>
        <v>1</v>
      </c>
      <c r="I379" s="84" t="str">
        <f>VLOOKUP(B379,'[3] группа АВ'!$E$4:$I$10666,5,0)</f>
        <v>"Исследование уровня глобулиновых фракций в крови" заменено на "Определение соотношения белковых фракций методом электрофореза"</v>
      </c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8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8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84"/>
      <c r="DH379" s="84"/>
      <c r="DI379" s="84"/>
      <c r="DJ379" s="84"/>
      <c r="DK379" s="84"/>
      <c r="DL379" s="84"/>
      <c r="DM379" s="84"/>
      <c r="DN379" s="84"/>
      <c r="DO379" s="84"/>
      <c r="DP379" s="84"/>
      <c r="DQ379" s="84"/>
      <c r="DR379" s="84"/>
      <c r="DS379" s="84"/>
      <c r="DT379" s="84"/>
      <c r="DU379" s="84"/>
      <c r="DV379" s="84"/>
      <c r="DW379" s="84"/>
      <c r="DX379" s="84"/>
      <c r="DY379" s="84"/>
      <c r="DZ379" s="84"/>
      <c r="EA379" s="84"/>
      <c r="EB379" s="84"/>
      <c r="EC379" s="84"/>
      <c r="ED379" s="84"/>
      <c r="EE379" s="84"/>
      <c r="EF379" s="84"/>
      <c r="EG379" s="84"/>
      <c r="EH379" s="84"/>
      <c r="EI379" s="84"/>
      <c r="EJ379" s="84"/>
      <c r="EK379" s="84"/>
      <c r="EL379" s="84"/>
      <c r="EM379" s="84"/>
      <c r="EN379" s="84"/>
      <c r="EO379" s="84"/>
      <c r="EP379" s="84"/>
      <c r="EQ379" s="84"/>
      <c r="ER379" s="84"/>
      <c r="ES379" s="84"/>
      <c r="ET379" s="84"/>
      <c r="EU379" s="84"/>
      <c r="EV379" s="84"/>
      <c r="EW379" s="84"/>
      <c r="EX379" s="84"/>
      <c r="EY379" s="84"/>
      <c r="EZ379" s="84"/>
      <c r="FA379" s="84"/>
      <c r="FB379" s="84"/>
      <c r="FC379" s="84"/>
      <c r="FD379" s="84"/>
      <c r="FE379" s="84"/>
      <c r="FF379" s="84"/>
      <c r="FG379" s="84"/>
      <c r="FH379" s="84"/>
      <c r="FI379" s="84"/>
      <c r="FJ379" s="84"/>
      <c r="FK379" s="84"/>
      <c r="FL379" s="84"/>
      <c r="FM379" s="84"/>
      <c r="FN379" s="84"/>
      <c r="FO379" s="84"/>
      <c r="FP379" s="84"/>
      <c r="FQ379" s="84"/>
      <c r="FR379" s="84"/>
      <c r="FS379" s="84"/>
      <c r="FT379" s="84"/>
      <c r="FU379" s="84"/>
      <c r="FV379" s="84"/>
      <c r="FW379" s="84"/>
      <c r="FX379" s="84"/>
      <c r="FY379" s="84"/>
      <c r="FZ379" s="84"/>
      <c r="GA379" s="84"/>
      <c r="GB379" s="84"/>
      <c r="GC379" s="84"/>
      <c r="GD379" s="84"/>
      <c r="GE379" s="84"/>
      <c r="GF379" s="84"/>
      <c r="GG379" s="84"/>
      <c r="GH379" s="84"/>
      <c r="GI379" s="84"/>
      <c r="GJ379" s="84"/>
      <c r="GK379" s="84"/>
      <c r="GL379" s="84"/>
      <c r="GM379" s="84"/>
      <c r="GN379" s="84"/>
      <c r="GO379" s="84"/>
      <c r="GP379" s="84"/>
      <c r="GQ379" s="84"/>
      <c r="GR379" s="84"/>
      <c r="GS379" s="84"/>
      <c r="GT379" s="84"/>
    </row>
    <row r="380" spans="1:202" s="97" customFormat="1">
      <c r="A380" s="84"/>
      <c r="B380" s="99" t="s">
        <v>1461</v>
      </c>
      <c r="C380" s="100" t="s">
        <v>1462</v>
      </c>
      <c r="D380" s="93">
        <v>32.15</v>
      </c>
      <c r="E380" s="84" t="str">
        <f>VLOOKUP(B380,'[3] группа АВ'!$B$4:$C$10666,2,0)</f>
        <v>Исследование уровня мочевины в крови</v>
      </c>
      <c r="F380" s="84" t="b">
        <f t="shared" si="11"/>
        <v>1</v>
      </c>
      <c r="G380" s="84" t="str">
        <f>VLOOKUP(C380,'[3] группа АВ'!$C$4:$D$10666,2,0)</f>
        <v>A09.05.017</v>
      </c>
      <c r="H380" s="84" t="b">
        <f t="shared" si="12"/>
        <v>1</v>
      </c>
      <c r="I380" s="84">
        <f>VLOOKUP(B380,'[3] группа АВ'!$E$4:$I$10666,5,0)</f>
        <v>0</v>
      </c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8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8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8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84"/>
      <c r="DH380" s="84"/>
      <c r="DI380" s="84"/>
      <c r="DJ380" s="84"/>
      <c r="DK380" s="84"/>
      <c r="DL380" s="84"/>
      <c r="DM380" s="84"/>
      <c r="DN380" s="84"/>
      <c r="DO380" s="84"/>
      <c r="DP380" s="84"/>
      <c r="DQ380" s="84"/>
      <c r="DR380" s="84"/>
      <c r="DS380" s="84"/>
      <c r="DT380" s="84"/>
      <c r="DU380" s="84"/>
      <c r="DV380" s="84"/>
      <c r="DW380" s="84"/>
      <c r="DX380" s="84"/>
      <c r="DY380" s="84"/>
      <c r="DZ380" s="84"/>
      <c r="EA380" s="84"/>
      <c r="EB380" s="84"/>
      <c r="EC380" s="84"/>
      <c r="ED380" s="84"/>
      <c r="EE380" s="84"/>
      <c r="EF380" s="84"/>
      <c r="EG380" s="84"/>
      <c r="EH380" s="84"/>
      <c r="EI380" s="84"/>
      <c r="EJ380" s="84"/>
      <c r="EK380" s="84"/>
      <c r="EL380" s="84"/>
      <c r="EM380" s="84"/>
      <c r="EN380" s="84"/>
      <c r="EO380" s="84"/>
      <c r="EP380" s="84"/>
      <c r="EQ380" s="84"/>
      <c r="ER380" s="84"/>
      <c r="ES380" s="84"/>
      <c r="ET380" s="84"/>
      <c r="EU380" s="84"/>
      <c r="EV380" s="84"/>
      <c r="EW380" s="84"/>
      <c r="EX380" s="84"/>
      <c r="EY380" s="84"/>
      <c r="EZ380" s="84"/>
      <c r="FA380" s="84"/>
      <c r="FB380" s="84"/>
      <c r="FC380" s="84"/>
      <c r="FD380" s="84"/>
      <c r="FE380" s="84"/>
      <c r="FF380" s="84"/>
      <c r="FG380" s="84"/>
      <c r="FH380" s="84"/>
      <c r="FI380" s="84"/>
      <c r="FJ380" s="84"/>
      <c r="FK380" s="84"/>
      <c r="FL380" s="84"/>
      <c r="FM380" s="84"/>
      <c r="FN380" s="84"/>
      <c r="FO380" s="84"/>
      <c r="FP380" s="84"/>
      <c r="FQ380" s="84"/>
      <c r="FR380" s="84"/>
      <c r="FS380" s="84"/>
      <c r="FT380" s="84"/>
      <c r="FU380" s="84"/>
      <c r="FV380" s="84"/>
      <c r="FW380" s="84"/>
      <c r="FX380" s="84"/>
      <c r="FY380" s="84"/>
      <c r="FZ380" s="84"/>
      <c r="GA380" s="84"/>
      <c r="GB380" s="84"/>
      <c r="GC380" s="84"/>
      <c r="GD380" s="84"/>
      <c r="GE380" s="84"/>
      <c r="GF380" s="84"/>
      <c r="GG380" s="84"/>
      <c r="GH380" s="84"/>
      <c r="GI380" s="84"/>
      <c r="GJ380" s="84"/>
      <c r="GK380" s="84"/>
      <c r="GL380" s="84"/>
      <c r="GM380" s="84"/>
      <c r="GN380" s="84"/>
      <c r="GO380" s="84"/>
      <c r="GP380" s="84"/>
      <c r="GQ380" s="84"/>
      <c r="GR380" s="84"/>
      <c r="GS380" s="84"/>
      <c r="GT380" s="84"/>
    </row>
    <row r="381" spans="1:202" s="97" customFormat="1">
      <c r="A381" s="84"/>
      <c r="B381" s="99" t="s">
        <v>1463</v>
      </c>
      <c r="C381" s="100" t="s">
        <v>1464</v>
      </c>
      <c r="D381" s="93">
        <v>68.540000000000006</v>
      </c>
      <c r="E381" s="84" t="str">
        <f>VLOOKUP(B381,'[3] группа АВ'!$B$4:$C$10666,2,0)</f>
        <v>Исследование уровня мочевой кислоты в крови</v>
      </c>
      <c r="F381" s="84" t="b">
        <f t="shared" si="11"/>
        <v>1</v>
      </c>
      <c r="G381" s="84" t="str">
        <f>VLOOKUP(C381,'[3] группа АВ'!$C$4:$D$10666,2,0)</f>
        <v>A09.05.018</v>
      </c>
      <c r="H381" s="84" t="b">
        <f t="shared" si="12"/>
        <v>1</v>
      </c>
      <c r="I381" s="84">
        <f>VLOOKUP(B381,'[3] группа АВ'!$E$4:$I$10666,5,0)</f>
        <v>0</v>
      </c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8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8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8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84"/>
      <c r="DH381" s="84"/>
      <c r="DI381" s="84"/>
      <c r="DJ381" s="84"/>
      <c r="DK381" s="84"/>
      <c r="DL381" s="84"/>
      <c r="DM381" s="84"/>
      <c r="DN381" s="84"/>
      <c r="DO381" s="84"/>
      <c r="DP381" s="84"/>
      <c r="DQ381" s="84"/>
      <c r="DR381" s="84"/>
      <c r="DS381" s="84"/>
      <c r="DT381" s="84"/>
      <c r="DU381" s="84"/>
      <c r="DV381" s="84"/>
      <c r="DW381" s="84"/>
      <c r="DX381" s="84"/>
      <c r="DY381" s="84"/>
      <c r="DZ381" s="84"/>
      <c r="EA381" s="84"/>
      <c r="EB381" s="84"/>
      <c r="EC381" s="84"/>
      <c r="ED381" s="84"/>
      <c r="EE381" s="84"/>
      <c r="EF381" s="84"/>
      <c r="EG381" s="84"/>
      <c r="EH381" s="84"/>
      <c r="EI381" s="84"/>
      <c r="EJ381" s="84"/>
      <c r="EK381" s="84"/>
      <c r="EL381" s="84"/>
      <c r="EM381" s="84"/>
      <c r="EN381" s="84"/>
      <c r="EO381" s="84"/>
      <c r="EP381" s="84"/>
      <c r="EQ381" s="84"/>
      <c r="ER381" s="84"/>
      <c r="ES381" s="84"/>
      <c r="ET381" s="84"/>
      <c r="EU381" s="84"/>
      <c r="EV381" s="84"/>
      <c r="EW381" s="84"/>
      <c r="EX381" s="84"/>
      <c r="EY381" s="84"/>
      <c r="EZ381" s="84"/>
      <c r="FA381" s="84"/>
      <c r="FB381" s="84"/>
      <c r="FC381" s="84"/>
      <c r="FD381" s="84"/>
      <c r="FE381" s="84"/>
      <c r="FF381" s="84"/>
      <c r="FG381" s="84"/>
      <c r="FH381" s="84"/>
      <c r="FI381" s="84"/>
      <c r="FJ381" s="84"/>
      <c r="FK381" s="84"/>
      <c r="FL381" s="84"/>
      <c r="FM381" s="84"/>
      <c r="FN381" s="84"/>
      <c r="FO381" s="84"/>
      <c r="FP381" s="84"/>
      <c r="FQ381" s="84"/>
      <c r="FR381" s="84"/>
      <c r="FS381" s="84"/>
      <c r="FT381" s="84"/>
      <c r="FU381" s="84"/>
      <c r="FV381" s="84"/>
      <c r="FW381" s="84"/>
      <c r="FX381" s="84"/>
      <c r="FY381" s="84"/>
      <c r="FZ381" s="84"/>
      <c r="GA381" s="84"/>
      <c r="GB381" s="84"/>
      <c r="GC381" s="84"/>
      <c r="GD381" s="84"/>
      <c r="GE381" s="84"/>
      <c r="GF381" s="84"/>
      <c r="GG381" s="84"/>
      <c r="GH381" s="84"/>
      <c r="GI381" s="84"/>
      <c r="GJ381" s="84"/>
      <c r="GK381" s="84"/>
      <c r="GL381" s="84"/>
      <c r="GM381" s="84"/>
      <c r="GN381" s="84"/>
      <c r="GO381" s="84"/>
      <c r="GP381" s="84"/>
      <c r="GQ381" s="84"/>
      <c r="GR381" s="84"/>
      <c r="GS381" s="84"/>
      <c r="GT381" s="84"/>
    </row>
    <row r="382" spans="1:202" s="97" customFormat="1">
      <c r="A382" s="84"/>
      <c r="B382" s="99" t="s">
        <v>1465</v>
      </c>
      <c r="C382" s="100" t="s">
        <v>1466</v>
      </c>
      <c r="D382" s="93">
        <v>37.229999999999997</v>
      </c>
      <c r="E382" s="84" t="str">
        <f>VLOOKUP(B382,'[3] группа АВ'!$B$4:$C$10666,2,0)</f>
        <v>Исследование уровня креатинина в крови</v>
      </c>
      <c r="F382" s="84" t="b">
        <f t="shared" si="11"/>
        <v>1</v>
      </c>
      <c r="G382" s="84" t="str">
        <f>VLOOKUP(C382,'[3] группа АВ'!$C$4:$D$10666,2,0)</f>
        <v>A09.05.020</v>
      </c>
      <c r="H382" s="84" t="b">
        <f t="shared" si="12"/>
        <v>1</v>
      </c>
      <c r="I382" s="84">
        <f>VLOOKUP(B382,'[3] группа АВ'!$E$4:$I$10666,5,0)</f>
        <v>0</v>
      </c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8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8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8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84"/>
      <c r="DH382" s="84"/>
      <c r="DI382" s="84"/>
      <c r="DJ382" s="84"/>
      <c r="DK382" s="84"/>
      <c r="DL382" s="84"/>
      <c r="DM382" s="84"/>
      <c r="DN382" s="84"/>
      <c r="DO382" s="84"/>
      <c r="DP382" s="84"/>
      <c r="DQ382" s="84"/>
      <c r="DR382" s="84"/>
      <c r="DS382" s="84"/>
      <c r="DT382" s="84"/>
      <c r="DU382" s="84"/>
      <c r="DV382" s="84"/>
      <c r="DW382" s="84"/>
      <c r="DX382" s="84"/>
      <c r="DY382" s="84"/>
      <c r="DZ382" s="84"/>
      <c r="EA382" s="84"/>
      <c r="EB382" s="84"/>
      <c r="EC382" s="84"/>
      <c r="ED382" s="84"/>
      <c r="EE382" s="84"/>
      <c r="EF382" s="84"/>
      <c r="EG382" s="84"/>
      <c r="EH382" s="84"/>
      <c r="EI382" s="84"/>
      <c r="EJ382" s="84"/>
      <c r="EK382" s="84"/>
      <c r="EL382" s="84"/>
      <c r="EM382" s="84"/>
      <c r="EN382" s="84"/>
      <c r="EO382" s="84"/>
      <c r="EP382" s="84"/>
      <c r="EQ382" s="84"/>
      <c r="ER382" s="84"/>
      <c r="ES382" s="84"/>
      <c r="ET382" s="84"/>
      <c r="EU382" s="84"/>
      <c r="EV382" s="84"/>
      <c r="EW382" s="84"/>
      <c r="EX382" s="84"/>
      <c r="EY382" s="84"/>
      <c r="EZ382" s="84"/>
      <c r="FA382" s="84"/>
      <c r="FB382" s="84"/>
      <c r="FC382" s="84"/>
      <c r="FD382" s="84"/>
      <c r="FE382" s="84"/>
      <c r="FF382" s="84"/>
      <c r="FG382" s="84"/>
      <c r="FH382" s="84"/>
      <c r="FI382" s="84"/>
      <c r="FJ382" s="84"/>
      <c r="FK382" s="84"/>
      <c r="FL382" s="84"/>
      <c r="FM382" s="84"/>
      <c r="FN382" s="84"/>
      <c r="FO382" s="84"/>
      <c r="FP382" s="84"/>
      <c r="FQ382" s="84"/>
      <c r="FR382" s="84"/>
      <c r="FS382" s="84"/>
      <c r="FT382" s="84"/>
      <c r="FU382" s="84"/>
      <c r="FV382" s="84"/>
      <c r="FW382" s="84"/>
      <c r="FX382" s="84"/>
      <c r="FY382" s="84"/>
      <c r="FZ382" s="84"/>
      <c r="GA382" s="84"/>
      <c r="GB382" s="84"/>
      <c r="GC382" s="84"/>
      <c r="GD382" s="84"/>
      <c r="GE382" s="84"/>
      <c r="GF382" s="84"/>
      <c r="GG382" s="84"/>
      <c r="GH382" s="84"/>
      <c r="GI382" s="84"/>
      <c r="GJ382" s="84"/>
      <c r="GK382" s="84"/>
      <c r="GL382" s="84"/>
      <c r="GM382" s="84"/>
      <c r="GN382" s="84"/>
      <c r="GO382" s="84"/>
      <c r="GP382" s="84"/>
      <c r="GQ382" s="84"/>
      <c r="GR382" s="84"/>
      <c r="GS382" s="84"/>
      <c r="GT382" s="84"/>
    </row>
    <row r="383" spans="1:202" s="97" customFormat="1">
      <c r="A383" s="84"/>
      <c r="B383" s="99" t="s">
        <v>1467</v>
      </c>
      <c r="C383" s="100" t="s">
        <v>1468</v>
      </c>
      <c r="D383" s="93">
        <v>56.92</v>
      </c>
      <c r="E383" s="84" t="str">
        <f>VLOOKUP(B383,'[3] группа АВ'!$B$4:$C$10666,2,0)</f>
        <v>Исследование уровня общего билирубина в крови</v>
      </c>
      <c r="F383" s="84" t="b">
        <f t="shared" si="11"/>
        <v>1</v>
      </c>
      <c r="G383" s="84" t="str">
        <f>VLOOKUP(C383,'[3] группа АВ'!$C$4:$D$10666,2,0)</f>
        <v>A09.05.021</v>
      </c>
      <c r="H383" s="84" t="b">
        <f t="shared" si="12"/>
        <v>1</v>
      </c>
      <c r="I383" s="84">
        <f>VLOOKUP(B383,'[3] группа АВ'!$E$4:$I$10666,5,0)</f>
        <v>0</v>
      </c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8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8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84"/>
      <c r="DH383" s="84"/>
      <c r="DI383" s="84"/>
      <c r="DJ383" s="84"/>
      <c r="DK383" s="84"/>
      <c r="DL383" s="84"/>
      <c r="DM383" s="84"/>
      <c r="DN383" s="84"/>
      <c r="DO383" s="84"/>
      <c r="DP383" s="84"/>
      <c r="DQ383" s="84"/>
      <c r="DR383" s="84"/>
      <c r="DS383" s="84"/>
      <c r="DT383" s="84"/>
      <c r="DU383" s="84"/>
      <c r="DV383" s="84"/>
      <c r="DW383" s="84"/>
      <c r="DX383" s="84"/>
      <c r="DY383" s="84"/>
      <c r="DZ383" s="84"/>
      <c r="EA383" s="84"/>
      <c r="EB383" s="84"/>
      <c r="EC383" s="84"/>
      <c r="ED383" s="84"/>
      <c r="EE383" s="84"/>
      <c r="EF383" s="84"/>
      <c r="EG383" s="84"/>
      <c r="EH383" s="84"/>
      <c r="EI383" s="84"/>
      <c r="EJ383" s="84"/>
      <c r="EK383" s="84"/>
      <c r="EL383" s="84"/>
      <c r="EM383" s="84"/>
      <c r="EN383" s="84"/>
      <c r="EO383" s="84"/>
      <c r="EP383" s="84"/>
      <c r="EQ383" s="84"/>
      <c r="ER383" s="84"/>
      <c r="ES383" s="84"/>
      <c r="ET383" s="84"/>
      <c r="EU383" s="84"/>
      <c r="EV383" s="84"/>
      <c r="EW383" s="84"/>
      <c r="EX383" s="84"/>
      <c r="EY383" s="84"/>
      <c r="EZ383" s="84"/>
      <c r="FA383" s="84"/>
      <c r="FB383" s="84"/>
      <c r="FC383" s="84"/>
      <c r="FD383" s="84"/>
      <c r="FE383" s="84"/>
      <c r="FF383" s="84"/>
      <c r="FG383" s="84"/>
      <c r="FH383" s="84"/>
      <c r="FI383" s="84"/>
      <c r="FJ383" s="84"/>
      <c r="FK383" s="84"/>
      <c r="FL383" s="84"/>
      <c r="FM383" s="84"/>
      <c r="FN383" s="84"/>
      <c r="FO383" s="84"/>
      <c r="FP383" s="84"/>
      <c r="FQ383" s="84"/>
      <c r="FR383" s="84"/>
      <c r="FS383" s="84"/>
      <c r="FT383" s="84"/>
      <c r="FU383" s="84"/>
      <c r="FV383" s="84"/>
      <c r="FW383" s="84"/>
      <c r="FX383" s="84"/>
      <c r="FY383" s="84"/>
      <c r="FZ383" s="84"/>
      <c r="GA383" s="84"/>
      <c r="GB383" s="84"/>
      <c r="GC383" s="84"/>
      <c r="GD383" s="84"/>
      <c r="GE383" s="84"/>
      <c r="GF383" s="84"/>
      <c r="GG383" s="84"/>
      <c r="GH383" s="84"/>
      <c r="GI383" s="84"/>
      <c r="GJ383" s="84"/>
      <c r="GK383" s="84"/>
      <c r="GL383" s="84"/>
      <c r="GM383" s="84"/>
      <c r="GN383" s="84"/>
      <c r="GO383" s="84"/>
      <c r="GP383" s="84"/>
      <c r="GQ383" s="84"/>
      <c r="GR383" s="84"/>
      <c r="GS383" s="84"/>
      <c r="GT383" s="84"/>
    </row>
    <row r="384" spans="1:202" s="97" customFormat="1">
      <c r="A384" s="84"/>
      <c r="B384" s="99" t="s">
        <v>1469</v>
      </c>
      <c r="C384" s="100" t="s">
        <v>1470</v>
      </c>
      <c r="D384" s="93">
        <v>42.31</v>
      </c>
      <c r="E384" s="84" t="str">
        <f>VLOOKUP(B384,'[3] группа АВ'!$B$4:$C$10666,2,0)</f>
        <v>Исследование уровня свободного и связанного билирубина в крови</v>
      </c>
      <c r="F384" s="84" t="b">
        <f t="shared" si="11"/>
        <v>1</v>
      </c>
      <c r="G384" s="84" t="str">
        <f>VLOOKUP(C384,'[3] группа АВ'!$C$4:$D$10666,2,0)</f>
        <v>A09.05.022</v>
      </c>
      <c r="H384" s="84" t="b">
        <f t="shared" si="12"/>
        <v>1</v>
      </c>
      <c r="I384" s="84">
        <f>VLOOKUP(B384,'[3] группа АВ'!$E$4:$I$10666,5,0)</f>
        <v>0</v>
      </c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8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8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84"/>
      <c r="DH384" s="84"/>
      <c r="DI384" s="84"/>
      <c r="DJ384" s="84"/>
      <c r="DK384" s="84"/>
      <c r="DL384" s="84"/>
      <c r="DM384" s="84"/>
      <c r="DN384" s="84"/>
      <c r="DO384" s="84"/>
      <c r="DP384" s="84"/>
      <c r="DQ384" s="84"/>
      <c r="DR384" s="84"/>
      <c r="DS384" s="84"/>
      <c r="DT384" s="84"/>
      <c r="DU384" s="84"/>
      <c r="DV384" s="84"/>
      <c r="DW384" s="84"/>
      <c r="DX384" s="84"/>
      <c r="DY384" s="84"/>
      <c r="DZ384" s="84"/>
      <c r="EA384" s="84"/>
      <c r="EB384" s="84"/>
      <c r="EC384" s="84"/>
      <c r="ED384" s="84"/>
      <c r="EE384" s="84"/>
      <c r="EF384" s="84"/>
      <c r="EG384" s="84"/>
      <c r="EH384" s="84"/>
      <c r="EI384" s="84"/>
      <c r="EJ384" s="84"/>
      <c r="EK384" s="84"/>
      <c r="EL384" s="84"/>
      <c r="EM384" s="84"/>
      <c r="EN384" s="84"/>
      <c r="EO384" s="84"/>
      <c r="EP384" s="84"/>
      <c r="EQ384" s="84"/>
      <c r="ER384" s="84"/>
      <c r="ES384" s="84"/>
      <c r="ET384" s="84"/>
      <c r="EU384" s="84"/>
      <c r="EV384" s="84"/>
      <c r="EW384" s="84"/>
      <c r="EX384" s="84"/>
      <c r="EY384" s="84"/>
      <c r="EZ384" s="84"/>
      <c r="FA384" s="84"/>
      <c r="FB384" s="84"/>
      <c r="FC384" s="84"/>
      <c r="FD384" s="84"/>
      <c r="FE384" s="84"/>
      <c r="FF384" s="84"/>
      <c r="FG384" s="84"/>
      <c r="FH384" s="84"/>
      <c r="FI384" s="84"/>
      <c r="FJ384" s="84"/>
      <c r="FK384" s="84"/>
      <c r="FL384" s="84"/>
      <c r="FM384" s="84"/>
      <c r="FN384" s="84"/>
      <c r="FO384" s="84"/>
      <c r="FP384" s="84"/>
      <c r="FQ384" s="84"/>
      <c r="FR384" s="84"/>
      <c r="FS384" s="84"/>
      <c r="FT384" s="84"/>
      <c r="FU384" s="84"/>
      <c r="FV384" s="84"/>
      <c r="FW384" s="84"/>
      <c r="FX384" s="84"/>
      <c r="FY384" s="84"/>
      <c r="FZ384" s="84"/>
      <c r="GA384" s="84"/>
      <c r="GB384" s="84"/>
      <c r="GC384" s="84"/>
      <c r="GD384" s="84"/>
      <c r="GE384" s="84"/>
      <c r="GF384" s="84"/>
      <c r="GG384" s="84"/>
      <c r="GH384" s="84"/>
      <c r="GI384" s="84"/>
      <c r="GJ384" s="84"/>
      <c r="GK384" s="84"/>
      <c r="GL384" s="84"/>
      <c r="GM384" s="84"/>
      <c r="GN384" s="84"/>
      <c r="GO384" s="84"/>
      <c r="GP384" s="84"/>
      <c r="GQ384" s="84"/>
      <c r="GR384" s="84"/>
      <c r="GS384" s="84"/>
      <c r="GT384" s="84"/>
    </row>
    <row r="385" spans="1:202" s="97" customFormat="1">
      <c r="A385" s="84"/>
      <c r="B385" s="99" t="s">
        <v>1471</v>
      </c>
      <c r="C385" s="100" t="s">
        <v>1472</v>
      </c>
      <c r="D385" s="93">
        <v>17.77</v>
      </c>
      <c r="E385" s="84" t="str">
        <f>VLOOKUP(B385,'[3] группа АВ'!$B$4:$C$10666,2,0)</f>
        <v>Исследование уровня глюкозы в крови</v>
      </c>
      <c r="F385" s="84" t="b">
        <f t="shared" si="11"/>
        <v>1</v>
      </c>
      <c r="G385" s="84" t="str">
        <f>VLOOKUP(C385,'[3] группа АВ'!$C$4:$D$10666,2,0)</f>
        <v>A09.05.023</v>
      </c>
      <c r="H385" s="84" t="b">
        <f t="shared" si="12"/>
        <v>1</v>
      </c>
      <c r="I385" s="84">
        <f>VLOOKUP(B385,'[3] группа АВ'!$E$4:$I$10666,5,0)</f>
        <v>0</v>
      </c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8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8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84"/>
      <c r="DH385" s="84"/>
      <c r="DI385" s="84"/>
      <c r="DJ385" s="84"/>
      <c r="DK385" s="84"/>
      <c r="DL385" s="84"/>
      <c r="DM385" s="84"/>
      <c r="DN385" s="84"/>
      <c r="DO385" s="84"/>
      <c r="DP385" s="84"/>
      <c r="DQ385" s="84"/>
      <c r="DR385" s="84"/>
      <c r="DS385" s="84"/>
      <c r="DT385" s="84"/>
      <c r="DU385" s="84"/>
      <c r="DV385" s="84"/>
      <c r="DW385" s="84"/>
      <c r="DX385" s="84"/>
      <c r="DY385" s="84"/>
      <c r="DZ385" s="84"/>
      <c r="EA385" s="84"/>
      <c r="EB385" s="84"/>
      <c r="EC385" s="84"/>
      <c r="ED385" s="84"/>
      <c r="EE385" s="84"/>
      <c r="EF385" s="84"/>
      <c r="EG385" s="84"/>
      <c r="EH385" s="84"/>
      <c r="EI385" s="84"/>
      <c r="EJ385" s="84"/>
      <c r="EK385" s="84"/>
      <c r="EL385" s="84"/>
      <c r="EM385" s="84"/>
      <c r="EN385" s="84"/>
      <c r="EO385" s="84"/>
      <c r="EP385" s="84"/>
      <c r="EQ385" s="84"/>
      <c r="ER385" s="84"/>
      <c r="ES385" s="84"/>
      <c r="ET385" s="84"/>
      <c r="EU385" s="84"/>
      <c r="EV385" s="84"/>
      <c r="EW385" s="84"/>
      <c r="EX385" s="84"/>
      <c r="EY385" s="84"/>
      <c r="EZ385" s="84"/>
      <c r="FA385" s="84"/>
      <c r="FB385" s="84"/>
      <c r="FC385" s="84"/>
      <c r="FD385" s="84"/>
      <c r="FE385" s="84"/>
      <c r="FF385" s="84"/>
      <c r="FG385" s="84"/>
      <c r="FH385" s="84"/>
      <c r="FI385" s="84"/>
      <c r="FJ385" s="84"/>
      <c r="FK385" s="84"/>
      <c r="FL385" s="84"/>
      <c r="FM385" s="84"/>
      <c r="FN385" s="84"/>
      <c r="FO385" s="84"/>
      <c r="FP385" s="84"/>
      <c r="FQ385" s="84"/>
      <c r="FR385" s="84"/>
      <c r="FS385" s="84"/>
      <c r="FT385" s="84"/>
      <c r="FU385" s="84"/>
      <c r="FV385" s="84"/>
      <c r="FW385" s="84"/>
      <c r="FX385" s="84"/>
      <c r="FY385" s="84"/>
      <c r="FZ385" s="84"/>
      <c r="GA385" s="84"/>
      <c r="GB385" s="84"/>
      <c r="GC385" s="84"/>
      <c r="GD385" s="84"/>
      <c r="GE385" s="84"/>
      <c r="GF385" s="84"/>
      <c r="GG385" s="84"/>
      <c r="GH385" s="84"/>
      <c r="GI385" s="84"/>
      <c r="GJ385" s="84"/>
      <c r="GK385" s="84"/>
      <c r="GL385" s="84"/>
      <c r="GM385" s="84"/>
      <c r="GN385" s="84"/>
      <c r="GO385" s="84"/>
      <c r="GP385" s="84"/>
      <c r="GQ385" s="84"/>
      <c r="GR385" s="84"/>
      <c r="GS385" s="84"/>
      <c r="GT385" s="84"/>
    </row>
    <row r="386" spans="1:202" s="97" customFormat="1" ht="25.5">
      <c r="A386" s="84"/>
      <c r="B386" s="99" t="s">
        <v>1473</v>
      </c>
      <c r="C386" s="100" t="s">
        <v>1474</v>
      </c>
      <c r="D386" s="93">
        <v>86</v>
      </c>
      <c r="E386" s="84" t="str">
        <f>VLOOKUP(B386,'[3] группа АВ'!$B$4:$C$10666,2,0)</f>
        <v>Исследование уровня глюкозы в крови методом непрерывного мониторирования</v>
      </c>
      <c r="F386" s="84" t="b">
        <f t="shared" si="11"/>
        <v>1</v>
      </c>
      <c r="G386" s="84" t="str">
        <f>VLOOKUP(C386,'[3] группа АВ'!$C$4:$D$10666,2,0)</f>
        <v>A09.05.023.001</v>
      </c>
      <c r="H386" s="84" t="b">
        <f t="shared" si="12"/>
        <v>1</v>
      </c>
      <c r="I386" s="84">
        <f>VLOOKUP(B386,'[3] группа АВ'!$E$4:$I$10666,5,0)</f>
        <v>0</v>
      </c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8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8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8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84"/>
      <c r="DH386" s="84"/>
      <c r="DI386" s="84"/>
      <c r="DJ386" s="84"/>
      <c r="DK386" s="84"/>
      <c r="DL386" s="84"/>
      <c r="DM386" s="84"/>
      <c r="DN386" s="84"/>
      <c r="DO386" s="84"/>
      <c r="DP386" s="84"/>
      <c r="DQ386" s="84"/>
      <c r="DR386" s="84"/>
      <c r="DS386" s="84"/>
      <c r="DT386" s="84"/>
      <c r="DU386" s="84"/>
      <c r="DV386" s="84"/>
      <c r="DW386" s="84"/>
      <c r="DX386" s="84"/>
      <c r="DY386" s="84"/>
      <c r="DZ386" s="84"/>
      <c r="EA386" s="84"/>
      <c r="EB386" s="84"/>
      <c r="EC386" s="84"/>
      <c r="ED386" s="84"/>
      <c r="EE386" s="84"/>
      <c r="EF386" s="84"/>
      <c r="EG386" s="84"/>
      <c r="EH386" s="84"/>
      <c r="EI386" s="84"/>
      <c r="EJ386" s="84"/>
      <c r="EK386" s="84"/>
      <c r="EL386" s="84"/>
      <c r="EM386" s="84"/>
      <c r="EN386" s="84"/>
      <c r="EO386" s="84"/>
      <c r="EP386" s="84"/>
      <c r="EQ386" s="84"/>
      <c r="ER386" s="84"/>
      <c r="ES386" s="84"/>
      <c r="ET386" s="84"/>
      <c r="EU386" s="84"/>
      <c r="EV386" s="84"/>
      <c r="EW386" s="84"/>
      <c r="EX386" s="84"/>
      <c r="EY386" s="84"/>
      <c r="EZ386" s="84"/>
      <c r="FA386" s="84"/>
      <c r="FB386" s="84"/>
      <c r="FC386" s="84"/>
      <c r="FD386" s="84"/>
      <c r="FE386" s="84"/>
      <c r="FF386" s="84"/>
      <c r="FG386" s="84"/>
      <c r="FH386" s="84"/>
      <c r="FI386" s="84"/>
      <c r="FJ386" s="84"/>
      <c r="FK386" s="84"/>
      <c r="FL386" s="84"/>
      <c r="FM386" s="84"/>
      <c r="FN386" s="84"/>
      <c r="FO386" s="84"/>
      <c r="FP386" s="84"/>
      <c r="FQ386" s="84"/>
      <c r="FR386" s="84"/>
      <c r="FS386" s="84"/>
      <c r="FT386" s="84"/>
      <c r="FU386" s="84"/>
      <c r="FV386" s="84"/>
      <c r="FW386" s="84"/>
      <c r="FX386" s="84"/>
      <c r="FY386" s="84"/>
      <c r="FZ386" s="84"/>
      <c r="GA386" s="84"/>
      <c r="GB386" s="84"/>
      <c r="GC386" s="84"/>
      <c r="GD386" s="84"/>
      <c r="GE386" s="84"/>
      <c r="GF386" s="84"/>
      <c r="GG386" s="84"/>
      <c r="GH386" s="84"/>
      <c r="GI386" s="84"/>
      <c r="GJ386" s="84"/>
      <c r="GK386" s="84"/>
      <c r="GL386" s="84"/>
      <c r="GM386" s="84"/>
      <c r="GN386" s="84"/>
      <c r="GO386" s="84"/>
      <c r="GP386" s="84"/>
      <c r="GQ386" s="84"/>
      <c r="GR386" s="84"/>
      <c r="GS386" s="84"/>
      <c r="GT386" s="84"/>
    </row>
    <row r="387" spans="1:202" s="97" customFormat="1" ht="40.5" customHeight="1">
      <c r="A387" s="84"/>
      <c r="B387" s="95" t="s">
        <v>1475</v>
      </c>
      <c r="C387" s="96" t="s">
        <v>1476</v>
      </c>
      <c r="D387" s="93">
        <v>82.92</v>
      </c>
      <c r="E387" s="87" t="str">
        <f>VLOOKUP(B387,'[3] группа АВ'!$B$4:$C$10666,2,0)</f>
        <v>Дистанционное наблюдение за показателями уровня глюкозы крови</v>
      </c>
      <c r="F387" s="84" t="b">
        <f t="shared" si="11"/>
        <v>1</v>
      </c>
      <c r="G387" s="84" t="str">
        <f>VLOOKUP(C387,'[3] группа АВ'!$C$4:$D$10666,2,0)</f>
        <v>A09.05.023.002</v>
      </c>
      <c r="H387" s="84" t="b">
        <f t="shared" si="12"/>
        <v>1</v>
      </c>
      <c r="I387" s="84" t="str">
        <f>VLOOKUP(B387,'[3] группа АВ'!$E$4:$I$10666,5,0)</f>
        <v>нет услуги в 804н, номер A09.05.023.002 использован для новой услуги "Дистанционное наблюдение за показателями уровня глюкозы крови"</v>
      </c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8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8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8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84"/>
      <c r="DH387" s="84"/>
      <c r="DI387" s="84"/>
      <c r="DJ387" s="84"/>
      <c r="DK387" s="84"/>
      <c r="DL387" s="84"/>
      <c r="DM387" s="84"/>
      <c r="DN387" s="84"/>
      <c r="DO387" s="84"/>
      <c r="DP387" s="84"/>
      <c r="DQ387" s="84"/>
      <c r="DR387" s="84"/>
      <c r="DS387" s="84"/>
      <c r="DT387" s="84"/>
      <c r="DU387" s="84"/>
      <c r="DV387" s="84"/>
      <c r="DW387" s="84"/>
      <c r="DX387" s="84"/>
      <c r="DY387" s="84"/>
      <c r="DZ387" s="84"/>
      <c r="EA387" s="84"/>
      <c r="EB387" s="84"/>
      <c r="EC387" s="84"/>
      <c r="ED387" s="84"/>
      <c r="EE387" s="84"/>
      <c r="EF387" s="84"/>
      <c r="EG387" s="84"/>
      <c r="EH387" s="84"/>
      <c r="EI387" s="84"/>
      <c r="EJ387" s="84"/>
      <c r="EK387" s="84"/>
      <c r="EL387" s="84"/>
      <c r="EM387" s="84"/>
      <c r="EN387" s="84"/>
      <c r="EO387" s="84"/>
      <c r="EP387" s="84"/>
      <c r="EQ387" s="84"/>
      <c r="ER387" s="84"/>
      <c r="ES387" s="84"/>
      <c r="ET387" s="84"/>
      <c r="EU387" s="84"/>
      <c r="EV387" s="84"/>
      <c r="EW387" s="84"/>
      <c r="EX387" s="84"/>
      <c r="EY387" s="84"/>
      <c r="EZ387" s="84"/>
      <c r="FA387" s="84"/>
      <c r="FB387" s="84"/>
      <c r="FC387" s="84"/>
      <c r="FD387" s="84"/>
      <c r="FE387" s="84"/>
      <c r="FF387" s="84"/>
      <c r="FG387" s="84"/>
      <c r="FH387" s="84"/>
      <c r="FI387" s="84"/>
      <c r="FJ387" s="84"/>
      <c r="FK387" s="84"/>
      <c r="FL387" s="84"/>
      <c r="FM387" s="84"/>
      <c r="FN387" s="84"/>
      <c r="FO387" s="84"/>
      <c r="FP387" s="84"/>
      <c r="FQ387" s="84"/>
      <c r="FR387" s="84"/>
      <c r="FS387" s="84"/>
      <c r="FT387" s="84"/>
      <c r="FU387" s="84"/>
      <c r="FV387" s="84"/>
      <c r="FW387" s="84"/>
      <c r="FX387" s="84"/>
      <c r="FY387" s="84"/>
      <c r="FZ387" s="84"/>
      <c r="GA387" s="84"/>
      <c r="GB387" s="84"/>
      <c r="GC387" s="84"/>
      <c r="GD387" s="84"/>
      <c r="GE387" s="84"/>
      <c r="GF387" s="84"/>
      <c r="GG387" s="84"/>
      <c r="GH387" s="84"/>
      <c r="GI387" s="84"/>
      <c r="GJ387" s="84"/>
      <c r="GK387" s="84"/>
      <c r="GL387" s="84"/>
      <c r="GM387" s="84"/>
      <c r="GN387" s="84"/>
      <c r="GO387" s="84"/>
      <c r="GP387" s="84"/>
      <c r="GQ387" s="84"/>
      <c r="GR387" s="84"/>
      <c r="GS387" s="84"/>
      <c r="GT387" s="84"/>
    </row>
    <row r="388" spans="1:202" s="97" customFormat="1">
      <c r="A388" s="84"/>
      <c r="B388" s="99" t="s">
        <v>1477</v>
      </c>
      <c r="C388" s="100" t="s">
        <v>1478</v>
      </c>
      <c r="D388" s="93">
        <v>40.619999999999997</v>
      </c>
      <c r="E388" s="84" t="str">
        <f>VLOOKUP(B388,'[3] группа АВ'!$B$4:$C$10666,2,0)</f>
        <v>Исследование уровня триглицеридов в крови</v>
      </c>
      <c r="F388" s="84" t="b">
        <f t="shared" si="11"/>
        <v>1</v>
      </c>
      <c r="G388" s="84" t="str">
        <f>VLOOKUP(C388,'[3] группа АВ'!$C$4:$D$10666,2,0)</f>
        <v>A09.05.025</v>
      </c>
      <c r="H388" s="84" t="b">
        <f t="shared" si="12"/>
        <v>1</v>
      </c>
      <c r="I388" s="84">
        <f>VLOOKUP(B388,'[3] группа АВ'!$E$4:$I$10666,5,0)</f>
        <v>0</v>
      </c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8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8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8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84"/>
      <c r="DH388" s="84"/>
      <c r="DI388" s="84"/>
      <c r="DJ388" s="84"/>
      <c r="DK388" s="84"/>
      <c r="DL388" s="84"/>
      <c r="DM388" s="84"/>
      <c r="DN388" s="84"/>
      <c r="DO388" s="84"/>
      <c r="DP388" s="84"/>
      <c r="DQ388" s="84"/>
      <c r="DR388" s="84"/>
      <c r="DS388" s="84"/>
      <c r="DT388" s="84"/>
      <c r="DU388" s="84"/>
      <c r="DV388" s="84"/>
      <c r="DW388" s="84"/>
      <c r="DX388" s="84"/>
      <c r="DY388" s="84"/>
      <c r="DZ388" s="84"/>
      <c r="EA388" s="84"/>
      <c r="EB388" s="84"/>
      <c r="EC388" s="84"/>
      <c r="ED388" s="84"/>
      <c r="EE388" s="84"/>
      <c r="EF388" s="84"/>
      <c r="EG388" s="84"/>
      <c r="EH388" s="84"/>
      <c r="EI388" s="84"/>
      <c r="EJ388" s="84"/>
      <c r="EK388" s="84"/>
      <c r="EL388" s="84"/>
      <c r="EM388" s="84"/>
      <c r="EN388" s="84"/>
      <c r="EO388" s="84"/>
      <c r="EP388" s="84"/>
      <c r="EQ388" s="84"/>
      <c r="ER388" s="84"/>
      <c r="ES388" s="84"/>
      <c r="ET388" s="84"/>
      <c r="EU388" s="84"/>
      <c r="EV388" s="84"/>
      <c r="EW388" s="84"/>
      <c r="EX388" s="84"/>
      <c r="EY388" s="84"/>
      <c r="EZ388" s="84"/>
      <c r="FA388" s="84"/>
      <c r="FB388" s="84"/>
      <c r="FC388" s="84"/>
      <c r="FD388" s="84"/>
      <c r="FE388" s="84"/>
      <c r="FF388" s="84"/>
      <c r="FG388" s="84"/>
      <c r="FH388" s="84"/>
      <c r="FI388" s="84"/>
      <c r="FJ388" s="84"/>
      <c r="FK388" s="84"/>
      <c r="FL388" s="84"/>
      <c r="FM388" s="84"/>
      <c r="FN388" s="84"/>
      <c r="FO388" s="84"/>
      <c r="FP388" s="84"/>
      <c r="FQ388" s="84"/>
      <c r="FR388" s="84"/>
      <c r="FS388" s="84"/>
      <c r="FT388" s="84"/>
      <c r="FU388" s="84"/>
      <c r="FV388" s="84"/>
      <c r="FW388" s="84"/>
      <c r="FX388" s="84"/>
      <c r="FY388" s="84"/>
      <c r="FZ388" s="84"/>
      <c r="GA388" s="84"/>
      <c r="GB388" s="84"/>
      <c r="GC388" s="84"/>
      <c r="GD388" s="84"/>
      <c r="GE388" s="84"/>
      <c r="GF388" s="84"/>
      <c r="GG388" s="84"/>
      <c r="GH388" s="84"/>
      <c r="GI388" s="84"/>
      <c r="GJ388" s="84"/>
      <c r="GK388" s="84"/>
      <c r="GL388" s="84"/>
      <c r="GM388" s="84"/>
      <c r="GN388" s="84"/>
      <c r="GO388" s="84"/>
      <c r="GP388" s="84"/>
      <c r="GQ388" s="84"/>
      <c r="GR388" s="84"/>
      <c r="GS388" s="84"/>
      <c r="GT388" s="84"/>
    </row>
    <row r="389" spans="1:202" s="97" customFormat="1">
      <c r="A389" s="84"/>
      <c r="B389" s="99" t="s">
        <v>1479</v>
      </c>
      <c r="C389" s="100" t="s">
        <v>1480</v>
      </c>
      <c r="D389" s="93">
        <v>40.619999999999997</v>
      </c>
      <c r="E389" s="84" t="str">
        <f>VLOOKUP(B389,'[3] группа АВ'!$B$4:$C$10666,2,0)</f>
        <v>Исследование уровня холестерина в крови</v>
      </c>
      <c r="F389" s="84" t="b">
        <f t="shared" si="11"/>
        <v>1</v>
      </c>
      <c r="G389" s="84" t="str">
        <f>VLOOKUP(C389,'[3] группа АВ'!$C$4:$D$10666,2,0)</f>
        <v>A09.05.026</v>
      </c>
      <c r="H389" s="84" t="b">
        <f t="shared" si="12"/>
        <v>1</v>
      </c>
      <c r="I389" s="84">
        <f>VLOOKUP(B389,'[3] группа АВ'!$E$4:$I$10666,5,0)</f>
        <v>0</v>
      </c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8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8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8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84"/>
      <c r="DH389" s="84"/>
      <c r="DI389" s="84"/>
      <c r="DJ389" s="84"/>
      <c r="DK389" s="84"/>
      <c r="DL389" s="84"/>
      <c r="DM389" s="84"/>
      <c r="DN389" s="84"/>
      <c r="DO389" s="84"/>
      <c r="DP389" s="84"/>
      <c r="DQ389" s="84"/>
      <c r="DR389" s="84"/>
      <c r="DS389" s="84"/>
      <c r="DT389" s="84"/>
      <c r="DU389" s="84"/>
      <c r="DV389" s="84"/>
      <c r="DW389" s="84"/>
      <c r="DX389" s="84"/>
      <c r="DY389" s="84"/>
      <c r="DZ389" s="84"/>
      <c r="EA389" s="84"/>
      <c r="EB389" s="8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4"/>
      <c r="EM389" s="84"/>
      <c r="EN389" s="84"/>
      <c r="EO389" s="84"/>
      <c r="EP389" s="84"/>
      <c r="EQ389" s="84"/>
      <c r="ER389" s="84"/>
      <c r="ES389" s="84"/>
      <c r="ET389" s="84"/>
      <c r="EU389" s="84"/>
      <c r="EV389" s="84"/>
      <c r="EW389" s="84"/>
      <c r="EX389" s="84"/>
      <c r="EY389" s="84"/>
      <c r="EZ389" s="84"/>
      <c r="FA389" s="84"/>
      <c r="FB389" s="84"/>
      <c r="FC389" s="84"/>
      <c r="FD389" s="84"/>
      <c r="FE389" s="84"/>
      <c r="FF389" s="84"/>
      <c r="FG389" s="84"/>
      <c r="FH389" s="84"/>
      <c r="FI389" s="84"/>
      <c r="FJ389" s="84"/>
      <c r="FK389" s="84"/>
      <c r="FL389" s="84"/>
      <c r="FM389" s="84"/>
      <c r="FN389" s="84"/>
      <c r="FO389" s="84"/>
      <c r="FP389" s="84"/>
      <c r="FQ389" s="84"/>
      <c r="FR389" s="84"/>
      <c r="FS389" s="84"/>
      <c r="FT389" s="84"/>
      <c r="FU389" s="84"/>
      <c r="FV389" s="84"/>
      <c r="FW389" s="84"/>
      <c r="FX389" s="84"/>
      <c r="FY389" s="84"/>
      <c r="FZ389" s="84"/>
      <c r="GA389" s="84"/>
      <c r="GB389" s="84"/>
      <c r="GC389" s="84"/>
      <c r="GD389" s="84"/>
      <c r="GE389" s="84"/>
      <c r="GF389" s="84"/>
      <c r="GG389" s="84"/>
      <c r="GH389" s="84"/>
      <c r="GI389" s="84"/>
      <c r="GJ389" s="84"/>
      <c r="GK389" s="84"/>
      <c r="GL389" s="84"/>
      <c r="GM389" s="84"/>
      <c r="GN389" s="84"/>
      <c r="GO389" s="84"/>
      <c r="GP389" s="84"/>
      <c r="GQ389" s="84"/>
      <c r="GR389" s="84"/>
      <c r="GS389" s="84"/>
      <c r="GT389" s="84"/>
    </row>
    <row r="390" spans="1:202" s="97" customFormat="1">
      <c r="A390" s="84"/>
      <c r="B390" s="99" t="s">
        <v>1481</v>
      </c>
      <c r="C390" s="100" t="s">
        <v>1482</v>
      </c>
      <c r="D390" s="93">
        <v>71.92</v>
      </c>
      <c r="E390" s="84" t="str">
        <f>VLOOKUP(B390,'[3] группа АВ'!$B$4:$C$10666,2,0)</f>
        <v>Исследование уровня липопротеинов в крови</v>
      </c>
      <c r="F390" s="84" t="b">
        <f t="shared" si="11"/>
        <v>1</v>
      </c>
      <c r="G390" s="84" t="str">
        <f>VLOOKUP(C390,'[3] группа АВ'!$C$4:$D$10666,2,0)</f>
        <v>A09.05.027</v>
      </c>
      <c r="H390" s="84" t="b">
        <f t="shared" si="12"/>
        <v>1</v>
      </c>
      <c r="I390" s="84">
        <f>VLOOKUP(B390,'[3] группа АВ'!$E$4:$I$10666,5,0)</f>
        <v>0</v>
      </c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8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8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84"/>
      <c r="DH390" s="84"/>
      <c r="DI390" s="84"/>
      <c r="DJ390" s="84"/>
      <c r="DK390" s="84"/>
      <c r="DL390" s="84"/>
      <c r="DM390" s="84"/>
      <c r="DN390" s="84"/>
      <c r="DO390" s="84"/>
      <c r="DP390" s="84"/>
      <c r="DQ390" s="84"/>
      <c r="DR390" s="84"/>
      <c r="DS390" s="84"/>
      <c r="DT390" s="84"/>
      <c r="DU390" s="84"/>
      <c r="DV390" s="84"/>
      <c r="DW390" s="84"/>
      <c r="DX390" s="84"/>
      <c r="DY390" s="84"/>
      <c r="DZ390" s="84"/>
      <c r="EA390" s="84"/>
      <c r="EB390" s="84"/>
      <c r="EC390" s="84"/>
      <c r="ED390" s="84"/>
      <c r="EE390" s="84"/>
      <c r="EF390" s="84"/>
      <c r="EG390" s="84"/>
      <c r="EH390" s="84"/>
      <c r="EI390" s="84"/>
      <c r="EJ390" s="84"/>
      <c r="EK390" s="84"/>
      <c r="EL390" s="84"/>
      <c r="EM390" s="84"/>
      <c r="EN390" s="84"/>
      <c r="EO390" s="84"/>
      <c r="EP390" s="84"/>
      <c r="EQ390" s="84"/>
      <c r="ER390" s="84"/>
      <c r="ES390" s="84"/>
      <c r="ET390" s="84"/>
      <c r="EU390" s="84"/>
      <c r="EV390" s="84"/>
      <c r="EW390" s="84"/>
      <c r="EX390" s="84"/>
      <c r="EY390" s="84"/>
      <c r="EZ390" s="84"/>
      <c r="FA390" s="84"/>
      <c r="FB390" s="84"/>
      <c r="FC390" s="84"/>
      <c r="FD390" s="84"/>
      <c r="FE390" s="84"/>
      <c r="FF390" s="84"/>
      <c r="FG390" s="84"/>
      <c r="FH390" s="84"/>
      <c r="FI390" s="84"/>
      <c r="FJ390" s="84"/>
      <c r="FK390" s="84"/>
      <c r="FL390" s="84"/>
      <c r="FM390" s="84"/>
      <c r="FN390" s="84"/>
      <c r="FO390" s="84"/>
      <c r="FP390" s="84"/>
      <c r="FQ390" s="84"/>
      <c r="FR390" s="84"/>
      <c r="FS390" s="84"/>
      <c r="FT390" s="84"/>
      <c r="FU390" s="84"/>
      <c r="FV390" s="84"/>
      <c r="FW390" s="84"/>
      <c r="FX390" s="84"/>
      <c r="FY390" s="84"/>
      <c r="FZ390" s="84"/>
      <c r="GA390" s="84"/>
      <c r="GB390" s="84"/>
      <c r="GC390" s="84"/>
      <c r="GD390" s="84"/>
      <c r="GE390" s="84"/>
      <c r="GF390" s="84"/>
      <c r="GG390" s="84"/>
      <c r="GH390" s="84"/>
      <c r="GI390" s="84"/>
      <c r="GJ390" s="84"/>
      <c r="GK390" s="84"/>
      <c r="GL390" s="84"/>
      <c r="GM390" s="84"/>
      <c r="GN390" s="84"/>
      <c r="GO390" s="84"/>
      <c r="GP390" s="84"/>
      <c r="GQ390" s="84"/>
      <c r="GR390" s="84"/>
      <c r="GS390" s="84"/>
      <c r="GT390" s="84"/>
    </row>
    <row r="391" spans="1:202" s="97" customFormat="1" ht="25.5">
      <c r="A391" s="84"/>
      <c r="B391" s="99" t="s">
        <v>1483</v>
      </c>
      <c r="C391" s="100" t="s">
        <v>1484</v>
      </c>
      <c r="D391" s="93">
        <v>127.77</v>
      </c>
      <c r="E391" s="87" t="str">
        <f>VLOOKUP(B391,'[3] группа АВ'!$B$4:$C$10666,2,0)</f>
        <v>Исследование уровня холестерина липопротеинов низкой плотности</v>
      </c>
      <c r="F391" s="84" t="b">
        <f t="shared" ref="F391:F455" si="13">C391=E391</f>
        <v>1</v>
      </c>
      <c r="G391" s="84" t="str">
        <f>VLOOKUP(C391,'[3] группа АВ'!$C$4:$D$10666,2,0)</f>
        <v>A09.05.028</v>
      </c>
      <c r="H391" s="84" t="b">
        <f t="shared" si="12"/>
        <v>1</v>
      </c>
      <c r="I391" s="84" t="str">
        <f>VLOOKUP(B391,'[3] группа АВ'!$E$4:$I$10666,5,0)</f>
        <v>уточнено наименование</v>
      </c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8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8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8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84"/>
      <c r="DH391" s="84"/>
      <c r="DI391" s="84"/>
      <c r="DJ391" s="84"/>
      <c r="DK391" s="84"/>
      <c r="DL391" s="84"/>
      <c r="DM391" s="84"/>
      <c r="DN391" s="84"/>
      <c r="DO391" s="84"/>
      <c r="DP391" s="84"/>
      <c r="DQ391" s="84"/>
      <c r="DR391" s="84"/>
      <c r="DS391" s="84"/>
      <c r="DT391" s="84"/>
      <c r="DU391" s="84"/>
      <c r="DV391" s="84"/>
      <c r="DW391" s="84"/>
      <c r="DX391" s="84"/>
      <c r="DY391" s="84"/>
      <c r="DZ391" s="84"/>
      <c r="EA391" s="84"/>
      <c r="EB391" s="84"/>
      <c r="EC391" s="84"/>
      <c r="ED391" s="84"/>
      <c r="EE391" s="84"/>
      <c r="EF391" s="84"/>
      <c r="EG391" s="84"/>
      <c r="EH391" s="84"/>
      <c r="EI391" s="84"/>
      <c r="EJ391" s="84"/>
      <c r="EK391" s="84"/>
      <c r="EL391" s="84"/>
      <c r="EM391" s="84"/>
      <c r="EN391" s="84"/>
      <c r="EO391" s="84"/>
      <c r="EP391" s="84"/>
      <c r="EQ391" s="84"/>
      <c r="ER391" s="84"/>
      <c r="ES391" s="84"/>
      <c r="ET391" s="84"/>
      <c r="EU391" s="84"/>
      <c r="EV391" s="84"/>
      <c r="EW391" s="84"/>
      <c r="EX391" s="84"/>
      <c r="EY391" s="84"/>
      <c r="EZ391" s="84"/>
      <c r="FA391" s="84"/>
      <c r="FB391" s="84"/>
      <c r="FC391" s="84"/>
      <c r="FD391" s="84"/>
      <c r="FE391" s="84"/>
      <c r="FF391" s="84"/>
      <c r="FG391" s="84"/>
      <c r="FH391" s="84"/>
      <c r="FI391" s="84"/>
      <c r="FJ391" s="84"/>
      <c r="FK391" s="84"/>
      <c r="FL391" s="84"/>
      <c r="FM391" s="84"/>
      <c r="FN391" s="84"/>
      <c r="FO391" s="84"/>
      <c r="FP391" s="84"/>
      <c r="FQ391" s="84"/>
      <c r="FR391" s="84"/>
      <c r="FS391" s="84"/>
      <c r="FT391" s="84"/>
      <c r="FU391" s="84"/>
      <c r="FV391" s="84"/>
      <c r="FW391" s="84"/>
      <c r="FX391" s="84"/>
      <c r="FY391" s="84"/>
      <c r="FZ391" s="84"/>
      <c r="GA391" s="84"/>
      <c r="GB391" s="84"/>
      <c r="GC391" s="84"/>
      <c r="GD391" s="84"/>
      <c r="GE391" s="84"/>
      <c r="GF391" s="84"/>
      <c r="GG391" s="84"/>
      <c r="GH391" s="84"/>
      <c r="GI391" s="84"/>
      <c r="GJ391" s="84"/>
      <c r="GK391" s="84"/>
      <c r="GL391" s="84"/>
      <c r="GM391" s="84"/>
      <c r="GN391" s="84"/>
      <c r="GO391" s="84"/>
      <c r="GP391" s="84"/>
      <c r="GQ391" s="84"/>
      <c r="GR391" s="84"/>
      <c r="GS391" s="84"/>
      <c r="GT391" s="84"/>
    </row>
    <row r="392" spans="1:202" s="97" customFormat="1">
      <c r="A392" s="84"/>
      <c r="B392" s="95" t="s">
        <v>1485</v>
      </c>
      <c r="C392" s="96" t="s">
        <v>1486</v>
      </c>
      <c r="D392" s="93">
        <v>166.92</v>
      </c>
      <c r="E392" s="84" t="str">
        <f>VLOOKUP(B392,'[3] группа АВ'!$B$4:$C$10666,2,0)</f>
        <v>Исследование уровня фосфолипидов в крови</v>
      </c>
      <c r="F392" s="84" t="b">
        <f t="shared" si="13"/>
        <v>1</v>
      </c>
      <c r="G392" s="84" t="str">
        <f>VLOOKUP(C392,'[3] группа АВ'!$C$4:$D$10666,2,0)</f>
        <v>A09.05.029</v>
      </c>
      <c r="H392" s="84" t="b">
        <f t="shared" si="12"/>
        <v>1</v>
      </c>
      <c r="I392" s="84">
        <f>VLOOKUP(B392,'[3] группа АВ'!$E$4:$I$10666,5,0)</f>
        <v>0</v>
      </c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8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8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8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84"/>
      <c r="DH392" s="84"/>
      <c r="DI392" s="84"/>
      <c r="DJ392" s="84"/>
      <c r="DK392" s="84"/>
      <c r="DL392" s="84"/>
      <c r="DM392" s="84"/>
      <c r="DN392" s="84"/>
      <c r="DO392" s="84"/>
      <c r="DP392" s="84"/>
      <c r="DQ392" s="84"/>
      <c r="DR392" s="84"/>
      <c r="DS392" s="84"/>
      <c r="DT392" s="84"/>
      <c r="DU392" s="84"/>
      <c r="DV392" s="84"/>
      <c r="DW392" s="84"/>
      <c r="DX392" s="84"/>
      <c r="DY392" s="84"/>
      <c r="DZ392" s="84"/>
      <c r="EA392" s="84"/>
      <c r="EB392" s="84"/>
      <c r="EC392" s="84"/>
      <c r="ED392" s="84"/>
      <c r="EE392" s="84"/>
      <c r="EF392" s="84"/>
      <c r="EG392" s="84"/>
      <c r="EH392" s="84"/>
      <c r="EI392" s="84"/>
      <c r="EJ392" s="84"/>
      <c r="EK392" s="84"/>
      <c r="EL392" s="84"/>
      <c r="EM392" s="84"/>
      <c r="EN392" s="84"/>
      <c r="EO392" s="84"/>
      <c r="EP392" s="84"/>
      <c r="EQ392" s="84"/>
      <c r="ER392" s="84"/>
      <c r="ES392" s="84"/>
      <c r="ET392" s="84"/>
      <c r="EU392" s="84"/>
      <c r="EV392" s="84"/>
      <c r="EW392" s="84"/>
      <c r="EX392" s="84"/>
      <c r="EY392" s="84"/>
      <c r="EZ392" s="84"/>
      <c r="FA392" s="84"/>
      <c r="FB392" s="84"/>
      <c r="FC392" s="84"/>
      <c r="FD392" s="84"/>
      <c r="FE392" s="84"/>
      <c r="FF392" s="84"/>
      <c r="FG392" s="84"/>
      <c r="FH392" s="84"/>
      <c r="FI392" s="84"/>
      <c r="FJ392" s="84"/>
      <c r="FK392" s="84"/>
      <c r="FL392" s="84"/>
      <c r="FM392" s="84"/>
      <c r="FN392" s="84"/>
      <c r="FO392" s="84"/>
      <c r="FP392" s="84"/>
      <c r="FQ392" s="84"/>
      <c r="FR392" s="84"/>
      <c r="FS392" s="84"/>
      <c r="FT392" s="84"/>
      <c r="FU392" s="84"/>
      <c r="FV392" s="84"/>
      <c r="FW392" s="84"/>
      <c r="FX392" s="84"/>
      <c r="FY392" s="84"/>
      <c r="FZ392" s="84"/>
      <c r="GA392" s="84"/>
      <c r="GB392" s="84"/>
      <c r="GC392" s="84"/>
      <c r="GD392" s="84"/>
      <c r="GE392" s="84"/>
      <c r="GF392" s="84"/>
      <c r="GG392" s="84"/>
      <c r="GH392" s="84"/>
      <c r="GI392" s="84"/>
      <c r="GJ392" s="84"/>
      <c r="GK392" s="84"/>
      <c r="GL392" s="84"/>
      <c r="GM392" s="84"/>
      <c r="GN392" s="84"/>
      <c r="GO392" s="84"/>
      <c r="GP392" s="84"/>
      <c r="GQ392" s="84"/>
      <c r="GR392" s="84"/>
      <c r="GS392" s="84"/>
      <c r="GT392" s="84"/>
    </row>
    <row r="393" spans="1:202" s="97" customFormat="1">
      <c r="A393" s="84"/>
      <c r="B393" s="99" t="s">
        <v>1487</v>
      </c>
      <c r="C393" s="100" t="s">
        <v>1488</v>
      </c>
      <c r="D393" s="93">
        <v>43.15</v>
      </c>
      <c r="E393" s="84" t="str">
        <f>VLOOKUP(B393,'[3] группа АВ'!$B$4:$C$10666,2,0)</f>
        <v>Исследование уровня натрия в крови</v>
      </c>
      <c r="F393" s="84" t="b">
        <f t="shared" si="13"/>
        <v>1</v>
      </c>
      <c r="G393" s="84" t="str">
        <f>VLOOKUP(C393,'[3] группа АВ'!$C$4:$D$10666,2,0)</f>
        <v>A09.05.030</v>
      </c>
      <c r="H393" s="84" t="b">
        <f t="shared" si="12"/>
        <v>1</v>
      </c>
      <c r="I393" s="84">
        <f>VLOOKUP(B393,'[3] группа АВ'!$E$4:$I$10666,5,0)</f>
        <v>0</v>
      </c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8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8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8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84"/>
      <c r="DH393" s="84"/>
      <c r="DI393" s="84"/>
      <c r="DJ393" s="84"/>
      <c r="DK393" s="84"/>
      <c r="DL393" s="84"/>
      <c r="DM393" s="84"/>
      <c r="DN393" s="84"/>
      <c r="DO393" s="84"/>
      <c r="DP393" s="84"/>
      <c r="DQ393" s="84"/>
      <c r="DR393" s="84"/>
      <c r="DS393" s="84"/>
      <c r="DT393" s="84"/>
      <c r="DU393" s="84"/>
      <c r="DV393" s="84"/>
      <c r="DW393" s="84"/>
      <c r="DX393" s="84"/>
      <c r="DY393" s="84"/>
      <c r="DZ393" s="84"/>
      <c r="EA393" s="84"/>
      <c r="EB393" s="8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4"/>
      <c r="EM393" s="84"/>
      <c r="EN393" s="84"/>
      <c r="EO393" s="84"/>
      <c r="EP393" s="84"/>
      <c r="EQ393" s="84"/>
      <c r="ER393" s="84"/>
      <c r="ES393" s="84"/>
      <c r="ET393" s="84"/>
      <c r="EU393" s="84"/>
      <c r="EV393" s="84"/>
      <c r="EW393" s="84"/>
      <c r="EX393" s="84"/>
      <c r="EY393" s="84"/>
      <c r="EZ393" s="84"/>
      <c r="FA393" s="84"/>
      <c r="FB393" s="84"/>
      <c r="FC393" s="84"/>
      <c r="FD393" s="84"/>
      <c r="FE393" s="84"/>
      <c r="FF393" s="84"/>
      <c r="FG393" s="84"/>
      <c r="FH393" s="84"/>
      <c r="FI393" s="84"/>
      <c r="FJ393" s="84"/>
      <c r="FK393" s="84"/>
      <c r="FL393" s="84"/>
      <c r="FM393" s="84"/>
      <c r="FN393" s="84"/>
      <c r="FO393" s="84"/>
      <c r="FP393" s="84"/>
      <c r="FQ393" s="84"/>
      <c r="FR393" s="84"/>
      <c r="FS393" s="84"/>
      <c r="FT393" s="84"/>
      <c r="FU393" s="84"/>
      <c r="FV393" s="84"/>
      <c r="FW393" s="84"/>
      <c r="FX393" s="84"/>
      <c r="FY393" s="84"/>
      <c r="FZ393" s="84"/>
      <c r="GA393" s="84"/>
      <c r="GB393" s="84"/>
      <c r="GC393" s="84"/>
      <c r="GD393" s="84"/>
      <c r="GE393" s="84"/>
      <c r="GF393" s="84"/>
      <c r="GG393" s="84"/>
      <c r="GH393" s="84"/>
      <c r="GI393" s="84"/>
      <c r="GJ393" s="84"/>
      <c r="GK393" s="84"/>
      <c r="GL393" s="84"/>
      <c r="GM393" s="84"/>
      <c r="GN393" s="84"/>
      <c r="GO393" s="84"/>
      <c r="GP393" s="84"/>
      <c r="GQ393" s="84"/>
      <c r="GR393" s="84"/>
      <c r="GS393" s="84"/>
      <c r="GT393" s="84"/>
    </row>
    <row r="394" spans="1:202" s="97" customFormat="1">
      <c r="A394" s="84"/>
      <c r="B394" s="99" t="s">
        <v>1489</v>
      </c>
      <c r="C394" s="100" t="s">
        <v>1490</v>
      </c>
      <c r="D394" s="93">
        <v>20.309999999999999</v>
      </c>
      <c r="E394" s="84" t="str">
        <f>VLOOKUP(B394,'[3] группа АВ'!$B$4:$C$10666,2,0)</f>
        <v>Исследование уровня калия в крови</v>
      </c>
      <c r="F394" s="84" t="b">
        <f t="shared" si="13"/>
        <v>1</v>
      </c>
      <c r="G394" s="84" t="str">
        <f>VLOOKUP(C394,'[3] группа АВ'!$C$4:$D$10666,2,0)</f>
        <v>A09.05.031</v>
      </c>
      <c r="H394" s="84" t="b">
        <f t="shared" si="12"/>
        <v>1</v>
      </c>
      <c r="I394" s="84">
        <f>VLOOKUP(B394,'[3] группа АВ'!$E$4:$I$10666,5,0)</f>
        <v>0</v>
      </c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8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8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8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84"/>
      <c r="DH394" s="84"/>
      <c r="DI394" s="84"/>
      <c r="DJ394" s="84"/>
      <c r="DK394" s="84"/>
      <c r="DL394" s="84"/>
      <c r="DM394" s="84"/>
      <c r="DN394" s="84"/>
      <c r="DO394" s="84"/>
      <c r="DP394" s="84"/>
      <c r="DQ394" s="84"/>
      <c r="DR394" s="84"/>
      <c r="DS394" s="84"/>
      <c r="DT394" s="84"/>
      <c r="DU394" s="84"/>
      <c r="DV394" s="84"/>
      <c r="DW394" s="84"/>
      <c r="DX394" s="84"/>
      <c r="DY394" s="84"/>
      <c r="DZ394" s="84"/>
      <c r="EA394" s="84"/>
      <c r="EB394" s="84"/>
      <c r="EC394" s="84"/>
      <c r="ED394" s="84"/>
      <c r="EE394" s="84"/>
      <c r="EF394" s="84"/>
      <c r="EG394" s="84"/>
      <c r="EH394" s="84"/>
      <c r="EI394" s="84"/>
      <c r="EJ394" s="84"/>
      <c r="EK394" s="84"/>
      <c r="EL394" s="84"/>
      <c r="EM394" s="84"/>
      <c r="EN394" s="84"/>
      <c r="EO394" s="84"/>
      <c r="EP394" s="84"/>
      <c r="EQ394" s="84"/>
      <c r="ER394" s="84"/>
      <c r="ES394" s="84"/>
      <c r="ET394" s="84"/>
      <c r="EU394" s="84"/>
      <c r="EV394" s="84"/>
      <c r="EW394" s="84"/>
      <c r="EX394" s="84"/>
      <c r="EY394" s="84"/>
      <c r="EZ394" s="84"/>
      <c r="FA394" s="84"/>
      <c r="FB394" s="84"/>
      <c r="FC394" s="84"/>
      <c r="FD394" s="84"/>
      <c r="FE394" s="84"/>
      <c r="FF394" s="84"/>
      <c r="FG394" s="84"/>
      <c r="FH394" s="84"/>
      <c r="FI394" s="84"/>
      <c r="FJ394" s="84"/>
      <c r="FK394" s="84"/>
      <c r="FL394" s="84"/>
      <c r="FM394" s="84"/>
      <c r="FN394" s="84"/>
      <c r="FO394" s="84"/>
      <c r="FP394" s="84"/>
      <c r="FQ394" s="84"/>
      <c r="FR394" s="84"/>
      <c r="FS394" s="84"/>
      <c r="FT394" s="84"/>
      <c r="FU394" s="84"/>
      <c r="FV394" s="84"/>
      <c r="FW394" s="84"/>
      <c r="FX394" s="84"/>
      <c r="FY394" s="84"/>
      <c r="FZ394" s="84"/>
      <c r="GA394" s="84"/>
      <c r="GB394" s="84"/>
      <c r="GC394" s="84"/>
      <c r="GD394" s="84"/>
      <c r="GE394" s="84"/>
      <c r="GF394" s="84"/>
      <c r="GG394" s="84"/>
      <c r="GH394" s="84"/>
      <c r="GI394" s="84"/>
      <c r="GJ394" s="84"/>
      <c r="GK394" s="84"/>
      <c r="GL394" s="84"/>
      <c r="GM394" s="84"/>
      <c r="GN394" s="84"/>
      <c r="GO394" s="84"/>
      <c r="GP394" s="84"/>
      <c r="GQ394" s="84"/>
      <c r="GR394" s="84"/>
      <c r="GS394" s="84"/>
      <c r="GT394" s="84"/>
    </row>
    <row r="395" spans="1:202" s="97" customFormat="1">
      <c r="A395" s="84"/>
      <c r="B395" s="99" t="s">
        <v>1491</v>
      </c>
      <c r="C395" s="100" t="s">
        <v>1492</v>
      </c>
      <c r="D395" s="93">
        <v>43.08</v>
      </c>
      <c r="E395" s="84" t="str">
        <f>VLOOKUP(B395,'[3] группа АВ'!$B$4:$C$10666,2,0)</f>
        <v>Исследование уровня общего кальция в крови</v>
      </c>
      <c r="F395" s="84" t="b">
        <f t="shared" si="13"/>
        <v>1</v>
      </c>
      <c r="G395" s="84" t="str">
        <f>VLOOKUP(C395,'[3] группа АВ'!$C$4:$D$10666,2,0)</f>
        <v>A09.05.032</v>
      </c>
      <c r="H395" s="84" t="b">
        <f t="shared" si="12"/>
        <v>1</v>
      </c>
      <c r="I395" s="84">
        <f>VLOOKUP(B395,'[3] группа АВ'!$E$4:$I$10666,5,0)</f>
        <v>0</v>
      </c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8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8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8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84"/>
      <c r="DH395" s="84"/>
      <c r="DI395" s="84"/>
      <c r="DJ395" s="84"/>
      <c r="DK395" s="84"/>
      <c r="DL395" s="84"/>
      <c r="DM395" s="84"/>
      <c r="DN395" s="84"/>
      <c r="DO395" s="84"/>
      <c r="DP395" s="84"/>
      <c r="DQ395" s="84"/>
      <c r="DR395" s="84"/>
      <c r="DS395" s="84"/>
      <c r="DT395" s="84"/>
      <c r="DU395" s="84"/>
      <c r="DV395" s="84"/>
      <c r="DW395" s="84"/>
      <c r="DX395" s="84"/>
      <c r="DY395" s="84"/>
      <c r="DZ395" s="84"/>
      <c r="EA395" s="84"/>
      <c r="EB395" s="84"/>
      <c r="EC395" s="84"/>
      <c r="ED395" s="84"/>
      <c r="EE395" s="84"/>
      <c r="EF395" s="84"/>
      <c r="EG395" s="84"/>
      <c r="EH395" s="84"/>
      <c r="EI395" s="84"/>
      <c r="EJ395" s="84"/>
      <c r="EK395" s="84"/>
      <c r="EL395" s="84"/>
      <c r="EM395" s="84"/>
      <c r="EN395" s="84"/>
      <c r="EO395" s="84"/>
      <c r="EP395" s="84"/>
      <c r="EQ395" s="84"/>
      <c r="ER395" s="84"/>
      <c r="ES395" s="84"/>
      <c r="ET395" s="84"/>
      <c r="EU395" s="84"/>
      <c r="EV395" s="84"/>
      <c r="EW395" s="84"/>
      <c r="EX395" s="84"/>
      <c r="EY395" s="84"/>
      <c r="EZ395" s="84"/>
      <c r="FA395" s="84"/>
      <c r="FB395" s="84"/>
      <c r="FC395" s="84"/>
      <c r="FD395" s="84"/>
      <c r="FE395" s="84"/>
      <c r="FF395" s="84"/>
      <c r="FG395" s="84"/>
      <c r="FH395" s="84"/>
      <c r="FI395" s="84"/>
      <c r="FJ395" s="84"/>
      <c r="FK395" s="84"/>
      <c r="FL395" s="84"/>
      <c r="FM395" s="84"/>
      <c r="FN395" s="84"/>
      <c r="FO395" s="84"/>
      <c r="FP395" s="84"/>
      <c r="FQ395" s="84"/>
      <c r="FR395" s="84"/>
      <c r="FS395" s="84"/>
      <c r="FT395" s="84"/>
      <c r="FU395" s="84"/>
      <c r="FV395" s="84"/>
      <c r="FW395" s="84"/>
      <c r="FX395" s="84"/>
      <c r="FY395" s="84"/>
      <c r="FZ395" s="84"/>
      <c r="GA395" s="84"/>
      <c r="GB395" s="84"/>
      <c r="GC395" s="84"/>
      <c r="GD395" s="84"/>
      <c r="GE395" s="84"/>
      <c r="GF395" s="84"/>
      <c r="GG395" s="84"/>
      <c r="GH395" s="84"/>
      <c r="GI395" s="84"/>
      <c r="GJ395" s="84"/>
      <c r="GK395" s="84"/>
      <c r="GL395" s="84"/>
      <c r="GM395" s="84"/>
      <c r="GN395" s="84"/>
      <c r="GO395" s="84"/>
      <c r="GP395" s="84"/>
      <c r="GQ395" s="84"/>
      <c r="GR395" s="84"/>
      <c r="GS395" s="84"/>
      <c r="GT395" s="84"/>
    </row>
    <row r="396" spans="1:202" s="97" customFormat="1">
      <c r="A396" s="84"/>
      <c r="B396" s="99" t="s">
        <v>1493</v>
      </c>
      <c r="C396" s="100" t="s">
        <v>1494</v>
      </c>
      <c r="D396" s="93">
        <v>49.08</v>
      </c>
      <c r="E396" s="84" t="str">
        <f>VLOOKUP(B396,'[3] группа АВ'!$B$4:$C$10666,2,0)</f>
        <v>Исследование уровня неорганического фосфора в крови</v>
      </c>
      <c r="F396" s="84" t="b">
        <f t="shared" si="13"/>
        <v>1</v>
      </c>
      <c r="G396" s="84" t="str">
        <f>VLOOKUP(C396,'[3] группа АВ'!$C$4:$D$10666,2,0)</f>
        <v>A09.05.033</v>
      </c>
      <c r="H396" s="84" t="b">
        <f t="shared" si="12"/>
        <v>1</v>
      </c>
      <c r="I396" s="84">
        <f>VLOOKUP(B396,'[3] группа АВ'!$E$4:$I$10666,5,0)</f>
        <v>0</v>
      </c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8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8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8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84"/>
      <c r="DH396" s="84"/>
      <c r="DI396" s="84"/>
      <c r="DJ396" s="84"/>
      <c r="DK396" s="84"/>
      <c r="DL396" s="84"/>
      <c r="DM396" s="84"/>
      <c r="DN396" s="84"/>
      <c r="DO396" s="84"/>
      <c r="DP396" s="84"/>
      <c r="DQ396" s="84"/>
      <c r="DR396" s="84"/>
      <c r="DS396" s="84"/>
      <c r="DT396" s="84"/>
      <c r="DU396" s="84"/>
      <c r="DV396" s="84"/>
      <c r="DW396" s="84"/>
      <c r="DX396" s="84"/>
      <c r="DY396" s="84"/>
      <c r="DZ396" s="84"/>
      <c r="EA396" s="84"/>
      <c r="EB396" s="84"/>
      <c r="EC396" s="84"/>
      <c r="ED396" s="84"/>
      <c r="EE396" s="84"/>
      <c r="EF396" s="84"/>
      <c r="EG396" s="84"/>
      <c r="EH396" s="84"/>
      <c r="EI396" s="84"/>
      <c r="EJ396" s="84"/>
      <c r="EK396" s="84"/>
      <c r="EL396" s="84"/>
      <c r="EM396" s="84"/>
      <c r="EN396" s="84"/>
      <c r="EO396" s="84"/>
      <c r="EP396" s="84"/>
      <c r="EQ396" s="84"/>
      <c r="ER396" s="84"/>
      <c r="ES396" s="84"/>
      <c r="ET396" s="84"/>
      <c r="EU396" s="84"/>
      <c r="EV396" s="84"/>
      <c r="EW396" s="84"/>
      <c r="EX396" s="84"/>
      <c r="EY396" s="84"/>
      <c r="EZ396" s="84"/>
      <c r="FA396" s="84"/>
      <c r="FB396" s="84"/>
      <c r="FC396" s="84"/>
      <c r="FD396" s="84"/>
      <c r="FE396" s="84"/>
      <c r="FF396" s="84"/>
      <c r="FG396" s="84"/>
      <c r="FH396" s="84"/>
      <c r="FI396" s="84"/>
      <c r="FJ396" s="84"/>
      <c r="FK396" s="84"/>
      <c r="FL396" s="84"/>
      <c r="FM396" s="84"/>
      <c r="FN396" s="84"/>
      <c r="FO396" s="84"/>
      <c r="FP396" s="84"/>
      <c r="FQ396" s="84"/>
      <c r="FR396" s="84"/>
      <c r="FS396" s="84"/>
      <c r="FT396" s="84"/>
      <c r="FU396" s="84"/>
      <c r="FV396" s="84"/>
      <c r="FW396" s="84"/>
      <c r="FX396" s="84"/>
      <c r="FY396" s="84"/>
      <c r="FZ396" s="84"/>
      <c r="GA396" s="84"/>
      <c r="GB396" s="84"/>
      <c r="GC396" s="84"/>
      <c r="GD396" s="84"/>
      <c r="GE396" s="84"/>
      <c r="GF396" s="84"/>
      <c r="GG396" s="84"/>
      <c r="GH396" s="84"/>
      <c r="GI396" s="84"/>
      <c r="GJ396" s="84"/>
      <c r="GK396" s="84"/>
      <c r="GL396" s="84"/>
      <c r="GM396" s="84"/>
      <c r="GN396" s="84"/>
      <c r="GO396" s="84"/>
      <c r="GP396" s="84"/>
      <c r="GQ396" s="84"/>
      <c r="GR396" s="84"/>
      <c r="GS396" s="84"/>
      <c r="GT396" s="84"/>
    </row>
    <row r="397" spans="1:202" s="97" customFormat="1">
      <c r="A397" s="84"/>
      <c r="B397" s="99" t="s">
        <v>1495</v>
      </c>
      <c r="C397" s="100" t="s">
        <v>1496</v>
      </c>
      <c r="D397" s="93">
        <v>20.309999999999999</v>
      </c>
      <c r="E397" s="84" t="str">
        <f>VLOOKUP(B397,'[3] группа АВ'!$B$4:$C$10666,2,0)</f>
        <v>Исследование уровня хлоридов в крови</v>
      </c>
      <c r="F397" s="84" t="b">
        <f t="shared" si="13"/>
        <v>1</v>
      </c>
      <c r="G397" s="84" t="str">
        <f>VLOOKUP(C397,'[3] группа АВ'!$C$4:$D$10666,2,0)</f>
        <v>A09.05.034</v>
      </c>
      <c r="H397" s="84" t="b">
        <f t="shared" si="12"/>
        <v>1</v>
      </c>
      <c r="I397" s="84">
        <f>VLOOKUP(B397,'[3] группа АВ'!$E$4:$I$10666,5,0)</f>
        <v>0</v>
      </c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8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8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8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84"/>
      <c r="DH397" s="84"/>
      <c r="DI397" s="84"/>
      <c r="DJ397" s="84"/>
      <c r="DK397" s="84"/>
      <c r="DL397" s="84"/>
      <c r="DM397" s="84"/>
      <c r="DN397" s="84"/>
      <c r="DO397" s="84"/>
      <c r="DP397" s="84"/>
      <c r="DQ397" s="84"/>
      <c r="DR397" s="84"/>
      <c r="DS397" s="84"/>
      <c r="DT397" s="84"/>
      <c r="DU397" s="84"/>
      <c r="DV397" s="84"/>
      <c r="DW397" s="84"/>
      <c r="DX397" s="84"/>
      <c r="DY397" s="84"/>
      <c r="DZ397" s="84"/>
      <c r="EA397" s="84"/>
      <c r="EB397" s="8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4"/>
      <c r="EM397" s="84"/>
      <c r="EN397" s="84"/>
      <c r="EO397" s="84"/>
      <c r="EP397" s="84"/>
      <c r="EQ397" s="84"/>
      <c r="ER397" s="84"/>
      <c r="ES397" s="84"/>
      <c r="ET397" s="84"/>
      <c r="EU397" s="84"/>
      <c r="EV397" s="84"/>
      <c r="EW397" s="84"/>
      <c r="EX397" s="84"/>
      <c r="EY397" s="84"/>
      <c r="EZ397" s="84"/>
      <c r="FA397" s="84"/>
      <c r="FB397" s="84"/>
      <c r="FC397" s="84"/>
      <c r="FD397" s="84"/>
      <c r="FE397" s="84"/>
      <c r="FF397" s="84"/>
      <c r="FG397" s="84"/>
      <c r="FH397" s="84"/>
      <c r="FI397" s="84"/>
      <c r="FJ397" s="84"/>
      <c r="FK397" s="84"/>
      <c r="FL397" s="84"/>
      <c r="FM397" s="84"/>
      <c r="FN397" s="84"/>
      <c r="FO397" s="84"/>
      <c r="FP397" s="84"/>
      <c r="FQ397" s="84"/>
      <c r="FR397" s="84"/>
      <c r="FS397" s="84"/>
      <c r="FT397" s="84"/>
      <c r="FU397" s="84"/>
      <c r="FV397" s="84"/>
      <c r="FW397" s="84"/>
      <c r="FX397" s="84"/>
      <c r="FY397" s="84"/>
      <c r="FZ397" s="84"/>
      <c r="GA397" s="84"/>
      <c r="GB397" s="84"/>
      <c r="GC397" s="84"/>
      <c r="GD397" s="84"/>
      <c r="GE397" s="84"/>
      <c r="GF397" s="84"/>
      <c r="GG397" s="84"/>
      <c r="GH397" s="84"/>
      <c r="GI397" s="84"/>
      <c r="GJ397" s="84"/>
      <c r="GK397" s="84"/>
      <c r="GL397" s="84"/>
      <c r="GM397" s="84"/>
      <c r="GN397" s="84"/>
      <c r="GO397" s="84"/>
      <c r="GP397" s="84"/>
      <c r="GQ397" s="84"/>
      <c r="GR397" s="84"/>
      <c r="GS397" s="84"/>
      <c r="GT397" s="84"/>
    </row>
    <row r="398" spans="1:202" s="97" customFormat="1">
      <c r="A398" s="84"/>
      <c r="B398" s="99" t="s">
        <v>1497</v>
      </c>
      <c r="C398" s="100" t="s">
        <v>1498</v>
      </c>
      <c r="D398" s="93">
        <v>277.69</v>
      </c>
      <c r="E398" s="84" t="str">
        <f>VLOOKUP(B398,'[3] группа АВ'!$B$4:$C$10666,2,0)</f>
        <v>Исследование уровня лекарственных препаратов в крови</v>
      </c>
      <c r="F398" s="84" t="b">
        <f t="shared" si="13"/>
        <v>1</v>
      </c>
      <c r="G398" s="84" t="str">
        <f>VLOOKUP(C398,'[3] группа АВ'!$C$4:$D$10666,2,0)</f>
        <v>A09.05.035</v>
      </c>
      <c r="H398" s="84" t="b">
        <f t="shared" si="12"/>
        <v>1</v>
      </c>
      <c r="I398" s="84">
        <f>VLOOKUP(B398,'[3] группа АВ'!$E$4:$I$10666,5,0)</f>
        <v>0</v>
      </c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8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8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8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84"/>
      <c r="DH398" s="84"/>
      <c r="DI398" s="84"/>
      <c r="DJ398" s="84"/>
      <c r="DK398" s="84"/>
      <c r="DL398" s="84"/>
      <c r="DM398" s="84"/>
      <c r="DN398" s="84"/>
      <c r="DO398" s="84"/>
      <c r="DP398" s="84"/>
      <c r="DQ398" s="84"/>
      <c r="DR398" s="84"/>
      <c r="DS398" s="84"/>
      <c r="DT398" s="84"/>
      <c r="DU398" s="84"/>
      <c r="DV398" s="84"/>
      <c r="DW398" s="84"/>
      <c r="DX398" s="84"/>
      <c r="DY398" s="84"/>
      <c r="DZ398" s="84"/>
      <c r="EA398" s="84"/>
      <c r="EB398" s="84"/>
      <c r="EC398" s="84"/>
      <c r="ED398" s="84"/>
      <c r="EE398" s="84"/>
      <c r="EF398" s="84"/>
      <c r="EG398" s="84"/>
      <c r="EH398" s="84"/>
      <c r="EI398" s="84"/>
      <c r="EJ398" s="84"/>
      <c r="EK398" s="84"/>
      <c r="EL398" s="84"/>
      <c r="EM398" s="84"/>
      <c r="EN398" s="84"/>
      <c r="EO398" s="84"/>
      <c r="EP398" s="84"/>
      <c r="EQ398" s="84"/>
      <c r="ER398" s="84"/>
      <c r="ES398" s="84"/>
      <c r="ET398" s="84"/>
      <c r="EU398" s="84"/>
      <c r="EV398" s="84"/>
      <c r="EW398" s="84"/>
      <c r="EX398" s="84"/>
      <c r="EY398" s="84"/>
      <c r="EZ398" s="84"/>
      <c r="FA398" s="84"/>
      <c r="FB398" s="84"/>
      <c r="FC398" s="84"/>
      <c r="FD398" s="84"/>
      <c r="FE398" s="84"/>
      <c r="FF398" s="84"/>
      <c r="FG398" s="84"/>
      <c r="FH398" s="84"/>
      <c r="FI398" s="84"/>
      <c r="FJ398" s="84"/>
      <c r="FK398" s="84"/>
      <c r="FL398" s="84"/>
      <c r="FM398" s="84"/>
      <c r="FN398" s="84"/>
      <c r="FO398" s="84"/>
      <c r="FP398" s="84"/>
      <c r="FQ398" s="84"/>
      <c r="FR398" s="84"/>
      <c r="FS398" s="84"/>
      <c r="FT398" s="84"/>
      <c r="FU398" s="84"/>
      <c r="FV398" s="84"/>
      <c r="FW398" s="84"/>
      <c r="FX398" s="84"/>
      <c r="FY398" s="84"/>
      <c r="FZ398" s="84"/>
      <c r="GA398" s="84"/>
      <c r="GB398" s="84"/>
      <c r="GC398" s="84"/>
      <c r="GD398" s="84"/>
      <c r="GE398" s="84"/>
      <c r="GF398" s="84"/>
      <c r="GG398" s="84"/>
      <c r="GH398" s="84"/>
      <c r="GI398" s="84"/>
      <c r="GJ398" s="84"/>
      <c r="GK398" s="84"/>
      <c r="GL398" s="84"/>
      <c r="GM398" s="84"/>
      <c r="GN398" s="84"/>
      <c r="GO398" s="84"/>
      <c r="GP398" s="84"/>
      <c r="GQ398" s="84"/>
      <c r="GR398" s="84"/>
      <c r="GS398" s="84"/>
      <c r="GT398" s="84"/>
    </row>
    <row r="399" spans="1:202" s="97" customFormat="1" ht="25.5">
      <c r="A399" s="84"/>
      <c r="B399" s="99" t="s">
        <v>1499</v>
      </c>
      <c r="C399" s="100" t="s">
        <v>1500</v>
      </c>
      <c r="D399" s="93">
        <v>178.54</v>
      </c>
      <c r="E399" s="87" t="str">
        <f>VLOOKUP(B399,'[3] группа АВ'!$B$4:$C$10666,2,0)</f>
        <v>Исследование уровня водородных ионов (рН) крови</v>
      </c>
      <c r="F399" s="84" t="b">
        <f t="shared" si="13"/>
        <v>1</v>
      </c>
      <c r="G399" s="84" t="str">
        <f>VLOOKUP(C399,'[3] группа АВ'!$C$4:$D$10666,2,0)</f>
        <v>A09.05.037</v>
      </c>
      <c r="H399" s="84" t="b">
        <f t="shared" si="12"/>
        <v>1</v>
      </c>
      <c r="I399" s="84" t="str">
        <f>VLOOKUP(B399,'[3] группа АВ'!$E$4:$I$10666,5,0)</f>
        <v>уточнено наименование</v>
      </c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8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8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8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84"/>
      <c r="DH399" s="84"/>
      <c r="DI399" s="84"/>
      <c r="DJ399" s="84"/>
      <c r="DK399" s="84"/>
      <c r="DL399" s="84"/>
      <c r="DM399" s="84"/>
      <c r="DN399" s="84"/>
      <c r="DO399" s="84"/>
      <c r="DP399" s="84"/>
      <c r="DQ399" s="84"/>
      <c r="DR399" s="84"/>
      <c r="DS399" s="84"/>
      <c r="DT399" s="84"/>
      <c r="DU399" s="84"/>
      <c r="DV399" s="84"/>
      <c r="DW399" s="84"/>
      <c r="DX399" s="84"/>
      <c r="DY399" s="84"/>
      <c r="DZ399" s="84"/>
      <c r="EA399" s="84"/>
      <c r="EB399" s="84"/>
      <c r="EC399" s="84"/>
      <c r="ED399" s="84"/>
      <c r="EE399" s="84"/>
      <c r="EF399" s="84"/>
      <c r="EG399" s="84"/>
      <c r="EH399" s="84"/>
      <c r="EI399" s="84"/>
      <c r="EJ399" s="84"/>
      <c r="EK399" s="84"/>
      <c r="EL399" s="84"/>
      <c r="EM399" s="84"/>
      <c r="EN399" s="84"/>
      <c r="EO399" s="84"/>
      <c r="EP399" s="84"/>
      <c r="EQ399" s="84"/>
      <c r="ER399" s="84"/>
      <c r="ES399" s="84"/>
      <c r="ET399" s="84"/>
      <c r="EU399" s="84"/>
      <c r="EV399" s="84"/>
      <c r="EW399" s="84"/>
      <c r="EX399" s="84"/>
      <c r="EY399" s="84"/>
      <c r="EZ399" s="84"/>
      <c r="FA399" s="84"/>
      <c r="FB399" s="84"/>
      <c r="FC399" s="84"/>
      <c r="FD399" s="84"/>
      <c r="FE399" s="84"/>
      <c r="FF399" s="84"/>
      <c r="FG399" s="84"/>
      <c r="FH399" s="84"/>
      <c r="FI399" s="84"/>
      <c r="FJ399" s="84"/>
      <c r="FK399" s="84"/>
      <c r="FL399" s="84"/>
      <c r="FM399" s="84"/>
      <c r="FN399" s="84"/>
      <c r="FO399" s="84"/>
      <c r="FP399" s="84"/>
      <c r="FQ399" s="84"/>
      <c r="FR399" s="84"/>
      <c r="FS399" s="84"/>
      <c r="FT399" s="84"/>
      <c r="FU399" s="84"/>
      <c r="FV399" s="84"/>
      <c r="FW399" s="84"/>
      <c r="FX399" s="84"/>
      <c r="FY399" s="84"/>
      <c r="FZ399" s="84"/>
      <c r="GA399" s="84"/>
      <c r="GB399" s="84"/>
      <c r="GC399" s="84"/>
      <c r="GD399" s="84"/>
      <c r="GE399" s="84"/>
      <c r="GF399" s="84"/>
      <c r="GG399" s="84"/>
      <c r="GH399" s="84"/>
      <c r="GI399" s="84"/>
      <c r="GJ399" s="84"/>
      <c r="GK399" s="84"/>
      <c r="GL399" s="84"/>
      <c r="GM399" s="84"/>
      <c r="GN399" s="84"/>
      <c r="GO399" s="84"/>
      <c r="GP399" s="84"/>
      <c r="GQ399" s="84"/>
      <c r="GR399" s="84"/>
      <c r="GS399" s="84"/>
      <c r="GT399" s="84"/>
    </row>
    <row r="400" spans="1:202" s="97" customFormat="1">
      <c r="A400" s="84"/>
      <c r="B400" s="95" t="s">
        <v>1501</v>
      </c>
      <c r="C400" s="96" t="s">
        <v>1502</v>
      </c>
      <c r="D400" s="93">
        <v>400.23</v>
      </c>
      <c r="E400" s="84" t="str">
        <f>VLOOKUP(B400,'[3] группа АВ'!$B$4:$C$10666,2,0)</f>
        <v>Исследование уровня осмолярности (осмоляльности) крови</v>
      </c>
      <c r="F400" s="84" t="b">
        <f t="shared" si="13"/>
        <v>1</v>
      </c>
      <c r="G400" s="84" t="str">
        <f>VLOOKUP(C400,'[3] группа АВ'!$C$4:$D$10666,2,0)</f>
        <v>A09.05.038</v>
      </c>
      <c r="H400" s="84" t="b">
        <f t="shared" si="12"/>
        <v>1</v>
      </c>
      <c r="I400" s="84">
        <f>VLOOKUP(B400,'[3] группа АВ'!$E$4:$I$10666,5,0)</f>
        <v>0</v>
      </c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8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8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8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84"/>
      <c r="DH400" s="84"/>
      <c r="DI400" s="84"/>
      <c r="DJ400" s="84"/>
      <c r="DK400" s="84"/>
      <c r="DL400" s="84"/>
      <c r="DM400" s="84"/>
      <c r="DN400" s="84"/>
      <c r="DO400" s="84"/>
      <c r="DP400" s="84"/>
      <c r="DQ400" s="84"/>
      <c r="DR400" s="84"/>
      <c r="DS400" s="84"/>
      <c r="DT400" s="84"/>
      <c r="DU400" s="84"/>
      <c r="DV400" s="84"/>
      <c r="DW400" s="84"/>
      <c r="DX400" s="84"/>
      <c r="DY400" s="84"/>
      <c r="DZ400" s="84"/>
      <c r="EA400" s="84"/>
      <c r="EB400" s="84"/>
      <c r="EC400" s="84"/>
      <c r="ED400" s="84"/>
      <c r="EE400" s="84"/>
      <c r="EF400" s="84"/>
      <c r="EG400" s="84"/>
      <c r="EH400" s="84"/>
      <c r="EI400" s="84"/>
      <c r="EJ400" s="84"/>
      <c r="EK400" s="84"/>
      <c r="EL400" s="84"/>
      <c r="EM400" s="84"/>
      <c r="EN400" s="84"/>
      <c r="EO400" s="84"/>
      <c r="EP400" s="84"/>
      <c r="EQ400" s="84"/>
      <c r="ER400" s="84"/>
      <c r="ES400" s="84"/>
      <c r="ET400" s="84"/>
      <c r="EU400" s="84"/>
      <c r="EV400" s="84"/>
      <c r="EW400" s="84"/>
      <c r="EX400" s="84"/>
      <c r="EY400" s="84"/>
      <c r="EZ400" s="84"/>
      <c r="FA400" s="84"/>
      <c r="FB400" s="84"/>
      <c r="FC400" s="84"/>
      <c r="FD400" s="84"/>
      <c r="FE400" s="84"/>
      <c r="FF400" s="84"/>
      <c r="FG400" s="84"/>
      <c r="FH400" s="84"/>
      <c r="FI400" s="84"/>
      <c r="FJ400" s="84"/>
      <c r="FK400" s="84"/>
      <c r="FL400" s="84"/>
      <c r="FM400" s="84"/>
      <c r="FN400" s="84"/>
      <c r="FO400" s="84"/>
      <c r="FP400" s="84"/>
      <c r="FQ400" s="84"/>
      <c r="FR400" s="84"/>
      <c r="FS400" s="84"/>
      <c r="FT400" s="84"/>
      <c r="FU400" s="84"/>
      <c r="FV400" s="84"/>
      <c r="FW400" s="84"/>
      <c r="FX400" s="84"/>
      <c r="FY400" s="84"/>
      <c r="FZ400" s="84"/>
      <c r="GA400" s="84"/>
      <c r="GB400" s="84"/>
      <c r="GC400" s="84"/>
      <c r="GD400" s="84"/>
      <c r="GE400" s="84"/>
      <c r="GF400" s="84"/>
      <c r="GG400" s="84"/>
      <c r="GH400" s="84"/>
      <c r="GI400" s="84"/>
      <c r="GJ400" s="84"/>
      <c r="GK400" s="84"/>
      <c r="GL400" s="84"/>
      <c r="GM400" s="84"/>
      <c r="GN400" s="84"/>
      <c r="GO400" s="84"/>
      <c r="GP400" s="84"/>
      <c r="GQ400" s="84"/>
      <c r="GR400" s="84"/>
      <c r="GS400" s="84"/>
      <c r="GT400" s="84"/>
    </row>
    <row r="401" spans="1:202" s="97" customFormat="1" ht="25.5">
      <c r="A401" s="84"/>
      <c r="B401" s="99" t="s">
        <v>1503</v>
      </c>
      <c r="C401" s="100" t="s">
        <v>1504</v>
      </c>
      <c r="D401" s="93">
        <v>48.23</v>
      </c>
      <c r="E401" s="87" t="str">
        <f>VLOOKUP(B401,'[3] группа АВ'!$B$4:$C$10666,2,0)</f>
        <v>Определение активности лактатдегидрогеназы в крови</v>
      </c>
      <c r="F401" s="84" t="b">
        <f t="shared" si="13"/>
        <v>1</v>
      </c>
      <c r="G401" s="84" t="str">
        <f>VLOOKUP(C401,'[3] группа АВ'!$C$4:$D$10666,2,0)</f>
        <v>A09.05.039</v>
      </c>
      <c r="H401" s="84" t="b">
        <f t="shared" si="12"/>
        <v>1</v>
      </c>
      <c r="I401" s="84" t="str">
        <f>VLOOKUP(B401,'[3] группа АВ'!$E$4:$I$10666,5,0)</f>
        <v>уточнено наименование</v>
      </c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8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8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84"/>
      <c r="DH401" s="84"/>
      <c r="DI401" s="84"/>
      <c r="DJ401" s="84"/>
      <c r="DK401" s="84"/>
      <c r="DL401" s="84"/>
      <c r="DM401" s="84"/>
      <c r="DN401" s="84"/>
      <c r="DO401" s="84"/>
      <c r="DP401" s="84"/>
      <c r="DQ401" s="84"/>
      <c r="DR401" s="84"/>
      <c r="DS401" s="84"/>
      <c r="DT401" s="84"/>
      <c r="DU401" s="84"/>
      <c r="DV401" s="84"/>
      <c r="DW401" s="84"/>
      <c r="DX401" s="84"/>
      <c r="DY401" s="84"/>
      <c r="DZ401" s="84"/>
      <c r="EA401" s="84"/>
      <c r="EB401" s="8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4"/>
      <c r="EM401" s="84"/>
      <c r="EN401" s="84"/>
      <c r="EO401" s="84"/>
      <c r="EP401" s="84"/>
      <c r="EQ401" s="84"/>
      <c r="ER401" s="84"/>
      <c r="ES401" s="84"/>
      <c r="ET401" s="84"/>
      <c r="EU401" s="84"/>
      <c r="EV401" s="84"/>
      <c r="EW401" s="84"/>
      <c r="EX401" s="84"/>
      <c r="EY401" s="84"/>
      <c r="EZ401" s="84"/>
      <c r="FA401" s="84"/>
      <c r="FB401" s="84"/>
      <c r="FC401" s="84"/>
      <c r="FD401" s="84"/>
      <c r="FE401" s="84"/>
      <c r="FF401" s="84"/>
      <c r="FG401" s="84"/>
      <c r="FH401" s="84"/>
      <c r="FI401" s="84"/>
      <c r="FJ401" s="84"/>
      <c r="FK401" s="84"/>
      <c r="FL401" s="84"/>
      <c r="FM401" s="84"/>
      <c r="FN401" s="84"/>
      <c r="FO401" s="84"/>
      <c r="FP401" s="84"/>
      <c r="FQ401" s="84"/>
      <c r="FR401" s="84"/>
      <c r="FS401" s="84"/>
      <c r="FT401" s="84"/>
      <c r="FU401" s="84"/>
      <c r="FV401" s="84"/>
      <c r="FW401" s="84"/>
      <c r="FX401" s="84"/>
      <c r="FY401" s="84"/>
      <c r="FZ401" s="84"/>
      <c r="GA401" s="84"/>
      <c r="GB401" s="84"/>
      <c r="GC401" s="84"/>
      <c r="GD401" s="84"/>
      <c r="GE401" s="84"/>
      <c r="GF401" s="84"/>
      <c r="GG401" s="84"/>
      <c r="GH401" s="84"/>
      <c r="GI401" s="84"/>
      <c r="GJ401" s="84"/>
      <c r="GK401" s="84"/>
      <c r="GL401" s="84"/>
      <c r="GM401" s="84"/>
      <c r="GN401" s="84"/>
      <c r="GO401" s="84"/>
      <c r="GP401" s="84"/>
      <c r="GQ401" s="84"/>
      <c r="GR401" s="84"/>
      <c r="GS401" s="84"/>
      <c r="GT401" s="84"/>
    </row>
    <row r="402" spans="1:202" s="97" customFormat="1" ht="25.5">
      <c r="A402" s="84"/>
      <c r="B402" s="99" t="s">
        <v>1505</v>
      </c>
      <c r="C402" s="100" t="s">
        <v>1506</v>
      </c>
      <c r="D402" s="93">
        <v>32.15</v>
      </c>
      <c r="E402" s="87" t="str">
        <f>VLOOKUP(B402,'[3] группа АВ'!$B$4:$C$10666,2,0)</f>
        <v>Определение активности аспартатаминотрансферазы в крови</v>
      </c>
      <c r="F402" s="84" t="b">
        <f t="shared" si="13"/>
        <v>1</v>
      </c>
      <c r="G402" s="84" t="str">
        <f>VLOOKUP(C402,'[3] группа АВ'!$C$4:$D$10666,2,0)</f>
        <v>A09.05.041</v>
      </c>
      <c r="H402" s="84" t="b">
        <f t="shared" si="12"/>
        <v>1</v>
      </c>
      <c r="I402" s="84" t="str">
        <f>VLOOKUP(B402,'[3] группа АВ'!$E$4:$I$10666,5,0)</f>
        <v>уточнено наименование</v>
      </c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8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8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8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84"/>
      <c r="DH402" s="84"/>
      <c r="DI402" s="84"/>
      <c r="DJ402" s="84"/>
      <c r="DK402" s="84"/>
      <c r="DL402" s="84"/>
      <c r="DM402" s="84"/>
      <c r="DN402" s="84"/>
      <c r="DO402" s="84"/>
      <c r="DP402" s="84"/>
      <c r="DQ402" s="84"/>
      <c r="DR402" s="84"/>
      <c r="DS402" s="84"/>
      <c r="DT402" s="84"/>
      <c r="DU402" s="84"/>
      <c r="DV402" s="84"/>
      <c r="DW402" s="84"/>
      <c r="DX402" s="84"/>
      <c r="DY402" s="84"/>
      <c r="DZ402" s="84"/>
      <c r="EA402" s="84"/>
      <c r="EB402" s="84"/>
      <c r="EC402" s="84"/>
      <c r="ED402" s="84"/>
      <c r="EE402" s="84"/>
      <c r="EF402" s="84"/>
      <c r="EG402" s="84"/>
      <c r="EH402" s="84"/>
      <c r="EI402" s="84"/>
      <c r="EJ402" s="84"/>
      <c r="EK402" s="84"/>
      <c r="EL402" s="84"/>
      <c r="EM402" s="84"/>
      <c r="EN402" s="84"/>
      <c r="EO402" s="84"/>
      <c r="EP402" s="84"/>
      <c r="EQ402" s="84"/>
      <c r="ER402" s="84"/>
      <c r="ES402" s="84"/>
      <c r="ET402" s="84"/>
      <c r="EU402" s="84"/>
      <c r="EV402" s="84"/>
      <c r="EW402" s="84"/>
      <c r="EX402" s="84"/>
      <c r="EY402" s="84"/>
      <c r="EZ402" s="84"/>
      <c r="FA402" s="84"/>
      <c r="FB402" s="84"/>
      <c r="FC402" s="84"/>
      <c r="FD402" s="84"/>
      <c r="FE402" s="84"/>
      <c r="FF402" s="84"/>
      <c r="FG402" s="84"/>
      <c r="FH402" s="84"/>
      <c r="FI402" s="84"/>
      <c r="FJ402" s="84"/>
      <c r="FK402" s="84"/>
      <c r="FL402" s="84"/>
      <c r="FM402" s="84"/>
      <c r="FN402" s="84"/>
      <c r="FO402" s="84"/>
      <c r="FP402" s="84"/>
      <c r="FQ402" s="84"/>
      <c r="FR402" s="84"/>
      <c r="FS402" s="84"/>
      <c r="FT402" s="84"/>
      <c r="FU402" s="84"/>
      <c r="FV402" s="84"/>
      <c r="FW402" s="84"/>
      <c r="FX402" s="84"/>
      <c r="FY402" s="84"/>
      <c r="FZ402" s="84"/>
      <c r="GA402" s="84"/>
      <c r="GB402" s="84"/>
      <c r="GC402" s="84"/>
      <c r="GD402" s="84"/>
      <c r="GE402" s="84"/>
      <c r="GF402" s="84"/>
      <c r="GG402" s="84"/>
      <c r="GH402" s="84"/>
      <c r="GI402" s="84"/>
      <c r="GJ402" s="84"/>
      <c r="GK402" s="84"/>
      <c r="GL402" s="84"/>
      <c r="GM402" s="84"/>
      <c r="GN402" s="84"/>
      <c r="GO402" s="84"/>
      <c r="GP402" s="84"/>
      <c r="GQ402" s="84"/>
      <c r="GR402" s="84"/>
      <c r="GS402" s="84"/>
      <c r="GT402" s="84"/>
    </row>
    <row r="403" spans="1:202" s="97" customFormat="1" ht="25.5">
      <c r="A403" s="84"/>
      <c r="B403" s="99" t="s">
        <v>1507</v>
      </c>
      <c r="C403" s="100" t="s">
        <v>1508</v>
      </c>
      <c r="D403" s="93">
        <v>32.15</v>
      </c>
      <c r="E403" s="87" t="str">
        <f>VLOOKUP(B403,'[3] группа АВ'!$B$4:$C$10666,2,0)</f>
        <v>Определение активности аланинаминотрансферазы в крови</v>
      </c>
      <c r="F403" s="84" t="b">
        <f t="shared" si="13"/>
        <v>1</v>
      </c>
      <c r="G403" s="84" t="str">
        <f>VLOOKUP(C403,'[3] группа АВ'!$C$4:$D$10666,2,0)</f>
        <v>A09.05.042</v>
      </c>
      <c r="H403" s="84" t="b">
        <f t="shared" si="12"/>
        <v>1</v>
      </c>
      <c r="I403" s="84" t="str">
        <f>VLOOKUP(B403,'[3] группа АВ'!$E$4:$I$10666,5,0)</f>
        <v>уточнено наименование</v>
      </c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8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8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8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84"/>
      <c r="DH403" s="84"/>
      <c r="DI403" s="84"/>
      <c r="DJ403" s="84"/>
      <c r="DK403" s="84"/>
      <c r="DL403" s="84"/>
      <c r="DM403" s="84"/>
      <c r="DN403" s="84"/>
      <c r="DO403" s="84"/>
      <c r="DP403" s="84"/>
      <c r="DQ403" s="84"/>
      <c r="DR403" s="84"/>
      <c r="DS403" s="84"/>
      <c r="DT403" s="84"/>
      <c r="DU403" s="84"/>
      <c r="DV403" s="84"/>
      <c r="DW403" s="84"/>
      <c r="DX403" s="84"/>
      <c r="DY403" s="84"/>
      <c r="DZ403" s="84"/>
      <c r="EA403" s="84"/>
      <c r="EB403" s="84"/>
      <c r="EC403" s="84"/>
      <c r="ED403" s="84"/>
      <c r="EE403" s="84"/>
      <c r="EF403" s="84"/>
      <c r="EG403" s="84"/>
      <c r="EH403" s="84"/>
      <c r="EI403" s="84"/>
      <c r="EJ403" s="84"/>
      <c r="EK403" s="84"/>
      <c r="EL403" s="84"/>
      <c r="EM403" s="84"/>
      <c r="EN403" s="84"/>
      <c r="EO403" s="84"/>
      <c r="EP403" s="84"/>
      <c r="EQ403" s="84"/>
      <c r="ER403" s="84"/>
      <c r="ES403" s="84"/>
      <c r="ET403" s="84"/>
      <c r="EU403" s="84"/>
      <c r="EV403" s="84"/>
      <c r="EW403" s="84"/>
      <c r="EX403" s="84"/>
      <c r="EY403" s="84"/>
      <c r="EZ403" s="84"/>
      <c r="FA403" s="84"/>
      <c r="FB403" s="84"/>
      <c r="FC403" s="84"/>
      <c r="FD403" s="84"/>
      <c r="FE403" s="84"/>
      <c r="FF403" s="84"/>
      <c r="FG403" s="84"/>
      <c r="FH403" s="84"/>
      <c r="FI403" s="84"/>
      <c r="FJ403" s="84"/>
      <c r="FK403" s="84"/>
      <c r="FL403" s="84"/>
      <c r="FM403" s="84"/>
      <c r="FN403" s="84"/>
      <c r="FO403" s="84"/>
      <c r="FP403" s="84"/>
      <c r="FQ403" s="84"/>
      <c r="FR403" s="84"/>
      <c r="FS403" s="84"/>
      <c r="FT403" s="84"/>
      <c r="FU403" s="84"/>
      <c r="FV403" s="84"/>
      <c r="FW403" s="84"/>
      <c r="FX403" s="84"/>
      <c r="FY403" s="84"/>
      <c r="FZ403" s="84"/>
      <c r="GA403" s="84"/>
      <c r="GB403" s="84"/>
      <c r="GC403" s="84"/>
      <c r="GD403" s="84"/>
      <c r="GE403" s="84"/>
      <c r="GF403" s="84"/>
      <c r="GG403" s="84"/>
      <c r="GH403" s="84"/>
      <c r="GI403" s="84"/>
      <c r="GJ403" s="84"/>
      <c r="GK403" s="84"/>
      <c r="GL403" s="84"/>
      <c r="GM403" s="84"/>
      <c r="GN403" s="84"/>
      <c r="GO403" s="84"/>
      <c r="GP403" s="84"/>
      <c r="GQ403" s="84"/>
      <c r="GR403" s="84"/>
      <c r="GS403" s="84"/>
      <c r="GT403" s="84"/>
    </row>
    <row r="404" spans="1:202" s="97" customFormat="1" ht="25.5">
      <c r="A404" s="84"/>
      <c r="B404" s="99" t="s">
        <v>1509</v>
      </c>
      <c r="C404" s="100" t="s">
        <v>1510</v>
      </c>
      <c r="D404" s="93">
        <v>80.540000000000006</v>
      </c>
      <c r="E404" s="87" t="str">
        <f>VLOOKUP(B404,'[3] группа АВ'!$B$4:$C$10666,2,0)</f>
        <v>Определение активности креатинкиназы в крови</v>
      </c>
      <c r="F404" s="84" t="b">
        <f t="shared" si="13"/>
        <v>1</v>
      </c>
      <c r="G404" s="84" t="str">
        <f>VLOOKUP(C404,'[3] группа АВ'!$C$4:$D$10666,2,0)</f>
        <v>A09.05.043</v>
      </c>
      <c r="H404" s="84" t="b">
        <f t="shared" si="12"/>
        <v>1</v>
      </c>
      <c r="I404" s="84" t="str">
        <f>VLOOKUP(B404,'[3] группа АВ'!$E$4:$I$10666,5,0)</f>
        <v>уточнено наименование</v>
      </c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8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8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8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84"/>
      <c r="DH404" s="84"/>
      <c r="DI404" s="84"/>
      <c r="DJ404" s="84"/>
      <c r="DK404" s="84"/>
      <c r="DL404" s="84"/>
      <c r="DM404" s="84"/>
      <c r="DN404" s="84"/>
      <c r="DO404" s="84"/>
      <c r="DP404" s="84"/>
      <c r="DQ404" s="84"/>
      <c r="DR404" s="84"/>
      <c r="DS404" s="84"/>
      <c r="DT404" s="84"/>
      <c r="DU404" s="84"/>
      <c r="DV404" s="84"/>
      <c r="DW404" s="84"/>
      <c r="DX404" s="84"/>
      <c r="DY404" s="84"/>
      <c r="DZ404" s="84"/>
      <c r="EA404" s="84"/>
      <c r="EB404" s="84"/>
      <c r="EC404" s="84"/>
      <c r="ED404" s="84"/>
      <c r="EE404" s="84"/>
      <c r="EF404" s="84"/>
      <c r="EG404" s="84"/>
      <c r="EH404" s="84"/>
      <c r="EI404" s="84"/>
      <c r="EJ404" s="84"/>
      <c r="EK404" s="84"/>
      <c r="EL404" s="84"/>
      <c r="EM404" s="84"/>
      <c r="EN404" s="84"/>
      <c r="EO404" s="84"/>
      <c r="EP404" s="84"/>
      <c r="EQ404" s="84"/>
      <c r="ER404" s="84"/>
      <c r="ES404" s="84"/>
      <c r="ET404" s="84"/>
      <c r="EU404" s="84"/>
      <c r="EV404" s="84"/>
      <c r="EW404" s="84"/>
      <c r="EX404" s="84"/>
      <c r="EY404" s="84"/>
      <c r="EZ404" s="84"/>
      <c r="FA404" s="84"/>
      <c r="FB404" s="84"/>
      <c r="FC404" s="84"/>
      <c r="FD404" s="84"/>
      <c r="FE404" s="84"/>
      <c r="FF404" s="84"/>
      <c r="FG404" s="84"/>
      <c r="FH404" s="84"/>
      <c r="FI404" s="84"/>
      <c r="FJ404" s="84"/>
      <c r="FK404" s="84"/>
      <c r="FL404" s="84"/>
      <c r="FM404" s="84"/>
      <c r="FN404" s="84"/>
      <c r="FO404" s="84"/>
      <c r="FP404" s="84"/>
      <c r="FQ404" s="84"/>
      <c r="FR404" s="84"/>
      <c r="FS404" s="84"/>
      <c r="FT404" s="84"/>
      <c r="FU404" s="84"/>
      <c r="FV404" s="84"/>
      <c r="FW404" s="84"/>
      <c r="FX404" s="84"/>
      <c r="FY404" s="84"/>
      <c r="FZ404" s="84"/>
      <c r="GA404" s="84"/>
      <c r="GB404" s="84"/>
      <c r="GC404" s="84"/>
      <c r="GD404" s="84"/>
      <c r="GE404" s="84"/>
      <c r="GF404" s="84"/>
      <c r="GG404" s="84"/>
      <c r="GH404" s="84"/>
      <c r="GI404" s="84"/>
      <c r="GJ404" s="84"/>
      <c r="GK404" s="84"/>
      <c r="GL404" s="84"/>
      <c r="GM404" s="84"/>
      <c r="GN404" s="84"/>
      <c r="GO404" s="84"/>
      <c r="GP404" s="84"/>
      <c r="GQ404" s="84"/>
      <c r="GR404" s="84"/>
      <c r="GS404" s="84"/>
      <c r="GT404" s="84"/>
    </row>
    <row r="405" spans="1:202" s="97" customFormat="1" ht="25.5">
      <c r="A405" s="84"/>
      <c r="B405" s="99" t="s">
        <v>1511</v>
      </c>
      <c r="C405" s="100" t="s">
        <v>1512</v>
      </c>
      <c r="D405" s="93">
        <v>45.69</v>
      </c>
      <c r="E405" s="87" t="str">
        <f>VLOOKUP(B405,'[3] группа АВ'!$B$4:$C$10666,2,0)</f>
        <v>Определение активности гамма-глютамилтрансферазы в крови</v>
      </c>
      <c r="F405" s="84" t="b">
        <f t="shared" si="13"/>
        <v>1</v>
      </c>
      <c r="G405" s="84" t="str">
        <f>VLOOKUP(C405,'[3] группа АВ'!$C$4:$D$10666,2,0)</f>
        <v>A09.05.044</v>
      </c>
      <c r="H405" s="84" t="b">
        <f t="shared" si="12"/>
        <v>1</v>
      </c>
      <c r="I405" s="84" t="str">
        <f>VLOOKUP(B405,'[3] группа АВ'!$E$4:$I$10666,5,0)</f>
        <v>уточнено наименование</v>
      </c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8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8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8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84"/>
      <c r="DH405" s="84"/>
      <c r="DI405" s="84"/>
      <c r="DJ405" s="84"/>
      <c r="DK405" s="84"/>
      <c r="DL405" s="84"/>
      <c r="DM405" s="84"/>
      <c r="DN405" s="84"/>
      <c r="DO405" s="84"/>
      <c r="DP405" s="84"/>
      <c r="DQ405" s="84"/>
      <c r="DR405" s="84"/>
      <c r="DS405" s="84"/>
      <c r="DT405" s="84"/>
      <c r="DU405" s="84"/>
      <c r="DV405" s="84"/>
      <c r="DW405" s="84"/>
      <c r="DX405" s="84"/>
      <c r="DY405" s="84"/>
      <c r="DZ405" s="84"/>
      <c r="EA405" s="84"/>
      <c r="EB405" s="8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4"/>
      <c r="EM405" s="84"/>
      <c r="EN405" s="84"/>
      <c r="EO405" s="84"/>
      <c r="EP405" s="84"/>
      <c r="EQ405" s="84"/>
      <c r="ER405" s="84"/>
      <c r="ES405" s="84"/>
      <c r="ET405" s="84"/>
      <c r="EU405" s="84"/>
      <c r="EV405" s="84"/>
      <c r="EW405" s="84"/>
      <c r="EX405" s="84"/>
      <c r="EY405" s="84"/>
      <c r="EZ405" s="84"/>
      <c r="FA405" s="84"/>
      <c r="FB405" s="84"/>
      <c r="FC405" s="84"/>
      <c r="FD405" s="84"/>
      <c r="FE405" s="84"/>
      <c r="FF405" s="84"/>
      <c r="FG405" s="84"/>
      <c r="FH405" s="84"/>
      <c r="FI405" s="84"/>
      <c r="FJ405" s="84"/>
      <c r="FK405" s="84"/>
      <c r="FL405" s="84"/>
      <c r="FM405" s="84"/>
      <c r="FN405" s="84"/>
      <c r="FO405" s="84"/>
      <c r="FP405" s="84"/>
      <c r="FQ405" s="84"/>
      <c r="FR405" s="84"/>
      <c r="FS405" s="84"/>
      <c r="FT405" s="84"/>
      <c r="FU405" s="84"/>
      <c r="FV405" s="84"/>
      <c r="FW405" s="84"/>
      <c r="FX405" s="84"/>
      <c r="FY405" s="84"/>
      <c r="FZ405" s="84"/>
      <c r="GA405" s="84"/>
      <c r="GB405" s="84"/>
      <c r="GC405" s="84"/>
      <c r="GD405" s="84"/>
      <c r="GE405" s="84"/>
      <c r="GF405" s="84"/>
      <c r="GG405" s="84"/>
      <c r="GH405" s="84"/>
      <c r="GI405" s="84"/>
      <c r="GJ405" s="84"/>
      <c r="GK405" s="84"/>
      <c r="GL405" s="84"/>
      <c r="GM405" s="84"/>
      <c r="GN405" s="84"/>
      <c r="GO405" s="84"/>
      <c r="GP405" s="84"/>
      <c r="GQ405" s="84"/>
      <c r="GR405" s="84"/>
      <c r="GS405" s="84"/>
      <c r="GT405" s="84"/>
    </row>
    <row r="406" spans="1:202" s="97" customFormat="1" ht="25.5">
      <c r="A406" s="84"/>
      <c r="B406" s="99" t="s">
        <v>1513</v>
      </c>
      <c r="C406" s="100" t="s">
        <v>1514</v>
      </c>
      <c r="D406" s="93">
        <v>78.459999999999994</v>
      </c>
      <c r="E406" s="87" t="str">
        <f>VLOOKUP(B406,'[3] группа АВ'!$B$4:$C$10666,2,0)</f>
        <v>Определение активности амилазы в крови</v>
      </c>
      <c r="F406" s="84" t="b">
        <f t="shared" si="13"/>
        <v>1</v>
      </c>
      <c r="G406" s="84" t="str">
        <f>VLOOKUP(C406,'[3] группа АВ'!$C$4:$D$10666,2,0)</f>
        <v>A09.05.045</v>
      </c>
      <c r="H406" s="84" t="b">
        <f t="shared" si="12"/>
        <v>1</v>
      </c>
      <c r="I406" s="84" t="str">
        <f>VLOOKUP(B406,'[3] группа АВ'!$E$4:$I$10666,5,0)</f>
        <v>"исследование уровня" заменено на "определение активности"</v>
      </c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8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8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8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84"/>
      <c r="DH406" s="84"/>
      <c r="DI406" s="84"/>
      <c r="DJ406" s="84"/>
      <c r="DK406" s="84"/>
      <c r="DL406" s="84"/>
      <c r="DM406" s="84"/>
      <c r="DN406" s="84"/>
      <c r="DO406" s="84"/>
      <c r="DP406" s="84"/>
      <c r="DQ406" s="84"/>
      <c r="DR406" s="84"/>
      <c r="DS406" s="84"/>
      <c r="DT406" s="84"/>
      <c r="DU406" s="84"/>
      <c r="DV406" s="84"/>
      <c r="DW406" s="84"/>
      <c r="DX406" s="84"/>
      <c r="DY406" s="84"/>
      <c r="DZ406" s="84"/>
      <c r="EA406" s="84"/>
      <c r="EB406" s="84"/>
      <c r="EC406" s="84"/>
      <c r="ED406" s="84"/>
      <c r="EE406" s="84"/>
      <c r="EF406" s="84"/>
      <c r="EG406" s="84"/>
      <c r="EH406" s="84"/>
      <c r="EI406" s="84"/>
      <c r="EJ406" s="84"/>
      <c r="EK406" s="84"/>
      <c r="EL406" s="84"/>
      <c r="EM406" s="84"/>
      <c r="EN406" s="84"/>
      <c r="EO406" s="84"/>
      <c r="EP406" s="84"/>
      <c r="EQ406" s="84"/>
      <c r="ER406" s="84"/>
      <c r="ES406" s="84"/>
      <c r="ET406" s="84"/>
      <c r="EU406" s="84"/>
      <c r="EV406" s="84"/>
      <c r="EW406" s="84"/>
      <c r="EX406" s="84"/>
      <c r="EY406" s="84"/>
      <c r="EZ406" s="84"/>
      <c r="FA406" s="84"/>
      <c r="FB406" s="84"/>
      <c r="FC406" s="84"/>
      <c r="FD406" s="84"/>
      <c r="FE406" s="84"/>
      <c r="FF406" s="84"/>
      <c r="FG406" s="84"/>
      <c r="FH406" s="84"/>
      <c r="FI406" s="84"/>
      <c r="FJ406" s="84"/>
      <c r="FK406" s="84"/>
      <c r="FL406" s="84"/>
      <c r="FM406" s="84"/>
      <c r="FN406" s="84"/>
      <c r="FO406" s="84"/>
      <c r="FP406" s="84"/>
      <c r="FQ406" s="84"/>
      <c r="FR406" s="84"/>
      <c r="FS406" s="84"/>
      <c r="FT406" s="84"/>
      <c r="FU406" s="84"/>
      <c r="FV406" s="84"/>
      <c r="FW406" s="84"/>
      <c r="FX406" s="84"/>
      <c r="FY406" s="84"/>
      <c r="FZ406" s="84"/>
      <c r="GA406" s="84"/>
      <c r="GB406" s="84"/>
      <c r="GC406" s="84"/>
      <c r="GD406" s="84"/>
      <c r="GE406" s="84"/>
      <c r="GF406" s="84"/>
      <c r="GG406" s="84"/>
      <c r="GH406" s="84"/>
      <c r="GI406" s="84"/>
      <c r="GJ406" s="84"/>
      <c r="GK406" s="84"/>
      <c r="GL406" s="84"/>
      <c r="GM406" s="84"/>
      <c r="GN406" s="84"/>
      <c r="GO406" s="84"/>
      <c r="GP406" s="84"/>
      <c r="GQ406" s="84"/>
      <c r="GR406" s="84"/>
      <c r="GS406" s="84"/>
      <c r="GT406" s="84"/>
    </row>
    <row r="407" spans="1:202" s="97" customFormat="1" ht="25.5">
      <c r="A407" s="84"/>
      <c r="B407" s="99" t="s">
        <v>1515</v>
      </c>
      <c r="C407" s="100" t="s">
        <v>1516</v>
      </c>
      <c r="D407" s="93">
        <v>42.31</v>
      </c>
      <c r="E407" s="87" t="str">
        <f>VLOOKUP(B407,'[3] группа АВ'!$B$4:$C$10666,2,0)</f>
        <v>Определение активности щелочной фосфатазы в крови</v>
      </c>
      <c r="F407" s="84" t="b">
        <f t="shared" si="13"/>
        <v>1</v>
      </c>
      <c r="G407" s="84" t="str">
        <f>VLOOKUP(C407,'[3] группа АВ'!$C$4:$D$10666,2,0)</f>
        <v>A09.05.046</v>
      </c>
      <c r="H407" s="84" t="b">
        <f t="shared" si="12"/>
        <v>1</v>
      </c>
      <c r="I407" s="84" t="str">
        <f>VLOOKUP(B407,'[3] группа АВ'!$E$4:$I$10666,5,0)</f>
        <v>"исследование уровня" заменено на "определение активности"</v>
      </c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8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8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8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84"/>
      <c r="DH407" s="84"/>
      <c r="DI407" s="84"/>
      <c r="DJ407" s="84"/>
      <c r="DK407" s="84"/>
      <c r="DL407" s="84"/>
      <c r="DM407" s="84"/>
      <c r="DN407" s="84"/>
      <c r="DO407" s="84"/>
      <c r="DP407" s="84"/>
      <c r="DQ407" s="84"/>
      <c r="DR407" s="84"/>
      <c r="DS407" s="84"/>
      <c r="DT407" s="84"/>
      <c r="DU407" s="84"/>
      <c r="DV407" s="84"/>
      <c r="DW407" s="84"/>
      <c r="DX407" s="84"/>
      <c r="DY407" s="84"/>
      <c r="DZ407" s="84"/>
      <c r="EA407" s="84"/>
      <c r="EB407" s="84"/>
      <c r="EC407" s="84"/>
      <c r="ED407" s="84"/>
      <c r="EE407" s="84"/>
      <c r="EF407" s="84"/>
      <c r="EG407" s="84"/>
      <c r="EH407" s="84"/>
      <c r="EI407" s="84"/>
      <c r="EJ407" s="84"/>
      <c r="EK407" s="84"/>
      <c r="EL407" s="84"/>
      <c r="EM407" s="84"/>
      <c r="EN407" s="84"/>
      <c r="EO407" s="84"/>
      <c r="EP407" s="84"/>
      <c r="EQ407" s="84"/>
      <c r="ER407" s="84"/>
      <c r="ES407" s="84"/>
      <c r="ET407" s="84"/>
      <c r="EU407" s="84"/>
      <c r="EV407" s="84"/>
      <c r="EW407" s="84"/>
      <c r="EX407" s="84"/>
      <c r="EY407" s="84"/>
      <c r="EZ407" s="84"/>
      <c r="FA407" s="84"/>
      <c r="FB407" s="84"/>
      <c r="FC407" s="84"/>
      <c r="FD407" s="84"/>
      <c r="FE407" s="84"/>
      <c r="FF407" s="84"/>
      <c r="FG407" s="84"/>
      <c r="FH407" s="84"/>
      <c r="FI407" s="84"/>
      <c r="FJ407" s="84"/>
      <c r="FK407" s="84"/>
      <c r="FL407" s="84"/>
      <c r="FM407" s="84"/>
      <c r="FN407" s="84"/>
      <c r="FO407" s="84"/>
      <c r="FP407" s="84"/>
      <c r="FQ407" s="84"/>
      <c r="FR407" s="84"/>
      <c r="FS407" s="84"/>
      <c r="FT407" s="84"/>
      <c r="FU407" s="84"/>
      <c r="FV407" s="84"/>
      <c r="FW407" s="84"/>
      <c r="FX407" s="84"/>
      <c r="FY407" s="84"/>
      <c r="FZ407" s="84"/>
      <c r="GA407" s="84"/>
      <c r="GB407" s="84"/>
      <c r="GC407" s="84"/>
      <c r="GD407" s="84"/>
      <c r="GE407" s="84"/>
      <c r="GF407" s="84"/>
      <c r="GG407" s="84"/>
      <c r="GH407" s="84"/>
      <c r="GI407" s="84"/>
      <c r="GJ407" s="84"/>
      <c r="GK407" s="84"/>
      <c r="GL407" s="84"/>
      <c r="GM407" s="84"/>
      <c r="GN407" s="84"/>
      <c r="GO407" s="84"/>
      <c r="GP407" s="84"/>
      <c r="GQ407" s="84"/>
      <c r="GR407" s="84"/>
      <c r="GS407" s="84"/>
      <c r="GT407" s="84"/>
    </row>
    <row r="408" spans="1:202" s="97" customFormat="1" ht="25.5">
      <c r="A408" s="84"/>
      <c r="B408" s="99" t="s">
        <v>1517</v>
      </c>
      <c r="C408" s="100" t="s">
        <v>1518</v>
      </c>
      <c r="D408" s="125">
        <v>129.91999999999999</v>
      </c>
      <c r="E408" s="87" t="str">
        <f>VLOOKUP(B408,'[3] группа АВ'!$B$4:$C$10666,2,0)</f>
        <v>Определение активности антитромбина III в крови</v>
      </c>
      <c r="F408" s="84" t="b">
        <f t="shared" si="13"/>
        <v>1</v>
      </c>
      <c r="G408" s="84" t="str">
        <f>VLOOKUP(C408,'[3] группа АВ'!$C$4:$D$10666,2,0)</f>
        <v>A09.05.047</v>
      </c>
      <c r="H408" s="84" t="b">
        <f t="shared" si="12"/>
        <v>1</v>
      </c>
      <c r="I408" s="84" t="str">
        <f>VLOOKUP(B408,'[3] группа АВ'!$E$4:$I$10666,5,0)</f>
        <v>"исследование уровня" заменено на "определение активности"</v>
      </c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8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8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8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84"/>
      <c r="DH408" s="84"/>
      <c r="DI408" s="84"/>
      <c r="DJ408" s="84"/>
      <c r="DK408" s="84"/>
      <c r="DL408" s="84"/>
      <c r="DM408" s="84"/>
      <c r="DN408" s="84"/>
      <c r="DO408" s="84"/>
      <c r="DP408" s="84"/>
      <c r="DQ408" s="84"/>
      <c r="DR408" s="84"/>
      <c r="DS408" s="84"/>
      <c r="DT408" s="84"/>
      <c r="DU408" s="84"/>
      <c r="DV408" s="84"/>
      <c r="DW408" s="84"/>
      <c r="DX408" s="84"/>
      <c r="DY408" s="84"/>
      <c r="DZ408" s="84"/>
      <c r="EA408" s="84"/>
      <c r="EB408" s="84"/>
      <c r="EC408" s="84"/>
      <c r="ED408" s="84"/>
      <c r="EE408" s="84"/>
      <c r="EF408" s="84"/>
      <c r="EG408" s="84"/>
      <c r="EH408" s="84"/>
      <c r="EI408" s="84"/>
      <c r="EJ408" s="84"/>
      <c r="EK408" s="84"/>
      <c r="EL408" s="84"/>
      <c r="EM408" s="84"/>
      <c r="EN408" s="84"/>
      <c r="EO408" s="84"/>
      <c r="EP408" s="84"/>
      <c r="EQ408" s="84"/>
      <c r="ER408" s="84"/>
      <c r="ES408" s="84"/>
      <c r="ET408" s="84"/>
      <c r="EU408" s="84"/>
      <c r="EV408" s="84"/>
      <c r="EW408" s="84"/>
      <c r="EX408" s="84"/>
      <c r="EY408" s="84"/>
      <c r="EZ408" s="84"/>
      <c r="FA408" s="84"/>
      <c r="FB408" s="84"/>
      <c r="FC408" s="84"/>
      <c r="FD408" s="84"/>
      <c r="FE408" s="84"/>
      <c r="FF408" s="84"/>
      <c r="FG408" s="84"/>
      <c r="FH408" s="84"/>
      <c r="FI408" s="84"/>
      <c r="FJ408" s="84"/>
      <c r="FK408" s="84"/>
      <c r="FL408" s="84"/>
      <c r="FM408" s="84"/>
      <c r="FN408" s="84"/>
      <c r="FO408" s="84"/>
      <c r="FP408" s="84"/>
      <c r="FQ408" s="84"/>
      <c r="FR408" s="84"/>
      <c r="FS408" s="84"/>
      <c r="FT408" s="84"/>
      <c r="FU408" s="84"/>
      <c r="FV408" s="84"/>
      <c r="FW408" s="84"/>
      <c r="FX408" s="84"/>
      <c r="FY408" s="84"/>
      <c r="FZ408" s="84"/>
      <c r="GA408" s="84"/>
      <c r="GB408" s="84"/>
      <c r="GC408" s="84"/>
      <c r="GD408" s="84"/>
      <c r="GE408" s="84"/>
      <c r="GF408" s="84"/>
      <c r="GG408" s="84"/>
      <c r="GH408" s="84"/>
      <c r="GI408" s="84"/>
      <c r="GJ408" s="84"/>
      <c r="GK408" s="84"/>
      <c r="GL408" s="84"/>
      <c r="GM408" s="84"/>
      <c r="GN408" s="84"/>
      <c r="GO408" s="84"/>
      <c r="GP408" s="84"/>
      <c r="GQ408" s="84"/>
      <c r="GR408" s="84"/>
      <c r="GS408" s="84"/>
      <c r="GT408" s="84"/>
    </row>
    <row r="409" spans="1:202" s="97" customFormat="1">
      <c r="A409" s="84"/>
      <c r="B409" s="99" t="s">
        <v>1519</v>
      </c>
      <c r="C409" s="100" t="s">
        <v>1520</v>
      </c>
      <c r="D409" s="125">
        <v>393.62</v>
      </c>
      <c r="E409" s="84" t="str">
        <f>VLOOKUP(B409,'[3] группа АВ'!$B$4:$C$10666,2,0)</f>
        <v>Исследование уровня плазминогена в крови</v>
      </c>
      <c r="F409" s="84" t="b">
        <f t="shared" si="13"/>
        <v>1</v>
      </c>
      <c r="G409" s="84" t="str">
        <f>VLOOKUP(C409,'[3] группа АВ'!$C$4:$D$10666,2,0)</f>
        <v>A09.05.048</v>
      </c>
      <c r="H409" s="84" t="b">
        <f t="shared" si="12"/>
        <v>1</v>
      </c>
      <c r="I409" s="84">
        <f>VLOOKUP(B409,'[3] группа АВ'!$E$4:$I$10666,5,0)</f>
        <v>0</v>
      </c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8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8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8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84"/>
      <c r="DH409" s="84"/>
      <c r="DI409" s="84"/>
      <c r="DJ409" s="84"/>
      <c r="DK409" s="84"/>
      <c r="DL409" s="84"/>
      <c r="DM409" s="84"/>
      <c r="DN409" s="84"/>
      <c r="DO409" s="84"/>
      <c r="DP409" s="84"/>
      <c r="DQ409" s="84"/>
      <c r="DR409" s="84"/>
      <c r="DS409" s="84"/>
      <c r="DT409" s="84"/>
      <c r="DU409" s="84"/>
      <c r="DV409" s="84"/>
      <c r="DW409" s="84"/>
      <c r="DX409" s="84"/>
      <c r="DY409" s="84"/>
      <c r="DZ409" s="84"/>
      <c r="EA409" s="84"/>
      <c r="EB409" s="8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4"/>
      <c r="EM409" s="84"/>
      <c r="EN409" s="84"/>
      <c r="EO409" s="84"/>
      <c r="EP409" s="84"/>
      <c r="EQ409" s="84"/>
      <c r="ER409" s="84"/>
      <c r="ES409" s="84"/>
      <c r="ET409" s="84"/>
      <c r="EU409" s="84"/>
      <c r="EV409" s="84"/>
      <c r="EW409" s="84"/>
      <c r="EX409" s="84"/>
      <c r="EY409" s="84"/>
      <c r="EZ409" s="84"/>
      <c r="FA409" s="84"/>
      <c r="FB409" s="84"/>
      <c r="FC409" s="84"/>
      <c r="FD409" s="84"/>
      <c r="FE409" s="84"/>
      <c r="FF409" s="84"/>
      <c r="FG409" s="84"/>
      <c r="FH409" s="84"/>
      <c r="FI409" s="84"/>
      <c r="FJ409" s="84"/>
      <c r="FK409" s="84"/>
      <c r="FL409" s="84"/>
      <c r="FM409" s="84"/>
      <c r="FN409" s="84"/>
      <c r="FO409" s="84"/>
      <c r="FP409" s="84"/>
      <c r="FQ409" s="84"/>
      <c r="FR409" s="84"/>
      <c r="FS409" s="84"/>
      <c r="FT409" s="84"/>
      <c r="FU409" s="84"/>
      <c r="FV409" s="84"/>
      <c r="FW409" s="84"/>
      <c r="FX409" s="84"/>
      <c r="FY409" s="84"/>
      <c r="FZ409" s="84"/>
      <c r="GA409" s="84"/>
      <c r="GB409" s="84"/>
      <c r="GC409" s="84"/>
      <c r="GD409" s="84"/>
      <c r="GE409" s="84"/>
      <c r="GF409" s="84"/>
      <c r="GG409" s="84"/>
      <c r="GH409" s="84"/>
      <c r="GI409" s="84"/>
      <c r="GJ409" s="84"/>
      <c r="GK409" s="84"/>
      <c r="GL409" s="84"/>
      <c r="GM409" s="84"/>
      <c r="GN409" s="84"/>
      <c r="GO409" s="84"/>
      <c r="GP409" s="84"/>
      <c r="GQ409" s="84"/>
      <c r="GR409" s="84"/>
      <c r="GS409" s="84"/>
      <c r="GT409" s="84"/>
    </row>
    <row r="410" spans="1:202" s="97" customFormat="1">
      <c r="A410" s="84"/>
      <c r="B410" s="99" t="s">
        <v>1521</v>
      </c>
      <c r="C410" s="100" t="s">
        <v>1522</v>
      </c>
      <c r="D410" s="93">
        <v>109.62</v>
      </c>
      <c r="E410" s="84" t="str">
        <f>VLOOKUP(B410,'[3] группа АВ'!$B$4:$C$10666,2,0)</f>
        <v>Исследование уровня фибриногена в крови</v>
      </c>
      <c r="F410" s="84" t="b">
        <f t="shared" si="13"/>
        <v>1</v>
      </c>
      <c r="G410" s="84" t="str">
        <f>VLOOKUP(C410,'[3] группа АВ'!$C$4:$D$10666,2,0)</f>
        <v>A09.05.050</v>
      </c>
      <c r="H410" s="84" t="b">
        <f t="shared" si="12"/>
        <v>1</v>
      </c>
      <c r="I410" s="84">
        <f>VLOOKUP(B410,'[3] группа АВ'!$E$4:$I$10666,5,0)</f>
        <v>0</v>
      </c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8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8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8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84"/>
      <c r="DH410" s="84"/>
      <c r="DI410" s="84"/>
      <c r="DJ410" s="84"/>
      <c r="DK410" s="84"/>
      <c r="DL410" s="84"/>
      <c r="DM410" s="84"/>
      <c r="DN410" s="84"/>
      <c r="DO410" s="84"/>
      <c r="DP410" s="84"/>
      <c r="DQ410" s="84"/>
      <c r="DR410" s="84"/>
      <c r="DS410" s="84"/>
      <c r="DT410" s="84"/>
      <c r="DU410" s="84"/>
      <c r="DV410" s="84"/>
      <c r="DW410" s="84"/>
      <c r="DX410" s="84"/>
      <c r="DY410" s="84"/>
      <c r="DZ410" s="84"/>
      <c r="EA410" s="84"/>
      <c r="EB410" s="84"/>
      <c r="EC410" s="84"/>
      <c r="ED410" s="84"/>
      <c r="EE410" s="84"/>
      <c r="EF410" s="84"/>
      <c r="EG410" s="84"/>
      <c r="EH410" s="84"/>
      <c r="EI410" s="84"/>
      <c r="EJ410" s="84"/>
      <c r="EK410" s="84"/>
      <c r="EL410" s="84"/>
      <c r="EM410" s="84"/>
      <c r="EN410" s="84"/>
      <c r="EO410" s="84"/>
      <c r="EP410" s="84"/>
      <c r="EQ410" s="84"/>
      <c r="ER410" s="84"/>
      <c r="ES410" s="84"/>
      <c r="ET410" s="84"/>
      <c r="EU410" s="84"/>
      <c r="EV410" s="84"/>
      <c r="EW410" s="84"/>
      <c r="EX410" s="84"/>
      <c r="EY410" s="84"/>
      <c r="EZ410" s="84"/>
      <c r="FA410" s="84"/>
      <c r="FB410" s="84"/>
      <c r="FC410" s="84"/>
      <c r="FD410" s="84"/>
      <c r="FE410" s="84"/>
      <c r="FF410" s="84"/>
      <c r="FG410" s="84"/>
      <c r="FH410" s="84"/>
      <c r="FI410" s="84"/>
      <c r="FJ410" s="84"/>
      <c r="FK410" s="84"/>
      <c r="FL410" s="84"/>
      <c r="FM410" s="84"/>
      <c r="FN410" s="84"/>
      <c r="FO410" s="84"/>
      <c r="FP410" s="84"/>
      <c r="FQ410" s="84"/>
      <c r="FR410" s="84"/>
      <c r="FS410" s="84"/>
      <c r="FT410" s="84"/>
      <c r="FU410" s="84"/>
      <c r="FV410" s="84"/>
      <c r="FW410" s="84"/>
      <c r="FX410" s="84"/>
      <c r="FY410" s="84"/>
      <c r="FZ410" s="84"/>
      <c r="GA410" s="84"/>
      <c r="GB410" s="84"/>
      <c r="GC410" s="84"/>
      <c r="GD410" s="84"/>
      <c r="GE410" s="84"/>
      <c r="GF410" s="84"/>
      <c r="GG410" s="84"/>
      <c r="GH410" s="84"/>
      <c r="GI410" s="84"/>
      <c r="GJ410" s="84"/>
      <c r="GK410" s="84"/>
      <c r="GL410" s="84"/>
      <c r="GM410" s="84"/>
      <c r="GN410" s="84"/>
      <c r="GO410" s="84"/>
      <c r="GP410" s="84"/>
      <c r="GQ410" s="84"/>
      <c r="GR410" s="84"/>
      <c r="GS410" s="84"/>
      <c r="GT410" s="84"/>
    </row>
    <row r="411" spans="1:202" s="97" customFormat="1">
      <c r="A411" s="84"/>
      <c r="B411" s="99" t="s">
        <v>1523</v>
      </c>
      <c r="C411" s="100" t="s">
        <v>1524</v>
      </c>
      <c r="D411" s="93">
        <v>5.92</v>
      </c>
      <c r="E411" s="84" t="str">
        <f>VLOOKUP(B411,'[3] группа АВ'!$B$4:$C$10666,2,0)</f>
        <v>Исследование уровня продуктов паракоагуляции в крови</v>
      </c>
      <c r="F411" s="84" t="b">
        <f t="shared" si="13"/>
        <v>1</v>
      </c>
      <c r="G411" s="84" t="str">
        <f>VLOOKUP(C411,'[3] группа АВ'!$C$4:$D$10666,2,0)</f>
        <v>A09.05.051</v>
      </c>
      <c r="H411" s="84" t="b">
        <f t="shared" si="12"/>
        <v>1</v>
      </c>
      <c r="I411" s="84">
        <f>VLOOKUP(B411,'[3] группа АВ'!$E$4:$I$10666,5,0)</f>
        <v>0</v>
      </c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8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8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8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84"/>
      <c r="DH411" s="84"/>
      <c r="DI411" s="84"/>
      <c r="DJ411" s="84"/>
      <c r="DK411" s="84"/>
      <c r="DL411" s="84"/>
      <c r="DM411" s="84"/>
      <c r="DN411" s="84"/>
      <c r="DO411" s="84"/>
      <c r="DP411" s="84"/>
      <c r="DQ411" s="84"/>
      <c r="DR411" s="84"/>
      <c r="DS411" s="84"/>
      <c r="DT411" s="84"/>
      <c r="DU411" s="84"/>
      <c r="DV411" s="84"/>
      <c r="DW411" s="84"/>
      <c r="DX411" s="84"/>
      <c r="DY411" s="84"/>
      <c r="DZ411" s="84"/>
      <c r="EA411" s="84"/>
      <c r="EB411" s="84"/>
      <c r="EC411" s="84"/>
      <c r="ED411" s="84"/>
      <c r="EE411" s="84"/>
      <c r="EF411" s="84"/>
      <c r="EG411" s="84"/>
      <c r="EH411" s="84"/>
      <c r="EI411" s="84"/>
      <c r="EJ411" s="84"/>
      <c r="EK411" s="84"/>
      <c r="EL411" s="84"/>
      <c r="EM411" s="84"/>
      <c r="EN411" s="84"/>
      <c r="EO411" s="84"/>
      <c r="EP411" s="84"/>
      <c r="EQ411" s="84"/>
      <c r="ER411" s="84"/>
      <c r="ES411" s="84"/>
      <c r="ET411" s="84"/>
      <c r="EU411" s="84"/>
      <c r="EV411" s="84"/>
      <c r="EW411" s="84"/>
      <c r="EX411" s="84"/>
      <c r="EY411" s="84"/>
      <c r="EZ411" s="84"/>
      <c r="FA411" s="84"/>
      <c r="FB411" s="84"/>
      <c r="FC411" s="84"/>
      <c r="FD411" s="84"/>
      <c r="FE411" s="84"/>
      <c r="FF411" s="84"/>
      <c r="FG411" s="84"/>
      <c r="FH411" s="84"/>
      <c r="FI411" s="84"/>
      <c r="FJ411" s="84"/>
      <c r="FK411" s="84"/>
      <c r="FL411" s="84"/>
      <c r="FM411" s="84"/>
      <c r="FN411" s="84"/>
      <c r="FO411" s="84"/>
      <c r="FP411" s="84"/>
      <c r="FQ411" s="84"/>
      <c r="FR411" s="84"/>
      <c r="FS411" s="84"/>
      <c r="FT411" s="84"/>
      <c r="FU411" s="84"/>
      <c r="FV411" s="84"/>
      <c r="FW411" s="84"/>
      <c r="FX411" s="84"/>
      <c r="FY411" s="84"/>
      <c r="FZ411" s="84"/>
      <c r="GA411" s="84"/>
      <c r="GB411" s="84"/>
      <c r="GC411" s="84"/>
      <c r="GD411" s="84"/>
      <c r="GE411" s="84"/>
      <c r="GF411" s="84"/>
      <c r="GG411" s="84"/>
      <c r="GH411" s="84"/>
      <c r="GI411" s="84"/>
      <c r="GJ411" s="84"/>
      <c r="GK411" s="84"/>
      <c r="GL411" s="84"/>
      <c r="GM411" s="84"/>
      <c r="GN411" s="84"/>
      <c r="GO411" s="84"/>
      <c r="GP411" s="84"/>
      <c r="GQ411" s="84"/>
      <c r="GR411" s="84"/>
      <c r="GS411" s="84"/>
      <c r="GT411" s="84"/>
    </row>
    <row r="412" spans="1:202" s="97" customFormat="1" ht="25.5">
      <c r="A412" s="84"/>
      <c r="B412" s="99" t="s">
        <v>1525</v>
      </c>
      <c r="C412" s="100" t="s">
        <v>1526</v>
      </c>
      <c r="D412" s="93">
        <v>257.07</v>
      </c>
      <c r="E412" s="87" t="str">
        <f>VLOOKUP(B412,'[3] группа АВ'!$B$4:$C$10666,2,0)</f>
        <v>Исследование уровня иммуноглобулинов в крови</v>
      </c>
      <c r="F412" s="84" t="b">
        <f t="shared" si="13"/>
        <v>1</v>
      </c>
      <c r="G412" s="84" t="str">
        <f>VLOOKUP(C412,'[3] группа АВ'!$C$4:$D$10666,2,0)</f>
        <v>A09.05.054</v>
      </c>
      <c r="H412" s="84" t="b">
        <f t="shared" si="12"/>
        <v>1</v>
      </c>
      <c r="I412" s="84" t="str">
        <f>VLOOKUP(B412,'[3] группа АВ'!$E$4:$I$10666,5,0)</f>
        <v>уточнено наименование</v>
      </c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8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8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8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84"/>
      <c r="DH412" s="84"/>
      <c r="DI412" s="84"/>
      <c r="DJ412" s="84"/>
      <c r="DK412" s="84"/>
      <c r="DL412" s="84"/>
      <c r="DM412" s="84"/>
      <c r="DN412" s="84"/>
      <c r="DO412" s="84"/>
      <c r="DP412" s="84"/>
      <c r="DQ412" s="84"/>
      <c r="DR412" s="84"/>
      <c r="DS412" s="84"/>
      <c r="DT412" s="84"/>
      <c r="DU412" s="84"/>
      <c r="DV412" s="84"/>
      <c r="DW412" s="84"/>
      <c r="DX412" s="84"/>
      <c r="DY412" s="84"/>
      <c r="DZ412" s="84"/>
      <c r="EA412" s="84"/>
      <c r="EB412" s="84"/>
      <c r="EC412" s="84"/>
      <c r="ED412" s="84"/>
      <c r="EE412" s="84"/>
      <c r="EF412" s="84"/>
      <c r="EG412" s="84"/>
      <c r="EH412" s="84"/>
      <c r="EI412" s="84"/>
      <c r="EJ412" s="84"/>
      <c r="EK412" s="84"/>
      <c r="EL412" s="84"/>
      <c r="EM412" s="84"/>
      <c r="EN412" s="84"/>
      <c r="EO412" s="84"/>
      <c r="EP412" s="84"/>
      <c r="EQ412" s="84"/>
      <c r="ER412" s="84"/>
      <c r="ES412" s="84"/>
      <c r="ET412" s="84"/>
      <c r="EU412" s="84"/>
      <c r="EV412" s="84"/>
      <c r="EW412" s="84"/>
      <c r="EX412" s="84"/>
      <c r="EY412" s="84"/>
      <c r="EZ412" s="84"/>
      <c r="FA412" s="84"/>
      <c r="FB412" s="84"/>
      <c r="FC412" s="84"/>
      <c r="FD412" s="84"/>
      <c r="FE412" s="84"/>
      <c r="FF412" s="84"/>
      <c r="FG412" s="84"/>
      <c r="FH412" s="84"/>
      <c r="FI412" s="84"/>
      <c r="FJ412" s="84"/>
      <c r="FK412" s="84"/>
      <c r="FL412" s="84"/>
      <c r="FM412" s="84"/>
      <c r="FN412" s="84"/>
      <c r="FO412" s="84"/>
      <c r="FP412" s="84"/>
      <c r="FQ412" s="84"/>
      <c r="FR412" s="84"/>
      <c r="FS412" s="84"/>
      <c r="FT412" s="84"/>
      <c r="FU412" s="84"/>
      <c r="FV412" s="84"/>
      <c r="FW412" s="84"/>
      <c r="FX412" s="84"/>
      <c r="FY412" s="84"/>
      <c r="FZ412" s="84"/>
      <c r="GA412" s="84"/>
      <c r="GB412" s="84"/>
      <c r="GC412" s="84"/>
      <c r="GD412" s="84"/>
      <c r="GE412" s="84"/>
      <c r="GF412" s="84"/>
      <c r="GG412" s="84"/>
      <c r="GH412" s="84"/>
      <c r="GI412" s="84"/>
      <c r="GJ412" s="84"/>
      <c r="GK412" s="84"/>
      <c r="GL412" s="84"/>
      <c r="GM412" s="84"/>
      <c r="GN412" s="84"/>
      <c r="GO412" s="84"/>
      <c r="GP412" s="84"/>
      <c r="GQ412" s="84"/>
      <c r="GR412" s="84"/>
      <c r="GS412" s="84"/>
      <c r="GT412" s="84"/>
    </row>
    <row r="413" spans="1:202" s="97" customFormat="1" ht="25.5">
      <c r="A413" s="84"/>
      <c r="B413" s="99" t="s">
        <v>1527</v>
      </c>
      <c r="C413" s="100" t="s">
        <v>1528</v>
      </c>
      <c r="D413" s="125">
        <v>157.38</v>
      </c>
      <c r="E413" s="87" t="str">
        <f>VLOOKUP(B413,'[3] группа АВ'!$B$4:$C$10666,2,0)</f>
        <v>Исследование уровня общего иммуноглобулина Е в крови</v>
      </c>
      <c r="F413" s="84" t="b">
        <f t="shared" si="13"/>
        <v>1</v>
      </c>
      <c r="G413" s="84" t="str">
        <f>VLOOKUP(C413,'[3] группа АВ'!$C$4:$D$10666,2,0)</f>
        <v>A09.05.054.001</v>
      </c>
      <c r="H413" s="84" t="b">
        <f t="shared" si="12"/>
        <v>1</v>
      </c>
      <c r="I413" s="84" t="str">
        <f>VLOOKUP(B413,'[3] группа АВ'!$E$4:$I$10666,5,0)</f>
        <v>уточнено наименование</v>
      </c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8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8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84"/>
      <c r="DH413" s="84"/>
      <c r="DI413" s="84"/>
      <c r="DJ413" s="84"/>
      <c r="DK413" s="84"/>
      <c r="DL413" s="84"/>
      <c r="DM413" s="84"/>
      <c r="DN413" s="84"/>
      <c r="DO413" s="84"/>
      <c r="DP413" s="84"/>
      <c r="DQ413" s="84"/>
      <c r="DR413" s="84"/>
      <c r="DS413" s="84"/>
      <c r="DT413" s="84"/>
      <c r="DU413" s="84"/>
      <c r="DV413" s="84"/>
      <c r="DW413" s="84"/>
      <c r="DX413" s="84"/>
      <c r="DY413" s="84"/>
      <c r="DZ413" s="84"/>
      <c r="EA413" s="84"/>
      <c r="EB413" s="8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4"/>
      <c r="EM413" s="84"/>
      <c r="EN413" s="84"/>
      <c r="EO413" s="84"/>
      <c r="EP413" s="84"/>
      <c r="EQ413" s="84"/>
      <c r="ER413" s="84"/>
      <c r="ES413" s="84"/>
      <c r="ET413" s="84"/>
      <c r="EU413" s="84"/>
      <c r="EV413" s="84"/>
      <c r="EW413" s="84"/>
      <c r="EX413" s="84"/>
      <c r="EY413" s="84"/>
      <c r="EZ413" s="84"/>
      <c r="FA413" s="84"/>
      <c r="FB413" s="84"/>
      <c r="FC413" s="84"/>
      <c r="FD413" s="84"/>
      <c r="FE413" s="84"/>
      <c r="FF413" s="84"/>
      <c r="FG413" s="84"/>
      <c r="FH413" s="84"/>
      <c r="FI413" s="84"/>
      <c r="FJ413" s="84"/>
      <c r="FK413" s="84"/>
      <c r="FL413" s="84"/>
      <c r="FM413" s="84"/>
      <c r="FN413" s="84"/>
      <c r="FO413" s="84"/>
      <c r="FP413" s="84"/>
      <c r="FQ413" s="84"/>
      <c r="FR413" s="84"/>
      <c r="FS413" s="84"/>
      <c r="FT413" s="84"/>
      <c r="FU413" s="84"/>
      <c r="FV413" s="84"/>
      <c r="FW413" s="84"/>
      <c r="FX413" s="84"/>
      <c r="FY413" s="84"/>
      <c r="FZ413" s="84"/>
      <c r="GA413" s="84"/>
      <c r="GB413" s="84"/>
      <c r="GC413" s="84"/>
      <c r="GD413" s="84"/>
      <c r="GE413" s="84"/>
      <c r="GF413" s="84"/>
      <c r="GG413" s="84"/>
      <c r="GH413" s="84"/>
      <c r="GI413" s="84"/>
      <c r="GJ413" s="84"/>
      <c r="GK413" s="84"/>
      <c r="GL413" s="84"/>
      <c r="GM413" s="84"/>
      <c r="GN413" s="84"/>
      <c r="GO413" s="84"/>
      <c r="GP413" s="84"/>
      <c r="GQ413" s="84"/>
      <c r="GR413" s="84"/>
      <c r="GS413" s="84"/>
      <c r="GT413" s="84"/>
    </row>
    <row r="414" spans="1:202" s="97" customFormat="1">
      <c r="A414" s="84"/>
      <c r="B414" s="95" t="s">
        <v>1529</v>
      </c>
      <c r="C414" s="96" t="s">
        <v>1530</v>
      </c>
      <c r="D414" s="93">
        <v>294.62</v>
      </c>
      <c r="E414" s="84" t="str">
        <f>VLOOKUP(B414,'[3] группа АВ'!$B$4:$C$10666,2,0)</f>
        <v>Исследование уровня инсулина плазмы крови</v>
      </c>
      <c r="F414" s="84" t="b">
        <f t="shared" si="13"/>
        <v>1</v>
      </c>
      <c r="G414" s="84" t="str">
        <f>VLOOKUP(C414,'[3] группа АВ'!$C$4:$D$10666,2,0)</f>
        <v>A09.05.056</v>
      </c>
      <c r="H414" s="84" t="b">
        <f t="shared" si="12"/>
        <v>1</v>
      </c>
      <c r="I414" s="84">
        <f>VLOOKUP(B414,'[3] группа АВ'!$E$4:$I$10666,5,0)</f>
        <v>0</v>
      </c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8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8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8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84"/>
      <c r="DH414" s="84"/>
      <c r="DI414" s="84"/>
      <c r="DJ414" s="84"/>
      <c r="DK414" s="84"/>
      <c r="DL414" s="84"/>
      <c r="DM414" s="84"/>
      <c r="DN414" s="84"/>
      <c r="DO414" s="84"/>
      <c r="DP414" s="84"/>
      <c r="DQ414" s="84"/>
      <c r="DR414" s="84"/>
      <c r="DS414" s="84"/>
      <c r="DT414" s="84"/>
      <c r="DU414" s="84"/>
      <c r="DV414" s="84"/>
      <c r="DW414" s="84"/>
      <c r="DX414" s="84"/>
      <c r="DY414" s="84"/>
      <c r="DZ414" s="84"/>
      <c r="EA414" s="84"/>
      <c r="EB414" s="84"/>
      <c r="EC414" s="84"/>
      <c r="ED414" s="84"/>
      <c r="EE414" s="84"/>
      <c r="EF414" s="84"/>
      <c r="EG414" s="84"/>
      <c r="EH414" s="84"/>
      <c r="EI414" s="84"/>
      <c r="EJ414" s="84"/>
      <c r="EK414" s="84"/>
      <c r="EL414" s="84"/>
      <c r="EM414" s="84"/>
      <c r="EN414" s="84"/>
      <c r="EO414" s="84"/>
      <c r="EP414" s="84"/>
      <c r="EQ414" s="84"/>
      <c r="ER414" s="84"/>
      <c r="ES414" s="84"/>
      <c r="ET414" s="84"/>
      <c r="EU414" s="84"/>
      <c r="EV414" s="84"/>
      <c r="EW414" s="84"/>
      <c r="EX414" s="84"/>
      <c r="EY414" s="84"/>
      <c r="EZ414" s="84"/>
      <c r="FA414" s="84"/>
      <c r="FB414" s="84"/>
      <c r="FC414" s="84"/>
      <c r="FD414" s="84"/>
      <c r="FE414" s="84"/>
      <c r="FF414" s="84"/>
      <c r="FG414" s="84"/>
      <c r="FH414" s="84"/>
      <c r="FI414" s="84"/>
      <c r="FJ414" s="84"/>
      <c r="FK414" s="84"/>
      <c r="FL414" s="84"/>
      <c r="FM414" s="84"/>
      <c r="FN414" s="84"/>
      <c r="FO414" s="84"/>
      <c r="FP414" s="84"/>
      <c r="FQ414" s="84"/>
      <c r="FR414" s="84"/>
      <c r="FS414" s="84"/>
      <c r="FT414" s="84"/>
      <c r="FU414" s="84"/>
      <c r="FV414" s="84"/>
      <c r="FW414" s="84"/>
      <c r="FX414" s="84"/>
      <c r="FY414" s="84"/>
      <c r="FZ414" s="84"/>
      <c r="GA414" s="84"/>
      <c r="GB414" s="84"/>
      <c r="GC414" s="84"/>
      <c r="GD414" s="84"/>
      <c r="GE414" s="84"/>
      <c r="GF414" s="84"/>
      <c r="GG414" s="84"/>
      <c r="GH414" s="84"/>
      <c r="GI414" s="84"/>
      <c r="GJ414" s="84"/>
      <c r="GK414" s="84"/>
      <c r="GL414" s="84"/>
      <c r="GM414" s="84"/>
      <c r="GN414" s="84"/>
      <c r="GO414" s="84"/>
      <c r="GP414" s="84"/>
      <c r="GQ414" s="84"/>
      <c r="GR414" s="84"/>
      <c r="GS414" s="84"/>
      <c r="GT414" s="84"/>
    </row>
    <row r="415" spans="1:202" s="97" customFormat="1">
      <c r="A415" s="84"/>
      <c r="B415" s="95" t="s">
        <v>1531</v>
      </c>
      <c r="C415" s="96" t="s">
        <v>1532</v>
      </c>
      <c r="D415" s="93">
        <v>197.69</v>
      </c>
      <c r="E415" s="84" t="str">
        <f>VLOOKUP(B415,'[3] группа АВ'!$B$4:$C$10666,2,0)</f>
        <v>Исследование уровня паратиреоидного гормона в крови</v>
      </c>
      <c r="F415" s="84" t="b">
        <f t="shared" si="13"/>
        <v>1</v>
      </c>
      <c r="G415" s="84" t="str">
        <f>VLOOKUP(C415,'[3] группа АВ'!$C$4:$D$10666,2,0)</f>
        <v>A09.05.058</v>
      </c>
      <c r="H415" s="84" t="b">
        <f t="shared" si="12"/>
        <v>1</v>
      </c>
      <c r="I415" s="84">
        <f>VLOOKUP(B415,'[3] группа АВ'!$E$4:$I$10666,5,0)</f>
        <v>0</v>
      </c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8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8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8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84"/>
      <c r="DH415" s="84"/>
      <c r="DI415" s="84"/>
      <c r="DJ415" s="84"/>
      <c r="DK415" s="84"/>
      <c r="DL415" s="84"/>
      <c r="DM415" s="84"/>
      <c r="DN415" s="84"/>
      <c r="DO415" s="84"/>
      <c r="DP415" s="84"/>
      <c r="DQ415" s="84"/>
      <c r="DR415" s="84"/>
      <c r="DS415" s="84"/>
      <c r="DT415" s="84"/>
      <c r="DU415" s="84"/>
      <c r="DV415" s="84"/>
      <c r="DW415" s="84"/>
      <c r="DX415" s="84"/>
      <c r="DY415" s="84"/>
      <c r="DZ415" s="84"/>
      <c r="EA415" s="84"/>
      <c r="EB415" s="84"/>
      <c r="EC415" s="84"/>
      <c r="ED415" s="84"/>
      <c r="EE415" s="84"/>
      <c r="EF415" s="84"/>
      <c r="EG415" s="84"/>
      <c r="EH415" s="84"/>
      <c r="EI415" s="84"/>
      <c r="EJ415" s="84"/>
      <c r="EK415" s="84"/>
      <c r="EL415" s="84"/>
      <c r="EM415" s="84"/>
      <c r="EN415" s="84"/>
      <c r="EO415" s="84"/>
      <c r="EP415" s="84"/>
      <c r="EQ415" s="84"/>
      <c r="ER415" s="84"/>
      <c r="ES415" s="84"/>
      <c r="ET415" s="84"/>
      <c r="EU415" s="84"/>
      <c r="EV415" s="84"/>
      <c r="EW415" s="84"/>
      <c r="EX415" s="84"/>
      <c r="EY415" s="84"/>
      <c r="EZ415" s="84"/>
      <c r="FA415" s="84"/>
      <c r="FB415" s="84"/>
      <c r="FC415" s="84"/>
      <c r="FD415" s="84"/>
      <c r="FE415" s="84"/>
      <c r="FF415" s="84"/>
      <c r="FG415" s="84"/>
      <c r="FH415" s="84"/>
      <c r="FI415" s="84"/>
      <c r="FJ415" s="84"/>
      <c r="FK415" s="84"/>
      <c r="FL415" s="84"/>
      <c r="FM415" s="84"/>
      <c r="FN415" s="84"/>
      <c r="FO415" s="84"/>
      <c r="FP415" s="84"/>
      <c r="FQ415" s="84"/>
      <c r="FR415" s="84"/>
      <c r="FS415" s="84"/>
      <c r="FT415" s="84"/>
      <c r="FU415" s="84"/>
      <c r="FV415" s="84"/>
      <c r="FW415" s="84"/>
      <c r="FX415" s="84"/>
      <c r="FY415" s="84"/>
      <c r="FZ415" s="84"/>
      <c r="GA415" s="84"/>
      <c r="GB415" s="84"/>
      <c r="GC415" s="84"/>
      <c r="GD415" s="84"/>
      <c r="GE415" s="84"/>
      <c r="GF415" s="84"/>
      <c r="GG415" s="84"/>
      <c r="GH415" s="84"/>
      <c r="GI415" s="84"/>
      <c r="GJ415" s="84"/>
      <c r="GK415" s="84"/>
      <c r="GL415" s="84"/>
      <c r="GM415" s="84"/>
      <c r="GN415" s="84"/>
      <c r="GO415" s="84"/>
      <c r="GP415" s="84"/>
      <c r="GQ415" s="84"/>
      <c r="GR415" s="84"/>
      <c r="GS415" s="84"/>
      <c r="GT415" s="84"/>
    </row>
    <row r="416" spans="1:202" s="97" customFormat="1" ht="25.5">
      <c r="A416" s="84"/>
      <c r="B416" s="99" t="s">
        <v>1533</v>
      </c>
      <c r="C416" s="109" t="s">
        <v>1534</v>
      </c>
      <c r="D416" s="93">
        <v>116.77</v>
      </c>
      <c r="E416" s="87" t="str">
        <f>VLOOKUP(B416,'[3] группа АВ'!$B$4:$C$10666,2,0)</f>
        <v>Исследование уровня свободного трийодтиронина (CT3) в крови</v>
      </c>
      <c r="F416" s="84" t="b">
        <f t="shared" si="13"/>
        <v>1</v>
      </c>
      <c r="G416" s="84" t="str">
        <f>VLOOKUP(C416,'[3] группа АВ'!$C$4:$D$10666,2,0)</f>
        <v>A09.05.061</v>
      </c>
      <c r="H416" s="84" t="b">
        <f t="shared" si="12"/>
        <v>1</v>
      </c>
      <c r="I416" s="84" t="str">
        <f>VLOOKUP(B416,'[3] группа АВ'!$E$4:$I$10666,5,0)</f>
        <v>уточнено наименование</v>
      </c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8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8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8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84"/>
      <c r="DH416" s="84"/>
      <c r="DI416" s="84"/>
      <c r="DJ416" s="84"/>
      <c r="DK416" s="84"/>
      <c r="DL416" s="84"/>
      <c r="DM416" s="84"/>
      <c r="DN416" s="84"/>
      <c r="DO416" s="84"/>
      <c r="DP416" s="84"/>
      <c r="DQ416" s="84"/>
      <c r="DR416" s="84"/>
      <c r="DS416" s="84"/>
      <c r="DT416" s="84"/>
      <c r="DU416" s="84"/>
      <c r="DV416" s="84"/>
      <c r="DW416" s="84"/>
      <c r="DX416" s="84"/>
      <c r="DY416" s="84"/>
      <c r="DZ416" s="84"/>
      <c r="EA416" s="84"/>
      <c r="EB416" s="84"/>
      <c r="EC416" s="84"/>
      <c r="ED416" s="84"/>
      <c r="EE416" s="84"/>
      <c r="EF416" s="84"/>
      <c r="EG416" s="84"/>
      <c r="EH416" s="84"/>
      <c r="EI416" s="84"/>
      <c r="EJ416" s="84"/>
      <c r="EK416" s="84"/>
      <c r="EL416" s="84"/>
      <c r="EM416" s="84"/>
      <c r="EN416" s="84"/>
      <c r="EO416" s="84"/>
      <c r="EP416" s="84"/>
      <c r="EQ416" s="84"/>
      <c r="ER416" s="84"/>
      <c r="ES416" s="84"/>
      <c r="ET416" s="84"/>
      <c r="EU416" s="84"/>
      <c r="EV416" s="84"/>
      <c r="EW416" s="84"/>
      <c r="EX416" s="84"/>
      <c r="EY416" s="84"/>
      <c r="EZ416" s="84"/>
      <c r="FA416" s="84"/>
      <c r="FB416" s="84"/>
      <c r="FC416" s="84"/>
      <c r="FD416" s="84"/>
      <c r="FE416" s="84"/>
      <c r="FF416" s="84"/>
      <c r="FG416" s="84"/>
      <c r="FH416" s="84"/>
      <c r="FI416" s="84"/>
      <c r="FJ416" s="84"/>
      <c r="FK416" s="84"/>
      <c r="FL416" s="84"/>
      <c r="FM416" s="84"/>
      <c r="FN416" s="84"/>
      <c r="FO416" s="84"/>
      <c r="FP416" s="84"/>
      <c r="FQ416" s="84"/>
      <c r="FR416" s="84"/>
      <c r="FS416" s="84"/>
      <c r="FT416" s="84"/>
      <c r="FU416" s="84"/>
      <c r="FV416" s="84"/>
      <c r="FW416" s="84"/>
      <c r="FX416" s="84"/>
      <c r="FY416" s="84"/>
      <c r="FZ416" s="84"/>
      <c r="GA416" s="84"/>
      <c r="GB416" s="84"/>
      <c r="GC416" s="84"/>
      <c r="GD416" s="84"/>
      <c r="GE416" s="84"/>
      <c r="GF416" s="84"/>
      <c r="GG416" s="84"/>
      <c r="GH416" s="84"/>
      <c r="GI416" s="84"/>
      <c r="GJ416" s="84"/>
      <c r="GK416" s="84"/>
      <c r="GL416" s="84"/>
      <c r="GM416" s="84"/>
      <c r="GN416" s="84"/>
      <c r="GO416" s="84"/>
      <c r="GP416" s="84"/>
      <c r="GQ416" s="84"/>
      <c r="GR416" s="84"/>
      <c r="GS416" s="84"/>
      <c r="GT416" s="84"/>
    </row>
    <row r="417" spans="1:202" s="97" customFormat="1" ht="25.5">
      <c r="A417" s="84"/>
      <c r="B417" s="99" t="s">
        <v>1535</v>
      </c>
      <c r="C417" s="100" t="s">
        <v>1536</v>
      </c>
      <c r="D417" s="93">
        <v>119.31</v>
      </c>
      <c r="E417" s="87" t="str">
        <f>VLOOKUP(B417,'[3] группа АВ'!$B$4:$C$10666,2,0)</f>
        <v>Исследование уровня свободного тироксина (СТ4) сыворотки крови</v>
      </c>
      <c r="F417" s="84" t="b">
        <f t="shared" si="13"/>
        <v>1</v>
      </c>
      <c r="G417" s="84" t="str">
        <f>VLOOKUP(C417,'[3] группа АВ'!$C$4:$D$10666,2,0)</f>
        <v>A09.05.063</v>
      </c>
      <c r="H417" s="84" t="b">
        <f t="shared" si="12"/>
        <v>1</v>
      </c>
      <c r="I417" s="84" t="str">
        <f>VLOOKUP(B417,'[3] группа АВ'!$E$4:$I$10666,5,0)</f>
        <v>уточнено наименование</v>
      </c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8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8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84"/>
      <c r="DH417" s="84"/>
      <c r="DI417" s="84"/>
      <c r="DJ417" s="84"/>
      <c r="DK417" s="84"/>
      <c r="DL417" s="84"/>
      <c r="DM417" s="84"/>
      <c r="DN417" s="84"/>
      <c r="DO417" s="84"/>
      <c r="DP417" s="84"/>
      <c r="DQ417" s="84"/>
      <c r="DR417" s="84"/>
      <c r="DS417" s="84"/>
      <c r="DT417" s="84"/>
      <c r="DU417" s="84"/>
      <c r="DV417" s="84"/>
      <c r="DW417" s="84"/>
      <c r="DX417" s="84"/>
      <c r="DY417" s="84"/>
      <c r="DZ417" s="84"/>
      <c r="EA417" s="84"/>
      <c r="EB417" s="8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4"/>
      <c r="EM417" s="84"/>
      <c r="EN417" s="84"/>
      <c r="EO417" s="84"/>
      <c r="EP417" s="84"/>
      <c r="EQ417" s="84"/>
      <c r="ER417" s="84"/>
      <c r="ES417" s="84"/>
      <c r="ET417" s="84"/>
      <c r="EU417" s="84"/>
      <c r="EV417" s="84"/>
      <c r="EW417" s="84"/>
      <c r="EX417" s="84"/>
      <c r="EY417" s="84"/>
      <c r="EZ417" s="84"/>
      <c r="FA417" s="84"/>
      <c r="FB417" s="84"/>
      <c r="FC417" s="84"/>
      <c r="FD417" s="84"/>
      <c r="FE417" s="84"/>
      <c r="FF417" s="84"/>
      <c r="FG417" s="84"/>
      <c r="FH417" s="84"/>
      <c r="FI417" s="84"/>
      <c r="FJ417" s="84"/>
      <c r="FK417" s="84"/>
      <c r="FL417" s="84"/>
      <c r="FM417" s="84"/>
      <c r="FN417" s="84"/>
      <c r="FO417" s="84"/>
      <c r="FP417" s="84"/>
      <c r="FQ417" s="84"/>
      <c r="FR417" s="84"/>
      <c r="FS417" s="84"/>
      <c r="FT417" s="84"/>
      <c r="FU417" s="84"/>
      <c r="FV417" s="84"/>
      <c r="FW417" s="84"/>
      <c r="FX417" s="84"/>
      <c r="FY417" s="84"/>
      <c r="FZ417" s="84"/>
      <c r="GA417" s="84"/>
      <c r="GB417" s="84"/>
      <c r="GC417" s="84"/>
      <c r="GD417" s="84"/>
      <c r="GE417" s="84"/>
      <c r="GF417" s="84"/>
      <c r="GG417" s="84"/>
      <c r="GH417" s="84"/>
      <c r="GI417" s="84"/>
      <c r="GJ417" s="84"/>
      <c r="GK417" s="84"/>
      <c r="GL417" s="84"/>
      <c r="GM417" s="84"/>
      <c r="GN417" s="84"/>
      <c r="GO417" s="84"/>
      <c r="GP417" s="84"/>
      <c r="GQ417" s="84"/>
      <c r="GR417" s="84"/>
      <c r="GS417" s="84"/>
      <c r="GT417" s="84"/>
    </row>
    <row r="418" spans="1:202" s="97" customFormat="1" ht="25.5">
      <c r="A418" s="84"/>
      <c r="B418" s="95" t="s">
        <v>1537</v>
      </c>
      <c r="C418" s="96" t="s">
        <v>1538</v>
      </c>
      <c r="D418" s="93">
        <v>154.62</v>
      </c>
      <c r="E418" s="87" t="str">
        <f>VLOOKUP(B418,'[3] группа АВ'!$B$4:$C$10666,2,0)</f>
        <v>Исследование уровня общего тироксина (T4) сыворотки крови</v>
      </c>
      <c r="F418" s="84" t="b">
        <f t="shared" si="13"/>
        <v>1</v>
      </c>
      <c r="G418" s="84" t="str">
        <f>VLOOKUP(C418,'[3] группа АВ'!$C$4:$D$10666,2,0)</f>
        <v>A09.05.064</v>
      </c>
      <c r="H418" s="84" t="b">
        <f t="shared" si="12"/>
        <v>1</v>
      </c>
      <c r="I418" s="84">
        <f>VLOOKUP(B418,'[3] группа АВ'!$E$4:$I$10666,5,0)</f>
        <v>0</v>
      </c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8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8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8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84"/>
      <c r="DH418" s="84"/>
      <c r="DI418" s="84"/>
      <c r="DJ418" s="84"/>
      <c r="DK418" s="84"/>
      <c r="DL418" s="84"/>
      <c r="DM418" s="84"/>
      <c r="DN418" s="84"/>
      <c r="DO418" s="84"/>
      <c r="DP418" s="84"/>
      <c r="DQ418" s="84"/>
      <c r="DR418" s="84"/>
      <c r="DS418" s="84"/>
      <c r="DT418" s="84"/>
      <c r="DU418" s="84"/>
      <c r="DV418" s="84"/>
      <c r="DW418" s="84"/>
      <c r="DX418" s="84"/>
      <c r="DY418" s="84"/>
      <c r="DZ418" s="84"/>
      <c r="EA418" s="84"/>
      <c r="EB418" s="84"/>
      <c r="EC418" s="84"/>
      <c r="ED418" s="84"/>
      <c r="EE418" s="84"/>
      <c r="EF418" s="84"/>
      <c r="EG418" s="84"/>
      <c r="EH418" s="84"/>
      <c r="EI418" s="84"/>
      <c r="EJ418" s="84"/>
      <c r="EK418" s="84"/>
      <c r="EL418" s="84"/>
      <c r="EM418" s="84"/>
      <c r="EN418" s="84"/>
      <c r="EO418" s="84"/>
      <c r="EP418" s="84"/>
      <c r="EQ418" s="84"/>
      <c r="ER418" s="84"/>
      <c r="ES418" s="84"/>
      <c r="ET418" s="84"/>
      <c r="EU418" s="84"/>
      <c r="EV418" s="84"/>
      <c r="EW418" s="84"/>
      <c r="EX418" s="84"/>
      <c r="EY418" s="84"/>
      <c r="EZ418" s="84"/>
      <c r="FA418" s="84"/>
      <c r="FB418" s="84"/>
      <c r="FC418" s="84"/>
      <c r="FD418" s="84"/>
      <c r="FE418" s="84"/>
      <c r="FF418" s="84"/>
      <c r="FG418" s="84"/>
      <c r="FH418" s="84"/>
      <c r="FI418" s="84"/>
      <c r="FJ418" s="84"/>
      <c r="FK418" s="84"/>
      <c r="FL418" s="84"/>
      <c r="FM418" s="84"/>
      <c r="FN418" s="84"/>
      <c r="FO418" s="84"/>
      <c r="FP418" s="84"/>
      <c r="FQ418" s="84"/>
      <c r="FR418" s="84"/>
      <c r="FS418" s="84"/>
      <c r="FT418" s="84"/>
      <c r="FU418" s="84"/>
      <c r="FV418" s="84"/>
      <c r="FW418" s="84"/>
      <c r="FX418" s="84"/>
      <c r="FY418" s="84"/>
      <c r="FZ418" s="84"/>
      <c r="GA418" s="84"/>
      <c r="GB418" s="84"/>
      <c r="GC418" s="84"/>
      <c r="GD418" s="84"/>
      <c r="GE418" s="84"/>
      <c r="GF418" s="84"/>
      <c r="GG418" s="84"/>
      <c r="GH418" s="84"/>
      <c r="GI418" s="84"/>
      <c r="GJ418" s="84"/>
      <c r="GK418" s="84"/>
      <c r="GL418" s="84"/>
      <c r="GM418" s="84"/>
      <c r="GN418" s="84"/>
      <c r="GO418" s="84"/>
      <c r="GP418" s="84"/>
      <c r="GQ418" s="84"/>
      <c r="GR418" s="84"/>
      <c r="GS418" s="84"/>
      <c r="GT418" s="84"/>
    </row>
    <row r="419" spans="1:202" s="97" customFormat="1" ht="25.5">
      <c r="A419" s="84"/>
      <c r="B419" s="99" t="s">
        <v>1539</v>
      </c>
      <c r="C419" s="100" t="s">
        <v>1540</v>
      </c>
      <c r="D419" s="93">
        <v>118.46</v>
      </c>
      <c r="E419" s="87" t="str">
        <f>VLOOKUP(B419,'[3] группа АВ'!$B$4:$C$10666,2,0)</f>
        <v>Исследование уровня тиреотропного гормона (ТТГ) в крови</v>
      </c>
      <c r="F419" s="84" t="b">
        <f t="shared" si="13"/>
        <v>1</v>
      </c>
      <c r="G419" s="84" t="str">
        <f>VLOOKUP(C419,'[3] группа АВ'!$C$4:$D$10666,2,0)</f>
        <v>A09.05.065</v>
      </c>
      <c r="H419" s="84" t="b">
        <f t="shared" si="12"/>
        <v>1</v>
      </c>
      <c r="I419" s="84" t="str">
        <f>VLOOKUP(B419,'[3] группа АВ'!$E$4:$I$10666,5,0)</f>
        <v>уточнено наименование</v>
      </c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8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8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84"/>
      <c r="DH419" s="84"/>
      <c r="DI419" s="84"/>
      <c r="DJ419" s="84"/>
      <c r="DK419" s="84"/>
      <c r="DL419" s="84"/>
      <c r="DM419" s="84"/>
      <c r="DN419" s="84"/>
      <c r="DO419" s="84"/>
      <c r="DP419" s="84"/>
      <c r="DQ419" s="84"/>
      <c r="DR419" s="84"/>
      <c r="DS419" s="84"/>
      <c r="DT419" s="84"/>
      <c r="DU419" s="84"/>
      <c r="DV419" s="84"/>
      <c r="DW419" s="84"/>
      <c r="DX419" s="84"/>
      <c r="DY419" s="84"/>
      <c r="DZ419" s="84"/>
      <c r="EA419" s="84"/>
      <c r="EB419" s="84"/>
      <c r="EC419" s="84"/>
      <c r="ED419" s="84"/>
      <c r="EE419" s="84"/>
      <c r="EF419" s="84"/>
      <c r="EG419" s="84"/>
      <c r="EH419" s="84"/>
      <c r="EI419" s="84"/>
      <c r="EJ419" s="84"/>
      <c r="EK419" s="84"/>
      <c r="EL419" s="84"/>
      <c r="EM419" s="84"/>
      <c r="EN419" s="84"/>
      <c r="EO419" s="84"/>
      <c r="EP419" s="84"/>
      <c r="EQ419" s="84"/>
      <c r="ER419" s="84"/>
      <c r="ES419" s="84"/>
      <c r="ET419" s="84"/>
      <c r="EU419" s="84"/>
      <c r="EV419" s="84"/>
      <c r="EW419" s="84"/>
      <c r="EX419" s="84"/>
      <c r="EY419" s="84"/>
      <c r="EZ419" s="84"/>
      <c r="FA419" s="84"/>
      <c r="FB419" s="84"/>
      <c r="FC419" s="84"/>
      <c r="FD419" s="84"/>
      <c r="FE419" s="84"/>
      <c r="FF419" s="84"/>
      <c r="FG419" s="84"/>
      <c r="FH419" s="84"/>
      <c r="FI419" s="84"/>
      <c r="FJ419" s="84"/>
      <c r="FK419" s="84"/>
      <c r="FL419" s="84"/>
      <c r="FM419" s="84"/>
      <c r="FN419" s="84"/>
      <c r="FO419" s="84"/>
      <c r="FP419" s="84"/>
      <c r="FQ419" s="84"/>
      <c r="FR419" s="84"/>
      <c r="FS419" s="84"/>
      <c r="FT419" s="84"/>
      <c r="FU419" s="84"/>
      <c r="FV419" s="84"/>
      <c r="FW419" s="84"/>
      <c r="FX419" s="84"/>
      <c r="FY419" s="84"/>
      <c r="FZ419" s="84"/>
      <c r="GA419" s="84"/>
      <c r="GB419" s="84"/>
      <c r="GC419" s="84"/>
      <c r="GD419" s="84"/>
      <c r="GE419" s="84"/>
      <c r="GF419" s="84"/>
      <c r="GG419" s="84"/>
      <c r="GH419" s="84"/>
      <c r="GI419" s="84"/>
      <c r="GJ419" s="84"/>
      <c r="GK419" s="84"/>
      <c r="GL419" s="84"/>
      <c r="GM419" s="84"/>
      <c r="GN419" s="84"/>
      <c r="GO419" s="84"/>
      <c r="GP419" s="84"/>
      <c r="GQ419" s="84"/>
      <c r="GR419" s="84"/>
      <c r="GS419" s="84"/>
      <c r="GT419" s="84"/>
    </row>
    <row r="420" spans="1:202" s="97" customFormat="1">
      <c r="A420" s="84"/>
      <c r="B420" s="99" t="s">
        <v>1541</v>
      </c>
      <c r="C420" s="100" t="s">
        <v>1542</v>
      </c>
      <c r="D420" s="93">
        <v>281.68</v>
      </c>
      <c r="E420" s="84" t="str">
        <f>VLOOKUP(B420,'[3] группа АВ'!$B$4:$C$10666,2,0)</f>
        <v>Исследование уровня соматотропного гормона в крови</v>
      </c>
      <c r="F420" s="84" t="b">
        <f t="shared" si="13"/>
        <v>1</v>
      </c>
      <c r="G420" s="84" t="str">
        <f>VLOOKUP(C420,'[3] группа АВ'!$C$4:$D$10666,2,0)</f>
        <v>A09.05.066</v>
      </c>
      <c r="H420" s="84" t="b">
        <f t="shared" si="12"/>
        <v>1</v>
      </c>
      <c r="I420" s="84">
        <f>VLOOKUP(B420,'[3] группа АВ'!$E$4:$I$10666,5,0)</f>
        <v>0</v>
      </c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8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8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84"/>
      <c r="DH420" s="84"/>
      <c r="DI420" s="84"/>
      <c r="DJ420" s="84"/>
      <c r="DK420" s="84"/>
      <c r="DL420" s="84"/>
      <c r="DM420" s="84"/>
      <c r="DN420" s="84"/>
      <c r="DO420" s="84"/>
      <c r="DP420" s="84"/>
      <c r="DQ420" s="84"/>
      <c r="DR420" s="84"/>
      <c r="DS420" s="84"/>
      <c r="DT420" s="84"/>
      <c r="DU420" s="84"/>
      <c r="DV420" s="84"/>
      <c r="DW420" s="84"/>
      <c r="DX420" s="84"/>
      <c r="DY420" s="84"/>
      <c r="DZ420" s="84"/>
      <c r="EA420" s="84"/>
      <c r="EB420" s="84"/>
      <c r="EC420" s="84"/>
      <c r="ED420" s="84"/>
      <c r="EE420" s="84"/>
      <c r="EF420" s="84"/>
      <c r="EG420" s="84"/>
      <c r="EH420" s="84"/>
      <c r="EI420" s="84"/>
      <c r="EJ420" s="84"/>
      <c r="EK420" s="84"/>
      <c r="EL420" s="84"/>
      <c r="EM420" s="84"/>
      <c r="EN420" s="84"/>
      <c r="EO420" s="84"/>
      <c r="EP420" s="84"/>
      <c r="EQ420" s="84"/>
      <c r="ER420" s="84"/>
      <c r="ES420" s="84"/>
      <c r="ET420" s="84"/>
      <c r="EU420" s="84"/>
      <c r="EV420" s="84"/>
      <c r="EW420" s="84"/>
      <c r="EX420" s="84"/>
      <c r="EY420" s="84"/>
      <c r="EZ420" s="84"/>
      <c r="FA420" s="84"/>
      <c r="FB420" s="84"/>
      <c r="FC420" s="84"/>
      <c r="FD420" s="84"/>
      <c r="FE420" s="84"/>
      <c r="FF420" s="84"/>
      <c r="FG420" s="84"/>
      <c r="FH420" s="84"/>
      <c r="FI420" s="84"/>
      <c r="FJ420" s="84"/>
      <c r="FK420" s="84"/>
      <c r="FL420" s="84"/>
      <c r="FM420" s="84"/>
      <c r="FN420" s="84"/>
      <c r="FO420" s="84"/>
      <c r="FP420" s="84"/>
      <c r="FQ420" s="84"/>
      <c r="FR420" s="84"/>
      <c r="FS420" s="84"/>
      <c r="FT420" s="84"/>
      <c r="FU420" s="84"/>
      <c r="FV420" s="84"/>
      <c r="FW420" s="84"/>
      <c r="FX420" s="84"/>
      <c r="FY420" s="84"/>
      <c r="FZ420" s="84"/>
      <c r="GA420" s="84"/>
      <c r="GB420" s="84"/>
      <c r="GC420" s="84"/>
      <c r="GD420" s="84"/>
      <c r="GE420" s="84"/>
      <c r="GF420" s="84"/>
      <c r="GG420" s="84"/>
      <c r="GH420" s="84"/>
      <c r="GI420" s="84"/>
      <c r="GJ420" s="84"/>
      <c r="GK420" s="84"/>
      <c r="GL420" s="84"/>
      <c r="GM420" s="84"/>
      <c r="GN420" s="84"/>
      <c r="GO420" s="84"/>
      <c r="GP420" s="84"/>
      <c r="GQ420" s="84"/>
      <c r="GR420" s="84"/>
      <c r="GS420" s="84"/>
      <c r="GT420" s="84"/>
    </row>
    <row r="421" spans="1:202" s="97" customFormat="1">
      <c r="A421" s="84"/>
      <c r="B421" s="95" t="s">
        <v>1543</v>
      </c>
      <c r="C421" s="96" t="s">
        <v>1544</v>
      </c>
      <c r="D421" s="93">
        <v>279.23</v>
      </c>
      <c r="E421" s="84" t="str">
        <f>VLOOKUP(B421,'[3] группа АВ'!$B$4:$C$10666,2,0)</f>
        <v>Исследование уровня адренокортикотропного гормона в крови</v>
      </c>
      <c r="F421" s="84" t="b">
        <f t="shared" si="13"/>
        <v>1</v>
      </c>
      <c r="G421" s="84" t="str">
        <f>VLOOKUP(C421,'[3] группа АВ'!$C$4:$D$10666,2,0)</f>
        <v>A09.05.067</v>
      </c>
      <c r="H421" s="84" t="b">
        <f t="shared" si="12"/>
        <v>1</v>
      </c>
      <c r="I421" s="84">
        <f>VLOOKUP(B421,'[3] группа АВ'!$E$4:$I$10666,5,0)</f>
        <v>0</v>
      </c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8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8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84"/>
      <c r="DH421" s="84"/>
      <c r="DI421" s="84"/>
      <c r="DJ421" s="84"/>
      <c r="DK421" s="84"/>
      <c r="DL421" s="84"/>
      <c r="DM421" s="84"/>
      <c r="DN421" s="84"/>
      <c r="DO421" s="84"/>
      <c r="DP421" s="84"/>
      <c r="DQ421" s="84"/>
      <c r="DR421" s="84"/>
      <c r="DS421" s="84"/>
      <c r="DT421" s="84"/>
      <c r="DU421" s="84"/>
      <c r="DV421" s="84"/>
      <c r="DW421" s="84"/>
      <c r="DX421" s="84"/>
      <c r="DY421" s="84"/>
      <c r="DZ421" s="84"/>
      <c r="EA421" s="84"/>
      <c r="EB421" s="8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4"/>
      <c r="EM421" s="84"/>
      <c r="EN421" s="84"/>
      <c r="EO421" s="84"/>
      <c r="EP421" s="84"/>
      <c r="EQ421" s="84"/>
      <c r="ER421" s="84"/>
      <c r="ES421" s="84"/>
      <c r="ET421" s="84"/>
      <c r="EU421" s="84"/>
      <c r="EV421" s="84"/>
      <c r="EW421" s="84"/>
      <c r="EX421" s="84"/>
      <c r="EY421" s="84"/>
      <c r="EZ421" s="84"/>
      <c r="FA421" s="84"/>
      <c r="FB421" s="84"/>
      <c r="FC421" s="84"/>
      <c r="FD421" s="84"/>
      <c r="FE421" s="84"/>
      <c r="FF421" s="84"/>
      <c r="FG421" s="84"/>
      <c r="FH421" s="84"/>
      <c r="FI421" s="84"/>
      <c r="FJ421" s="84"/>
      <c r="FK421" s="84"/>
      <c r="FL421" s="84"/>
      <c r="FM421" s="84"/>
      <c r="FN421" s="84"/>
      <c r="FO421" s="84"/>
      <c r="FP421" s="84"/>
      <c r="FQ421" s="84"/>
      <c r="FR421" s="84"/>
      <c r="FS421" s="84"/>
      <c r="FT421" s="84"/>
      <c r="FU421" s="84"/>
      <c r="FV421" s="84"/>
      <c r="FW421" s="84"/>
      <c r="FX421" s="84"/>
      <c r="FY421" s="84"/>
      <c r="FZ421" s="84"/>
      <c r="GA421" s="84"/>
      <c r="GB421" s="84"/>
      <c r="GC421" s="84"/>
      <c r="GD421" s="84"/>
      <c r="GE421" s="84"/>
      <c r="GF421" s="84"/>
      <c r="GG421" s="84"/>
      <c r="GH421" s="84"/>
      <c r="GI421" s="84"/>
      <c r="GJ421" s="84"/>
      <c r="GK421" s="84"/>
      <c r="GL421" s="84"/>
      <c r="GM421" s="84"/>
      <c r="GN421" s="84"/>
      <c r="GO421" s="84"/>
      <c r="GP421" s="84"/>
      <c r="GQ421" s="84"/>
      <c r="GR421" s="84"/>
      <c r="GS421" s="84"/>
      <c r="GT421" s="84"/>
    </row>
    <row r="422" spans="1:202" s="97" customFormat="1">
      <c r="A422" s="84"/>
      <c r="B422" s="95" t="s">
        <v>1545</v>
      </c>
      <c r="C422" s="96" t="s">
        <v>1546</v>
      </c>
      <c r="D422" s="93">
        <v>268.45999999999998</v>
      </c>
      <c r="E422" s="84" t="str">
        <f>VLOOKUP(B422,'[3] группа АВ'!$B$4:$C$10666,2,0)</f>
        <v>Исследование уровня альдостерона в крови</v>
      </c>
      <c r="F422" s="84" t="b">
        <f t="shared" si="13"/>
        <v>1</v>
      </c>
      <c r="G422" s="84" t="str">
        <f>VLOOKUP(C422,'[3] группа АВ'!$C$4:$D$10666,2,0)</f>
        <v>A09.05.069</v>
      </c>
      <c r="H422" s="84" t="b">
        <f t="shared" si="12"/>
        <v>1</v>
      </c>
      <c r="I422" s="84">
        <f>VLOOKUP(B422,'[3] группа АВ'!$E$4:$I$10666,5,0)</f>
        <v>0</v>
      </c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8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8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84"/>
      <c r="DH422" s="84"/>
      <c r="DI422" s="84"/>
      <c r="DJ422" s="84"/>
      <c r="DK422" s="84"/>
      <c r="DL422" s="84"/>
      <c r="DM422" s="84"/>
      <c r="DN422" s="84"/>
      <c r="DO422" s="84"/>
      <c r="DP422" s="84"/>
      <c r="DQ422" s="84"/>
      <c r="DR422" s="84"/>
      <c r="DS422" s="84"/>
      <c r="DT422" s="84"/>
      <c r="DU422" s="84"/>
      <c r="DV422" s="84"/>
      <c r="DW422" s="84"/>
      <c r="DX422" s="84"/>
      <c r="DY422" s="84"/>
      <c r="DZ422" s="84"/>
      <c r="EA422" s="84"/>
      <c r="EB422" s="84"/>
      <c r="EC422" s="84"/>
      <c r="ED422" s="84"/>
      <c r="EE422" s="84"/>
      <c r="EF422" s="84"/>
      <c r="EG422" s="84"/>
      <c r="EH422" s="84"/>
      <c r="EI422" s="84"/>
      <c r="EJ422" s="84"/>
      <c r="EK422" s="84"/>
      <c r="EL422" s="84"/>
      <c r="EM422" s="84"/>
      <c r="EN422" s="84"/>
      <c r="EO422" s="84"/>
      <c r="EP422" s="84"/>
      <c r="EQ422" s="84"/>
      <c r="ER422" s="84"/>
      <c r="ES422" s="84"/>
      <c r="ET422" s="84"/>
      <c r="EU422" s="84"/>
      <c r="EV422" s="84"/>
      <c r="EW422" s="84"/>
      <c r="EX422" s="84"/>
      <c r="EY422" s="84"/>
      <c r="EZ422" s="84"/>
      <c r="FA422" s="84"/>
      <c r="FB422" s="84"/>
      <c r="FC422" s="84"/>
      <c r="FD422" s="84"/>
      <c r="FE422" s="84"/>
      <c r="FF422" s="84"/>
      <c r="FG422" s="84"/>
      <c r="FH422" s="84"/>
      <c r="FI422" s="84"/>
      <c r="FJ422" s="84"/>
      <c r="FK422" s="84"/>
      <c r="FL422" s="84"/>
      <c r="FM422" s="84"/>
      <c r="FN422" s="84"/>
      <c r="FO422" s="84"/>
      <c r="FP422" s="84"/>
      <c r="FQ422" s="84"/>
      <c r="FR422" s="84"/>
      <c r="FS422" s="84"/>
      <c r="FT422" s="84"/>
      <c r="FU422" s="84"/>
      <c r="FV422" s="84"/>
      <c r="FW422" s="84"/>
      <c r="FX422" s="84"/>
      <c r="FY422" s="84"/>
      <c r="FZ422" s="84"/>
      <c r="GA422" s="84"/>
      <c r="GB422" s="84"/>
      <c r="GC422" s="84"/>
      <c r="GD422" s="84"/>
      <c r="GE422" s="84"/>
      <c r="GF422" s="84"/>
      <c r="GG422" s="84"/>
      <c r="GH422" s="84"/>
      <c r="GI422" s="84"/>
      <c r="GJ422" s="84"/>
      <c r="GK422" s="84"/>
      <c r="GL422" s="84"/>
      <c r="GM422" s="84"/>
      <c r="GN422" s="84"/>
      <c r="GO422" s="84"/>
      <c r="GP422" s="84"/>
      <c r="GQ422" s="84"/>
      <c r="GR422" s="84"/>
      <c r="GS422" s="84"/>
      <c r="GT422" s="84"/>
    </row>
    <row r="423" spans="1:202" s="97" customFormat="1" ht="25.5">
      <c r="A423" s="84"/>
      <c r="B423" s="95" t="s">
        <v>1547</v>
      </c>
      <c r="C423" s="96" t="s">
        <v>1548</v>
      </c>
      <c r="D423" s="93">
        <v>387.69</v>
      </c>
      <c r="E423" s="87" t="str">
        <f>VLOOKUP(B423,'[3] группа АВ'!$B$4:$C$10666,2,0)</f>
        <v>Определение активности альфа-1-антитрипсина в крови</v>
      </c>
      <c r="F423" s="84" t="b">
        <f t="shared" si="13"/>
        <v>1</v>
      </c>
      <c r="G423" s="84" t="str">
        <f>VLOOKUP(C423,'[3] группа АВ'!$C$4:$D$10666,2,0)</f>
        <v>A09.05.073</v>
      </c>
      <c r="H423" s="84" t="b">
        <f t="shared" si="12"/>
        <v>1</v>
      </c>
      <c r="I423" s="84" t="str">
        <f>VLOOKUP(B423,'[3] группа АВ'!$E$4:$I$10666,5,0)</f>
        <v>уточнено наименование</v>
      </c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8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8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84"/>
      <c r="DH423" s="84"/>
      <c r="DI423" s="84"/>
      <c r="DJ423" s="84"/>
      <c r="DK423" s="84"/>
      <c r="DL423" s="84"/>
      <c r="DM423" s="84"/>
      <c r="DN423" s="84"/>
      <c r="DO423" s="84"/>
      <c r="DP423" s="84"/>
      <c r="DQ423" s="84"/>
      <c r="DR423" s="84"/>
      <c r="DS423" s="84"/>
      <c r="DT423" s="84"/>
      <c r="DU423" s="84"/>
      <c r="DV423" s="84"/>
      <c r="DW423" s="84"/>
      <c r="DX423" s="84"/>
      <c r="DY423" s="84"/>
      <c r="DZ423" s="84"/>
      <c r="EA423" s="84"/>
      <c r="EB423" s="84"/>
      <c r="EC423" s="84"/>
      <c r="ED423" s="84"/>
      <c r="EE423" s="84"/>
      <c r="EF423" s="84"/>
      <c r="EG423" s="84"/>
      <c r="EH423" s="84"/>
      <c r="EI423" s="84"/>
      <c r="EJ423" s="84"/>
      <c r="EK423" s="84"/>
      <c r="EL423" s="84"/>
      <c r="EM423" s="84"/>
      <c r="EN423" s="84"/>
      <c r="EO423" s="84"/>
      <c r="EP423" s="84"/>
      <c r="EQ423" s="84"/>
      <c r="ER423" s="84"/>
      <c r="ES423" s="84"/>
      <c r="ET423" s="84"/>
      <c r="EU423" s="84"/>
      <c r="EV423" s="84"/>
      <c r="EW423" s="84"/>
      <c r="EX423" s="84"/>
      <c r="EY423" s="84"/>
      <c r="EZ423" s="84"/>
      <c r="FA423" s="84"/>
      <c r="FB423" s="84"/>
      <c r="FC423" s="84"/>
      <c r="FD423" s="84"/>
      <c r="FE423" s="84"/>
      <c r="FF423" s="84"/>
      <c r="FG423" s="84"/>
      <c r="FH423" s="84"/>
      <c r="FI423" s="84"/>
      <c r="FJ423" s="84"/>
      <c r="FK423" s="84"/>
      <c r="FL423" s="84"/>
      <c r="FM423" s="84"/>
      <c r="FN423" s="84"/>
      <c r="FO423" s="84"/>
      <c r="FP423" s="84"/>
      <c r="FQ423" s="84"/>
      <c r="FR423" s="84"/>
      <c r="FS423" s="84"/>
      <c r="FT423" s="84"/>
      <c r="FU423" s="84"/>
      <c r="FV423" s="84"/>
      <c r="FW423" s="84"/>
      <c r="FX423" s="84"/>
      <c r="FY423" s="84"/>
      <c r="FZ423" s="84"/>
      <c r="GA423" s="84"/>
      <c r="GB423" s="84"/>
      <c r="GC423" s="84"/>
      <c r="GD423" s="84"/>
      <c r="GE423" s="84"/>
      <c r="GF423" s="84"/>
      <c r="GG423" s="84"/>
      <c r="GH423" s="84"/>
      <c r="GI423" s="84"/>
      <c r="GJ423" s="84"/>
      <c r="GK423" s="84"/>
      <c r="GL423" s="84"/>
      <c r="GM423" s="84"/>
      <c r="GN423" s="84"/>
      <c r="GO423" s="84"/>
      <c r="GP423" s="84"/>
      <c r="GQ423" s="84"/>
      <c r="GR423" s="84"/>
      <c r="GS423" s="84"/>
      <c r="GT423" s="84"/>
    </row>
    <row r="424" spans="1:202" s="97" customFormat="1">
      <c r="A424" s="84"/>
      <c r="B424" s="95" t="s">
        <v>1549</v>
      </c>
      <c r="C424" s="96" t="s">
        <v>1550</v>
      </c>
      <c r="D424" s="93">
        <v>102.31</v>
      </c>
      <c r="E424" s="84" t="str">
        <f>VLOOKUP(B424,'[3] группа АВ'!$B$4:$C$10666,2,0)</f>
        <v>Исследование уровня циркулирующих иммунных комплексов в крови</v>
      </c>
      <c r="F424" s="84" t="b">
        <f t="shared" si="13"/>
        <v>1</v>
      </c>
      <c r="G424" s="84" t="str">
        <f>VLOOKUP(C424,'[3] группа АВ'!$C$4:$D$10666,2,0)</f>
        <v>A09.05.074</v>
      </c>
      <c r="H424" s="84" t="b">
        <f t="shared" si="12"/>
        <v>1</v>
      </c>
      <c r="I424" s="84">
        <f>VLOOKUP(B424,'[3] группа АВ'!$E$4:$I$10666,5,0)</f>
        <v>0</v>
      </c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8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8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84"/>
      <c r="DH424" s="84"/>
      <c r="DI424" s="84"/>
      <c r="DJ424" s="84"/>
      <c r="DK424" s="84"/>
      <c r="DL424" s="84"/>
      <c r="DM424" s="84"/>
      <c r="DN424" s="84"/>
      <c r="DO424" s="84"/>
      <c r="DP424" s="84"/>
      <c r="DQ424" s="84"/>
      <c r="DR424" s="84"/>
      <c r="DS424" s="84"/>
      <c r="DT424" s="84"/>
      <c r="DU424" s="84"/>
      <c r="DV424" s="84"/>
      <c r="DW424" s="84"/>
      <c r="DX424" s="84"/>
      <c r="DY424" s="84"/>
      <c r="DZ424" s="84"/>
      <c r="EA424" s="84"/>
      <c r="EB424" s="84"/>
      <c r="EC424" s="84"/>
      <c r="ED424" s="84"/>
      <c r="EE424" s="84"/>
      <c r="EF424" s="84"/>
      <c r="EG424" s="84"/>
      <c r="EH424" s="84"/>
      <c r="EI424" s="84"/>
      <c r="EJ424" s="84"/>
      <c r="EK424" s="84"/>
      <c r="EL424" s="84"/>
      <c r="EM424" s="84"/>
      <c r="EN424" s="84"/>
      <c r="EO424" s="84"/>
      <c r="EP424" s="84"/>
      <c r="EQ424" s="84"/>
      <c r="ER424" s="84"/>
      <c r="ES424" s="84"/>
      <c r="ET424" s="84"/>
      <c r="EU424" s="84"/>
      <c r="EV424" s="84"/>
      <c r="EW424" s="84"/>
      <c r="EX424" s="84"/>
      <c r="EY424" s="84"/>
      <c r="EZ424" s="84"/>
      <c r="FA424" s="84"/>
      <c r="FB424" s="84"/>
      <c r="FC424" s="84"/>
      <c r="FD424" s="84"/>
      <c r="FE424" s="84"/>
      <c r="FF424" s="84"/>
      <c r="FG424" s="84"/>
      <c r="FH424" s="84"/>
      <c r="FI424" s="84"/>
      <c r="FJ424" s="84"/>
      <c r="FK424" s="84"/>
      <c r="FL424" s="84"/>
      <c r="FM424" s="84"/>
      <c r="FN424" s="84"/>
      <c r="FO424" s="84"/>
      <c r="FP424" s="84"/>
      <c r="FQ424" s="84"/>
      <c r="FR424" s="84"/>
      <c r="FS424" s="84"/>
      <c r="FT424" s="84"/>
      <c r="FU424" s="84"/>
      <c r="FV424" s="84"/>
      <c r="FW424" s="84"/>
      <c r="FX424" s="84"/>
      <c r="FY424" s="84"/>
      <c r="FZ424" s="84"/>
      <c r="GA424" s="84"/>
      <c r="GB424" s="84"/>
      <c r="GC424" s="84"/>
      <c r="GD424" s="84"/>
      <c r="GE424" s="84"/>
      <c r="GF424" s="84"/>
      <c r="GG424" s="84"/>
      <c r="GH424" s="84"/>
      <c r="GI424" s="84"/>
      <c r="GJ424" s="84"/>
      <c r="GK424" s="84"/>
      <c r="GL424" s="84"/>
      <c r="GM424" s="84"/>
      <c r="GN424" s="84"/>
      <c r="GO424" s="84"/>
      <c r="GP424" s="84"/>
      <c r="GQ424" s="84"/>
      <c r="GR424" s="84"/>
      <c r="GS424" s="84"/>
      <c r="GT424" s="84"/>
    </row>
    <row r="425" spans="1:202" s="97" customFormat="1">
      <c r="A425" s="84"/>
      <c r="B425" s="99" t="s">
        <v>1551</v>
      </c>
      <c r="C425" s="100" t="s">
        <v>1552</v>
      </c>
      <c r="D425" s="93">
        <v>243.64</v>
      </c>
      <c r="E425" s="84" t="str">
        <f>VLOOKUP(B425,'[3] группа АВ'!$B$4:$C$10666,2,0)</f>
        <v>Исследование уровня ферритина в крови</v>
      </c>
      <c r="F425" s="84" t="b">
        <f t="shared" si="13"/>
        <v>1</v>
      </c>
      <c r="G425" s="84" t="str">
        <f>VLOOKUP(C425,'[3] группа АВ'!$C$4:$D$10666,2,0)</f>
        <v>A09.05.076</v>
      </c>
      <c r="H425" s="84" t="b">
        <f t="shared" si="12"/>
        <v>1</v>
      </c>
      <c r="I425" s="84">
        <f>VLOOKUP(B425,'[3] группа АВ'!$E$4:$I$10666,5,0)</f>
        <v>0</v>
      </c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8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8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84"/>
      <c r="DH425" s="84"/>
      <c r="DI425" s="84"/>
      <c r="DJ425" s="84"/>
      <c r="DK425" s="84"/>
      <c r="DL425" s="84"/>
      <c r="DM425" s="84"/>
      <c r="DN425" s="84"/>
      <c r="DO425" s="84"/>
      <c r="DP425" s="84"/>
      <c r="DQ425" s="84"/>
      <c r="DR425" s="84"/>
      <c r="DS425" s="84"/>
      <c r="DT425" s="84"/>
      <c r="DU425" s="84"/>
      <c r="DV425" s="84"/>
      <c r="DW425" s="84"/>
      <c r="DX425" s="84"/>
      <c r="DY425" s="84"/>
      <c r="DZ425" s="84"/>
      <c r="EA425" s="84"/>
      <c r="EB425" s="8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4"/>
      <c r="EM425" s="84"/>
      <c r="EN425" s="84"/>
      <c r="EO425" s="84"/>
      <c r="EP425" s="84"/>
      <c r="EQ425" s="84"/>
      <c r="ER425" s="84"/>
      <c r="ES425" s="84"/>
      <c r="ET425" s="84"/>
      <c r="EU425" s="84"/>
      <c r="EV425" s="84"/>
      <c r="EW425" s="84"/>
      <c r="EX425" s="84"/>
      <c r="EY425" s="84"/>
      <c r="EZ425" s="84"/>
      <c r="FA425" s="84"/>
      <c r="FB425" s="84"/>
      <c r="FC425" s="84"/>
      <c r="FD425" s="84"/>
      <c r="FE425" s="84"/>
      <c r="FF425" s="84"/>
      <c r="FG425" s="84"/>
      <c r="FH425" s="84"/>
      <c r="FI425" s="84"/>
      <c r="FJ425" s="84"/>
      <c r="FK425" s="84"/>
      <c r="FL425" s="84"/>
      <c r="FM425" s="84"/>
      <c r="FN425" s="84"/>
      <c r="FO425" s="84"/>
      <c r="FP425" s="84"/>
      <c r="FQ425" s="84"/>
      <c r="FR425" s="84"/>
      <c r="FS425" s="84"/>
      <c r="FT425" s="84"/>
      <c r="FU425" s="84"/>
      <c r="FV425" s="84"/>
      <c r="FW425" s="84"/>
      <c r="FX425" s="84"/>
      <c r="FY425" s="84"/>
      <c r="FZ425" s="84"/>
      <c r="GA425" s="84"/>
      <c r="GB425" s="84"/>
      <c r="GC425" s="84"/>
      <c r="GD425" s="84"/>
      <c r="GE425" s="84"/>
      <c r="GF425" s="84"/>
      <c r="GG425" s="84"/>
      <c r="GH425" s="84"/>
      <c r="GI425" s="84"/>
      <c r="GJ425" s="84"/>
      <c r="GK425" s="84"/>
      <c r="GL425" s="84"/>
      <c r="GM425" s="84"/>
      <c r="GN425" s="84"/>
      <c r="GO425" s="84"/>
      <c r="GP425" s="84"/>
      <c r="GQ425" s="84"/>
      <c r="GR425" s="84"/>
      <c r="GS425" s="84"/>
      <c r="GT425" s="84"/>
    </row>
    <row r="426" spans="1:202" s="97" customFormat="1">
      <c r="A426" s="84"/>
      <c r="B426" s="95" t="s">
        <v>1553</v>
      </c>
      <c r="C426" s="96" t="s">
        <v>1554</v>
      </c>
      <c r="D426" s="93">
        <v>403.08</v>
      </c>
      <c r="E426" s="84" t="str">
        <f>VLOOKUP(B426,'[3] группа АВ'!$B$4:$C$10666,2,0)</f>
        <v>Исследование уровня церулоплазмина в крови</v>
      </c>
      <c r="F426" s="84" t="b">
        <f t="shared" si="13"/>
        <v>1</v>
      </c>
      <c r="G426" s="84" t="str">
        <f>VLOOKUP(C426,'[3] группа АВ'!$C$4:$D$10666,2,0)</f>
        <v>A09.05.077</v>
      </c>
      <c r="H426" s="84" t="b">
        <f t="shared" si="12"/>
        <v>1</v>
      </c>
      <c r="I426" s="84">
        <f>VLOOKUP(B426,'[3] группа АВ'!$E$4:$I$10666,5,0)</f>
        <v>0</v>
      </c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8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8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84"/>
      <c r="DH426" s="84"/>
      <c r="DI426" s="84"/>
      <c r="DJ426" s="84"/>
      <c r="DK426" s="84"/>
      <c r="DL426" s="84"/>
      <c r="DM426" s="84"/>
      <c r="DN426" s="84"/>
      <c r="DO426" s="84"/>
      <c r="DP426" s="84"/>
      <c r="DQ426" s="84"/>
      <c r="DR426" s="84"/>
      <c r="DS426" s="84"/>
      <c r="DT426" s="84"/>
      <c r="DU426" s="84"/>
      <c r="DV426" s="84"/>
      <c r="DW426" s="84"/>
      <c r="DX426" s="84"/>
      <c r="DY426" s="84"/>
      <c r="DZ426" s="84"/>
      <c r="EA426" s="84"/>
      <c r="EB426" s="84"/>
      <c r="EC426" s="84"/>
      <c r="ED426" s="84"/>
      <c r="EE426" s="84"/>
      <c r="EF426" s="84"/>
      <c r="EG426" s="84"/>
      <c r="EH426" s="84"/>
      <c r="EI426" s="84"/>
      <c r="EJ426" s="84"/>
      <c r="EK426" s="84"/>
      <c r="EL426" s="84"/>
      <c r="EM426" s="84"/>
      <c r="EN426" s="84"/>
      <c r="EO426" s="84"/>
      <c r="EP426" s="84"/>
      <c r="EQ426" s="84"/>
      <c r="ER426" s="84"/>
      <c r="ES426" s="84"/>
      <c r="ET426" s="84"/>
      <c r="EU426" s="84"/>
      <c r="EV426" s="84"/>
      <c r="EW426" s="84"/>
      <c r="EX426" s="84"/>
      <c r="EY426" s="84"/>
      <c r="EZ426" s="84"/>
      <c r="FA426" s="84"/>
      <c r="FB426" s="84"/>
      <c r="FC426" s="84"/>
      <c r="FD426" s="84"/>
      <c r="FE426" s="84"/>
      <c r="FF426" s="84"/>
      <c r="FG426" s="84"/>
      <c r="FH426" s="84"/>
      <c r="FI426" s="84"/>
      <c r="FJ426" s="84"/>
      <c r="FK426" s="84"/>
      <c r="FL426" s="84"/>
      <c r="FM426" s="84"/>
      <c r="FN426" s="84"/>
      <c r="FO426" s="84"/>
      <c r="FP426" s="84"/>
      <c r="FQ426" s="84"/>
      <c r="FR426" s="84"/>
      <c r="FS426" s="84"/>
      <c r="FT426" s="84"/>
      <c r="FU426" s="84"/>
      <c r="FV426" s="84"/>
      <c r="FW426" s="84"/>
      <c r="FX426" s="84"/>
      <c r="FY426" s="84"/>
      <c r="FZ426" s="84"/>
      <c r="GA426" s="84"/>
      <c r="GB426" s="84"/>
      <c r="GC426" s="84"/>
      <c r="GD426" s="84"/>
      <c r="GE426" s="84"/>
      <c r="GF426" s="84"/>
      <c r="GG426" s="84"/>
      <c r="GH426" s="84"/>
      <c r="GI426" s="84"/>
      <c r="GJ426" s="84"/>
      <c r="GK426" s="84"/>
      <c r="GL426" s="84"/>
      <c r="GM426" s="84"/>
      <c r="GN426" s="84"/>
      <c r="GO426" s="84"/>
      <c r="GP426" s="84"/>
      <c r="GQ426" s="84"/>
      <c r="GR426" s="84"/>
      <c r="GS426" s="84"/>
      <c r="GT426" s="84"/>
    </row>
    <row r="427" spans="1:202" s="97" customFormat="1">
      <c r="A427" s="84"/>
      <c r="B427" s="100" t="s">
        <v>1555</v>
      </c>
      <c r="C427" s="100" t="s">
        <v>1556</v>
      </c>
      <c r="D427" s="125">
        <v>428.06</v>
      </c>
      <c r="E427" s="84" t="str">
        <f>VLOOKUP(B427,'[3] группа АВ'!$B$4:$C$10666,2,0)</f>
        <v>Исследование уровня общего тестостерона в крови</v>
      </c>
      <c r="F427" s="84" t="b">
        <f t="shared" si="13"/>
        <v>1</v>
      </c>
      <c r="G427" s="84" t="str">
        <f>VLOOKUP(C427,'[3] группа АВ'!$C$4:$D$10666,2,0)</f>
        <v>A09.05.078</v>
      </c>
      <c r="H427" s="84" t="b">
        <f t="shared" si="12"/>
        <v>1</v>
      </c>
      <c r="I427" s="84">
        <f>VLOOKUP(B427,'[3] группа АВ'!$E$4:$I$10666,5,0)</f>
        <v>0</v>
      </c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8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8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8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84"/>
      <c r="DH427" s="84"/>
      <c r="DI427" s="84"/>
      <c r="DJ427" s="84"/>
      <c r="DK427" s="84"/>
      <c r="DL427" s="84"/>
      <c r="DM427" s="84"/>
      <c r="DN427" s="84"/>
      <c r="DO427" s="84"/>
      <c r="DP427" s="84"/>
      <c r="DQ427" s="84"/>
      <c r="DR427" s="84"/>
      <c r="DS427" s="84"/>
      <c r="DT427" s="84"/>
      <c r="DU427" s="84"/>
      <c r="DV427" s="84"/>
      <c r="DW427" s="84"/>
      <c r="DX427" s="84"/>
      <c r="DY427" s="84"/>
      <c r="DZ427" s="84"/>
      <c r="EA427" s="84"/>
      <c r="EB427" s="84"/>
      <c r="EC427" s="84"/>
      <c r="ED427" s="84"/>
      <c r="EE427" s="84"/>
      <c r="EF427" s="84"/>
      <c r="EG427" s="84"/>
      <c r="EH427" s="84"/>
      <c r="EI427" s="84"/>
      <c r="EJ427" s="84"/>
      <c r="EK427" s="84"/>
      <c r="EL427" s="84"/>
      <c r="EM427" s="84"/>
      <c r="EN427" s="84"/>
      <c r="EO427" s="84"/>
      <c r="EP427" s="84"/>
      <c r="EQ427" s="84"/>
      <c r="ER427" s="84"/>
      <c r="ES427" s="84"/>
      <c r="ET427" s="84"/>
      <c r="EU427" s="84"/>
      <c r="EV427" s="84"/>
      <c r="EW427" s="84"/>
      <c r="EX427" s="84"/>
      <c r="EY427" s="84"/>
      <c r="EZ427" s="84"/>
      <c r="FA427" s="84"/>
      <c r="FB427" s="84"/>
      <c r="FC427" s="84"/>
      <c r="FD427" s="84"/>
      <c r="FE427" s="84"/>
      <c r="FF427" s="84"/>
      <c r="FG427" s="84"/>
      <c r="FH427" s="84"/>
      <c r="FI427" s="84"/>
      <c r="FJ427" s="84"/>
      <c r="FK427" s="84"/>
      <c r="FL427" s="84"/>
      <c r="FM427" s="84"/>
      <c r="FN427" s="84"/>
      <c r="FO427" s="84"/>
      <c r="FP427" s="84"/>
      <c r="FQ427" s="84"/>
      <c r="FR427" s="84"/>
      <c r="FS427" s="84"/>
      <c r="FT427" s="84"/>
      <c r="FU427" s="84"/>
      <c r="FV427" s="84"/>
      <c r="FW427" s="84"/>
      <c r="FX427" s="84"/>
      <c r="FY427" s="84"/>
      <c r="FZ427" s="84"/>
      <c r="GA427" s="84"/>
      <c r="GB427" s="84"/>
      <c r="GC427" s="84"/>
      <c r="GD427" s="84"/>
      <c r="GE427" s="84"/>
      <c r="GF427" s="84"/>
      <c r="GG427" s="84"/>
      <c r="GH427" s="84"/>
      <c r="GI427" s="84"/>
      <c r="GJ427" s="84"/>
      <c r="GK427" s="84"/>
      <c r="GL427" s="84"/>
      <c r="GM427" s="84"/>
      <c r="GN427" s="84"/>
      <c r="GO427" s="84"/>
      <c r="GP427" s="84"/>
      <c r="GQ427" s="84"/>
      <c r="GR427" s="84"/>
      <c r="GS427" s="84"/>
      <c r="GT427" s="84"/>
    </row>
    <row r="428" spans="1:202" s="97" customFormat="1">
      <c r="A428" s="84"/>
      <c r="B428" s="95" t="s">
        <v>1557</v>
      </c>
      <c r="C428" s="96" t="s">
        <v>1558</v>
      </c>
      <c r="D428" s="93">
        <v>395.38</v>
      </c>
      <c r="E428" s="84" t="str">
        <f>VLOOKUP(B428,'[3] группа АВ'!$B$4:$C$10666,2,0)</f>
        <v>Исследование уровня гаптоглобина крови</v>
      </c>
      <c r="F428" s="84" t="b">
        <f t="shared" si="13"/>
        <v>1</v>
      </c>
      <c r="G428" s="84" t="str">
        <f>VLOOKUP(C428,'[3] группа АВ'!$C$4:$D$10666,2,0)</f>
        <v>A09.05.079</v>
      </c>
      <c r="H428" s="84" t="b">
        <f t="shared" si="12"/>
        <v>1</v>
      </c>
      <c r="I428" s="84">
        <f>VLOOKUP(B428,'[3] группа АВ'!$E$4:$I$10666,5,0)</f>
        <v>0</v>
      </c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8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8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8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84"/>
      <c r="DH428" s="84"/>
      <c r="DI428" s="84"/>
      <c r="DJ428" s="84"/>
      <c r="DK428" s="84"/>
      <c r="DL428" s="84"/>
      <c r="DM428" s="84"/>
      <c r="DN428" s="84"/>
      <c r="DO428" s="84"/>
      <c r="DP428" s="84"/>
      <c r="DQ428" s="84"/>
      <c r="DR428" s="84"/>
      <c r="DS428" s="84"/>
      <c r="DT428" s="84"/>
      <c r="DU428" s="84"/>
      <c r="DV428" s="84"/>
      <c r="DW428" s="84"/>
      <c r="DX428" s="84"/>
      <c r="DY428" s="84"/>
      <c r="DZ428" s="84"/>
      <c r="EA428" s="84"/>
      <c r="EB428" s="84"/>
      <c r="EC428" s="84"/>
      <c r="ED428" s="84"/>
      <c r="EE428" s="84"/>
      <c r="EF428" s="84"/>
      <c r="EG428" s="84"/>
      <c r="EH428" s="84"/>
      <c r="EI428" s="84"/>
      <c r="EJ428" s="84"/>
      <c r="EK428" s="84"/>
      <c r="EL428" s="84"/>
      <c r="EM428" s="84"/>
      <c r="EN428" s="84"/>
      <c r="EO428" s="84"/>
      <c r="EP428" s="84"/>
      <c r="EQ428" s="84"/>
      <c r="ER428" s="84"/>
      <c r="ES428" s="84"/>
      <c r="ET428" s="84"/>
      <c r="EU428" s="84"/>
      <c r="EV428" s="84"/>
      <c r="EW428" s="84"/>
      <c r="EX428" s="84"/>
      <c r="EY428" s="84"/>
      <c r="EZ428" s="84"/>
      <c r="FA428" s="84"/>
      <c r="FB428" s="84"/>
      <c r="FC428" s="84"/>
      <c r="FD428" s="84"/>
      <c r="FE428" s="84"/>
      <c r="FF428" s="84"/>
      <c r="FG428" s="84"/>
      <c r="FH428" s="84"/>
      <c r="FI428" s="84"/>
      <c r="FJ428" s="84"/>
      <c r="FK428" s="84"/>
      <c r="FL428" s="84"/>
      <c r="FM428" s="84"/>
      <c r="FN428" s="84"/>
      <c r="FO428" s="84"/>
      <c r="FP428" s="84"/>
      <c r="FQ428" s="84"/>
      <c r="FR428" s="84"/>
      <c r="FS428" s="84"/>
      <c r="FT428" s="84"/>
      <c r="FU428" s="84"/>
      <c r="FV428" s="84"/>
      <c r="FW428" s="84"/>
      <c r="FX428" s="84"/>
      <c r="FY428" s="84"/>
      <c r="FZ428" s="84"/>
      <c r="GA428" s="84"/>
      <c r="GB428" s="84"/>
      <c r="GC428" s="84"/>
      <c r="GD428" s="84"/>
      <c r="GE428" s="84"/>
      <c r="GF428" s="84"/>
      <c r="GG428" s="84"/>
      <c r="GH428" s="84"/>
      <c r="GI428" s="84"/>
      <c r="GJ428" s="84"/>
      <c r="GK428" s="84"/>
      <c r="GL428" s="84"/>
      <c r="GM428" s="84"/>
      <c r="GN428" s="84"/>
      <c r="GO428" s="84"/>
      <c r="GP428" s="84"/>
      <c r="GQ428" s="84"/>
      <c r="GR428" s="84"/>
      <c r="GS428" s="84"/>
      <c r="GT428" s="84"/>
    </row>
    <row r="429" spans="1:202" s="97" customFormat="1">
      <c r="A429" s="84"/>
      <c r="B429" s="100" t="s">
        <v>1559</v>
      </c>
      <c r="C429" s="100" t="s">
        <v>1560</v>
      </c>
      <c r="D429" s="113">
        <v>211.54</v>
      </c>
      <c r="E429" s="84" t="str">
        <f>VLOOKUP(B429,'[3] группа АВ'!$B$4:$C$10666,2,0)</f>
        <v>Исследование уровня фолиевой кислоты в сыворотке крови</v>
      </c>
      <c r="F429" s="84" t="b">
        <f t="shared" si="13"/>
        <v>1</v>
      </c>
      <c r="G429" s="84" t="str">
        <f>VLOOKUP(C429,'[3] группа АВ'!$C$4:$D$10666,2,0)</f>
        <v>A09.05.080</v>
      </c>
      <c r="H429" s="84" t="b">
        <f t="shared" si="12"/>
        <v>1</v>
      </c>
      <c r="I429" s="84">
        <f>VLOOKUP(B429,'[3] группа АВ'!$E$4:$I$10666,5,0)</f>
        <v>0</v>
      </c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8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8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8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84"/>
      <c r="DH429" s="84"/>
      <c r="DI429" s="84"/>
      <c r="DJ429" s="84"/>
      <c r="DK429" s="84"/>
      <c r="DL429" s="84"/>
      <c r="DM429" s="84"/>
      <c r="DN429" s="84"/>
      <c r="DO429" s="84"/>
      <c r="DP429" s="84"/>
      <c r="DQ429" s="84"/>
      <c r="DR429" s="84"/>
      <c r="DS429" s="84"/>
      <c r="DT429" s="84"/>
      <c r="DU429" s="84"/>
      <c r="DV429" s="84"/>
      <c r="DW429" s="84"/>
      <c r="DX429" s="84"/>
      <c r="DY429" s="84"/>
      <c r="DZ429" s="84"/>
      <c r="EA429" s="84"/>
      <c r="EB429" s="8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4"/>
      <c r="EM429" s="84"/>
      <c r="EN429" s="84"/>
      <c r="EO429" s="84"/>
      <c r="EP429" s="84"/>
      <c r="EQ429" s="84"/>
      <c r="ER429" s="84"/>
      <c r="ES429" s="84"/>
      <c r="ET429" s="84"/>
      <c r="EU429" s="84"/>
      <c r="EV429" s="84"/>
      <c r="EW429" s="84"/>
      <c r="EX429" s="84"/>
      <c r="EY429" s="84"/>
      <c r="EZ429" s="84"/>
      <c r="FA429" s="84"/>
      <c r="FB429" s="84"/>
      <c r="FC429" s="84"/>
      <c r="FD429" s="84"/>
      <c r="FE429" s="84"/>
      <c r="FF429" s="84"/>
      <c r="FG429" s="84"/>
      <c r="FH429" s="84"/>
      <c r="FI429" s="84"/>
      <c r="FJ429" s="84"/>
      <c r="FK429" s="84"/>
      <c r="FL429" s="84"/>
      <c r="FM429" s="84"/>
      <c r="FN429" s="84"/>
      <c r="FO429" s="84"/>
      <c r="FP429" s="84"/>
      <c r="FQ429" s="84"/>
      <c r="FR429" s="84"/>
      <c r="FS429" s="84"/>
      <c r="FT429" s="84"/>
      <c r="FU429" s="84"/>
      <c r="FV429" s="84"/>
      <c r="FW429" s="84"/>
      <c r="FX429" s="84"/>
      <c r="FY429" s="84"/>
      <c r="FZ429" s="84"/>
      <c r="GA429" s="84"/>
      <c r="GB429" s="84"/>
      <c r="GC429" s="84"/>
      <c r="GD429" s="84"/>
      <c r="GE429" s="84"/>
      <c r="GF429" s="84"/>
      <c r="GG429" s="84"/>
      <c r="GH429" s="84"/>
      <c r="GI429" s="84"/>
      <c r="GJ429" s="84"/>
      <c r="GK429" s="84"/>
      <c r="GL429" s="84"/>
      <c r="GM429" s="84"/>
      <c r="GN429" s="84"/>
      <c r="GO429" s="84"/>
      <c r="GP429" s="84"/>
      <c r="GQ429" s="84"/>
      <c r="GR429" s="84"/>
      <c r="GS429" s="84"/>
      <c r="GT429" s="84"/>
    </row>
    <row r="430" spans="1:202" s="97" customFormat="1">
      <c r="A430" s="84"/>
      <c r="B430" s="100" t="s">
        <v>1561</v>
      </c>
      <c r="C430" s="100" t="s">
        <v>1562</v>
      </c>
      <c r="D430" s="113">
        <v>366.38</v>
      </c>
      <c r="E430" s="84" t="str">
        <f>VLOOKUP(B430,'[3] группа АВ'!$B$4:$C$10666,2,0)</f>
        <v>Исследование уровня гликированного гемоглобина в крови</v>
      </c>
      <c r="F430" s="84" t="b">
        <f t="shared" si="13"/>
        <v>1</v>
      </c>
      <c r="G430" s="84" t="str">
        <f>VLOOKUP(C430,'[3] группа АВ'!$C$4:$D$10666,2,0)</f>
        <v>A09.05.083</v>
      </c>
      <c r="H430" s="84" t="b">
        <f t="shared" si="12"/>
        <v>1</v>
      </c>
      <c r="I430" s="84">
        <f>VLOOKUP(B430,'[3] группа АВ'!$E$4:$I$10666,5,0)</f>
        <v>0</v>
      </c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8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8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8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84"/>
      <c r="DH430" s="84"/>
      <c r="DI430" s="84"/>
      <c r="DJ430" s="84"/>
      <c r="DK430" s="84"/>
      <c r="DL430" s="84"/>
      <c r="DM430" s="84"/>
      <c r="DN430" s="84"/>
      <c r="DO430" s="84"/>
      <c r="DP430" s="84"/>
      <c r="DQ430" s="84"/>
      <c r="DR430" s="84"/>
      <c r="DS430" s="84"/>
      <c r="DT430" s="84"/>
      <c r="DU430" s="84"/>
      <c r="DV430" s="84"/>
      <c r="DW430" s="84"/>
      <c r="DX430" s="84"/>
      <c r="DY430" s="84"/>
      <c r="DZ430" s="84"/>
      <c r="EA430" s="84"/>
      <c r="EB430" s="84"/>
      <c r="EC430" s="84"/>
      <c r="ED430" s="84"/>
      <c r="EE430" s="84"/>
      <c r="EF430" s="84"/>
      <c r="EG430" s="84"/>
      <c r="EH430" s="84"/>
      <c r="EI430" s="84"/>
      <c r="EJ430" s="84"/>
      <c r="EK430" s="84"/>
      <c r="EL430" s="84"/>
      <c r="EM430" s="84"/>
      <c r="EN430" s="84"/>
      <c r="EO430" s="84"/>
      <c r="EP430" s="84"/>
      <c r="EQ430" s="84"/>
      <c r="ER430" s="84"/>
      <c r="ES430" s="84"/>
      <c r="ET430" s="84"/>
      <c r="EU430" s="84"/>
      <c r="EV430" s="84"/>
      <c r="EW430" s="84"/>
      <c r="EX430" s="84"/>
      <c r="EY430" s="84"/>
      <c r="EZ430" s="84"/>
      <c r="FA430" s="84"/>
      <c r="FB430" s="84"/>
      <c r="FC430" s="84"/>
      <c r="FD430" s="84"/>
      <c r="FE430" s="84"/>
      <c r="FF430" s="84"/>
      <c r="FG430" s="84"/>
      <c r="FH430" s="84"/>
      <c r="FI430" s="84"/>
      <c r="FJ430" s="84"/>
      <c r="FK430" s="84"/>
      <c r="FL430" s="84"/>
      <c r="FM430" s="84"/>
      <c r="FN430" s="84"/>
      <c r="FO430" s="84"/>
      <c r="FP430" s="84"/>
      <c r="FQ430" s="84"/>
      <c r="FR430" s="84"/>
      <c r="FS430" s="84"/>
      <c r="FT430" s="84"/>
      <c r="FU430" s="84"/>
      <c r="FV430" s="84"/>
      <c r="FW430" s="84"/>
      <c r="FX430" s="84"/>
      <c r="FY430" s="84"/>
      <c r="FZ430" s="84"/>
      <c r="GA430" s="84"/>
      <c r="GB430" s="84"/>
      <c r="GC430" s="84"/>
      <c r="GD430" s="84"/>
      <c r="GE430" s="84"/>
      <c r="GF430" s="84"/>
      <c r="GG430" s="84"/>
      <c r="GH430" s="84"/>
      <c r="GI430" s="84"/>
      <c r="GJ430" s="84"/>
      <c r="GK430" s="84"/>
      <c r="GL430" s="84"/>
      <c r="GM430" s="84"/>
      <c r="GN430" s="84"/>
      <c r="GO430" s="84"/>
      <c r="GP430" s="84"/>
      <c r="GQ430" s="84"/>
      <c r="GR430" s="84"/>
      <c r="GS430" s="84"/>
      <c r="GT430" s="84"/>
    </row>
    <row r="431" spans="1:202" s="97" customFormat="1">
      <c r="A431" s="84"/>
      <c r="B431" s="100" t="s">
        <v>1563</v>
      </c>
      <c r="C431" s="100" t="s">
        <v>1564</v>
      </c>
      <c r="D431" s="113">
        <v>177.74</v>
      </c>
      <c r="E431" s="84" t="str">
        <f>VLOOKUP(B431,'[3] группа АВ'!$B$4:$C$10666,2,0)</f>
        <v>Исследование уровня пролактина в крови</v>
      </c>
      <c r="F431" s="84" t="b">
        <f t="shared" si="13"/>
        <v>1</v>
      </c>
      <c r="G431" s="84" t="str">
        <f>VLOOKUP(C431,'[3] группа АВ'!$C$4:$D$10666,2,0)</f>
        <v>A09.05.087</v>
      </c>
      <c r="H431" s="84" t="b">
        <f t="shared" ref="H431:H494" si="14">G431=B431</f>
        <v>1</v>
      </c>
      <c r="I431" s="84">
        <f>VLOOKUP(B431,'[3] группа АВ'!$E$4:$I$10666,5,0)</f>
        <v>0</v>
      </c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8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8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8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8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84"/>
      <c r="DH431" s="84"/>
      <c r="DI431" s="84"/>
      <c r="DJ431" s="84"/>
      <c r="DK431" s="84"/>
      <c r="DL431" s="84"/>
      <c r="DM431" s="84"/>
      <c r="DN431" s="84"/>
      <c r="DO431" s="84"/>
      <c r="DP431" s="84"/>
      <c r="DQ431" s="84"/>
      <c r="DR431" s="84"/>
      <c r="DS431" s="84"/>
      <c r="DT431" s="84"/>
      <c r="DU431" s="84"/>
      <c r="DV431" s="84"/>
      <c r="DW431" s="84"/>
      <c r="DX431" s="84"/>
      <c r="DY431" s="84"/>
      <c r="DZ431" s="84"/>
      <c r="EA431" s="84"/>
      <c r="EB431" s="84"/>
      <c r="EC431" s="84"/>
      <c r="ED431" s="84"/>
      <c r="EE431" s="84"/>
      <c r="EF431" s="84"/>
      <c r="EG431" s="84"/>
      <c r="EH431" s="84"/>
      <c r="EI431" s="84"/>
      <c r="EJ431" s="84"/>
      <c r="EK431" s="84"/>
      <c r="EL431" s="84"/>
      <c r="EM431" s="84"/>
      <c r="EN431" s="84"/>
      <c r="EO431" s="84"/>
      <c r="EP431" s="84"/>
      <c r="EQ431" s="84"/>
      <c r="ER431" s="84"/>
      <c r="ES431" s="84"/>
      <c r="ET431" s="84"/>
      <c r="EU431" s="84"/>
      <c r="EV431" s="84"/>
      <c r="EW431" s="84"/>
      <c r="EX431" s="84"/>
      <c r="EY431" s="84"/>
      <c r="EZ431" s="84"/>
      <c r="FA431" s="84"/>
      <c r="FB431" s="84"/>
      <c r="FC431" s="84"/>
      <c r="FD431" s="84"/>
      <c r="FE431" s="84"/>
      <c r="FF431" s="84"/>
      <c r="FG431" s="84"/>
      <c r="FH431" s="84"/>
      <c r="FI431" s="84"/>
      <c r="FJ431" s="84"/>
      <c r="FK431" s="84"/>
      <c r="FL431" s="84"/>
      <c r="FM431" s="84"/>
      <c r="FN431" s="84"/>
      <c r="FO431" s="84"/>
      <c r="FP431" s="84"/>
      <c r="FQ431" s="84"/>
      <c r="FR431" s="84"/>
      <c r="FS431" s="84"/>
      <c r="FT431" s="84"/>
      <c r="FU431" s="84"/>
      <c r="FV431" s="84"/>
      <c r="FW431" s="84"/>
      <c r="FX431" s="84"/>
      <c r="FY431" s="84"/>
      <c r="FZ431" s="84"/>
      <c r="GA431" s="84"/>
      <c r="GB431" s="84"/>
      <c r="GC431" s="84"/>
      <c r="GD431" s="84"/>
      <c r="GE431" s="84"/>
      <c r="GF431" s="84"/>
      <c r="GG431" s="84"/>
      <c r="GH431" s="84"/>
      <c r="GI431" s="84"/>
      <c r="GJ431" s="84"/>
      <c r="GK431" s="84"/>
      <c r="GL431" s="84"/>
      <c r="GM431" s="84"/>
      <c r="GN431" s="84"/>
      <c r="GO431" s="84"/>
      <c r="GP431" s="84"/>
      <c r="GQ431" s="84"/>
      <c r="GR431" s="84"/>
      <c r="GS431" s="84"/>
      <c r="GT431" s="84"/>
    </row>
    <row r="432" spans="1:202" s="97" customFormat="1">
      <c r="A432" s="84"/>
      <c r="B432" s="95" t="s">
        <v>1565</v>
      </c>
      <c r="C432" s="96" t="s">
        <v>1566</v>
      </c>
      <c r="D432" s="93">
        <v>392.31</v>
      </c>
      <c r="E432" s="84" t="str">
        <f>VLOOKUP(B432,'[3] группа АВ'!$B$4:$C$10666,2,0)</f>
        <v>Исследование уровня гемопексина в крови</v>
      </c>
      <c r="F432" s="84" t="b">
        <f t="shared" si="13"/>
        <v>1</v>
      </c>
      <c r="G432" s="84" t="str">
        <f>VLOOKUP(C432,'[3] группа АВ'!$C$4:$D$10666,2,0)</f>
        <v>A09.05.095</v>
      </c>
      <c r="H432" s="84" t="b">
        <f t="shared" si="14"/>
        <v>1</v>
      </c>
      <c r="I432" s="84">
        <f>VLOOKUP(B432,'[3] группа АВ'!$E$4:$I$10666,5,0)</f>
        <v>0</v>
      </c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8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8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8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8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84"/>
      <c r="DH432" s="84"/>
      <c r="DI432" s="84"/>
      <c r="DJ432" s="84"/>
      <c r="DK432" s="84"/>
      <c r="DL432" s="84"/>
      <c r="DM432" s="84"/>
      <c r="DN432" s="84"/>
      <c r="DO432" s="84"/>
      <c r="DP432" s="84"/>
      <c r="DQ432" s="84"/>
      <c r="DR432" s="84"/>
      <c r="DS432" s="84"/>
      <c r="DT432" s="84"/>
      <c r="DU432" s="84"/>
      <c r="DV432" s="84"/>
      <c r="DW432" s="84"/>
      <c r="DX432" s="84"/>
      <c r="DY432" s="84"/>
      <c r="DZ432" s="84"/>
      <c r="EA432" s="84"/>
      <c r="EB432" s="84"/>
      <c r="EC432" s="84"/>
      <c r="ED432" s="84"/>
      <c r="EE432" s="84"/>
      <c r="EF432" s="84"/>
      <c r="EG432" s="84"/>
      <c r="EH432" s="84"/>
      <c r="EI432" s="84"/>
      <c r="EJ432" s="84"/>
      <c r="EK432" s="84"/>
      <c r="EL432" s="84"/>
      <c r="EM432" s="84"/>
      <c r="EN432" s="84"/>
      <c r="EO432" s="84"/>
      <c r="EP432" s="84"/>
      <c r="EQ432" s="84"/>
      <c r="ER432" s="84"/>
      <c r="ES432" s="84"/>
      <c r="ET432" s="84"/>
      <c r="EU432" s="84"/>
      <c r="EV432" s="84"/>
      <c r="EW432" s="84"/>
      <c r="EX432" s="84"/>
      <c r="EY432" s="84"/>
      <c r="EZ432" s="84"/>
      <c r="FA432" s="84"/>
      <c r="FB432" s="84"/>
      <c r="FC432" s="84"/>
      <c r="FD432" s="84"/>
      <c r="FE432" s="84"/>
      <c r="FF432" s="84"/>
      <c r="FG432" s="84"/>
      <c r="FH432" s="84"/>
      <c r="FI432" s="84"/>
      <c r="FJ432" s="84"/>
      <c r="FK432" s="84"/>
      <c r="FL432" s="84"/>
      <c r="FM432" s="84"/>
      <c r="FN432" s="84"/>
      <c r="FO432" s="84"/>
      <c r="FP432" s="84"/>
      <c r="FQ432" s="84"/>
      <c r="FR432" s="84"/>
      <c r="FS432" s="84"/>
      <c r="FT432" s="84"/>
      <c r="FU432" s="84"/>
      <c r="FV432" s="84"/>
      <c r="FW432" s="84"/>
      <c r="FX432" s="84"/>
      <c r="FY432" s="84"/>
      <c r="FZ432" s="84"/>
      <c r="GA432" s="84"/>
      <c r="GB432" s="84"/>
      <c r="GC432" s="84"/>
      <c r="GD432" s="84"/>
      <c r="GE432" s="84"/>
      <c r="GF432" s="84"/>
      <c r="GG432" s="84"/>
      <c r="GH432" s="84"/>
      <c r="GI432" s="84"/>
      <c r="GJ432" s="84"/>
      <c r="GK432" s="84"/>
      <c r="GL432" s="84"/>
      <c r="GM432" s="84"/>
      <c r="GN432" s="84"/>
      <c r="GO432" s="84"/>
      <c r="GP432" s="84"/>
      <c r="GQ432" s="84"/>
      <c r="GR432" s="84"/>
      <c r="GS432" s="84"/>
      <c r="GT432" s="84"/>
    </row>
    <row r="433" spans="1:202" s="97" customFormat="1" ht="26.25" customHeight="1">
      <c r="A433" s="84"/>
      <c r="B433" s="95" t="s">
        <v>1567</v>
      </c>
      <c r="C433" s="126" t="s">
        <v>1568</v>
      </c>
      <c r="D433" s="93">
        <v>1290.77</v>
      </c>
      <c r="E433" s="87" t="str">
        <f>VLOOKUP(B433,'[3] группа АВ'!$B$4:$C$10666,2,0)</f>
        <v>Исследование моноклональности иммуноглобулинов в крови методом иммунофиксации</v>
      </c>
      <c r="F433" s="84" t="b">
        <f t="shared" si="13"/>
        <v>1</v>
      </c>
      <c r="G433" s="84" t="str">
        <f>VLOOKUP(C433,'[3] группа АВ'!$C$4:$D$10666,2,0)</f>
        <v>A09.05.106.001</v>
      </c>
      <c r="H433" s="84" t="b">
        <f t="shared" si="14"/>
        <v>1</v>
      </c>
      <c r="I433" s="84" t="str">
        <f>VLOOKUP(B433,'[3] группа АВ'!$E$4:$I$10666,5,0)</f>
        <v>убрано "сывороточных"</v>
      </c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8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8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8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84"/>
      <c r="DH433" s="84"/>
      <c r="DI433" s="84"/>
      <c r="DJ433" s="84"/>
      <c r="DK433" s="84"/>
      <c r="DL433" s="84"/>
      <c r="DM433" s="84"/>
      <c r="DN433" s="84"/>
      <c r="DO433" s="84"/>
      <c r="DP433" s="84"/>
      <c r="DQ433" s="84"/>
      <c r="DR433" s="84"/>
      <c r="DS433" s="84"/>
      <c r="DT433" s="84"/>
      <c r="DU433" s="84"/>
      <c r="DV433" s="84"/>
      <c r="DW433" s="84"/>
      <c r="DX433" s="84"/>
      <c r="DY433" s="84"/>
      <c r="DZ433" s="84"/>
      <c r="EA433" s="84"/>
      <c r="EB433" s="8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4"/>
      <c r="EM433" s="84"/>
      <c r="EN433" s="84"/>
      <c r="EO433" s="84"/>
      <c r="EP433" s="84"/>
      <c r="EQ433" s="84"/>
      <c r="ER433" s="84"/>
      <c r="ES433" s="84"/>
      <c r="ET433" s="84"/>
      <c r="EU433" s="84"/>
      <c r="EV433" s="84"/>
      <c r="EW433" s="84"/>
      <c r="EX433" s="84"/>
      <c r="EY433" s="84"/>
      <c r="EZ433" s="84"/>
      <c r="FA433" s="84"/>
      <c r="FB433" s="84"/>
      <c r="FC433" s="84"/>
      <c r="FD433" s="84"/>
      <c r="FE433" s="84"/>
      <c r="FF433" s="84"/>
      <c r="FG433" s="84"/>
      <c r="FH433" s="84"/>
      <c r="FI433" s="84"/>
      <c r="FJ433" s="84"/>
      <c r="FK433" s="84"/>
      <c r="FL433" s="84"/>
      <c r="FM433" s="84"/>
      <c r="FN433" s="84"/>
      <c r="FO433" s="84"/>
      <c r="FP433" s="84"/>
      <c r="FQ433" s="84"/>
      <c r="FR433" s="84"/>
      <c r="FS433" s="84"/>
      <c r="FT433" s="84"/>
      <c r="FU433" s="84"/>
      <c r="FV433" s="84"/>
      <c r="FW433" s="84"/>
      <c r="FX433" s="84"/>
      <c r="FY433" s="84"/>
      <c r="FZ433" s="84"/>
      <c r="GA433" s="84"/>
      <c r="GB433" s="84"/>
      <c r="GC433" s="84"/>
      <c r="GD433" s="84"/>
      <c r="GE433" s="84"/>
      <c r="GF433" s="84"/>
      <c r="GG433" s="84"/>
      <c r="GH433" s="84"/>
      <c r="GI433" s="84"/>
      <c r="GJ433" s="84"/>
      <c r="GK433" s="84"/>
      <c r="GL433" s="84"/>
      <c r="GM433" s="84"/>
      <c r="GN433" s="84"/>
      <c r="GO433" s="84"/>
      <c r="GP433" s="84"/>
      <c r="GQ433" s="84"/>
      <c r="GR433" s="84"/>
      <c r="GS433" s="84"/>
      <c r="GT433" s="84"/>
    </row>
    <row r="434" spans="1:202" s="97" customFormat="1" ht="25.5">
      <c r="A434" s="84"/>
      <c r="B434" s="95" t="s">
        <v>1569</v>
      </c>
      <c r="C434" s="96" t="s">
        <v>1570</v>
      </c>
      <c r="D434" s="93">
        <v>2409.85</v>
      </c>
      <c r="E434" s="84" t="str">
        <f>VLOOKUP(B434,'[3] группа АВ'!$B$4:$C$10666,2,0)</f>
        <v>Исследование моноклональности легких цепей иммуноглобулинов в крови методом иммунофиксации</v>
      </c>
      <c r="F434" s="84" t="b">
        <f t="shared" si="13"/>
        <v>1</v>
      </c>
      <c r="G434" s="84" t="str">
        <f>VLOOKUP(C434,'[3] группа АВ'!$C$4:$D$10666,2,0)</f>
        <v>A09.05.106.003</v>
      </c>
      <c r="H434" s="84" t="b">
        <f t="shared" si="14"/>
        <v>1</v>
      </c>
      <c r="I434" s="84">
        <f>VLOOKUP(B434,'[3] группа АВ'!$E$4:$I$10666,5,0)</f>
        <v>0</v>
      </c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8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8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8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8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84"/>
      <c r="DH434" s="84"/>
      <c r="DI434" s="84"/>
      <c r="DJ434" s="84"/>
      <c r="DK434" s="84"/>
      <c r="DL434" s="84"/>
      <c r="DM434" s="84"/>
      <c r="DN434" s="84"/>
      <c r="DO434" s="84"/>
      <c r="DP434" s="84"/>
      <c r="DQ434" s="84"/>
      <c r="DR434" s="84"/>
      <c r="DS434" s="84"/>
      <c r="DT434" s="84"/>
      <c r="DU434" s="84"/>
      <c r="DV434" s="84"/>
      <c r="DW434" s="84"/>
      <c r="DX434" s="84"/>
      <c r="DY434" s="84"/>
      <c r="DZ434" s="84"/>
      <c r="EA434" s="84"/>
      <c r="EB434" s="84"/>
      <c r="EC434" s="84"/>
      <c r="ED434" s="84"/>
      <c r="EE434" s="84"/>
      <c r="EF434" s="84"/>
      <c r="EG434" s="84"/>
      <c r="EH434" s="84"/>
      <c r="EI434" s="84"/>
      <c r="EJ434" s="84"/>
      <c r="EK434" s="84"/>
      <c r="EL434" s="84"/>
      <c r="EM434" s="84"/>
      <c r="EN434" s="84"/>
      <c r="EO434" s="84"/>
      <c r="EP434" s="84"/>
      <c r="EQ434" s="84"/>
      <c r="ER434" s="84"/>
      <c r="ES434" s="84"/>
      <c r="ET434" s="84"/>
      <c r="EU434" s="84"/>
      <c r="EV434" s="84"/>
      <c r="EW434" s="84"/>
      <c r="EX434" s="84"/>
      <c r="EY434" s="84"/>
      <c r="EZ434" s="84"/>
      <c r="FA434" s="84"/>
      <c r="FB434" s="84"/>
      <c r="FC434" s="84"/>
      <c r="FD434" s="84"/>
      <c r="FE434" s="84"/>
      <c r="FF434" s="84"/>
      <c r="FG434" s="84"/>
      <c r="FH434" s="84"/>
      <c r="FI434" s="84"/>
      <c r="FJ434" s="84"/>
      <c r="FK434" s="84"/>
      <c r="FL434" s="84"/>
      <c r="FM434" s="84"/>
      <c r="FN434" s="84"/>
      <c r="FO434" s="84"/>
      <c r="FP434" s="84"/>
      <c r="FQ434" s="84"/>
      <c r="FR434" s="84"/>
      <c r="FS434" s="84"/>
      <c r="FT434" s="84"/>
      <c r="FU434" s="84"/>
      <c r="FV434" s="84"/>
      <c r="FW434" s="84"/>
      <c r="FX434" s="84"/>
      <c r="FY434" s="84"/>
      <c r="FZ434" s="84"/>
      <c r="GA434" s="84"/>
      <c r="GB434" s="84"/>
      <c r="GC434" s="84"/>
      <c r="GD434" s="84"/>
      <c r="GE434" s="84"/>
      <c r="GF434" s="84"/>
      <c r="GG434" s="84"/>
      <c r="GH434" s="84"/>
      <c r="GI434" s="84"/>
      <c r="GJ434" s="84"/>
      <c r="GK434" s="84"/>
      <c r="GL434" s="84"/>
      <c r="GM434" s="84"/>
      <c r="GN434" s="84"/>
      <c r="GO434" s="84"/>
      <c r="GP434" s="84"/>
      <c r="GQ434" s="84"/>
      <c r="GR434" s="84"/>
      <c r="GS434" s="84"/>
      <c r="GT434" s="84"/>
    </row>
    <row r="435" spans="1:202" s="97" customFormat="1" ht="25.5">
      <c r="A435" s="84"/>
      <c r="B435" s="95" t="s">
        <v>1571</v>
      </c>
      <c r="C435" s="96" t="s">
        <v>1572</v>
      </c>
      <c r="D435" s="93">
        <v>2409.85</v>
      </c>
      <c r="E435" s="84" t="str">
        <f>VLOOKUP(B435,'[3] группа АВ'!$B$4:$C$10666,2,0)</f>
        <v>Исследование моноклональности легких цепей иммуноглобулинов в моче методом иммунофиксации</v>
      </c>
      <c r="F435" s="84" t="b">
        <f t="shared" si="13"/>
        <v>1</v>
      </c>
      <c r="G435" s="84" t="str">
        <f>VLOOKUP(C435,'[3] группа АВ'!$C$4:$D$10666,2,0)</f>
        <v>A09.28.030.002</v>
      </c>
      <c r="H435" s="84" t="b">
        <f t="shared" si="14"/>
        <v>1</v>
      </c>
      <c r="I435" s="84" t="e">
        <f>VLOOKUP(B435,'[3] группа АВ'!$E$4:$I$10666,5,0)</f>
        <v>#N/A</v>
      </c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8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8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8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84"/>
      <c r="DH435" s="84"/>
      <c r="DI435" s="84"/>
      <c r="DJ435" s="84"/>
      <c r="DK435" s="84"/>
      <c r="DL435" s="84"/>
      <c r="DM435" s="84"/>
      <c r="DN435" s="84"/>
      <c r="DO435" s="84"/>
      <c r="DP435" s="84"/>
      <c r="DQ435" s="84"/>
      <c r="DR435" s="84"/>
      <c r="DS435" s="84"/>
      <c r="DT435" s="84"/>
      <c r="DU435" s="84"/>
      <c r="DV435" s="84"/>
      <c r="DW435" s="84"/>
      <c r="DX435" s="84"/>
      <c r="DY435" s="84"/>
      <c r="DZ435" s="84"/>
      <c r="EA435" s="84"/>
      <c r="EB435" s="84"/>
      <c r="EC435" s="84"/>
      <c r="ED435" s="84"/>
      <c r="EE435" s="84"/>
      <c r="EF435" s="84"/>
      <c r="EG435" s="84"/>
      <c r="EH435" s="84"/>
      <c r="EI435" s="84"/>
      <c r="EJ435" s="84"/>
      <c r="EK435" s="84"/>
      <c r="EL435" s="84"/>
      <c r="EM435" s="84"/>
      <c r="EN435" s="84"/>
      <c r="EO435" s="84"/>
      <c r="EP435" s="84"/>
      <c r="EQ435" s="84"/>
      <c r="ER435" s="84"/>
      <c r="ES435" s="84"/>
      <c r="ET435" s="84"/>
      <c r="EU435" s="84"/>
      <c r="EV435" s="84"/>
      <c r="EW435" s="84"/>
      <c r="EX435" s="84"/>
      <c r="EY435" s="84"/>
      <c r="EZ435" s="84"/>
      <c r="FA435" s="84"/>
      <c r="FB435" s="84"/>
      <c r="FC435" s="84"/>
      <c r="FD435" s="84"/>
      <c r="FE435" s="84"/>
      <c r="FF435" s="84"/>
      <c r="FG435" s="84"/>
      <c r="FH435" s="84"/>
      <c r="FI435" s="84"/>
      <c r="FJ435" s="84"/>
      <c r="FK435" s="84"/>
      <c r="FL435" s="84"/>
      <c r="FM435" s="84"/>
      <c r="FN435" s="84"/>
      <c r="FO435" s="84"/>
      <c r="FP435" s="84"/>
      <c r="FQ435" s="84"/>
      <c r="FR435" s="84"/>
      <c r="FS435" s="84"/>
      <c r="FT435" s="84"/>
      <c r="FU435" s="84"/>
      <c r="FV435" s="84"/>
      <c r="FW435" s="84"/>
      <c r="FX435" s="84"/>
      <c r="FY435" s="84"/>
      <c r="FZ435" s="84"/>
      <c r="GA435" s="84"/>
      <c r="GB435" s="84"/>
      <c r="GC435" s="84"/>
      <c r="GD435" s="84"/>
      <c r="GE435" s="84"/>
      <c r="GF435" s="84"/>
      <c r="GG435" s="84"/>
      <c r="GH435" s="84"/>
      <c r="GI435" s="84"/>
      <c r="GJ435" s="84"/>
      <c r="GK435" s="84"/>
      <c r="GL435" s="84"/>
      <c r="GM435" s="84"/>
      <c r="GN435" s="84"/>
      <c r="GO435" s="84"/>
      <c r="GP435" s="84"/>
      <c r="GQ435" s="84"/>
      <c r="GR435" s="84"/>
      <c r="GS435" s="84"/>
      <c r="GT435" s="84"/>
    </row>
    <row r="436" spans="1:202" s="97" customFormat="1" ht="25.5">
      <c r="A436" s="84"/>
      <c r="B436" s="111" t="s">
        <v>1573</v>
      </c>
      <c r="C436" s="96" t="s">
        <v>1574</v>
      </c>
      <c r="D436" s="93">
        <v>619.84</v>
      </c>
      <c r="E436" s="87" t="str">
        <f>VLOOKUP(B436,'[3] группа АВ'!$B$4:$C$10666,2,0)</f>
        <v>Определение содержания свободных легких цепей каппа в крови</v>
      </c>
      <c r="F436" s="84" t="b">
        <f t="shared" si="13"/>
        <v>1</v>
      </c>
      <c r="G436" s="84" t="str">
        <f>VLOOKUP(C436,'[3] группа АВ'!$C$4:$D$10666,2,0)</f>
        <v>A09.05.106.005</v>
      </c>
      <c r="H436" s="84" t="b">
        <f t="shared" si="14"/>
        <v>1</v>
      </c>
      <c r="I436" s="84" t="str">
        <f>VLOOKUP(B436,'[3] группа АВ'!$E$4:$I$10666,5,0)</f>
        <v>"легких цепей" изменено на "легких цепей каппа"</v>
      </c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8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8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8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84"/>
      <c r="DH436" s="84"/>
      <c r="DI436" s="84"/>
      <c r="DJ436" s="84"/>
      <c r="DK436" s="84"/>
      <c r="DL436" s="84"/>
      <c r="DM436" s="84"/>
      <c r="DN436" s="84"/>
      <c r="DO436" s="84"/>
      <c r="DP436" s="84"/>
      <c r="DQ436" s="84"/>
      <c r="DR436" s="84"/>
      <c r="DS436" s="84"/>
      <c r="DT436" s="84"/>
      <c r="DU436" s="84"/>
      <c r="DV436" s="84"/>
      <c r="DW436" s="84"/>
      <c r="DX436" s="84"/>
      <c r="DY436" s="84"/>
      <c r="DZ436" s="84"/>
      <c r="EA436" s="84"/>
      <c r="EB436" s="84"/>
      <c r="EC436" s="84"/>
      <c r="ED436" s="84"/>
      <c r="EE436" s="84"/>
      <c r="EF436" s="84"/>
      <c r="EG436" s="84"/>
      <c r="EH436" s="84"/>
      <c r="EI436" s="84"/>
      <c r="EJ436" s="84"/>
      <c r="EK436" s="84"/>
      <c r="EL436" s="84"/>
      <c r="EM436" s="84"/>
      <c r="EN436" s="84"/>
      <c r="EO436" s="84"/>
      <c r="EP436" s="84"/>
      <c r="EQ436" s="84"/>
      <c r="ER436" s="84"/>
      <c r="ES436" s="84"/>
      <c r="ET436" s="84"/>
      <c r="EU436" s="84"/>
      <c r="EV436" s="84"/>
      <c r="EW436" s="84"/>
      <c r="EX436" s="84"/>
      <c r="EY436" s="84"/>
      <c r="EZ436" s="84"/>
      <c r="FA436" s="84"/>
      <c r="FB436" s="84"/>
      <c r="FC436" s="84"/>
      <c r="FD436" s="84"/>
      <c r="FE436" s="84"/>
      <c r="FF436" s="84"/>
      <c r="FG436" s="84"/>
      <c r="FH436" s="84"/>
      <c r="FI436" s="84"/>
      <c r="FJ436" s="84"/>
      <c r="FK436" s="84"/>
      <c r="FL436" s="84"/>
      <c r="FM436" s="84"/>
      <c r="FN436" s="84"/>
      <c r="FO436" s="84"/>
      <c r="FP436" s="84"/>
      <c r="FQ436" s="84"/>
      <c r="FR436" s="84"/>
      <c r="FS436" s="84"/>
      <c r="FT436" s="84"/>
      <c r="FU436" s="84"/>
      <c r="FV436" s="84"/>
      <c r="FW436" s="84"/>
      <c r="FX436" s="84"/>
      <c r="FY436" s="84"/>
      <c r="FZ436" s="84"/>
      <c r="GA436" s="84"/>
      <c r="GB436" s="84"/>
      <c r="GC436" s="84"/>
      <c r="GD436" s="84"/>
      <c r="GE436" s="84"/>
      <c r="GF436" s="84"/>
      <c r="GG436" s="84"/>
      <c r="GH436" s="84"/>
      <c r="GI436" s="84"/>
      <c r="GJ436" s="84"/>
      <c r="GK436" s="84"/>
      <c r="GL436" s="84"/>
      <c r="GM436" s="84"/>
      <c r="GN436" s="84"/>
      <c r="GO436" s="84"/>
      <c r="GP436" s="84"/>
      <c r="GQ436" s="84"/>
      <c r="GR436" s="84"/>
      <c r="GS436" s="84"/>
      <c r="GT436" s="84"/>
    </row>
    <row r="437" spans="1:202" s="97" customFormat="1">
      <c r="A437" s="84"/>
      <c r="B437" s="107" t="s">
        <v>1575</v>
      </c>
      <c r="C437" s="108" t="s">
        <v>1576</v>
      </c>
      <c r="D437" s="93">
        <v>516.15</v>
      </c>
      <c r="E437" s="84" t="str">
        <f>VLOOKUP(B437,'[3] группа АВ'!$B$4:$C$10666,2,0)</f>
        <v>Определение содержания свободных легких цепей каппа в моче</v>
      </c>
      <c r="F437" s="84" t="b">
        <f t="shared" si="13"/>
        <v>1</v>
      </c>
      <c r="G437" s="84" t="str">
        <f>VLOOKUP(C437,'[3] группа АВ'!$C$4:$D$10666,2,0)</f>
        <v>A09.28.030.003</v>
      </c>
      <c r="H437" s="84" t="b">
        <f t="shared" si="14"/>
        <v>1</v>
      </c>
      <c r="I437" s="84" t="e">
        <f>VLOOKUP(B437,'[3] группа АВ'!$E$4:$I$10666,5,0)</f>
        <v>#N/A</v>
      </c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8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8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8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84"/>
      <c r="DH437" s="84"/>
      <c r="DI437" s="84"/>
      <c r="DJ437" s="84"/>
      <c r="DK437" s="84"/>
      <c r="DL437" s="84"/>
      <c r="DM437" s="84"/>
      <c r="DN437" s="84"/>
      <c r="DO437" s="84"/>
      <c r="DP437" s="84"/>
      <c r="DQ437" s="84"/>
      <c r="DR437" s="84"/>
      <c r="DS437" s="84"/>
      <c r="DT437" s="84"/>
      <c r="DU437" s="84"/>
      <c r="DV437" s="84"/>
      <c r="DW437" s="84"/>
      <c r="DX437" s="84"/>
      <c r="DY437" s="84"/>
      <c r="DZ437" s="84"/>
      <c r="EA437" s="84"/>
      <c r="EB437" s="8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4"/>
      <c r="EM437" s="84"/>
      <c r="EN437" s="84"/>
      <c r="EO437" s="84"/>
      <c r="EP437" s="84"/>
      <c r="EQ437" s="84"/>
      <c r="ER437" s="84"/>
      <c r="ES437" s="84"/>
      <c r="ET437" s="84"/>
      <c r="EU437" s="84"/>
      <c r="EV437" s="84"/>
      <c r="EW437" s="84"/>
      <c r="EX437" s="84"/>
      <c r="EY437" s="84"/>
      <c r="EZ437" s="84"/>
      <c r="FA437" s="84"/>
      <c r="FB437" s="84"/>
      <c r="FC437" s="84"/>
      <c r="FD437" s="84"/>
      <c r="FE437" s="84"/>
      <c r="FF437" s="84"/>
      <c r="FG437" s="84"/>
      <c r="FH437" s="84"/>
      <c r="FI437" s="84"/>
      <c r="FJ437" s="84"/>
      <c r="FK437" s="84"/>
      <c r="FL437" s="84"/>
      <c r="FM437" s="84"/>
      <c r="FN437" s="84"/>
      <c r="FO437" s="84"/>
      <c r="FP437" s="84"/>
      <c r="FQ437" s="84"/>
      <c r="FR437" s="84"/>
      <c r="FS437" s="84"/>
      <c r="FT437" s="84"/>
      <c r="FU437" s="84"/>
      <c r="FV437" s="84"/>
      <c r="FW437" s="84"/>
      <c r="FX437" s="84"/>
      <c r="FY437" s="84"/>
      <c r="FZ437" s="84"/>
      <c r="GA437" s="84"/>
      <c r="GB437" s="84"/>
      <c r="GC437" s="84"/>
      <c r="GD437" s="84"/>
      <c r="GE437" s="84"/>
      <c r="GF437" s="84"/>
      <c r="GG437" s="84"/>
      <c r="GH437" s="84"/>
      <c r="GI437" s="84"/>
      <c r="GJ437" s="84"/>
      <c r="GK437" s="84"/>
      <c r="GL437" s="84"/>
      <c r="GM437" s="84"/>
      <c r="GN437" s="84"/>
      <c r="GO437" s="84"/>
      <c r="GP437" s="84"/>
      <c r="GQ437" s="84"/>
      <c r="GR437" s="84"/>
      <c r="GS437" s="84"/>
      <c r="GT437" s="84"/>
    </row>
    <row r="438" spans="1:202" s="97" customFormat="1" ht="25.5">
      <c r="A438" s="84"/>
      <c r="B438" s="112" t="s">
        <v>1577</v>
      </c>
      <c r="C438" s="96" t="s">
        <v>1578</v>
      </c>
      <c r="D438" s="93">
        <v>330.77</v>
      </c>
      <c r="E438" s="87" t="str">
        <f>VLOOKUP(B438,'[3] группа АВ'!$B$4:$C$10666,2,0)</f>
        <v>Исследование уровня фибронектина в крови</v>
      </c>
      <c r="F438" s="84" t="b">
        <f t="shared" si="13"/>
        <v>1</v>
      </c>
      <c r="G438" s="84" t="str">
        <f>VLOOKUP(C438,'[3] группа АВ'!$C$4:$D$10666,2,0)</f>
        <v>A09.05.108</v>
      </c>
      <c r="H438" s="84" t="b">
        <f t="shared" si="14"/>
        <v>1</v>
      </c>
      <c r="I438" s="84" t="str">
        <f>VLOOKUP(B438,'[3] группа АВ'!$E$4:$I$10666,5,0)</f>
        <v>"фибронектина" заменено на "уровня фибронектина"</v>
      </c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8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8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8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8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84"/>
      <c r="DH438" s="84"/>
      <c r="DI438" s="84"/>
      <c r="DJ438" s="84"/>
      <c r="DK438" s="84"/>
      <c r="DL438" s="84"/>
      <c r="DM438" s="84"/>
      <c r="DN438" s="84"/>
      <c r="DO438" s="84"/>
      <c r="DP438" s="84"/>
      <c r="DQ438" s="84"/>
      <c r="DR438" s="84"/>
      <c r="DS438" s="84"/>
      <c r="DT438" s="84"/>
      <c r="DU438" s="84"/>
      <c r="DV438" s="84"/>
      <c r="DW438" s="84"/>
      <c r="DX438" s="84"/>
      <c r="DY438" s="84"/>
      <c r="DZ438" s="84"/>
      <c r="EA438" s="84"/>
      <c r="EB438" s="84"/>
      <c r="EC438" s="84"/>
      <c r="ED438" s="84"/>
      <c r="EE438" s="84"/>
      <c r="EF438" s="84"/>
      <c r="EG438" s="84"/>
      <c r="EH438" s="84"/>
      <c r="EI438" s="84"/>
      <c r="EJ438" s="84"/>
      <c r="EK438" s="84"/>
      <c r="EL438" s="84"/>
      <c r="EM438" s="84"/>
      <c r="EN438" s="84"/>
      <c r="EO438" s="84"/>
      <c r="EP438" s="84"/>
      <c r="EQ438" s="84"/>
      <c r="ER438" s="84"/>
      <c r="ES438" s="84"/>
      <c r="ET438" s="84"/>
      <c r="EU438" s="84"/>
      <c r="EV438" s="84"/>
      <c r="EW438" s="84"/>
      <c r="EX438" s="84"/>
      <c r="EY438" s="84"/>
      <c r="EZ438" s="84"/>
      <c r="FA438" s="84"/>
      <c r="FB438" s="84"/>
      <c r="FC438" s="84"/>
      <c r="FD438" s="84"/>
      <c r="FE438" s="84"/>
      <c r="FF438" s="84"/>
      <c r="FG438" s="84"/>
      <c r="FH438" s="84"/>
      <c r="FI438" s="84"/>
      <c r="FJ438" s="84"/>
      <c r="FK438" s="84"/>
      <c r="FL438" s="84"/>
      <c r="FM438" s="84"/>
      <c r="FN438" s="84"/>
      <c r="FO438" s="84"/>
      <c r="FP438" s="84"/>
      <c r="FQ438" s="84"/>
      <c r="FR438" s="84"/>
      <c r="FS438" s="84"/>
      <c r="FT438" s="84"/>
      <c r="FU438" s="84"/>
      <c r="FV438" s="84"/>
      <c r="FW438" s="84"/>
      <c r="FX438" s="84"/>
      <c r="FY438" s="84"/>
      <c r="FZ438" s="84"/>
      <c r="GA438" s="84"/>
      <c r="GB438" s="84"/>
      <c r="GC438" s="84"/>
      <c r="GD438" s="84"/>
      <c r="GE438" s="84"/>
      <c r="GF438" s="84"/>
      <c r="GG438" s="84"/>
      <c r="GH438" s="84"/>
      <c r="GI438" s="84"/>
      <c r="GJ438" s="84"/>
      <c r="GK438" s="84"/>
      <c r="GL438" s="84"/>
      <c r="GM438" s="84"/>
      <c r="GN438" s="84"/>
      <c r="GO438" s="84"/>
      <c r="GP438" s="84"/>
      <c r="GQ438" s="84"/>
      <c r="GR438" s="84"/>
      <c r="GS438" s="84"/>
      <c r="GT438" s="84"/>
    </row>
    <row r="439" spans="1:202" s="97" customFormat="1" ht="38.25">
      <c r="A439" s="84"/>
      <c r="B439" s="95" t="s">
        <v>1579</v>
      </c>
      <c r="C439" s="96" t="s">
        <v>1580</v>
      </c>
      <c r="D439" s="93">
        <v>364.62</v>
      </c>
      <c r="E439" s="87" t="str">
        <f>VLOOKUP(B439,'[3] группа АВ'!$B$4:$C$10666,2,0)</f>
        <v>Исследование уровня альфа-1-гликопротеина (орозомукоида) в крови</v>
      </c>
      <c r="F439" s="84" t="b">
        <f t="shared" si="13"/>
        <v>1</v>
      </c>
      <c r="G439" s="84" t="str">
        <f>VLOOKUP(C439,'[3] группа АВ'!$C$4:$D$10666,2,0)</f>
        <v>A09.05.109</v>
      </c>
      <c r="H439" s="84" t="b">
        <f t="shared" si="14"/>
        <v>1</v>
      </c>
      <c r="I439" s="84" t="str">
        <f>VLOOKUP(B439,'[3] группа АВ'!$E$4:$I$10666,5,0)</f>
        <v>"альфа-1-гликопротеина" заменено на "уровня альфа-1гликопротеина"</v>
      </c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8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8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8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8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84"/>
      <c r="DH439" s="84"/>
      <c r="DI439" s="84"/>
      <c r="DJ439" s="84"/>
      <c r="DK439" s="84"/>
      <c r="DL439" s="84"/>
      <c r="DM439" s="84"/>
      <c r="DN439" s="84"/>
      <c r="DO439" s="84"/>
      <c r="DP439" s="84"/>
      <c r="DQ439" s="84"/>
      <c r="DR439" s="84"/>
      <c r="DS439" s="84"/>
      <c r="DT439" s="84"/>
      <c r="DU439" s="84"/>
      <c r="DV439" s="84"/>
      <c r="DW439" s="84"/>
      <c r="DX439" s="84"/>
      <c r="DY439" s="84"/>
      <c r="DZ439" s="84"/>
      <c r="EA439" s="84"/>
      <c r="EB439" s="84"/>
      <c r="EC439" s="84"/>
      <c r="ED439" s="84"/>
      <c r="EE439" s="84"/>
      <c r="EF439" s="84"/>
      <c r="EG439" s="84"/>
      <c r="EH439" s="84"/>
      <c r="EI439" s="84"/>
      <c r="EJ439" s="84"/>
      <c r="EK439" s="84"/>
      <c r="EL439" s="84"/>
      <c r="EM439" s="84"/>
      <c r="EN439" s="84"/>
      <c r="EO439" s="84"/>
      <c r="EP439" s="84"/>
      <c r="EQ439" s="84"/>
      <c r="ER439" s="84"/>
      <c r="ES439" s="84"/>
      <c r="ET439" s="84"/>
      <c r="EU439" s="84"/>
      <c r="EV439" s="84"/>
      <c r="EW439" s="84"/>
      <c r="EX439" s="84"/>
      <c r="EY439" s="84"/>
      <c r="EZ439" s="84"/>
      <c r="FA439" s="84"/>
      <c r="FB439" s="84"/>
      <c r="FC439" s="84"/>
      <c r="FD439" s="84"/>
      <c r="FE439" s="84"/>
      <c r="FF439" s="84"/>
      <c r="FG439" s="84"/>
      <c r="FH439" s="84"/>
      <c r="FI439" s="84"/>
      <c r="FJ439" s="84"/>
      <c r="FK439" s="84"/>
      <c r="FL439" s="84"/>
      <c r="FM439" s="84"/>
      <c r="FN439" s="84"/>
      <c r="FO439" s="84"/>
      <c r="FP439" s="84"/>
      <c r="FQ439" s="84"/>
      <c r="FR439" s="84"/>
      <c r="FS439" s="84"/>
      <c r="FT439" s="84"/>
      <c r="FU439" s="84"/>
      <c r="FV439" s="84"/>
      <c r="FW439" s="84"/>
      <c r="FX439" s="84"/>
      <c r="FY439" s="84"/>
      <c r="FZ439" s="84"/>
      <c r="GA439" s="84"/>
      <c r="GB439" s="84"/>
      <c r="GC439" s="84"/>
      <c r="GD439" s="84"/>
      <c r="GE439" s="84"/>
      <c r="GF439" s="84"/>
      <c r="GG439" s="84"/>
      <c r="GH439" s="84"/>
      <c r="GI439" s="84"/>
      <c r="GJ439" s="84"/>
      <c r="GK439" s="84"/>
      <c r="GL439" s="84"/>
      <c r="GM439" s="84"/>
      <c r="GN439" s="84"/>
      <c r="GO439" s="84"/>
      <c r="GP439" s="84"/>
      <c r="GQ439" s="84"/>
      <c r="GR439" s="84"/>
      <c r="GS439" s="84"/>
      <c r="GT439" s="84"/>
    </row>
    <row r="440" spans="1:202" s="97" customFormat="1">
      <c r="A440" s="84"/>
      <c r="B440" s="95" t="s">
        <v>1581</v>
      </c>
      <c r="C440" s="96" t="s">
        <v>1582</v>
      </c>
      <c r="D440" s="93">
        <v>1147.69</v>
      </c>
      <c r="E440" s="84" t="str">
        <f>VLOOKUP(B440,'[3] группа АВ'!$B$4:$C$10666,2,0)</f>
        <v>Исследование уровня вазопрессина (антидиуретического гормона) в крови</v>
      </c>
      <c r="F440" s="84" t="b">
        <f t="shared" si="13"/>
        <v>1</v>
      </c>
      <c r="G440" s="84" t="str">
        <f>VLOOKUP(C440,'[3] группа АВ'!$C$4:$D$10666,2,0)</f>
        <v>A09.05.115</v>
      </c>
      <c r="H440" s="84" t="b">
        <f t="shared" si="14"/>
        <v>1</v>
      </c>
      <c r="I440" s="84">
        <f>VLOOKUP(B440,'[3] группа АВ'!$E$4:$I$10666,5,0)</f>
        <v>0</v>
      </c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8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8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8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8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84"/>
      <c r="DH440" s="84"/>
      <c r="DI440" s="84"/>
      <c r="DJ440" s="84"/>
      <c r="DK440" s="84"/>
      <c r="DL440" s="84"/>
      <c r="DM440" s="84"/>
      <c r="DN440" s="84"/>
      <c r="DO440" s="84"/>
      <c r="DP440" s="84"/>
      <c r="DQ440" s="84"/>
      <c r="DR440" s="84"/>
      <c r="DS440" s="84"/>
      <c r="DT440" s="84"/>
      <c r="DU440" s="84"/>
      <c r="DV440" s="84"/>
      <c r="DW440" s="84"/>
      <c r="DX440" s="84"/>
      <c r="DY440" s="84"/>
      <c r="DZ440" s="84"/>
      <c r="EA440" s="84"/>
      <c r="EB440" s="84"/>
      <c r="EC440" s="84"/>
      <c r="ED440" s="84"/>
      <c r="EE440" s="84"/>
      <c r="EF440" s="84"/>
      <c r="EG440" s="84"/>
      <c r="EH440" s="84"/>
      <c r="EI440" s="84"/>
      <c r="EJ440" s="84"/>
      <c r="EK440" s="84"/>
      <c r="EL440" s="84"/>
      <c r="EM440" s="84"/>
      <c r="EN440" s="84"/>
      <c r="EO440" s="84"/>
      <c r="EP440" s="84"/>
      <c r="EQ440" s="84"/>
      <c r="ER440" s="84"/>
      <c r="ES440" s="84"/>
      <c r="ET440" s="84"/>
      <c r="EU440" s="84"/>
      <c r="EV440" s="84"/>
      <c r="EW440" s="84"/>
      <c r="EX440" s="84"/>
      <c r="EY440" s="84"/>
      <c r="EZ440" s="84"/>
      <c r="FA440" s="84"/>
      <c r="FB440" s="84"/>
      <c r="FC440" s="84"/>
      <c r="FD440" s="84"/>
      <c r="FE440" s="84"/>
      <c r="FF440" s="84"/>
      <c r="FG440" s="84"/>
      <c r="FH440" s="84"/>
      <c r="FI440" s="84"/>
      <c r="FJ440" s="84"/>
      <c r="FK440" s="84"/>
      <c r="FL440" s="84"/>
      <c r="FM440" s="84"/>
      <c r="FN440" s="84"/>
      <c r="FO440" s="84"/>
      <c r="FP440" s="84"/>
      <c r="FQ440" s="84"/>
      <c r="FR440" s="84"/>
      <c r="FS440" s="84"/>
      <c r="FT440" s="84"/>
      <c r="FU440" s="84"/>
      <c r="FV440" s="84"/>
      <c r="FW440" s="84"/>
      <c r="FX440" s="84"/>
      <c r="FY440" s="84"/>
      <c r="FZ440" s="84"/>
      <c r="GA440" s="84"/>
      <c r="GB440" s="84"/>
      <c r="GC440" s="84"/>
      <c r="GD440" s="84"/>
      <c r="GE440" s="84"/>
      <c r="GF440" s="84"/>
      <c r="GG440" s="84"/>
      <c r="GH440" s="84"/>
      <c r="GI440" s="84"/>
      <c r="GJ440" s="84"/>
      <c r="GK440" s="84"/>
      <c r="GL440" s="84"/>
      <c r="GM440" s="84"/>
      <c r="GN440" s="84"/>
      <c r="GO440" s="84"/>
      <c r="GP440" s="84"/>
      <c r="GQ440" s="84"/>
      <c r="GR440" s="84"/>
      <c r="GS440" s="84"/>
      <c r="GT440" s="84"/>
    </row>
    <row r="441" spans="1:202" s="97" customFormat="1">
      <c r="A441" s="84"/>
      <c r="B441" s="99" t="s">
        <v>1583</v>
      </c>
      <c r="C441" s="100" t="s">
        <v>1584</v>
      </c>
      <c r="D441" s="93">
        <v>206.84</v>
      </c>
      <c r="E441" s="84" t="str">
        <f>VLOOKUP(B441,'[3] группа АВ'!$B$4:$C$10666,2,0)</f>
        <v>Исследование уровня тиреоглобулина в крови</v>
      </c>
      <c r="F441" s="84" t="b">
        <f t="shared" si="13"/>
        <v>1</v>
      </c>
      <c r="G441" s="84" t="str">
        <f>VLOOKUP(C441,'[3] группа АВ'!$C$4:$D$10666,2,0)</f>
        <v>A09.05.117</v>
      </c>
      <c r="H441" s="84" t="b">
        <f t="shared" si="14"/>
        <v>1</v>
      </c>
      <c r="I441" s="84">
        <f>VLOOKUP(B441,'[3] группа АВ'!$E$4:$I$10666,5,0)</f>
        <v>0</v>
      </c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8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8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8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84"/>
      <c r="DH441" s="84"/>
      <c r="DI441" s="84"/>
      <c r="DJ441" s="84"/>
      <c r="DK441" s="84"/>
      <c r="DL441" s="84"/>
      <c r="DM441" s="84"/>
      <c r="DN441" s="84"/>
      <c r="DO441" s="84"/>
      <c r="DP441" s="84"/>
      <c r="DQ441" s="84"/>
      <c r="DR441" s="84"/>
      <c r="DS441" s="84"/>
      <c r="DT441" s="84"/>
      <c r="DU441" s="84"/>
      <c r="DV441" s="84"/>
      <c r="DW441" s="84"/>
      <c r="DX441" s="84"/>
      <c r="DY441" s="84"/>
      <c r="DZ441" s="84"/>
      <c r="EA441" s="84"/>
      <c r="EB441" s="8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4"/>
      <c r="EM441" s="84"/>
      <c r="EN441" s="84"/>
      <c r="EO441" s="84"/>
      <c r="EP441" s="84"/>
      <c r="EQ441" s="84"/>
      <c r="ER441" s="84"/>
      <c r="ES441" s="84"/>
      <c r="ET441" s="84"/>
      <c r="EU441" s="84"/>
      <c r="EV441" s="84"/>
      <c r="EW441" s="84"/>
      <c r="EX441" s="84"/>
      <c r="EY441" s="84"/>
      <c r="EZ441" s="84"/>
      <c r="FA441" s="84"/>
      <c r="FB441" s="84"/>
      <c r="FC441" s="84"/>
      <c r="FD441" s="84"/>
      <c r="FE441" s="84"/>
      <c r="FF441" s="84"/>
      <c r="FG441" s="84"/>
      <c r="FH441" s="84"/>
      <c r="FI441" s="84"/>
      <c r="FJ441" s="84"/>
      <c r="FK441" s="84"/>
      <c r="FL441" s="84"/>
      <c r="FM441" s="84"/>
      <c r="FN441" s="84"/>
      <c r="FO441" s="84"/>
      <c r="FP441" s="84"/>
      <c r="FQ441" s="84"/>
      <c r="FR441" s="84"/>
      <c r="FS441" s="84"/>
      <c r="FT441" s="84"/>
      <c r="FU441" s="84"/>
      <c r="FV441" s="84"/>
      <c r="FW441" s="84"/>
      <c r="FX441" s="84"/>
      <c r="FY441" s="84"/>
      <c r="FZ441" s="84"/>
      <c r="GA441" s="84"/>
      <c r="GB441" s="84"/>
      <c r="GC441" s="84"/>
      <c r="GD441" s="84"/>
      <c r="GE441" s="84"/>
      <c r="GF441" s="84"/>
      <c r="GG441" s="84"/>
      <c r="GH441" s="84"/>
      <c r="GI441" s="84"/>
      <c r="GJ441" s="84"/>
      <c r="GK441" s="84"/>
      <c r="GL441" s="84"/>
      <c r="GM441" s="84"/>
      <c r="GN441" s="84"/>
      <c r="GO441" s="84"/>
      <c r="GP441" s="84"/>
      <c r="GQ441" s="84"/>
      <c r="GR441" s="84"/>
      <c r="GS441" s="84"/>
      <c r="GT441" s="84"/>
    </row>
    <row r="442" spans="1:202" s="97" customFormat="1" ht="25.5">
      <c r="A442" s="84"/>
      <c r="B442" s="95" t="s">
        <v>1585</v>
      </c>
      <c r="C442" s="96" t="s">
        <v>1586</v>
      </c>
      <c r="D442" s="93">
        <v>239.23</v>
      </c>
      <c r="E442" s="84" t="str">
        <f>VLOOKUP(B442,'[3] группа АВ'!$B$4:$C$10666,2,0)</f>
        <v>Исследование уровня антител к антигенам растительного, животного и химического происхождения в крови</v>
      </c>
      <c r="F442" s="84" t="b">
        <f t="shared" si="13"/>
        <v>1</v>
      </c>
      <c r="G442" s="84" t="str">
        <f>VLOOKUP(C442,'[3] группа АВ'!$C$4:$D$10666,2,0)</f>
        <v>A09.05.118</v>
      </c>
      <c r="H442" s="84" t="b">
        <f t="shared" si="14"/>
        <v>1</v>
      </c>
      <c r="I442" s="84">
        <f>VLOOKUP(B442,'[3] группа АВ'!$E$4:$I$10666,5,0)</f>
        <v>0</v>
      </c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8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8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8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8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84"/>
      <c r="DH442" s="84"/>
      <c r="DI442" s="84"/>
      <c r="DJ442" s="84"/>
      <c r="DK442" s="84"/>
      <c r="DL442" s="84"/>
      <c r="DM442" s="84"/>
      <c r="DN442" s="84"/>
      <c r="DO442" s="84"/>
      <c r="DP442" s="84"/>
      <c r="DQ442" s="84"/>
      <c r="DR442" s="84"/>
      <c r="DS442" s="84"/>
      <c r="DT442" s="84"/>
      <c r="DU442" s="84"/>
      <c r="DV442" s="84"/>
      <c r="DW442" s="84"/>
      <c r="DX442" s="84"/>
      <c r="DY442" s="84"/>
      <c r="DZ442" s="84"/>
      <c r="EA442" s="84"/>
      <c r="EB442" s="84"/>
      <c r="EC442" s="84"/>
      <c r="ED442" s="84"/>
      <c r="EE442" s="84"/>
      <c r="EF442" s="84"/>
      <c r="EG442" s="84"/>
      <c r="EH442" s="84"/>
      <c r="EI442" s="84"/>
      <c r="EJ442" s="84"/>
      <c r="EK442" s="84"/>
      <c r="EL442" s="84"/>
      <c r="EM442" s="84"/>
      <c r="EN442" s="84"/>
      <c r="EO442" s="84"/>
      <c r="EP442" s="84"/>
      <c r="EQ442" s="84"/>
      <c r="ER442" s="84"/>
      <c r="ES442" s="84"/>
      <c r="ET442" s="84"/>
      <c r="EU442" s="84"/>
      <c r="EV442" s="84"/>
      <c r="EW442" s="84"/>
      <c r="EX442" s="84"/>
      <c r="EY442" s="84"/>
      <c r="EZ442" s="84"/>
      <c r="FA442" s="84"/>
      <c r="FB442" s="84"/>
      <c r="FC442" s="84"/>
      <c r="FD442" s="84"/>
      <c r="FE442" s="84"/>
      <c r="FF442" s="84"/>
      <c r="FG442" s="84"/>
      <c r="FH442" s="84"/>
      <c r="FI442" s="84"/>
      <c r="FJ442" s="84"/>
      <c r="FK442" s="84"/>
      <c r="FL442" s="84"/>
      <c r="FM442" s="84"/>
      <c r="FN442" s="84"/>
      <c r="FO442" s="84"/>
      <c r="FP442" s="84"/>
      <c r="FQ442" s="84"/>
      <c r="FR442" s="84"/>
      <c r="FS442" s="84"/>
      <c r="FT442" s="84"/>
      <c r="FU442" s="84"/>
      <c r="FV442" s="84"/>
      <c r="FW442" s="84"/>
      <c r="FX442" s="84"/>
      <c r="FY442" s="84"/>
      <c r="FZ442" s="84"/>
      <c r="GA442" s="84"/>
      <c r="GB442" s="84"/>
      <c r="GC442" s="84"/>
      <c r="GD442" s="84"/>
      <c r="GE442" s="84"/>
      <c r="GF442" s="84"/>
      <c r="GG442" s="84"/>
      <c r="GH442" s="84"/>
      <c r="GI442" s="84"/>
      <c r="GJ442" s="84"/>
      <c r="GK442" s="84"/>
      <c r="GL442" s="84"/>
      <c r="GM442" s="84"/>
      <c r="GN442" s="84"/>
      <c r="GO442" s="84"/>
      <c r="GP442" s="84"/>
      <c r="GQ442" s="84"/>
      <c r="GR442" s="84"/>
      <c r="GS442" s="84"/>
      <c r="GT442" s="84"/>
    </row>
    <row r="443" spans="1:202" s="97" customFormat="1">
      <c r="A443" s="84"/>
      <c r="B443" s="95" t="s">
        <v>1587</v>
      </c>
      <c r="C443" s="96" t="s">
        <v>1588</v>
      </c>
      <c r="D443" s="93">
        <v>424.62</v>
      </c>
      <c r="E443" s="84" t="str">
        <f>VLOOKUP(B443,'[3] группа АВ'!$B$4:$C$10666,2,0)</f>
        <v>Исследование уровня кальцитонина в крови</v>
      </c>
      <c r="F443" s="84" t="b">
        <f t="shared" si="13"/>
        <v>1</v>
      </c>
      <c r="G443" s="84" t="str">
        <f>VLOOKUP(C443,'[3] группа АВ'!$C$4:$D$10666,2,0)</f>
        <v>A09.05.119</v>
      </c>
      <c r="H443" s="84" t="b">
        <f t="shared" si="14"/>
        <v>1</v>
      </c>
      <c r="I443" s="84">
        <f>VLOOKUP(B443,'[3] группа АВ'!$E$4:$I$10666,5,0)</f>
        <v>0</v>
      </c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8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8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8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8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84"/>
      <c r="DH443" s="84"/>
      <c r="DI443" s="84"/>
      <c r="DJ443" s="84"/>
      <c r="DK443" s="84"/>
      <c r="DL443" s="84"/>
      <c r="DM443" s="84"/>
      <c r="DN443" s="84"/>
      <c r="DO443" s="84"/>
      <c r="DP443" s="84"/>
      <c r="DQ443" s="84"/>
      <c r="DR443" s="84"/>
      <c r="DS443" s="84"/>
      <c r="DT443" s="84"/>
      <c r="DU443" s="84"/>
      <c r="DV443" s="84"/>
      <c r="DW443" s="84"/>
      <c r="DX443" s="84"/>
      <c r="DY443" s="84"/>
      <c r="DZ443" s="84"/>
      <c r="EA443" s="84"/>
      <c r="EB443" s="84"/>
      <c r="EC443" s="84"/>
      <c r="ED443" s="84"/>
      <c r="EE443" s="84"/>
      <c r="EF443" s="84"/>
      <c r="EG443" s="84"/>
      <c r="EH443" s="84"/>
      <c r="EI443" s="84"/>
      <c r="EJ443" s="84"/>
      <c r="EK443" s="84"/>
      <c r="EL443" s="84"/>
      <c r="EM443" s="84"/>
      <c r="EN443" s="84"/>
      <c r="EO443" s="84"/>
      <c r="EP443" s="84"/>
      <c r="EQ443" s="84"/>
      <c r="ER443" s="84"/>
      <c r="ES443" s="84"/>
      <c r="ET443" s="84"/>
      <c r="EU443" s="84"/>
      <c r="EV443" s="84"/>
      <c r="EW443" s="84"/>
      <c r="EX443" s="84"/>
      <c r="EY443" s="84"/>
      <c r="EZ443" s="84"/>
      <c r="FA443" s="84"/>
      <c r="FB443" s="84"/>
      <c r="FC443" s="84"/>
      <c r="FD443" s="84"/>
      <c r="FE443" s="84"/>
      <c r="FF443" s="84"/>
      <c r="FG443" s="84"/>
      <c r="FH443" s="84"/>
      <c r="FI443" s="84"/>
      <c r="FJ443" s="84"/>
      <c r="FK443" s="84"/>
      <c r="FL443" s="84"/>
      <c r="FM443" s="84"/>
      <c r="FN443" s="84"/>
      <c r="FO443" s="84"/>
      <c r="FP443" s="84"/>
      <c r="FQ443" s="84"/>
      <c r="FR443" s="84"/>
      <c r="FS443" s="84"/>
      <c r="FT443" s="84"/>
      <c r="FU443" s="84"/>
      <c r="FV443" s="84"/>
      <c r="FW443" s="84"/>
      <c r="FX443" s="84"/>
      <c r="FY443" s="84"/>
      <c r="FZ443" s="84"/>
      <c r="GA443" s="84"/>
      <c r="GB443" s="84"/>
      <c r="GC443" s="84"/>
      <c r="GD443" s="84"/>
      <c r="GE443" s="84"/>
      <c r="GF443" s="84"/>
      <c r="GG443" s="84"/>
      <c r="GH443" s="84"/>
      <c r="GI443" s="84"/>
      <c r="GJ443" s="84"/>
      <c r="GK443" s="84"/>
      <c r="GL443" s="84"/>
      <c r="GM443" s="84"/>
      <c r="GN443" s="84"/>
      <c r="GO443" s="84"/>
      <c r="GP443" s="84"/>
      <c r="GQ443" s="84"/>
      <c r="GR443" s="84"/>
      <c r="GS443" s="84"/>
      <c r="GT443" s="84"/>
    </row>
    <row r="444" spans="1:202" s="97" customFormat="1">
      <c r="A444" s="84"/>
      <c r="B444" s="95" t="s">
        <v>1589</v>
      </c>
      <c r="C444" s="96" t="s">
        <v>1590</v>
      </c>
      <c r="D444" s="93">
        <v>501.54</v>
      </c>
      <c r="E444" s="84" t="str">
        <f>VLOOKUP(B444,'[3] группа АВ'!$B$4:$C$10666,2,0)</f>
        <v>Исследование уровня ренина в крови</v>
      </c>
      <c r="F444" s="84" t="b">
        <f t="shared" si="13"/>
        <v>1</v>
      </c>
      <c r="G444" s="84" t="str">
        <f>VLOOKUP(C444,'[3] группа АВ'!$C$4:$D$10666,2,0)</f>
        <v>A09.05.121</v>
      </c>
      <c r="H444" s="84" t="b">
        <f t="shared" si="14"/>
        <v>1</v>
      </c>
      <c r="I444" s="84">
        <f>VLOOKUP(B444,'[3] группа АВ'!$E$4:$I$10666,5,0)</f>
        <v>0</v>
      </c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8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8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8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84"/>
      <c r="DH444" s="84"/>
      <c r="DI444" s="84"/>
      <c r="DJ444" s="84"/>
      <c r="DK444" s="84"/>
      <c r="DL444" s="84"/>
      <c r="DM444" s="84"/>
      <c r="DN444" s="84"/>
      <c r="DO444" s="84"/>
      <c r="DP444" s="84"/>
      <c r="DQ444" s="84"/>
      <c r="DR444" s="84"/>
      <c r="DS444" s="84"/>
      <c r="DT444" s="84"/>
      <c r="DU444" s="84"/>
      <c r="DV444" s="84"/>
      <c r="DW444" s="84"/>
      <c r="DX444" s="84"/>
      <c r="DY444" s="84"/>
      <c r="DZ444" s="84"/>
      <c r="EA444" s="84"/>
      <c r="EB444" s="84"/>
      <c r="EC444" s="84"/>
      <c r="ED444" s="84"/>
      <c r="EE444" s="84"/>
      <c r="EF444" s="84"/>
      <c r="EG444" s="84"/>
      <c r="EH444" s="84"/>
      <c r="EI444" s="84"/>
      <c r="EJ444" s="84"/>
      <c r="EK444" s="84"/>
      <c r="EL444" s="84"/>
      <c r="EM444" s="84"/>
      <c r="EN444" s="84"/>
      <c r="EO444" s="84"/>
      <c r="EP444" s="84"/>
      <c r="EQ444" s="84"/>
      <c r="ER444" s="84"/>
      <c r="ES444" s="84"/>
      <c r="ET444" s="84"/>
      <c r="EU444" s="84"/>
      <c r="EV444" s="84"/>
      <c r="EW444" s="84"/>
      <c r="EX444" s="84"/>
      <c r="EY444" s="84"/>
      <c r="EZ444" s="84"/>
      <c r="FA444" s="84"/>
      <c r="FB444" s="84"/>
      <c r="FC444" s="84"/>
      <c r="FD444" s="84"/>
      <c r="FE444" s="84"/>
      <c r="FF444" s="84"/>
      <c r="FG444" s="84"/>
      <c r="FH444" s="84"/>
      <c r="FI444" s="84"/>
      <c r="FJ444" s="84"/>
      <c r="FK444" s="84"/>
      <c r="FL444" s="84"/>
      <c r="FM444" s="84"/>
      <c r="FN444" s="84"/>
      <c r="FO444" s="84"/>
      <c r="FP444" s="84"/>
      <c r="FQ444" s="84"/>
      <c r="FR444" s="84"/>
      <c r="FS444" s="84"/>
      <c r="FT444" s="84"/>
      <c r="FU444" s="84"/>
      <c r="FV444" s="84"/>
      <c r="FW444" s="84"/>
      <c r="FX444" s="84"/>
      <c r="FY444" s="84"/>
      <c r="FZ444" s="84"/>
      <c r="GA444" s="84"/>
      <c r="GB444" s="84"/>
      <c r="GC444" s="84"/>
      <c r="GD444" s="84"/>
      <c r="GE444" s="84"/>
      <c r="GF444" s="84"/>
      <c r="GG444" s="84"/>
      <c r="GH444" s="84"/>
      <c r="GI444" s="84"/>
      <c r="GJ444" s="84"/>
      <c r="GK444" s="84"/>
      <c r="GL444" s="84"/>
      <c r="GM444" s="84"/>
      <c r="GN444" s="84"/>
      <c r="GO444" s="84"/>
      <c r="GP444" s="84"/>
      <c r="GQ444" s="84"/>
      <c r="GR444" s="84"/>
      <c r="GS444" s="84"/>
      <c r="GT444" s="84"/>
    </row>
    <row r="445" spans="1:202" s="97" customFormat="1" ht="25.5">
      <c r="A445" s="84"/>
      <c r="B445" s="99" t="s">
        <v>1591</v>
      </c>
      <c r="C445" s="100" t="s">
        <v>1592</v>
      </c>
      <c r="D445" s="93">
        <v>565.22</v>
      </c>
      <c r="E445" s="87" t="str">
        <f>VLOOKUP(B445,'[3] группа АВ'!$B$4:$C$10666,2,0)</f>
        <v>Исследование уровня протеина C в крови</v>
      </c>
      <c r="F445" s="84" t="b">
        <f t="shared" si="13"/>
        <v>1</v>
      </c>
      <c r="G445" s="84" t="str">
        <f>VLOOKUP(C445,'[3] группа АВ'!$C$4:$D$10666,2,0)</f>
        <v>A09.05.125</v>
      </c>
      <c r="H445" s="84" t="b">
        <f t="shared" si="14"/>
        <v>1</v>
      </c>
      <c r="I445" s="84">
        <f>VLOOKUP(B445,'[3] группа АВ'!$E$4:$I$10666,5,0)</f>
        <v>0</v>
      </c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8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8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8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84"/>
      <c r="DH445" s="84"/>
      <c r="DI445" s="84"/>
      <c r="DJ445" s="84"/>
      <c r="DK445" s="84"/>
      <c r="DL445" s="84"/>
      <c r="DM445" s="84"/>
      <c r="DN445" s="84"/>
      <c r="DO445" s="84"/>
      <c r="DP445" s="84"/>
      <c r="DQ445" s="84"/>
      <c r="DR445" s="84"/>
      <c r="DS445" s="84"/>
      <c r="DT445" s="84"/>
      <c r="DU445" s="84"/>
      <c r="DV445" s="84"/>
      <c r="DW445" s="84"/>
      <c r="DX445" s="84"/>
      <c r="DY445" s="84"/>
      <c r="DZ445" s="84"/>
      <c r="EA445" s="84"/>
      <c r="EB445" s="8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4"/>
      <c r="EM445" s="84"/>
      <c r="EN445" s="84"/>
      <c r="EO445" s="84"/>
      <c r="EP445" s="84"/>
      <c r="EQ445" s="84"/>
      <c r="ER445" s="84"/>
      <c r="ES445" s="84"/>
      <c r="ET445" s="84"/>
      <c r="EU445" s="84"/>
      <c r="EV445" s="84"/>
      <c r="EW445" s="84"/>
      <c r="EX445" s="84"/>
      <c r="EY445" s="84"/>
      <c r="EZ445" s="84"/>
      <c r="FA445" s="84"/>
      <c r="FB445" s="84"/>
      <c r="FC445" s="84"/>
      <c r="FD445" s="84"/>
      <c r="FE445" s="84"/>
      <c r="FF445" s="84"/>
      <c r="FG445" s="84"/>
      <c r="FH445" s="84"/>
      <c r="FI445" s="84"/>
      <c r="FJ445" s="84"/>
      <c r="FK445" s="84"/>
      <c r="FL445" s="84"/>
      <c r="FM445" s="84"/>
      <c r="FN445" s="84"/>
      <c r="FO445" s="84"/>
      <c r="FP445" s="84"/>
      <c r="FQ445" s="84"/>
      <c r="FR445" s="84"/>
      <c r="FS445" s="84"/>
      <c r="FT445" s="84"/>
      <c r="FU445" s="84"/>
      <c r="FV445" s="84"/>
      <c r="FW445" s="84"/>
      <c r="FX445" s="84"/>
      <c r="FY445" s="84"/>
      <c r="FZ445" s="84"/>
      <c r="GA445" s="84"/>
      <c r="GB445" s="84"/>
      <c r="GC445" s="84"/>
      <c r="GD445" s="84"/>
      <c r="GE445" s="84"/>
      <c r="GF445" s="84"/>
      <c r="GG445" s="84"/>
      <c r="GH445" s="84"/>
      <c r="GI445" s="84"/>
      <c r="GJ445" s="84"/>
      <c r="GK445" s="84"/>
      <c r="GL445" s="84"/>
      <c r="GM445" s="84"/>
      <c r="GN445" s="84"/>
      <c r="GO445" s="84"/>
      <c r="GP445" s="84"/>
      <c r="GQ445" s="84"/>
      <c r="GR445" s="84"/>
      <c r="GS445" s="84"/>
      <c r="GT445" s="84"/>
    </row>
    <row r="446" spans="1:202" s="97" customFormat="1">
      <c r="A446" s="84"/>
      <c r="B446" s="99" t="s">
        <v>1593</v>
      </c>
      <c r="C446" s="100" t="s">
        <v>1594</v>
      </c>
      <c r="D446" s="93">
        <v>86.15</v>
      </c>
      <c r="E446" s="84" t="str">
        <f>VLOOKUP(B446,'[3] группа АВ'!$B$4:$C$10666,2,0)</f>
        <v>Исследование уровня общего магния в сыворотке крови</v>
      </c>
      <c r="F446" s="84" t="b">
        <f t="shared" si="13"/>
        <v>1</v>
      </c>
      <c r="G446" s="84" t="str">
        <f>VLOOKUP(C446,'[3] группа АВ'!$C$4:$D$10666,2,0)</f>
        <v>A09.05.127</v>
      </c>
      <c r="H446" s="84" t="b">
        <f t="shared" si="14"/>
        <v>1</v>
      </c>
      <c r="I446" s="84">
        <f>VLOOKUP(B446,'[3] группа АВ'!$E$4:$I$10666,5,0)</f>
        <v>0</v>
      </c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8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8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8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8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84"/>
      <c r="DH446" s="84"/>
      <c r="DI446" s="84"/>
      <c r="DJ446" s="84"/>
      <c r="DK446" s="84"/>
      <c r="DL446" s="84"/>
      <c r="DM446" s="84"/>
      <c r="DN446" s="84"/>
      <c r="DO446" s="84"/>
      <c r="DP446" s="84"/>
      <c r="DQ446" s="84"/>
      <c r="DR446" s="84"/>
      <c r="DS446" s="84"/>
      <c r="DT446" s="84"/>
      <c r="DU446" s="84"/>
      <c r="DV446" s="84"/>
      <c r="DW446" s="84"/>
      <c r="DX446" s="84"/>
      <c r="DY446" s="84"/>
      <c r="DZ446" s="84"/>
      <c r="EA446" s="84"/>
      <c r="EB446" s="84"/>
      <c r="EC446" s="84"/>
      <c r="ED446" s="84"/>
      <c r="EE446" s="84"/>
      <c r="EF446" s="84"/>
      <c r="EG446" s="84"/>
      <c r="EH446" s="84"/>
      <c r="EI446" s="84"/>
      <c r="EJ446" s="84"/>
      <c r="EK446" s="84"/>
      <c r="EL446" s="84"/>
      <c r="EM446" s="84"/>
      <c r="EN446" s="84"/>
      <c r="EO446" s="84"/>
      <c r="EP446" s="84"/>
      <c r="EQ446" s="84"/>
      <c r="ER446" s="84"/>
      <c r="ES446" s="84"/>
      <c r="ET446" s="84"/>
      <c r="EU446" s="84"/>
      <c r="EV446" s="84"/>
      <c r="EW446" s="84"/>
      <c r="EX446" s="84"/>
      <c r="EY446" s="84"/>
      <c r="EZ446" s="84"/>
      <c r="FA446" s="84"/>
      <c r="FB446" s="84"/>
      <c r="FC446" s="84"/>
      <c r="FD446" s="84"/>
      <c r="FE446" s="84"/>
      <c r="FF446" s="84"/>
      <c r="FG446" s="84"/>
      <c r="FH446" s="84"/>
      <c r="FI446" s="84"/>
      <c r="FJ446" s="84"/>
      <c r="FK446" s="84"/>
      <c r="FL446" s="84"/>
      <c r="FM446" s="84"/>
      <c r="FN446" s="84"/>
      <c r="FO446" s="84"/>
      <c r="FP446" s="84"/>
      <c r="FQ446" s="84"/>
      <c r="FR446" s="84"/>
      <c r="FS446" s="84"/>
      <c r="FT446" s="84"/>
      <c r="FU446" s="84"/>
      <c r="FV446" s="84"/>
      <c r="FW446" s="84"/>
      <c r="FX446" s="84"/>
      <c r="FY446" s="84"/>
      <c r="FZ446" s="84"/>
      <c r="GA446" s="84"/>
      <c r="GB446" s="84"/>
      <c r="GC446" s="84"/>
      <c r="GD446" s="84"/>
      <c r="GE446" s="84"/>
      <c r="GF446" s="84"/>
      <c r="GG446" s="84"/>
      <c r="GH446" s="84"/>
      <c r="GI446" s="84"/>
      <c r="GJ446" s="84"/>
      <c r="GK446" s="84"/>
      <c r="GL446" s="84"/>
      <c r="GM446" s="84"/>
      <c r="GN446" s="84"/>
      <c r="GO446" s="84"/>
      <c r="GP446" s="84"/>
      <c r="GQ446" s="84"/>
      <c r="GR446" s="84"/>
      <c r="GS446" s="84"/>
      <c r="GT446" s="84"/>
    </row>
    <row r="447" spans="1:202" s="97" customFormat="1" ht="38.25">
      <c r="A447" s="84"/>
      <c r="B447" s="99" t="s">
        <v>1595</v>
      </c>
      <c r="C447" s="100" t="s">
        <v>1596</v>
      </c>
      <c r="D447" s="125">
        <v>380.37</v>
      </c>
      <c r="E447" s="87" t="str">
        <f>VLOOKUP(B447,'[3] группа АВ'!$B$4:$C$10666,2,0)</f>
        <v>Исследование уровня простатспецифического антигена общего в крови</v>
      </c>
      <c r="F447" s="84" t="b">
        <f t="shared" si="13"/>
        <v>1</v>
      </c>
      <c r="G447" s="84" t="str">
        <f>VLOOKUP(C447,'[3] группа АВ'!$C$4:$D$10666,2,0)</f>
        <v>A09.05.130</v>
      </c>
      <c r="H447" s="84" t="b">
        <f t="shared" si="14"/>
        <v>1</v>
      </c>
      <c r="I447" s="84" t="str">
        <f>VLOOKUP(B447,'[3] группа АВ'!$E$4:$I$10666,5,0)</f>
        <v>"антигена" заменено на "антигена общего"</v>
      </c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8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8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8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84"/>
      <c r="DH447" s="84"/>
      <c r="DI447" s="84"/>
      <c r="DJ447" s="84"/>
      <c r="DK447" s="84"/>
      <c r="DL447" s="84"/>
      <c r="DM447" s="84"/>
      <c r="DN447" s="84"/>
      <c r="DO447" s="84"/>
      <c r="DP447" s="84"/>
      <c r="DQ447" s="84"/>
      <c r="DR447" s="84"/>
      <c r="DS447" s="84"/>
      <c r="DT447" s="84"/>
      <c r="DU447" s="84"/>
      <c r="DV447" s="84"/>
      <c r="DW447" s="84"/>
      <c r="DX447" s="84"/>
      <c r="DY447" s="84"/>
      <c r="DZ447" s="84"/>
      <c r="EA447" s="84"/>
      <c r="EB447" s="84"/>
      <c r="EC447" s="84"/>
      <c r="ED447" s="84"/>
      <c r="EE447" s="84"/>
      <c r="EF447" s="84"/>
      <c r="EG447" s="84"/>
      <c r="EH447" s="84"/>
      <c r="EI447" s="84"/>
      <c r="EJ447" s="84"/>
      <c r="EK447" s="84"/>
      <c r="EL447" s="84"/>
      <c r="EM447" s="84"/>
      <c r="EN447" s="84"/>
      <c r="EO447" s="84"/>
      <c r="EP447" s="84"/>
      <c r="EQ447" s="84"/>
      <c r="ER447" s="84"/>
      <c r="ES447" s="84"/>
      <c r="ET447" s="84"/>
      <c r="EU447" s="84"/>
      <c r="EV447" s="84"/>
      <c r="EW447" s="84"/>
      <c r="EX447" s="84"/>
      <c r="EY447" s="84"/>
      <c r="EZ447" s="84"/>
      <c r="FA447" s="84"/>
      <c r="FB447" s="84"/>
      <c r="FC447" s="84"/>
      <c r="FD447" s="84"/>
      <c r="FE447" s="84"/>
      <c r="FF447" s="84"/>
      <c r="FG447" s="84"/>
      <c r="FH447" s="84"/>
      <c r="FI447" s="84"/>
      <c r="FJ447" s="84"/>
      <c r="FK447" s="84"/>
      <c r="FL447" s="84"/>
      <c r="FM447" s="84"/>
      <c r="FN447" s="84"/>
      <c r="FO447" s="84"/>
      <c r="FP447" s="84"/>
      <c r="FQ447" s="84"/>
      <c r="FR447" s="84"/>
      <c r="FS447" s="84"/>
      <c r="FT447" s="84"/>
      <c r="FU447" s="84"/>
      <c r="FV447" s="84"/>
      <c r="FW447" s="84"/>
      <c r="FX447" s="84"/>
      <c r="FY447" s="84"/>
      <c r="FZ447" s="84"/>
      <c r="GA447" s="84"/>
      <c r="GB447" s="84"/>
      <c r="GC447" s="84"/>
      <c r="GD447" s="84"/>
      <c r="GE447" s="84"/>
      <c r="GF447" s="84"/>
      <c r="GG447" s="84"/>
      <c r="GH447" s="84"/>
      <c r="GI447" s="84"/>
      <c r="GJ447" s="84"/>
      <c r="GK447" s="84"/>
      <c r="GL447" s="84"/>
      <c r="GM447" s="84"/>
      <c r="GN447" s="84"/>
      <c r="GO447" s="84"/>
      <c r="GP447" s="84"/>
      <c r="GQ447" s="84"/>
      <c r="GR447" s="84"/>
      <c r="GS447" s="84"/>
      <c r="GT447" s="84"/>
    </row>
    <row r="448" spans="1:202" s="97" customFormat="1">
      <c r="A448" s="84"/>
      <c r="B448" s="99" t="s">
        <v>1597</v>
      </c>
      <c r="C448" s="100" t="s">
        <v>1598</v>
      </c>
      <c r="D448" s="93">
        <v>167.85</v>
      </c>
      <c r="E448" s="84" t="str">
        <f>VLOOKUP(B448,'[3] группа АВ'!$B$4:$C$10666,2,0)</f>
        <v>Исследование уровня лютеинизирующего гормона в сыворотке крови</v>
      </c>
      <c r="F448" s="84" t="b">
        <f t="shared" si="13"/>
        <v>1</v>
      </c>
      <c r="G448" s="84" t="str">
        <f>VLOOKUP(C448,'[3] группа АВ'!$C$4:$D$10666,2,0)</f>
        <v>A09.05.131</v>
      </c>
      <c r="H448" s="84" t="b">
        <f t="shared" si="14"/>
        <v>1</v>
      </c>
      <c r="I448" s="84">
        <f>VLOOKUP(B448,'[3] группа АВ'!$E$4:$I$10666,5,0)</f>
        <v>0</v>
      </c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8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8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8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84"/>
      <c r="DH448" s="84"/>
      <c r="DI448" s="84"/>
      <c r="DJ448" s="84"/>
      <c r="DK448" s="84"/>
      <c r="DL448" s="84"/>
      <c r="DM448" s="84"/>
      <c r="DN448" s="84"/>
      <c r="DO448" s="84"/>
      <c r="DP448" s="84"/>
      <c r="DQ448" s="84"/>
      <c r="DR448" s="84"/>
      <c r="DS448" s="84"/>
      <c r="DT448" s="84"/>
      <c r="DU448" s="84"/>
      <c r="DV448" s="84"/>
      <c r="DW448" s="84"/>
      <c r="DX448" s="84"/>
      <c r="DY448" s="84"/>
      <c r="DZ448" s="84"/>
      <c r="EA448" s="84"/>
      <c r="EB448" s="84"/>
      <c r="EC448" s="84"/>
      <c r="ED448" s="84"/>
      <c r="EE448" s="84"/>
      <c r="EF448" s="84"/>
      <c r="EG448" s="84"/>
      <c r="EH448" s="84"/>
      <c r="EI448" s="84"/>
      <c r="EJ448" s="84"/>
      <c r="EK448" s="84"/>
      <c r="EL448" s="84"/>
      <c r="EM448" s="84"/>
      <c r="EN448" s="84"/>
      <c r="EO448" s="84"/>
      <c r="EP448" s="84"/>
      <c r="EQ448" s="84"/>
      <c r="ER448" s="84"/>
      <c r="ES448" s="84"/>
      <c r="ET448" s="84"/>
      <c r="EU448" s="84"/>
      <c r="EV448" s="84"/>
      <c r="EW448" s="84"/>
      <c r="EX448" s="84"/>
      <c r="EY448" s="84"/>
      <c r="EZ448" s="84"/>
      <c r="FA448" s="84"/>
      <c r="FB448" s="84"/>
      <c r="FC448" s="84"/>
      <c r="FD448" s="84"/>
      <c r="FE448" s="84"/>
      <c r="FF448" s="84"/>
      <c r="FG448" s="84"/>
      <c r="FH448" s="84"/>
      <c r="FI448" s="84"/>
      <c r="FJ448" s="84"/>
      <c r="FK448" s="84"/>
      <c r="FL448" s="84"/>
      <c r="FM448" s="84"/>
      <c r="FN448" s="84"/>
      <c r="FO448" s="84"/>
      <c r="FP448" s="84"/>
      <c r="FQ448" s="84"/>
      <c r="FR448" s="84"/>
      <c r="FS448" s="84"/>
      <c r="FT448" s="84"/>
      <c r="FU448" s="84"/>
      <c r="FV448" s="84"/>
      <c r="FW448" s="84"/>
      <c r="FX448" s="84"/>
      <c r="FY448" s="84"/>
      <c r="FZ448" s="84"/>
      <c r="GA448" s="84"/>
      <c r="GB448" s="84"/>
      <c r="GC448" s="84"/>
      <c r="GD448" s="84"/>
      <c r="GE448" s="84"/>
      <c r="GF448" s="84"/>
      <c r="GG448" s="84"/>
      <c r="GH448" s="84"/>
      <c r="GI448" s="84"/>
      <c r="GJ448" s="84"/>
      <c r="GK448" s="84"/>
      <c r="GL448" s="84"/>
      <c r="GM448" s="84"/>
      <c r="GN448" s="84"/>
      <c r="GO448" s="84"/>
      <c r="GP448" s="84"/>
      <c r="GQ448" s="84"/>
      <c r="GR448" s="84"/>
      <c r="GS448" s="84"/>
      <c r="GT448" s="84"/>
    </row>
    <row r="449" spans="1:202" s="97" customFormat="1" ht="25.5">
      <c r="A449" s="84"/>
      <c r="B449" s="99" t="s">
        <v>1599</v>
      </c>
      <c r="C449" s="100" t="s">
        <v>1600</v>
      </c>
      <c r="D449" s="93">
        <v>160.55000000000001</v>
      </c>
      <c r="E449" s="84" t="str">
        <f>VLOOKUP(B449,'[3] группа АВ'!$B$4:$C$10666,2,0)</f>
        <v>Исследование уровня фолликулостимулирующего гормона в сыворотке крови</v>
      </c>
      <c r="F449" s="84" t="b">
        <f t="shared" si="13"/>
        <v>1</v>
      </c>
      <c r="G449" s="84" t="str">
        <f>VLOOKUP(C449,'[3] группа АВ'!$C$4:$D$10666,2,0)</f>
        <v>A09.05.132</v>
      </c>
      <c r="H449" s="84" t="b">
        <f t="shared" si="14"/>
        <v>1</v>
      </c>
      <c r="I449" s="84">
        <f>VLOOKUP(B449,'[3] группа АВ'!$E$4:$I$10666,5,0)</f>
        <v>0</v>
      </c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8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8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8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84"/>
      <c r="DH449" s="84"/>
      <c r="DI449" s="84"/>
      <c r="DJ449" s="84"/>
      <c r="DK449" s="84"/>
      <c r="DL449" s="84"/>
      <c r="DM449" s="84"/>
      <c r="DN449" s="84"/>
      <c r="DO449" s="84"/>
      <c r="DP449" s="84"/>
      <c r="DQ449" s="84"/>
      <c r="DR449" s="84"/>
      <c r="DS449" s="84"/>
      <c r="DT449" s="84"/>
      <c r="DU449" s="84"/>
      <c r="DV449" s="84"/>
      <c r="DW449" s="84"/>
      <c r="DX449" s="84"/>
      <c r="DY449" s="84"/>
      <c r="DZ449" s="84"/>
      <c r="EA449" s="84"/>
      <c r="EB449" s="8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4"/>
      <c r="EM449" s="84"/>
      <c r="EN449" s="84"/>
      <c r="EO449" s="84"/>
      <c r="EP449" s="84"/>
      <c r="EQ449" s="84"/>
      <c r="ER449" s="84"/>
      <c r="ES449" s="84"/>
      <c r="ET449" s="84"/>
      <c r="EU449" s="84"/>
      <c r="EV449" s="84"/>
      <c r="EW449" s="84"/>
      <c r="EX449" s="84"/>
      <c r="EY449" s="84"/>
      <c r="EZ449" s="84"/>
      <c r="FA449" s="84"/>
      <c r="FB449" s="84"/>
      <c r="FC449" s="84"/>
      <c r="FD449" s="84"/>
      <c r="FE449" s="84"/>
      <c r="FF449" s="84"/>
      <c r="FG449" s="84"/>
      <c r="FH449" s="84"/>
      <c r="FI449" s="84"/>
      <c r="FJ449" s="84"/>
      <c r="FK449" s="84"/>
      <c r="FL449" s="84"/>
      <c r="FM449" s="84"/>
      <c r="FN449" s="84"/>
      <c r="FO449" s="84"/>
      <c r="FP449" s="84"/>
      <c r="FQ449" s="84"/>
      <c r="FR449" s="84"/>
      <c r="FS449" s="84"/>
      <c r="FT449" s="84"/>
      <c r="FU449" s="84"/>
      <c r="FV449" s="84"/>
      <c r="FW449" s="84"/>
      <c r="FX449" s="84"/>
      <c r="FY449" s="84"/>
      <c r="FZ449" s="84"/>
      <c r="GA449" s="84"/>
      <c r="GB449" s="84"/>
      <c r="GC449" s="84"/>
      <c r="GD449" s="84"/>
      <c r="GE449" s="84"/>
      <c r="GF449" s="84"/>
      <c r="GG449" s="84"/>
      <c r="GH449" s="84"/>
      <c r="GI449" s="84"/>
      <c r="GJ449" s="84"/>
      <c r="GK449" s="84"/>
      <c r="GL449" s="84"/>
      <c r="GM449" s="84"/>
      <c r="GN449" s="84"/>
      <c r="GO449" s="84"/>
      <c r="GP449" s="84"/>
      <c r="GQ449" s="84"/>
      <c r="GR449" s="84"/>
      <c r="GS449" s="84"/>
      <c r="GT449" s="84"/>
    </row>
    <row r="450" spans="1:202" s="97" customFormat="1">
      <c r="A450" s="84"/>
      <c r="B450" s="99" t="s">
        <v>1601</v>
      </c>
      <c r="C450" s="100" t="s">
        <v>1602</v>
      </c>
      <c r="D450" s="93">
        <v>260.27</v>
      </c>
      <c r="E450" s="84" t="str">
        <f>VLOOKUP(B450,'[3] группа АВ'!$B$4:$C$10666,2,0)</f>
        <v>Исследование уровня общего кортизола в крови</v>
      </c>
      <c r="F450" s="84" t="b">
        <f t="shared" si="13"/>
        <v>1</v>
      </c>
      <c r="G450" s="84" t="str">
        <f>VLOOKUP(C450,'[3] группа АВ'!$C$4:$D$10666,2,0)</f>
        <v>A09.05.135</v>
      </c>
      <c r="H450" s="84" t="b">
        <f t="shared" si="14"/>
        <v>1</v>
      </c>
      <c r="I450" s="84">
        <f>VLOOKUP(B450,'[3] группа АВ'!$E$4:$I$10666,5,0)</f>
        <v>0</v>
      </c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8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8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8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84"/>
      <c r="DH450" s="84"/>
      <c r="DI450" s="84"/>
      <c r="DJ450" s="84"/>
      <c r="DK450" s="84"/>
      <c r="DL450" s="84"/>
      <c r="DM450" s="84"/>
      <c r="DN450" s="84"/>
      <c r="DO450" s="84"/>
      <c r="DP450" s="84"/>
      <c r="DQ450" s="84"/>
      <c r="DR450" s="84"/>
      <c r="DS450" s="84"/>
      <c r="DT450" s="84"/>
      <c r="DU450" s="84"/>
      <c r="DV450" s="84"/>
      <c r="DW450" s="84"/>
      <c r="DX450" s="84"/>
      <c r="DY450" s="84"/>
      <c r="DZ450" s="84"/>
      <c r="EA450" s="84"/>
      <c r="EB450" s="84"/>
      <c r="EC450" s="84"/>
      <c r="ED450" s="84"/>
      <c r="EE450" s="84"/>
      <c r="EF450" s="84"/>
      <c r="EG450" s="84"/>
      <c r="EH450" s="84"/>
      <c r="EI450" s="84"/>
      <c r="EJ450" s="84"/>
      <c r="EK450" s="84"/>
      <c r="EL450" s="84"/>
      <c r="EM450" s="84"/>
      <c r="EN450" s="84"/>
      <c r="EO450" s="84"/>
      <c r="EP450" s="84"/>
      <c r="EQ450" s="84"/>
      <c r="ER450" s="84"/>
      <c r="ES450" s="84"/>
      <c r="ET450" s="84"/>
      <c r="EU450" s="84"/>
      <c r="EV450" s="84"/>
      <c r="EW450" s="84"/>
      <c r="EX450" s="84"/>
      <c r="EY450" s="84"/>
      <c r="EZ450" s="84"/>
      <c r="FA450" s="84"/>
      <c r="FB450" s="84"/>
      <c r="FC450" s="84"/>
      <c r="FD450" s="84"/>
      <c r="FE450" s="84"/>
      <c r="FF450" s="84"/>
      <c r="FG450" s="84"/>
      <c r="FH450" s="84"/>
      <c r="FI450" s="84"/>
      <c r="FJ450" s="84"/>
      <c r="FK450" s="84"/>
      <c r="FL450" s="84"/>
      <c r="FM450" s="84"/>
      <c r="FN450" s="84"/>
      <c r="FO450" s="84"/>
      <c r="FP450" s="84"/>
      <c r="FQ450" s="84"/>
      <c r="FR450" s="84"/>
      <c r="FS450" s="84"/>
      <c r="FT450" s="84"/>
      <c r="FU450" s="84"/>
      <c r="FV450" s="84"/>
      <c r="FW450" s="84"/>
      <c r="FX450" s="84"/>
      <c r="FY450" s="84"/>
      <c r="FZ450" s="84"/>
      <c r="GA450" s="84"/>
      <c r="GB450" s="84"/>
      <c r="GC450" s="84"/>
      <c r="GD450" s="84"/>
      <c r="GE450" s="84"/>
      <c r="GF450" s="84"/>
      <c r="GG450" s="84"/>
      <c r="GH450" s="84"/>
      <c r="GI450" s="84"/>
      <c r="GJ450" s="84"/>
      <c r="GK450" s="84"/>
      <c r="GL450" s="84"/>
      <c r="GM450" s="84"/>
      <c r="GN450" s="84"/>
      <c r="GO450" s="84"/>
      <c r="GP450" s="84"/>
      <c r="GQ450" s="84"/>
      <c r="GR450" s="84"/>
      <c r="GS450" s="84"/>
      <c r="GT450" s="84"/>
    </row>
    <row r="451" spans="1:202" s="97" customFormat="1" ht="38.25">
      <c r="A451" s="84"/>
      <c r="B451" s="99" t="s">
        <v>1603</v>
      </c>
      <c r="C451" s="100" t="s">
        <v>1604</v>
      </c>
      <c r="D451" s="93">
        <v>142.15</v>
      </c>
      <c r="E451" s="87" t="str">
        <f>VLOOKUP(B451,'[3] группа АВ'!$B$4:$C$10666,2,0)</f>
        <v>Исследование уровня свободного (неконъюгированного) дегидроэпиандростерона в крови</v>
      </c>
      <c r="F451" s="84" t="b">
        <f t="shared" si="13"/>
        <v>1</v>
      </c>
      <c r="G451" s="84" t="str">
        <f>VLOOKUP(C451,'[3] группа АВ'!$C$4:$D$10666,2,0)</f>
        <v>A09.05.148</v>
      </c>
      <c r="H451" s="84" t="b">
        <f t="shared" si="14"/>
        <v>1</v>
      </c>
      <c r="I451" s="84" t="str">
        <f>VLOOKUP(B451,'[3] группа АВ'!$E$4:$I$10666,5,0)</f>
        <v>"дегидроэпиандростерона неконьюгированного" заменено на "свободного (неконъюгированного) дегидроэпиандростерона"</v>
      </c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8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8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8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84"/>
      <c r="DH451" s="84"/>
      <c r="DI451" s="84"/>
      <c r="DJ451" s="84"/>
      <c r="DK451" s="84"/>
      <c r="DL451" s="84"/>
      <c r="DM451" s="84"/>
      <c r="DN451" s="84"/>
      <c r="DO451" s="84"/>
      <c r="DP451" s="84"/>
      <c r="DQ451" s="84"/>
      <c r="DR451" s="84"/>
      <c r="DS451" s="84"/>
      <c r="DT451" s="84"/>
      <c r="DU451" s="84"/>
      <c r="DV451" s="84"/>
      <c r="DW451" s="84"/>
      <c r="DX451" s="84"/>
      <c r="DY451" s="84"/>
      <c r="DZ451" s="84"/>
      <c r="EA451" s="84"/>
      <c r="EB451" s="84"/>
      <c r="EC451" s="84"/>
      <c r="ED451" s="84"/>
      <c r="EE451" s="84"/>
      <c r="EF451" s="84"/>
      <c r="EG451" s="84"/>
      <c r="EH451" s="84"/>
      <c r="EI451" s="84"/>
      <c r="EJ451" s="84"/>
      <c r="EK451" s="84"/>
      <c r="EL451" s="84"/>
      <c r="EM451" s="84"/>
      <c r="EN451" s="84"/>
      <c r="EO451" s="84"/>
      <c r="EP451" s="84"/>
      <c r="EQ451" s="84"/>
      <c r="ER451" s="84"/>
      <c r="ES451" s="84"/>
      <c r="ET451" s="84"/>
      <c r="EU451" s="84"/>
      <c r="EV451" s="84"/>
      <c r="EW451" s="84"/>
      <c r="EX451" s="84"/>
      <c r="EY451" s="84"/>
      <c r="EZ451" s="84"/>
      <c r="FA451" s="84"/>
      <c r="FB451" s="84"/>
      <c r="FC451" s="84"/>
      <c r="FD451" s="84"/>
      <c r="FE451" s="84"/>
      <c r="FF451" s="84"/>
      <c r="FG451" s="84"/>
      <c r="FH451" s="84"/>
      <c r="FI451" s="84"/>
      <c r="FJ451" s="84"/>
      <c r="FK451" s="84"/>
      <c r="FL451" s="84"/>
      <c r="FM451" s="84"/>
      <c r="FN451" s="84"/>
      <c r="FO451" s="84"/>
      <c r="FP451" s="84"/>
      <c r="FQ451" s="84"/>
      <c r="FR451" s="84"/>
      <c r="FS451" s="84"/>
      <c r="FT451" s="84"/>
      <c r="FU451" s="84"/>
      <c r="FV451" s="84"/>
      <c r="FW451" s="84"/>
      <c r="FX451" s="84"/>
      <c r="FY451" s="84"/>
      <c r="FZ451" s="84"/>
      <c r="GA451" s="84"/>
      <c r="GB451" s="84"/>
      <c r="GC451" s="84"/>
      <c r="GD451" s="84"/>
      <c r="GE451" s="84"/>
      <c r="GF451" s="84"/>
      <c r="GG451" s="84"/>
      <c r="GH451" s="84"/>
      <c r="GI451" s="84"/>
      <c r="GJ451" s="84"/>
      <c r="GK451" s="84"/>
      <c r="GL451" s="84"/>
      <c r="GM451" s="84"/>
      <c r="GN451" s="84"/>
      <c r="GO451" s="84"/>
      <c r="GP451" s="84"/>
      <c r="GQ451" s="84"/>
      <c r="GR451" s="84"/>
      <c r="GS451" s="84"/>
      <c r="GT451" s="84"/>
    </row>
    <row r="452" spans="1:202" s="97" customFormat="1" ht="13.5" thickBot="1">
      <c r="A452" s="84"/>
      <c r="B452" s="99" t="s">
        <v>1605</v>
      </c>
      <c r="C452" s="100" t="s">
        <v>1606</v>
      </c>
      <c r="D452" s="93">
        <v>238.51</v>
      </c>
      <c r="E452" s="84" t="str">
        <f>VLOOKUP(B452,'[3] группа АВ'!$B$4:$C$10666,2,0)</f>
        <v>Исследование уровня дегидроэпиандростерона сульфата в крови</v>
      </c>
      <c r="F452" s="84" t="b">
        <f t="shared" si="13"/>
        <v>1</v>
      </c>
      <c r="G452" s="84" t="str">
        <f>VLOOKUP(C452,'[3] группа АВ'!$C$4:$D$10666,2,0)</f>
        <v>A09.05.149</v>
      </c>
      <c r="H452" s="84" t="b">
        <f t="shared" si="14"/>
        <v>1</v>
      </c>
      <c r="I452" s="84">
        <f>VLOOKUP(B452,'[3] группа АВ'!$E$4:$I$10666,5,0)</f>
        <v>0</v>
      </c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8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8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8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84"/>
      <c r="DH452" s="84"/>
      <c r="DI452" s="84"/>
      <c r="DJ452" s="84"/>
      <c r="DK452" s="84"/>
      <c r="DL452" s="84"/>
      <c r="DM452" s="84"/>
      <c r="DN452" s="84"/>
      <c r="DO452" s="84"/>
      <c r="DP452" s="84"/>
      <c r="DQ452" s="84"/>
      <c r="DR452" s="84"/>
      <c r="DS452" s="84"/>
      <c r="DT452" s="84"/>
      <c r="DU452" s="84"/>
      <c r="DV452" s="84"/>
      <c r="DW452" s="84"/>
      <c r="DX452" s="84"/>
      <c r="DY452" s="84"/>
      <c r="DZ452" s="84"/>
      <c r="EA452" s="84"/>
      <c r="EB452" s="84"/>
      <c r="EC452" s="84"/>
      <c r="ED452" s="84"/>
      <c r="EE452" s="84"/>
      <c r="EF452" s="84"/>
      <c r="EG452" s="84"/>
      <c r="EH452" s="84"/>
      <c r="EI452" s="84"/>
      <c r="EJ452" s="84"/>
      <c r="EK452" s="84"/>
      <c r="EL452" s="84"/>
      <c r="EM452" s="84"/>
      <c r="EN452" s="84"/>
      <c r="EO452" s="84"/>
      <c r="EP452" s="84"/>
      <c r="EQ452" s="84"/>
      <c r="ER452" s="84"/>
      <c r="ES452" s="84"/>
      <c r="ET452" s="84"/>
      <c r="EU452" s="84"/>
      <c r="EV452" s="84"/>
      <c r="EW452" s="84"/>
      <c r="EX452" s="84"/>
      <c r="EY452" s="84"/>
      <c r="EZ452" s="84"/>
      <c r="FA452" s="84"/>
      <c r="FB452" s="84"/>
      <c r="FC452" s="84"/>
      <c r="FD452" s="84"/>
      <c r="FE452" s="84"/>
      <c r="FF452" s="84"/>
      <c r="FG452" s="84"/>
      <c r="FH452" s="84"/>
      <c r="FI452" s="84"/>
      <c r="FJ452" s="84"/>
      <c r="FK452" s="84"/>
      <c r="FL452" s="84"/>
      <c r="FM452" s="84"/>
      <c r="FN452" s="84"/>
      <c r="FO452" s="84"/>
      <c r="FP452" s="84"/>
      <c r="FQ452" s="84"/>
      <c r="FR452" s="84"/>
      <c r="FS452" s="84"/>
      <c r="FT452" s="84"/>
      <c r="FU452" s="84"/>
      <c r="FV452" s="84"/>
      <c r="FW452" s="84"/>
      <c r="FX452" s="84"/>
      <c r="FY452" s="84"/>
      <c r="FZ452" s="84"/>
      <c r="GA452" s="84"/>
      <c r="GB452" s="84"/>
      <c r="GC452" s="84"/>
      <c r="GD452" s="84"/>
      <c r="GE452" s="84"/>
      <c r="GF452" s="84"/>
      <c r="GG452" s="84"/>
      <c r="GH452" s="84"/>
      <c r="GI452" s="84"/>
      <c r="GJ452" s="84"/>
      <c r="GK452" s="84"/>
      <c r="GL452" s="84"/>
      <c r="GM452" s="84"/>
      <c r="GN452" s="84"/>
      <c r="GO452" s="84"/>
      <c r="GP452" s="84"/>
      <c r="GQ452" s="84"/>
      <c r="GR452" s="84"/>
      <c r="GS452" s="84"/>
      <c r="GT452" s="84"/>
    </row>
    <row r="453" spans="1:202" s="97" customFormat="1" ht="13.5" thickBot="1">
      <c r="A453" s="84"/>
      <c r="B453" s="127" t="s">
        <v>1607</v>
      </c>
      <c r="C453" s="116" t="s">
        <v>1608</v>
      </c>
      <c r="D453" s="93">
        <v>250.08</v>
      </c>
      <c r="E453" s="84" t="str">
        <f>VLOOKUP(B453,'[3] группа АВ'!$B$4:$C$10666,2,0)</f>
        <v>Исследование уровня прогестерона в крови</v>
      </c>
      <c r="F453" s="84" t="b">
        <f t="shared" si="13"/>
        <v>1</v>
      </c>
      <c r="G453" s="84" t="str">
        <f>VLOOKUP(C453,'[3] группа АВ'!$C$4:$D$10666,2,0)</f>
        <v>A09.05.153</v>
      </c>
      <c r="H453" s="84" t="b">
        <f t="shared" si="14"/>
        <v>1</v>
      </c>
      <c r="I453" s="84">
        <f>VLOOKUP(B453,'[3] группа АВ'!$E$4:$I$10666,5,0)</f>
        <v>0</v>
      </c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8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8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8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84"/>
      <c r="DH453" s="84"/>
      <c r="DI453" s="84"/>
      <c r="DJ453" s="84"/>
      <c r="DK453" s="84"/>
      <c r="DL453" s="84"/>
      <c r="DM453" s="84"/>
      <c r="DN453" s="84"/>
      <c r="DO453" s="84"/>
      <c r="DP453" s="84"/>
      <c r="DQ453" s="84"/>
      <c r="DR453" s="84"/>
      <c r="DS453" s="84"/>
      <c r="DT453" s="84"/>
      <c r="DU453" s="84"/>
      <c r="DV453" s="84"/>
      <c r="DW453" s="84"/>
      <c r="DX453" s="84"/>
      <c r="DY453" s="84"/>
      <c r="DZ453" s="84"/>
      <c r="EA453" s="84"/>
      <c r="EB453" s="8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4"/>
      <c r="EM453" s="84"/>
      <c r="EN453" s="84"/>
      <c r="EO453" s="84"/>
      <c r="EP453" s="84"/>
      <c r="EQ453" s="84"/>
      <c r="ER453" s="84"/>
      <c r="ES453" s="84"/>
      <c r="ET453" s="84"/>
      <c r="EU453" s="84"/>
      <c r="EV453" s="84"/>
      <c r="EW453" s="84"/>
      <c r="EX453" s="84"/>
      <c r="EY453" s="84"/>
      <c r="EZ453" s="84"/>
      <c r="FA453" s="84"/>
      <c r="FB453" s="84"/>
      <c r="FC453" s="84"/>
      <c r="FD453" s="84"/>
      <c r="FE453" s="84"/>
      <c r="FF453" s="84"/>
      <c r="FG453" s="84"/>
      <c r="FH453" s="84"/>
      <c r="FI453" s="84"/>
      <c r="FJ453" s="84"/>
      <c r="FK453" s="84"/>
      <c r="FL453" s="84"/>
      <c r="FM453" s="84"/>
      <c r="FN453" s="84"/>
      <c r="FO453" s="84"/>
      <c r="FP453" s="84"/>
      <c r="FQ453" s="84"/>
      <c r="FR453" s="84"/>
      <c r="FS453" s="84"/>
      <c r="FT453" s="84"/>
      <c r="FU453" s="84"/>
      <c r="FV453" s="84"/>
      <c r="FW453" s="84"/>
      <c r="FX453" s="84"/>
      <c r="FY453" s="84"/>
      <c r="FZ453" s="84"/>
      <c r="GA453" s="84"/>
      <c r="GB453" s="84"/>
      <c r="GC453" s="84"/>
      <c r="GD453" s="84"/>
      <c r="GE453" s="84"/>
      <c r="GF453" s="84"/>
      <c r="GG453" s="84"/>
      <c r="GH453" s="84"/>
      <c r="GI453" s="84"/>
      <c r="GJ453" s="84"/>
      <c r="GK453" s="84"/>
      <c r="GL453" s="84"/>
      <c r="GM453" s="84"/>
      <c r="GN453" s="84"/>
      <c r="GO453" s="84"/>
      <c r="GP453" s="84"/>
      <c r="GQ453" s="84"/>
      <c r="GR453" s="84"/>
      <c r="GS453" s="84"/>
      <c r="GT453" s="84"/>
    </row>
    <row r="454" spans="1:202" s="97" customFormat="1">
      <c r="A454" s="84"/>
      <c r="B454" s="99" t="s">
        <v>1609</v>
      </c>
      <c r="C454" s="100" t="s">
        <v>1610</v>
      </c>
      <c r="D454" s="93">
        <v>171.65</v>
      </c>
      <c r="E454" s="84" t="str">
        <f>VLOOKUP(B454,'[3] группа АВ'!$B$4:$C$10666,2,0)</f>
        <v>Исследование уровня общего эстрадиола в крови</v>
      </c>
      <c r="F454" s="84" t="b">
        <f t="shared" si="13"/>
        <v>1</v>
      </c>
      <c r="G454" s="84" t="str">
        <f>VLOOKUP(C454,'[3] группа АВ'!$C$4:$D$10666,2,0)</f>
        <v>A09.05.154</v>
      </c>
      <c r="H454" s="84" t="b">
        <f t="shared" si="14"/>
        <v>1</v>
      </c>
      <c r="I454" s="84">
        <f>VLOOKUP(B454,'[3] группа АВ'!$E$4:$I$10666,5,0)</f>
        <v>0</v>
      </c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8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8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8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84"/>
      <c r="DH454" s="84"/>
      <c r="DI454" s="84"/>
      <c r="DJ454" s="84"/>
      <c r="DK454" s="84"/>
      <c r="DL454" s="84"/>
      <c r="DM454" s="84"/>
      <c r="DN454" s="84"/>
      <c r="DO454" s="84"/>
      <c r="DP454" s="84"/>
      <c r="DQ454" s="84"/>
      <c r="DR454" s="84"/>
      <c r="DS454" s="84"/>
      <c r="DT454" s="84"/>
      <c r="DU454" s="84"/>
      <c r="DV454" s="84"/>
      <c r="DW454" s="84"/>
      <c r="DX454" s="84"/>
      <c r="DY454" s="84"/>
      <c r="DZ454" s="84"/>
      <c r="EA454" s="84"/>
      <c r="EB454" s="84"/>
      <c r="EC454" s="84"/>
      <c r="ED454" s="84"/>
      <c r="EE454" s="84"/>
      <c r="EF454" s="84"/>
      <c r="EG454" s="84"/>
      <c r="EH454" s="84"/>
      <c r="EI454" s="84"/>
      <c r="EJ454" s="84"/>
      <c r="EK454" s="84"/>
      <c r="EL454" s="84"/>
      <c r="EM454" s="84"/>
      <c r="EN454" s="84"/>
      <c r="EO454" s="84"/>
      <c r="EP454" s="84"/>
      <c r="EQ454" s="84"/>
      <c r="ER454" s="84"/>
      <c r="ES454" s="84"/>
      <c r="ET454" s="84"/>
      <c r="EU454" s="84"/>
      <c r="EV454" s="84"/>
      <c r="EW454" s="84"/>
      <c r="EX454" s="84"/>
      <c r="EY454" s="84"/>
      <c r="EZ454" s="84"/>
      <c r="FA454" s="84"/>
      <c r="FB454" s="84"/>
      <c r="FC454" s="84"/>
      <c r="FD454" s="84"/>
      <c r="FE454" s="84"/>
      <c r="FF454" s="84"/>
      <c r="FG454" s="84"/>
      <c r="FH454" s="84"/>
      <c r="FI454" s="84"/>
      <c r="FJ454" s="84"/>
      <c r="FK454" s="84"/>
      <c r="FL454" s="84"/>
      <c r="FM454" s="84"/>
      <c r="FN454" s="84"/>
      <c r="FO454" s="84"/>
      <c r="FP454" s="84"/>
      <c r="FQ454" s="84"/>
      <c r="FR454" s="84"/>
      <c r="FS454" s="84"/>
      <c r="FT454" s="84"/>
      <c r="FU454" s="84"/>
      <c r="FV454" s="84"/>
      <c r="FW454" s="84"/>
      <c r="FX454" s="84"/>
      <c r="FY454" s="84"/>
      <c r="FZ454" s="84"/>
      <c r="GA454" s="84"/>
      <c r="GB454" s="84"/>
      <c r="GC454" s="84"/>
      <c r="GD454" s="84"/>
      <c r="GE454" s="84"/>
      <c r="GF454" s="84"/>
      <c r="GG454" s="84"/>
      <c r="GH454" s="84"/>
      <c r="GI454" s="84"/>
      <c r="GJ454" s="84"/>
      <c r="GK454" s="84"/>
      <c r="GL454" s="84"/>
      <c r="GM454" s="84"/>
      <c r="GN454" s="84"/>
      <c r="GO454" s="84"/>
      <c r="GP454" s="84"/>
      <c r="GQ454" s="84"/>
      <c r="GR454" s="84"/>
      <c r="GS454" s="84"/>
      <c r="GT454" s="84"/>
    </row>
    <row r="455" spans="1:202" s="97" customFormat="1">
      <c r="A455" s="84"/>
      <c r="B455" s="95" t="s">
        <v>1611</v>
      </c>
      <c r="C455" s="96" t="s">
        <v>1612</v>
      </c>
      <c r="D455" s="93">
        <v>303.85000000000002</v>
      </c>
      <c r="E455" s="84" t="str">
        <f>VLOOKUP(B455,'[3] группа АВ'!$B$4:$C$10666,2,0)</f>
        <v>Исследование уровня лептина в крови</v>
      </c>
      <c r="F455" s="84" t="b">
        <f t="shared" si="13"/>
        <v>1</v>
      </c>
      <c r="G455" s="84" t="str">
        <f>VLOOKUP(C455,'[3] группа АВ'!$C$4:$D$10666,2,0)</f>
        <v>A09.05.159</v>
      </c>
      <c r="H455" s="84" t="b">
        <f t="shared" si="14"/>
        <v>1</v>
      </c>
      <c r="I455" s="84">
        <f>VLOOKUP(B455,'[3] группа АВ'!$E$4:$I$10666,5,0)</f>
        <v>0</v>
      </c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8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8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8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84"/>
      <c r="DH455" s="84"/>
      <c r="DI455" s="84"/>
      <c r="DJ455" s="84"/>
      <c r="DK455" s="84"/>
      <c r="DL455" s="84"/>
      <c r="DM455" s="84"/>
      <c r="DN455" s="84"/>
      <c r="DO455" s="84"/>
      <c r="DP455" s="84"/>
      <c r="DQ455" s="84"/>
      <c r="DR455" s="84"/>
      <c r="DS455" s="84"/>
      <c r="DT455" s="84"/>
      <c r="DU455" s="84"/>
      <c r="DV455" s="84"/>
      <c r="DW455" s="84"/>
      <c r="DX455" s="84"/>
      <c r="DY455" s="84"/>
      <c r="DZ455" s="84"/>
      <c r="EA455" s="84"/>
      <c r="EB455" s="84"/>
      <c r="EC455" s="84"/>
      <c r="ED455" s="84"/>
      <c r="EE455" s="84"/>
      <c r="EF455" s="84"/>
      <c r="EG455" s="84"/>
      <c r="EH455" s="84"/>
      <c r="EI455" s="84"/>
      <c r="EJ455" s="84"/>
      <c r="EK455" s="84"/>
      <c r="EL455" s="84"/>
      <c r="EM455" s="84"/>
      <c r="EN455" s="84"/>
      <c r="EO455" s="84"/>
      <c r="EP455" s="84"/>
      <c r="EQ455" s="84"/>
      <c r="ER455" s="84"/>
      <c r="ES455" s="84"/>
      <c r="ET455" s="84"/>
      <c r="EU455" s="84"/>
      <c r="EV455" s="84"/>
      <c r="EW455" s="84"/>
      <c r="EX455" s="84"/>
      <c r="EY455" s="84"/>
      <c r="EZ455" s="84"/>
      <c r="FA455" s="84"/>
      <c r="FB455" s="84"/>
      <c r="FC455" s="84"/>
      <c r="FD455" s="84"/>
      <c r="FE455" s="84"/>
      <c r="FF455" s="84"/>
      <c r="FG455" s="84"/>
      <c r="FH455" s="84"/>
      <c r="FI455" s="84"/>
      <c r="FJ455" s="84"/>
      <c r="FK455" s="84"/>
      <c r="FL455" s="84"/>
      <c r="FM455" s="84"/>
      <c r="FN455" s="84"/>
      <c r="FO455" s="84"/>
      <c r="FP455" s="84"/>
      <c r="FQ455" s="84"/>
      <c r="FR455" s="84"/>
      <c r="FS455" s="84"/>
      <c r="FT455" s="84"/>
      <c r="FU455" s="84"/>
      <c r="FV455" s="84"/>
      <c r="FW455" s="84"/>
      <c r="FX455" s="84"/>
      <c r="FY455" s="84"/>
      <c r="FZ455" s="84"/>
      <c r="GA455" s="84"/>
      <c r="GB455" s="84"/>
      <c r="GC455" s="84"/>
      <c r="GD455" s="84"/>
      <c r="GE455" s="84"/>
      <c r="GF455" s="84"/>
      <c r="GG455" s="84"/>
      <c r="GH455" s="84"/>
      <c r="GI455" s="84"/>
      <c r="GJ455" s="84"/>
      <c r="GK455" s="84"/>
      <c r="GL455" s="84"/>
      <c r="GM455" s="84"/>
      <c r="GN455" s="84"/>
      <c r="GO455" s="84"/>
      <c r="GP455" s="84"/>
      <c r="GQ455" s="84"/>
      <c r="GR455" s="84"/>
      <c r="GS455" s="84"/>
      <c r="GT455" s="84"/>
    </row>
    <row r="456" spans="1:202" s="97" customFormat="1" ht="25.5">
      <c r="A456" s="84"/>
      <c r="B456" s="95" t="s">
        <v>1613</v>
      </c>
      <c r="C456" s="96" t="s">
        <v>1614</v>
      </c>
      <c r="D456" s="93">
        <v>349.23</v>
      </c>
      <c r="E456" s="84" t="str">
        <f>VLOOKUP(B456,'[3] группа АВ'!$B$4:$C$10666,2,0)</f>
        <v>Исследование уровня глобулина, связывающего половые гормоны, в крови</v>
      </c>
      <c r="F456" s="84" t="b">
        <f t="shared" ref="F456:F519" si="15">C456=E456</f>
        <v>1</v>
      </c>
      <c r="G456" s="84" t="str">
        <f>VLOOKUP(C456,'[3] группа АВ'!$C$4:$D$10666,2,0)</f>
        <v>A09.05.160</v>
      </c>
      <c r="H456" s="84" t="b">
        <f t="shared" si="14"/>
        <v>1</v>
      </c>
      <c r="I456" s="84">
        <f>VLOOKUP(B456,'[3] группа АВ'!$E$4:$I$10666,5,0)</f>
        <v>0</v>
      </c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8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8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8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8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84"/>
      <c r="DH456" s="84"/>
      <c r="DI456" s="84"/>
      <c r="DJ456" s="84"/>
      <c r="DK456" s="84"/>
      <c r="DL456" s="84"/>
      <c r="DM456" s="84"/>
      <c r="DN456" s="84"/>
      <c r="DO456" s="84"/>
      <c r="DP456" s="84"/>
      <c r="DQ456" s="84"/>
      <c r="DR456" s="84"/>
      <c r="DS456" s="84"/>
      <c r="DT456" s="84"/>
      <c r="DU456" s="84"/>
      <c r="DV456" s="84"/>
      <c r="DW456" s="84"/>
      <c r="DX456" s="84"/>
      <c r="DY456" s="84"/>
      <c r="DZ456" s="84"/>
      <c r="EA456" s="84"/>
      <c r="EB456" s="84"/>
      <c r="EC456" s="84"/>
      <c r="ED456" s="84"/>
      <c r="EE456" s="84"/>
      <c r="EF456" s="84"/>
      <c r="EG456" s="84"/>
      <c r="EH456" s="84"/>
      <c r="EI456" s="84"/>
      <c r="EJ456" s="84"/>
      <c r="EK456" s="84"/>
      <c r="EL456" s="84"/>
      <c r="EM456" s="84"/>
      <c r="EN456" s="84"/>
      <c r="EO456" s="84"/>
      <c r="EP456" s="84"/>
      <c r="EQ456" s="84"/>
      <c r="ER456" s="84"/>
      <c r="ES456" s="84"/>
      <c r="ET456" s="84"/>
      <c r="EU456" s="84"/>
      <c r="EV456" s="84"/>
      <c r="EW456" s="84"/>
      <c r="EX456" s="84"/>
      <c r="EY456" s="84"/>
      <c r="EZ456" s="84"/>
      <c r="FA456" s="84"/>
      <c r="FB456" s="84"/>
      <c r="FC456" s="84"/>
      <c r="FD456" s="84"/>
      <c r="FE456" s="84"/>
      <c r="FF456" s="84"/>
      <c r="FG456" s="84"/>
      <c r="FH456" s="84"/>
      <c r="FI456" s="84"/>
      <c r="FJ456" s="84"/>
      <c r="FK456" s="84"/>
      <c r="FL456" s="84"/>
      <c r="FM456" s="84"/>
      <c r="FN456" s="84"/>
      <c r="FO456" s="84"/>
      <c r="FP456" s="84"/>
      <c r="FQ456" s="84"/>
      <c r="FR456" s="84"/>
      <c r="FS456" s="84"/>
      <c r="FT456" s="84"/>
      <c r="FU456" s="84"/>
      <c r="FV456" s="84"/>
      <c r="FW456" s="84"/>
      <c r="FX456" s="84"/>
      <c r="FY456" s="84"/>
      <c r="FZ456" s="84"/>
      <c r="GA456" s="84"/>
      <c r="GB456" s="84"/>
      <c r="GC456" s="84"/>
      <c r="GD456" s="84"/>
      <c r="GE456" s="84"/>
      <c r="GF456" s="84"/>
      <c r="GG456" s="84"/>
      <c r="GH456" s="84"/>
      <c r="GI456" s="84"/>
      <c r="GJ456" s="84"/>
      <c r="GK456" s="84"/>
      <c r="GL456" s="84"/>
      <c r="GM456" s="84"/>
      <c r="GN456" s="84"/>
      <c r="GO456" s="84"/>
      <c r="GP456" s="84"/>
      <c r="GQ456" s="84"/>
      <c r="GR456" s="84"/>
      <c r="GS456" s="84"/>
      <c r="GT456" s="84"/>
    </row>
    <row r="457" spans="1:202" s="97" customFormat="1" ht="25.5">
      <c r="A457" s="84"/>
      <c r="B457" s="99" t="s">
        <v>1615</v>
      </c>
      <c r="C457" s="100" t="s">
        <v>1616</v>
      </c>
      <c r="D457" s="93">
        <v>185.31</v>
      </c>
      <c r="E457" s="87" t="str">
        <f>VLOOKUP(B457,'[3] группа АВ'!$B$4:$C$10666,2,0)</f>
        <v>Определение активности липазы в сыворотке крови</v>
      </c>
      <c r="F457" s="84" t="b">
        <f t="shared" si="15"/>
        <v>1</v>
      </c>
      <c r="G457" s="84" t="str">
        <f>VLOOKUP(C457,'[3] группа АВ'!$C$4:$D$10666,2,0)</f>
        <v>A09.05.173</v>
      </c>
      <c r="H457" s="84" t="b">
        <f t="shared" si="14"/>
        <v>1</v>
      </c>
      <c r="I457" s="84" t="str">
        <f>VLOOKUP(B457,'[3] группа АВ'!$E$4:$I$10666,5,0)</f>
        <v>"Исследование уровня" заменено на "Определение активности"</v>
      </c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8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8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8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8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84"/>
      <c r="DH457" s="84"/>
      <c r="DI457" s="84"/>
      <c r="DJ457" s="84"/>
      <c r="DK457" s="84"/>
      <c r="DL457" s="84"/>
      <c r="DM457" s="84"/>
      <c r="DN457" s="84"/>
      <c r="DO457" s="84"/>
      <c r="DP457" s="84"/>
      <c r="DQ457" s="84"/>
      <c r="DR457" s="84"/>
      <c r="DS457" s="84"/>
      <c r="DT457" s="84"/>
      <c r="DU457" s="84"/>
      <c r="DV457" s="84"/>
      <c r="DW457" s="84"/>
      <c r="DX457" s="84"/>
      <c r="DY457" s="84"/>
      <c r="DZ457" s="84"/>
      <c r="EA457" s="84"/>
      <c r="EB457" s="8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4"/>
      <c r="EM457" s="84"/>
      <c r="EN457" s="84"/>
      <c r="EO457" s="84"/>
      <c r="EP457" s="84"/>
      <c r="EQ457" s="84"/>
      <c r="ER457" s="84"/>
      <c r="ES457" s="84"/>
      <c r="ET457" s="84"/>
      <c r="EU457" s="84"/>
      <c r="EV457" s="84"/>
      <c r="EW457" s="84"/>
      <c r="EX457" s="84"/>
      <c r="EY457" s="84"/>
      <c r="EZ457" s="84"/>
      <c r="FA457" s="84"/>
      <c r="FB457" s="84"/>
      <c r="FC457" s="84"/>
      <c r="FD457" s="84"/>
      <c r="FE457" s="84"/>
      <c r="FF457" s="84"/>
      <c r="FG457" s="84"/>
      <c r="FH457" s="84"/>
      <c r="FI457" s="84"/>
      <c r="FJ457" s="84"/>
      <c r="FK457" s="84"/>
      <c r="FL457" s="84"/>
      <c r="FM457" s="84"/>
      <c r="FN457" s="84"/>
      <c r="FO457" s="84"/>
      <c r="FP457" s="84"/>
      <c r="FQ457" s="84"/>
      <c r="FR457" s="84"/>
      <c r="FS457" s="84"/>
      <c r="FT457" s="84"/>
      <c r="FU457" s="84"/>
      <c r="FV457" s="84"/>
      <c r="FW457" s="84"/>
      <c r="FX457" s="84"/>
      <c r="FY457" s="84"/>
      <c r="FZ457" s="84"/>
      <c r="GA457" s="84"/>
      <c r="GB457" s="84"/>
      <c r="GC457" s="84"/>
      <c r="GD457" s="84"/>
      <c r="GE457" s="84"/>
      <c r="GF457" s="84"/>
      <c r="GG457" s="84"/>
      <c r="GH457" s="84"/>
      <c r="GI457" s="84"/>
      <c r="GJ457" s="84"/>
      <c r="GK457" s="84"/>
      <c r="GL457" s="84"/>
      <c r="GM457" s="84"/>
      <c r="GN457" s="84"/>
      <c r="GO457" s="84"/>
      <c r="GP457" s="84"/>
      <c r="GQ457" s="84"/>
      <c r="GR457" s="84"/>
      <c r="GS457" s="84"/>
      <c r="GT457" s="84"/>
    </row>
    <row r="458" spans="1:202" s="97" customFormat="1" ht="25.5">
      <c r="A458" s="84"/>
      <c r="B458" s="99" t="s">
        <v>1617</v>
      </c>
      <c r="C458" s="100" t="s">
        <v>1618</v>
      </c>
      <c r="D458" s="93">
        <v>86.31</v>
      </c>
      <c r="E458" s="87" t="str">
        <f>VLOOKUP(B458,'[3] группа АВ'!$B$4:$C$10666,2,0)</f>
        <v>Определение активности холинэстеразы в крови</v>
      </c>
      <c r="F458" s="84" t="b">
        <f t="shared" si="15"/>
        <v>1</v>
      </c>
      <c r="G458" s="84" t="str">
        <f>VLOOKUP(C458,'[3] группа АВ'!$C$4:$D$10666,2,0)</f>
        <v>A09.05.174</v>
      </c>
      <c r="H458" s="84" t="b">
        <f t="shared" si="14"/>
        <v>1</v>
      </c>
      <c r="I458" s="84" t="str">
        <f>VLOOKUP(B458,'[3] группа АВ'!$E$4:$I$10666,5,0)</f>
        <v>"исследование уровня" заменено на "определение активности"</v>
      </c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8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8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8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84"/>
      <c r="DH458" s="84"/>
      <c r="DI458" s="84"/>
      <c r="DJ458" s="84"/>
      <c r="DK458" s="84"/>
      <c r="DL458" s="84"/>
      <c r="DM458" s="84"/>
      <c r="DN458" s="84"/>
      <c r="DO458" s="84"/>
      <c r="DP458" s="84"/>
      <c r="DQ458" s="84"/>
      <c r="DR458" s="84"/>
      <c r="DS458" s="84"/>
      <c r="DT458" s="84"/>
      <c r="DU458" s="84"/>
      <c r="DV458" s="84"/>
      <c r="DW458" s="84"/>
      <c r="DX458" s="84"/>
      <c r="DY458" s="84"/>
      <c r="DZ458" s="84"/>
      <c r="EA458" s="84"/>
      <c r="EB458" s="84"/>
      <c r="EC458" s="84"/>
      <c r="ED458" s="84"/>
      <c r="EE458" s="84"/>
      <c r="EF458" s="84"/>
      <c r="EG458" s="84"/>
      <c r="EH458" s="84"/>
      <c r="EI458" s="84"/>
      <c r="EJ458" s="84"/>
      <c r="EK458" s="84"/>
      <c r="EL458" s="84"/>
      <c r="EM458" s="84"/>
      <c r="EN458" s="84"/>
      <c r="EO458" s="84"/>
      <c r="EP458" s="84"/>
      <c r="EQ458" s="84"/>
      <c r="ER458" s="84"/>
      <c r="ES458" s="84"/>
      <c r="ET458" s="84"/>
      <c r="EU458" s="84"/>
      <c r="EV458" s="84"/>
      <c r="EW458" s="84"/>
      <c r="EX458" s="84"/>
      <c r="EY458" s="84"/>
      <c r="EZ458" s="84"/>
      <c r="FA458" s="84"/>
      <c r="FB458" s="84"/>
      <c r="FC458" s="84"/>
      <c r="FD458" s="84"/>
      <c r="FE458" s="84"/>
      <c r="FF458" s="84"/>
      <c r="FG458" s="84"/>
      <c r="FH458" s="84"/>
      <c r="FI458" s="84"/>
      <c r="FJ458" s="84"/>
      <c r="FK458" s="84"/>
      <c r="FL458" s="84"/>
      <c r="FM458" s="84"/>
      <c r="FN458" s="84"/>
      <c r="FO458" s="84"/>
      <c r="FP458" s="84"/>
      <c r="FQ458" s="84"/>
      <c r="FR458" s="84"/>
      <c r="FS458" s="84"/>
      <c r="FT458" s="84"/>
      <c r="FU458" s="84"/>
      <c r="FV458" s="84"/>
      <c r="FW458" s="84"/>
      <c r="FX458" s="84"/>
      <c r="FY458" s="84"/>
      <c r="FZ458" s="84"/>
      <c r="GA458" s="84"/>
      <c r="GB458" s="84"/>
      <c r="GC458" s="84"/>
      <c r="GD458" s="84"/>
      <c r="GE458" s="84"/>
      <c r="GF458" s="84"/>
      <c r="GG458" s="84"/>
      <c r="GH458" s="84"/>
      <c r="GI458" s="84"/>
      <c r="GJ458" s="84"/>
      <c r="GK458" s="84"/>
      <c r="GL458" s="84"/>
      <c r="GM458" s="84"/>
      <c r="GN458" s="84"/>
      <c r="GO458" s="84"/>
      <c r="GP458" s="84"/>
      <c r="GQ458" s="84"/>
      <c r="GR458" s="84"/>
      <c r="GS458" s="84"/>
      <c r="GT458" s="84"/>
    </row>
    <row r="459" spans="1:202" s="97" customFormat="1" ht="25.5">
      <c r="A459" s="84"/>
      <c r="B459" s="95" t="s">
        <v>1619</v>
      </c>
      <c r="C459" s="96" t="s">
        <v>1620</v>
      </c>
      <c r="D459" s="93">
        <v>593.85</v>
      </c>
      <c r="E459" s="87" t="str">
        <f>VLOOKUP(B459,'[3] группа АВ'!$B$4:$C$10666,2,0)</f>
        <v>Исследование уровня сывороточного амилоида A в крови</v>
      </c>
      <c r="F459" s="84" t="b">
        <f t="shared" si="15"/>
        <v>1</v>
      </c>
      <c r="G459" s="84" t="str">
        <f>VLOOKUP(C459,'[3] группа АВ'!$C$4:$D$10666,2,0)</f>
        <v>A09.05.176</v>
      </c>
      <c r="H459" s="84" t="b">
        <f t="shared" si="14"/>
        <v>1</v>
      </c>
      <c r="I459" s="84">
        <f>VLOOKUP(B459,'[3] группа АВ'!$E$4:$I$10666,5,0)</f>
        <v>0</v>
      </c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8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8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8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84"/>
      <c r="DH459" s="84"/>
      <c r="DI459" s="84"/>
      <c r="DJ459" s="84"/>
      <c r="DK459" s="84"/>
      <c r="DL459" s="84"/>
      <c r="DM459" s="84"/>
      <c r="DN459" s="84"/>
      <c r="DO459" s="84"/>
      <c r="DP459" s="84"/>
      <c r="DQ459" s="84"/>
      <c r="DR459" s="84"/>
      <c r="DS459" s="84"/>
      <c r="DT459" s="84"/>
      <c r="DU459" s="84"/>
      <c r="DV459" s="84"/>
      <c r="DW459" s="84"/>
      <c r="DX459" s="84"/>
      <c r="DY459" s="84"/>
      <c r="DZ459" s="84"/>
      <c r="EA459" s="84"/>
      <c r="EB459" s="84"/>
      <c r="EC459" s="84"/>
      <c r="ED459" s="84"/>
      <c r="EE459" s="84"/>
      <c r="EF459" s="84"/>
      <c r="EG459" s="84"/>
      <c r="EH459" s="84"/>
      <c r="EI459" s="84"/>
      <c r="EJ459" s="84"/>
      <c r="EK459" s="84"/>
      <c r="EL459" s="84"/>
      <c r="EM459" s="84"/>
      <c r="EN459" s="84"/>
      <c r="EO459" s="84"/>
      <c r="EP459" s="84"/>
      <c r="EQ459" s="84"/>
      <c r="ER459" s="84"/>
      <c r="ES459" s="84"/>
      <c r="ET459" s="84"/>
      <c r="EU459" s="84"/>
      <c r="EV459" s="84"/>
      <c r="EW459" s="84"/>
      <c r="EX459" s="84"/>
      <c r="EY459" s="84"/>
      <c r="EZ459" s="84"/>
      <c r="FA459" s="84"/>
      <c r="FB459" s="84"/>
      <c r="FC459" s="84"/>
      <c r="FD459" s="84"/>
      <c r="FE459" s="84"/>
      <c r="FF459" s="84"/>
      <c r="FG459" s="84"/>
      <c r="FH459" s="84"/>
      <c r="FI459" s="84"/>
      <c r="FJ459" s="84"/>
      <c r="FK459" s="84"/>
      <c r="FL459" s="84"/>
      <c r="FM459" s="84"/>
      <c r="FN459" s="84"/>
      <c r="FO459" s="84"/>
      <c r="FP459" s="84"/>
      <c r="FQ459" s="84"/>
      <c r="FR459" s="84"/>
      <c r="FS459" s="84"/>
      <c r="FT459" s="84"/>
      <c r="FU459" s="84"/>
      <c r="FV459" s="84"/>
      <c r="FW459" s="84"/>
      <c r="FX459" s="84"/>
      <c r="FY459" s="84"/>
      <c r="FZ459" s="84"/>
      <c r="GA459" s="84"/>
      <c r="GB459" s="84"/>
      <c r="GC459" s="84"/>
      <c r="GD459" s="84"/>
      <c r="GE459" s="84"/>
      <c r="GF459" s="84"/>
      <c r="GG459" s="84"/>
      <c r="GH459" s="84"/>
      <c r="GI459" s="84"/>
      <c r="GJ459" s="84"/>
      <c r="GK459" s="84"/>
      <c r="GL459" s="84"/>
      <c r="GM459" s="84"/>
      <c r="GN459" s="84"/>
      <c r="GO459" s="84"/>
      <c r="GP459" s="84"/>
      <c r="GQ459" s="84"/>
      <c r="GR459" s="84"/>
      <c r="GS459" s="84"/>
      <c r="GT459" s="84"/>
    </row>
    <row r="460" spans="1:202" s="97" customFormat="1" ht="38.25">
      <c r="A460" s="84"/>
      <c r="B460" s="95" t="s">
        <v>1621</v>
      </c>
      <c r="C460" s="96" t="s">
        <v>1622</v>
      </c>
      <c r="D460" s="93">
        <v>542.38</v>
      </c>
      <c r="E460" s="87" t="str">
        <f>VLOOKUP(B460,'[3] группа АВ'!$B$4:$C$10666,2,0)</f>
        <v>Исследование уровня/активности изоферментов креатинкиназы в крови</v>
      </c>
      <c r="F460" s="84" t="b">
        <f t="shared" si="15"/>
        <v>1</v>
      </c>
      <c r="G460" s="84" t="str">
        <f>VLOOKUP(C460,'[3] группа АВ'!$C$4:$D$10666,2,0)</f>
        <v>A09.05.177</v>
      </c>
      <c r="H460" s="84" t="b">
        <f t="shared" si="14"/>
        <v>1</v>
      </c>
      <c r="I460" s="84" t="str">
        <f>VLOOKUP(B460,'[3] группа АВ'!$E$4:$I$10666,5,0)</f>
        <v>"уровня (концентрации)" заменено на "уровня/активности "</v>
      </c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8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8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8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8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84"/>
      <c r="DH460" s="84"/>
      <c r="DI460" s="84"/>
      <c r="DJ460" s="84"/>
      <c r="DK460" s="84"/>
      <c r="DL460" s="84"/>
      <c r="DM460" s="84"/>
      <c r="DN460" s="84"/>
      <c r="DO460" s="84"/>
      <c r="DP460" s="84"/>
      <c r="DQ460" s="84"/>
      <c r="DR460" s="84"/>
      <c r="DS460" s="84"/>
      <c r="DT460" s="84"/>
      <c r="DU460" s="84"/>
      <c r="DV460" s="84"/>
      <c r="DW460" s="84"/>
      <c r="DX460" s="84"/>
      <c r="DY460" s="84"/>
      <c r="DZ460" s="84"/>
      <c r="EA460" s="84"/>
      <c r="EB460" s="84"/>
      <c r="EC460" s="84"/>
      <c r="ED460" s="84"/>
      <c r="EE460" s="84"/>
      <c r="EF460" s="84"/>
      <c r="EG460" s="84"/>
      <c r="EH460" s="84"/>
      <c r="EI460" s="84"/>
      <c r="EJ460" s="84"/>
      <c r="EK460" s="84"/>
      <c r="EL460" s="84"/>
      <c r="EM460" s="84"/>
      <c r="EN460" s="84"/>
      <c r="EO460" s="84"/>
      <c r="EP460" s="84"/>
      <c r="EQ460" s="84"/>
      <c r="ER460" s="84"/>
      <c r="ES460" s="84"/>
      <c r="ET460" s="84"/>
      <c r="EU460" s="84"/>
      <c r="EV460" s="84"/>
      <c r="EW460" s="84"/>
      <c r="EX460" s="84"/>
      <c r="EY460" s="84"/>
      <c r="EZ460" s="84"/>
      <c r="FA460" s="84"/>
      <c r="FB460" s="84"/>
      <c r="FC460" s="84"/>
      <c r="FD460" s="84"/>
      <c r="FE460" s="84"/>
      <c r="FF460" s="84"/>
      <c r="FG460" s="84"/>
      <c r="FH460" s="84"/>
      <c r="FI460" s="84"/>
      <c r="FJ460" s="84"/>
      <c r="FK460" s="84"/>
      <c r="FL460" s="84"/>
      <c r="FM460" s="84"/>
      <c r="FN460" s="84"/>
      <c r="FO460" s="84"/>
      <c r="FP460" s="84"/>
      <c r="FQ460" s="84"/>
      <c r="FR460" s="84"/>
      <c r="FS460" s="84"/>
      <c r="FT460" s="84"/>
      <c r="FU460" s="84"/>
      <c r="FV460" s="84"/>
      <c r="FW460" s="84"/>
      <c r="FX460" s="84"/>
      <c r="FY460" s="84"/>
      <c r="FZ460" s="84"/>
      <c r="GA460" s="84"/>
      <c r="GB460" s="84"/>
      <c r="GC460" s="84"/>
      <c r="GD460" s="84"/>
      <c r="GE460" s="84"/>
      <c r="GF460" s="84"/>
      <c r="GG460" s="84"/>
      <c r="GH460" s="84"/>
      <c r="GI460" s="84"/>
      <c r="GJ460" s="84"/>
      <c r="GK460" s="84"/>
      <c r="GL460" s="84"/>
      <c r="GM460" s="84"/>
      <c r="GN460" s="84"/>
      <c r="GO460" s="84"/>
      <c r="GP460" s="84"/>
      <c r="GQ460" s="84"/>
      <c r="GR460" s="84"/>
      <c r="GS460" s="84"/>
      <c r="GT460" s="84"/>
    </row>
    <row r="461" spans="1:202" s="97" customFormat="1" ht="38.25">
      <c r="A461" s="84"/>
      <c r="B461" s="95" t="s">
        <v>1623</v>
      </c>
      <c r="C461" s="96" t="s">
        <v>1624</v>
      </c>
      <c r="D461" s="93">
        <v>735.38</v>
      </c>
      <c r="E461" s="87" t="str">
        <f>VLOOKUP(B461,'[3] группа АВ'!$B$4:$C$10666,2,0)</f>
        <v>Исследование уровня/активности изоферментов щелочной фосфатазы в крови</v>
      </c>
      <c r="F461" s="84" t="b">
        <f t="shared" si="15"/>
        <v>1</v>
      </c>
      <c r="G461" s="84" t="str">
        <f>VLOOKUP(C461,'[3] группа АВ'!$C$4:$D$10666,2,0)</f>
        <v>A09.05.179</v>
      </c>
      <c r="H461" s="84" t="b">
        <f t="shared" si="14"/>
        <v>1</v>
      </c>
      <c r="I461" s="84" t="str">
        <f>VLOOKUP(B461,'[3] группа АВ'!$E$4:$I$10666,5,0)</f>
        <v>"уровня" заменено на "уровня/активности"</v>
      </c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8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8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8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8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84"/>
      <c r="DH461" s="84"/>
      <c r="DI461" s="84"/>
      <c r="DJ461" s="84"/>
      <c r="DK461" s="84"/>
      <c r="DL461" s="84"/>
      <c r="DM461" s="84"/>
      <c r="DN461" s="84"/>
      <c r="DO461" s="84"/>
      <c r="DP461" s="84"/>
      <c r="DQ461" s="84"/>
      <c r="DR461" s="84"/>
      <c r="DS461" s="84"/>
      <c r="DT461" s="84"/>
      <c r="DU461" s="84"/>
      <c r="DV461" s="84"/>
      <c r="DW461" s="84"/>
      <c r="DX461" s="84"/>
      <c r="DY461" s="84"/>
      <c r="DZ461" s="84"/>
      <c r="EA461" s="84"/>
      <c r="EB461" s="8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4"/>
      <c r="EM461" s="84"/>
      <c r="EN461" s="84"/>
      <c r="EO461" s="84"/>
      <c r="EP461" s="84"/>
      <c r="EQ461" s="84"/>
      <c r="ER461" s="84"/>
      <c r="ES461" s="84"/>
      <c r="ET461" s="84"/>
      <c r="EU461" s="84"/>
      <c r="EV461" s="84"/>
      <c r="EW461" s="84"/>
      <c r="EX461" s="84"/>
      <c r="EY461" s="84"/>
      <c r="EZ461" s="84"/>
      <c r="FA461" s="84"/>
      <c r="FB461" s="84"/>
      <c r="FC461" s="84"/>
      <c r="FD461" s="84"/>
      <c r="FE461" s="84"/>
      <c r="FF461" s="84"/>
      <c r="FG461" s="84"/>
      <c r="FH461" s="84"/>
      <c r="FI461" s="84"/>
      <c r="FJ461" s="84"/>
      <c r="FK461" s="84"/>
      <c r="FL461" s="84"/>
      <c r="FM461" s="84"/>
      <c r="FN461" s="84"/>
      <c r="FO461" s="84"/>
      <c r="FP461" s="84"/>
      <c r="FQ461" s="84"/>
      <c r="FR461" s="84"/>
      <c r="FS461" s="84"/>
      <c r="FT461" s="84"/>
      <c r="FU461" s="84"/>
      <c r="FV461" s="84"/>
      <c r="FW461" s="84"/>
      <c r="FX461" s="84"/>
      <c r="FY461" s="84"/>
      <c r="FZ461" s="84"/>
      <c r="GA461" s="84"/>
      <c r="GB461" s="84"/>
      <c r="GC461" s="84"/>
      <c r="GD461" s="84"/>
      <c r="GE461" s="84"/>
      <c r="GF461" s="84"/>
      <c r="GG461" s="84"/>
      <c r="GH461" s="84"/>
      <c r="GI461" s="84"/>
      <c r="GJ461" s="84"/>
      <c r="GK461" s="84"/>
      <c r="GL461" s="84"/>
      <c r="GM461" s="84"/>
      <c r="GN461" s="84"/>
      <c r="GO461" s="84"/>
      <c r="GP461" s="84"/>
      <c r="GQ461" s="84"/>
      <c r="GR461" s="84"/>
      <c r="GS461" s="84"/>
      <c r="GT461" s="84"/>
    </row>
    <row r="462" spans="1:202" s="97" customFormat="1">
      <c r="A462" s="84"/>
      <c r="B462" s="95" t="s">
        <v>1625</v>
      </c>
      <c r="C462" s="96" t="s">
        <v>1626</v>
      </c>
      <c r="D462" s="93">
        <v>176.92</v>
      </c>
      <c r="E462" s="84" t="str">
        <f>VLOOKUP(B462,'[3] группа АВ'!$B$4:$C$10666,2,0)</f>
        <v>Исследование уровня меди в крови</v>
      </c>
      <c r="F462" s="84" t="b">
        <f t="shared" si="15"/>
        <v>1</v>
      </c>
      <c r="G462" s="84" t="str">
        <f>VLOOKUP(C462,'[3] группа АВ'!$C$4:$D$10666,2,0)</f>
        <v>A09.05.273</v>
      </c>
      <c r="H462" s="84" t="b">
        <f t="shared" si="14"/>
        <v>1</v>
      </c>
      <c r="I462" s="84" t="e">
        <f>VLOOKUP(B462,'[3] группа АВ'!$E$4:$I$10666,5,0)</f>
        <v>#N/A</v>
      </c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8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8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8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8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84"/>
      <c r="DH462" s="84"/>
      <c r="DI462" s="84"/>
      <c r="DJ462" s="84"/>
      <c r="DK462" s="84"/>
      <c r="DL462" s="84"/>
      <c r="DM462" s="84"/>
      <c r="DN462" s="84"/>
      <c r="DO462" s="84"/>
      <c r="DP462" s="84"/>
      <c r="DQ462" s="84"/>
      <c r="DR462" s="84"/>
      <c r="DS462" s="84"/>
      <c r="DT462" s="84"/>
      <c r="DU462" s="84"/>
      <c r="DV462" s="84"/>
      <c r="DW462" s="84"/>
      <c r="DX462" s="84"/>
      <c r="DY462" s="84"/>
      <c r="DZ462" s="84"/>
      <c r="EA462" s="84"/>
      <c r="EB462" s="84"/>
      <c r="EC462" s="84"/>
      <c r="ED462" s="84"/>
      <c r="EE462" s="84"/>
      <c r="EF462" s="84"/>
      <c r="EG462" s="84"/>
      <c r="EH462" s="84"/>
      <c r="EI462" s="84"/>
      <c r="EJ462" s="84"/>
      <c r="EK462" s="84"/>
      <c r="EL462" s="84"/>
      <c r="EM462" s="84"/>
      <c r="EN462" s="84"/>
      <c r="EO462" s="84"/>
      <c r="EP462" s="84"/>
      <c r="EQ462" s="84"/>
      <c r="ER462" s="84"/>
      <c r="ES462" s="84"/>
      <c r="ET462" s="84"/>
      <c r="EU462" s="84"/>
      <c r="EV462" s="84"/>
      <c r="EW462" s="84"/>
      <c r="EX462" s="84"/>
      <c r="EY462" s="84"/>
      <c r="EZ462" s="84"/>
      <c r="FA462" s="84"/>
      <c r="FB462" s="84"/>
      <c r="FC462" s="84"/>
      <c r="FD462" s="84"/>
      <c r="FE462" s="84"/>
      <c r="FF462" s="84"/>
      <c r="FG462" s="84"/>
      <c r="FH462" s="84"/>
      <c r="FI462" s="84"/>
      <c r="FJ462" s="84"/>
      <c r="FK462" s="84"/>
      <c r="FL462" s="84"/>
      <c r="FM462" s="84"/>
      <c r="FN462" s="84"/>
      <c r="FO462" s="84"/>
      <c r="FP462" s="84"/>
      <c r="FQ462" s="84"/>
      <c r="FR462" s="84"/>
      <c r="FS462" s="84"/>
      <c r="FT462" s="84"/>
      <c r="FU462" s="84"/>
      <c r="FV462" s="84"/>
      <c r="FW462" s="84"/>
      <c r="FX462" s="84"/>
      <c r="FY462" s="84"/>
      <c r="FZ462" s="84"/>
      <c r="GA462" s="84"/>
      <c r="GB462" s="84"/>
      <c r="GC462" s="84"/>
      <c r="GD462" s="84"/>
      <c r="GE462" s="84"/>
      <c r="GF462" s="84"/>
      <c r="GG462" s="84"/>
      <c r="GH462" s="84"/>
      <c r="GI462" s="84"/>
      <c r="GJ462" s="84"/>
      <c r="GK462" s="84"/>
      <c r="GL462" s="84"/>
      <c r="GM462" s="84"/>
      <c r="GN462" s="84"/>
      <c r="GO462" s="84"/>
      <c r="GP462" s="84"/>
      <c r="GQ462" s="84"/>
      <c r="GR462" s="84"/>
      <c r="GS462" s="84"/>
      <c r="GT462" s="84"/>
    </row>
    <row r="463" spans="1:202" s="97" customFormat="1">
      <c r="A463" s="84"/>
      <c r="B463" s="95" t="s">
        <v>1627</v>
      </c>
      <c r="C463" s="96" t="s">
        <v>1628</v>
      </c>
      <c r="D463" s="93">
        <v>723.85</v>
      </c>
      <c r="E463" s="84" t="str">
        <f>VLOOKUP(B463,'[3] группа АВ'!$B$4:$C$10666,2,0)</f>
        <v>Определение активности фактора XII в сыворотке крови</v>
      </c>
      <c r="F463" s="84" t="b">
        <f t="shared" si="15"/>
        <v>1</v>
      </c>
      <c r="G463" s="84" t="str">
        <f>VLOOKUP(C463,'[3] группа АВ'!$C$4:$D$10666,2,0)</f>
        <v>A09.05.184</v>
      </c>
      <c r="H463" s="84" t="b">
        <f t="shared" si="14"/>
        <v>1</v>
      </c>
      <c r="I463" s="84">
        <f>VLOOKUP(B463,'[3] группа АВ'!$E$4:$I$10666,5,0)</f>
        <v>0</v>
      </c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8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8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8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8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84"/>
      <c r="DH463" s="84"/>
      <c r="DI463" s="84"/>
      <c r="DJ463" s="84"/>
      <c r="DK463" s="84"/>
      <c r="DL463" s="84"/>
      <c r="DM463" s="84"/>
      <c r="DN463" s="84"/>
      <c r="DO463" s="84"/>
      <c r="DP463" s="84"/>
      <c r="DQ463" s="84"/>
      <c r="DR463" s="84"/>
      <c r="DS463" s="84"/>
      <c r="DT463" s="84"/>
      <c r="DU463" s="84"/>
      <c r="DV463" s="84"/>
      <c r="DW463" s="84"/>
      <c r="DX463" s="84"/>
      <c r="DY463" s="84"/>
      <c r="DZ463" s="84"/>
      <c r="EA463" s="84"/>
      <c r="EB463" s="84"/>
      <c r="EC463" s="84"/>
      <c r="ED463" s="84"/>
      <c r="EE463" s="84"/>
      <c r="EF463" s="84"/>
      <c r="EG463" s="84"/>
      <c r="EH463" s="84"/>
      <c r="EI463" s="84"/>
      <c r="EJ463" s="84"/>
      <c r="EK463" s="84"/>
      <c r="EL463" s="84"/>
      <c r="EM463" s="84"/>
      <c r="EN463" s="84"/>
      <c r="EO463" s="84"/>
      <c r="EP463" s="84"/>
      <c r="EQ463" s="84"/>
      <c r="ER463" s="84"/>
      <c r="ES463" s="84"/>
      <c r="ET463" s="84"/>
      <c r="EU463" s="84"/>
      <c r="EV463" s="84"/>
      <c r="EW463" s="84"/>
      <c r="EX463" s="84"/>
      <c r="EY463" s="84"/>
      <c r="EZ463" s="84"/>
      <c r="FA463" s="84"/>
      <c r="FB463" s="84"/>
      <c r="FC463" s="84"/>
      <c r="FD463" s="84"/>
      <c r="FE463" s="84"/>
      <c r="FF463" s="84"/>
      <c r="FG463" s="84"/>
      <c r="FH463" s="84"/>
      <c r="FI463" s="84"/>
      <c r="FJ463" s="84"/>
      <c r="FK463" s="84"/>
      <c r="FL463" s="84"/>
      <c r="FM463" s="84"/>
      <c r="FN463" s="84"/>
      <c r="FO463" s="84"/>
      <c r="FP463" s="84"/>
      <c r="FQ463" s="84"/>
      <c r="FR463" s="84"/>
      <c r="FS463" s="84"/>
      <c r="FT463" s="84"/>
      <c r="FU463" s="84"/>
      <c r="FV463" s="84"/>
      <c r="FW463" s="84"/>
      <c r="FX463" s="84"/>
      <c r="FY463" s="84"/>
      <c r="FZ463" s="84"/>
      <c r="GA463" s="84"/>
      <c r="GB463" s="84"/>
      <c r="GC463" s="84"/>
      <c r="GD463" s="84"/>
      <c r="GE463" s="84"/>
      <c r="GF463" s="84"/>
      <c r="GG463" s="84"/>
      <c r="GH463" s="84"/>
      <c r="GI463" s="84"/>
      <c r="GJ463" s="84"/>
      <c r="GK463" s="84"/>
      <c r="GL463" s="84"/>
      <c r="GM463" s="84"/>
      <c r="GN463" s="84"/>
      <c r="GO463" s="84"/>
      <c r="GP463" s="84"/>
      <c r="GQ463" s="84"/>
      <c r="GR463" s="84"/>
      <c r="GS463" s="84"/>
      <c r="GT463" s="84"/>
    </row>
    <row r="464" spans="1:202" s="97" customFormat="1">
      <c r="A464" s="84"/>
      <c r="B464" s="95" t="s">
        <v>1629</v>
      </c>
      <c r="C464" s="96" t="s">
        <v>1630</v>
      </c>
      <c r="D464" s="93">
        <v>699.23</v>
      </c>
      <c r="E464" s="84" t="str">
        <f>VLOOKUP(B464,'[3] группа АВ'!$B$4:$C$10666,2,0)</f>
        <v>Определение активности фактора XI в сыворотке крови</v>
      </c>
      <c r="F464" s="84" t="b">
        <f t="shared" si="15"/>
        <v>1</v>
      </c>
      <c r="G464" s="84" t="str">
        <f>VLOOKUP(C464,'[3] группа АВ'!$C$4:$D$10666,2,0)</f>
        <v>A09.05.185</v>
      </c>
      <c r="H464" s="84" t="b">
        <f t="shared" si="14"/>
        <v>1</v>
      </c>
      <c r="I464" s="84">
        <f>VLOOKUP(B464,'[3] группа АВ'!$E$4:$I$10666,5,0)</f>
        <v>0</v>
      </c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8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8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8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8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84"/>
      <c r="DH464" s="84"/>
      <c r="DI464" s="84"/>
      <c r="DJ464" s="84"/>
      <c r="DK464" s="84"/>
      <c r="DL464" s="84"/>
      <c r="DM464" s="84"/>
      <c r="DN464" s="84"/>
      <c r="DO464" s="84"/>
      <c r="DP464" s="84"/>
      <c r="DQ464" s="84"/>
      <c r="DR464" s="84"/>
      <c r="DS464" s="84"/>
      <c r="DT464" s="84"/>
      <c r="DU464" s="84"/>
      <c r="DV464" s="84"/>
      <c r="DW464" s="84"/>
      <c r="DX464" s="84"/>
      <c r="DY464" s="84"/>
      <c r="DZ464" s="84"/>
      <c r="EA464" s="84"/>
      <c r="EB464" s="84"/>
      <c r="EC464" s="84"/>
      <c r="ED464" s="84"/>
      <c r="EE464" s="84"/>
      <c r="EF464" s="84"/>
      <c r="EG464" s="84"/>
      <c r="EH464" s="84"/>
      <c r="EI464" s="84"/>
      <c r="EJ464" s="84"/>
      <c r="EK464" s="84"/>
      <c r="EL464" s="84"/>
      <c r="EM464" s="84"/>
      <c r="EN464" s="84"/>
      <c r="EO464" s="84"/>
      <c r="EP464" s="84"/>
      <c r="EQ464" s="84"/>
      <c r="ER464" s="84"/>
      <c r="ES464" s="84"/>
      <c r="ET464" s="84"/>
      <c r="EU464" s="84"/>
      <c r="EV464" s="84"/>
      <c r="EW464" s="84"/>
      <c r="EX464" s="84"/>
      <c r="EY464" s="84"/>
      <c r="EZ464" s="84"/>
      <c r="FA464" s="84"/>
      <c r="FB464" s="84"/>
      <c r="FC464" s="84"/>
      <c r="FD464" s="84"/>
      <c r="FE464" s="84"/>
      <c r="FF464" s="84"/>
      <c r="FG464" s="84"/>
      <c r="FH464" s="84"/>
      <c r="FI464" s="84"/>
      <c r="FJ464" s="84"/>
      <c r="FK464" s="84"/>
      <c r="FL464" s="84"/>
      <c r="FM464" s="84"/>
      <c r="FN464" s="84"/>
      <c r="FO464" s="84"/>
      <c r="FP464" s="84"/>
      <c r="FQ464" s="84"/>
      <c r="FR464" s="84"/>
      <c r="FS464" s="84"/>
      <c r="FT464" s="84"/>
      <c r="FU464" s="84"/>
      <c r="FV464" s="84"/>
      <c r="FW464" s="84"/>
      <c r="FX464" s="84"/>
      <c r="FY464" s="84"/>
      <c r="FZ464" s="84"/>
      <c r="GA464" s="84"/>
      <c r="GB464" s="84"/>
      <c r="GC464" s="84"/>
      <c r="GD464" s="84"/>
      <c r="GE464" s="84"/>
      <c r="GF464" s="84"/>
      <c r="GG464" s="84"/>
      <c r="GH464" s="84"/>
      <c r="GI464" s="84"/>
      <c r="GJ464" s="84"/>
      <c r="GK464" s="84"/>
      <c r="GL464" s="84"/>
      <c r="GM464" s="84"/>
      <c r="GN464" s="84"/>
      <c r="GO464" s="84"/>
      <c r="GP464" s="84"/>
      <c r="GQ464" s="84"/>
      <c r="GR464" s="84"/>
      <c r="GS464" s="84"/>
      <c r="GT464" s="84"/>
    </row>
    <row r="465" spans="1:202" s="97" customFormat="1">
      <c r="A465" s="84"/>
      <c r="B465" s="95" t="s">
        <v>1631</v>
      </c>
      <c r="C465" s="96" t="s">
        <v>1632</v>
      </c>
      <c r="D465" s="93">
        <v>445.38</v>
      </c>
      <c r="E465" s="84" t="str">
        <f>VLOOKUP(B465,'[3] группа АВ'!$B$4:$C$10666,2,0)</f>
        <v>Определение активности фактора X в сыворотке крови</v>
      </c>
      <c r="F465" s="84" t="b">
        <f t="shared" si="15"/>
        <v>1</v>
      </c>
      <c r="G465" s="84" t="str">
        <f>VLOOKUP(C465,'[3] группа АВ'!$C$4:$D$10666,2,0)</f>
        <v>A09.05.186</v>
      </c>
      <c r="H465" s="84" t="b">
        <f t="shared" si="14"/>
        <v>1</v>
      </c>
      <c r="I465" s="84">
        <f>VLOOKUP(B465,'[3] группа АВ'!$E$4:$I$10666,5,0)</f>
        <v>0</v>
      </c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8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8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8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8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84"/>
      <c r="DH465" s="84"/>
      <c r="DI465" s="84"/>
      <c r="DJ465" s="84"/>
      <c r="DK465" s="84"/>
      <c r="DL465" s="84"/>
      <c r="DM465" s="84"/>
      <c r="DN465" s="84"/>
      <c r="DO465" s="84"/>
      <c r="DP465" s="84"/>
      <c r="DQ465" s="84"/>
      <c r="DR465" s="84"/>
      <c r="DS465" s="84"/>
      <c r="DT465" s="84"/>
      <c r="DU465" s="84"/>
      <c r="DV465" s="84"/>
      <c r="DW465" s="84"/>
      <c r="DX465" s="84"/>
      <c r="DY465" s="84"/>
      <c r="DZ465" s="84"/>
      <c r="EA465" s="84"/>
      <c r="EB465" s="84"/>
      <c r="EC465" s="84"/>
      <c r="ED465" s="84"/>
      <c r="EE465" s="84"/>
      <c r="EF465" s="84"/>
      <c r="EG465" s="84"/>
      <c r="EH465" s="84"/>
      <c r="EI465" s="84"/>
      <c r="EJ465" s="84"/>
      <c r="EK465" s="84"/>
      <c r="EL465" s="84"/>
      <c r="EM465" s="84"/>
      <c r="EN465" s="84"/>
      <c r="EO465" s="84"/>
      <c r="EP465" s="84"/>
      <c r="EQ465" s="84"/>
      <c r="ER465" s="84"/>
      <c r="ES465" s="84"/>
      <c r="ET465" s="84"/>
      <c r="EU465" s="84"/>
      <c r="EV465" s="84"/>
      <c r="EW465" s="84"/>
      <c r="EX465" s="84"/>
      <c r="EY465" s="84"/>
      <c r="EZ465" s="84"/>
      <c r="FA465" s="84"/>
      <c r="FB465" s="84"/>
      <c r="FC465" s="84"/>
      <c r="FD465" s="84"/>
      <c r="FE465" s="84"/>
      <c r="FF465" s="84"/>
      <c r="FG465" s="84"/>
      <c r="FH465" s="84"/>
      <c r="FI465" s="84"/>
      <c r="FJ465" s="84"/>
      <c r="FK465" s="84"/>
      <c r="FL465" s="84"/>
      <c r="FM465" s="84"/>
      <c r="FN465" s="84"/>
      <c r="FO465" s="84"/>
      <c r="FP465" s="84"/>
      <c r="FQ465" s="84"/>
      <c r="FR465" s="84"/>
      <c r="FS465" s="84"/>
      <c r="FT465" s="84"/>
      <c r="FU465" s="84"/>
      <c r="FV465" s="84"/>
      <c r="FW465" s="84"/>
      <c r="FX465" s="84"/>
      <c r="FY465" s="84"/>
      <c r="FZ465" s="84"/>
      <c r="GA465" s="84"/>
      <c r="GB465" s="84"/>
      <c r="GC465" s="84"/>
      <c r="GD465" s="84"/>
      <c r="GE465" s="84"/>
      <c r="GF465" s="84"/>
      <c r="GG465" s="84"/>
      <c r="GH465" s="84"/>
      <c r="GI465" s="84"/>
      <c r="GJ465" s="84"/>
      <c r="GK465" s="84"/>
      <c r="GL465" s="84"/>
      <c r="GM465" s="84"/>
      <c r="GN465" s="84"/>
      <c r="GO465" s="84"/>
      <c r="GP465" s="84"/>
      <c r="GQ465" s="84"/>
      <c r="GR465" s="84"/>
      <c r="GS465" s="84"/>
      <c r="GT465" s="84"/>
    </row>
    <row r="466" spans="1:202" s="97" customFormat="1">
      <c r="A466" s="84"/>
      <c r="B466" s="99" t="s">
        <v>1633</v>
      </c>
      <c r="C466" s="100" t="s">
        <v>1634</v>
      </c>
      <c r="D466" s="93">
        <v>203.85</v>
      </c>
      <c r="E466" s="84" t="str">
        <f>VLOOKUP(B466,'[3] группа АВ'!$B$4:$C$10666,2,0)</f>
        <v>Определение активности фактора IX в сыворотке крови</v>
      </c>
      <c r="F466" s="84" t="b">
        <f t="shared" si="15"/>
        <v>1</v>
      </c>
      <c r="G466" s="84" t="str">
        <f>VLOOKUP(C466,'[3] группа АВ'!$C$4:$D$10666,2,0)</f>
        <v>A09.05.187</v>
      </c>
      <c r="H466" s="84" t="b">
        <f t="shared" si="14"/>
        <v>1</v>
      </c>
      <c r="I466" s="84">
        <f>VLOOKUP(B466,'[3] группа АВ'!$E$4:$I$10666,5,0)</f>
        <v>0</v>
      </c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8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8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8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84"/>
      <c r="DH466" s="84"/>
      <c r="DI466" s="84"/>
      <c r="DJ466" s="84"/>
      <c r="DK466" s="84"/>
      <c r="DL466" s="84"/>
      <c r="DM466" s="84"/>
      <c r="DN466" s="84"/>
      <c r="DO466" s="84"/>
      <c r="DP466" s="84"/>
      <c r="DQ466" s="84"/>
      <c r="DR466" s="84"/>
      <c r="DS466" s="84"/>
      <c r="DT466" s="84"/>
      <c r="DU466" s="84"/>
      <c r="DV466" s="84"/>
      <c r="DW466" s="84"/>
      <c r="DX466" s="84"/>
      <c r="DY466" s="84"/>
      <c r="DZ466" s="84"/>
      <c r="EA466" s="84"/>
      <c r="EB466" s="84"/>
      <c r="EC466" s="84"/>
      <c r="ED466" s="84"/>
      <c r="EE466" s="84"/>
      <c r="EF466" s="84"/>
      <c r="EG466" s="84"/>
      <c r="EH466" s="84"/>
      <c r="EI466" s="84"/>
      <c r="EJ466" s="84"/>
      <c r="EK466" s="84"/>
      <c r="EL466" s="84"/>
      <c r="EM466" s="84"/>
      <c r="EN466" s="84"/>
      <c r="EO466" s="84"/>
      <c r="EP466" s="84"/>
      <c r="EQ466" s="84"/>
      <c r="ER466" s="84"/>
      <c r="ES466" s="84"/>
      <c r="ET466" s="84"/>
      <c r="EU466" s="84"/>
      <c r="EV466" s="84"/>
      <c r="EW466" s="84"/>
      <c r="EX466" s="84"/>
      <c r="EY466" s="84"/>
      <c r="EZ466" s="84"/>
      <c r="FA466" s="84"/>
      <c r="FB466" s="84"/>
      <c r="FC466" s="84"/>
      <c r="FD466" s="84"/>
      <c r="FE466" s="84"/>
      <c r="FF466" s="84"/>
      <c r="FG466" s="84"/>
      <c r="FH466" s="84"/>
      <c r="FI466" s="84"/>
      <c r="FJ466" s="84"/>
      <c r="FK466" s="84"/>
      <c r="FL466" s="84"/>
      <c r="FM466" s="84"/>
      <c r="FN466" s="84"/>
      <c r="FO466" s="84"/>
      <c r="FP466" s="84"/>
      <c r="FQ466" s="84"/>
      <c r="FR466" s="84"/>
      <c r="FS466" s="84"/>
      <c r="FT466" s="84"/>
      <c r="FU466" s="84"/>
      <c r="FV466" s="84"/>
      <c r="FW466" s="84"/>
      <c r="FX466" s="84"/>
      <c r="FY466" s="84"/>
      <c r="FZ466" s="84"/>
      <c r="GA466" s="84"/>
      <c r="GB466" s="84"/>
      <c r="GC466" s="84"/>
      <c r="GD466" s="84"/>
      <c r="GE466" s="84"/>
      <c r="GF466" s="84"/>
      <c r="GG466" s="84"/>
      <c r="GH466" s="84"/>
      <c r="GI466" s="84"/>
      <c r="GJ466" s="84"/>
      <c r="GK466" s="84"/>
      <c r="GL466" s="84"/>
      <c r="GM466" s="84"/>
      <c r="GN466" s="84"/>
      <c r="GO466" s="84"/>
      <c r="GP466" s="84"/>
      <c r="GQ466" s="84"/>
      <c r="GR466" s="84"/>
      <c r="GS466" s="84"/>
      <c r="GT466" s="84"/>
    </row>
    <row r="467" spans="1:202" s="97" customFormat="1">
      <c r="A467" s="84"/>
      <c r="B467" s="99" t="s">
        <v>1635</v>
      </c>
      <c r="C467" s="100" t="s">
        <v>1636</v>
      </c>
      <c r="D467" s="93">
        <v>204.62</v>
      </c>
      <c r="E467" s="84" t="str">
        <f>VLOOKUP(B467,'[3] группа АВ'!$B$4:$C$10666,2,0)</f>
        <v>Определение активности фактора VIII в сыворотке крови</v>
      </c>
      <c r="F467" s="84" t="b">
        <f t="shared" si="15"/>
        <v>1</v>
      </c>
      <c r="G467" s="84" t="str">
        <f>VLOOKUP(C467,'[3] группа АВ'!$C$4:$D$10666,2,0)</f>
        <v>A09.05.188</v>
      </c>
      <c r="H467" s="84" t="b">
        <f t="shared" si="14"/>
        <v>1</v>
      </c>
      <c r="I467" s="84">
        <f>VLOOKUP(B467,'[3] группа АВ'!$E$4:$I$10666,5,0)</f>
        <v>0</v>
      </c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8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8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8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8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84"/>
      <c r="DH467" s="84"/>
      <c r="DI467" s="84"/>
      <c r="DJ467" s="84"/>
      <c r="DK467" s="84"/>
      <c r="DL467" s="84"/>
      <c r="DM467" s="84"/>
      <c r="DN467" s="84"/>
      <c r="DO467" s="84"/>
      <c r="DP467" s="84"/>
      <c r="DQ467" s="84"/>
      <c r="DR467" s="84"/>
      <c r="DS467" s="84"/>
      <c r="DT467" s="84"/>
      <c r="DU467" s="84"/>
      <c r="DV467" s="84"/>
      <c r="DW467" s="84"/>
      <c r="DX467" s="84"/>
      <c r="DY467" s="84"/>
      <c r="DZ467" s="84"/>
      <c r="EA467" s="84"/>
      <c r="EB467" s="84"/>
      <c r="EC467" s="84"/>
      <c r="ED467" s="84"/>
      <c r="EE467" s="84"/>
      <c r="EF467" s="84"/>
      <c r="EG467" s="84"/>
      <c r="EH467" s="84"/>
      <c r="EI467" s="84"/>
      <c r="EJ467" s="84"/>
      <c r="EK467" s="84"/>
      <c r="EL467" s="84"/>
      <c r="EM467" s="84"/>
      <c r="EN467" s="84"/>
      <c r="EO467" s="84"/>
      <c r="EP467" s="84"/>
      <c r="EQ467" s="84"/>
      <c r="ER467" s="84"/>
      <c r="ES467" s="84"/>
      <c r="ET467" s="84"/>
      <c r="EU467" s="84"/>
      <c r="EV467" s="84"/>
      <c r="EW467" s="84"/>
      <c r="EX467" s="84"/>
      <c r="EY467" s="84"/>
      <c r="EZ467" s="84"/>
      <c r="FA467" s="84"/>
      <c r="FB467" s="84"/>
      <c r="FC467" s="84"/>
      <c r="FD467" s="84"/>
      <c r="FE467" s="84"/>
      <c r="FF467" s="84"/>
      <c r="FG467" s="84"/>
      <c r="FH467" s="84"/>
      <c r="FI467" s="84"/>
      <c r="FJ467" s="84"/>
      <c r="FK467" s="84"/>
      <c r="FL467" s="84"/>
      <c r="FM467" s="84"/>
      <c r="FN467" s="84"/>
      <c r="FO467" s="84"/>
      <c r="FP467" s="84"/>
      <c r="FQ467" s="84"/>
      <c r="FR467" s="84"/>
      <c r="FS467" s="84"/>
      <c r="FT467" s="84"/>
      <c r="FU467" s="84"/>
      <c r="FV467" s="84"/>
      <c r="FW467" s="84"/>
      <c r="FX467" s="84"/>
      <c r="FY467" s="84"/>
      <c r="FZ467" s="84"/>
      <c r="GA467" s="84"/>
      <c r="GB467" s="84"/>
      <c r="GC467" s="84"/>
      <c r="GD467" s="84"/>
      <c r="GE467" s="84"/>
      <c r="GF467" s="84"/>
      <c r="GG467" s="84"/>
      <c r="GH467" s="84"/>
      <c r="GI467" s="84"/>
      <c r="GJ467" s="84"/>
      <c r="GK467" s="84"/>
      <c r="GL467" s="84"/>
      <c r="GM467" s="84"/>
      <c r="GN467" s="84"/>
      <c r="GO467" s="84"/>
      <c r="GP467" s="84"/>
      <c r="GQ467" s="84"/>
      <c r="GR467" s="84"/>
      <c r="GS467" s="84"/>
      <c r="GT467" s="84"/>
    </row>
    <row r="468" spans="1:202" s="97" customFormat="1">
      <c r="A468" s="84"/>
      <c r="B468" s="99" t="s">
        <v>1637</v>
      </c>
      <c r="C468" s="100" t="s">
        <v>1638</v>
      </c>
      <c r="D468" s="93">
        <v>697.28</v>
      </c>
      <c r="E468" s="84" t="str">
        <f>VLOOKUP(B468,'[3] группа АВ'!$B$4:$C$10666,2,0)</f>
        <v>Определение активности фактора VII в сыворотке крови</v>
      </c>
      <c r="F468" s="84" t="b">
        <f t="shared" si="15"/>
        <v>1</v>
      </c>
      <c r="G468" s="84" t="str">
        <f>VLOOKUP(C468,'[3] группа АВ'!$C$4:$D$10666,2,0)</f>
        <v>A09.05.189</v>
      </c>
      <c r="H468" s="84" t="b">
        <f t="shared" si="14"/>
        <v>1</v>
      </c>
      <c r="I468" s="84">
        <f>VLOOKUP(B468,'[3] группа АВ'!$E$4:$I$10666,5,0)</f>
        <v>0</v>
      </c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8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8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8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84"/>
      <c r="DH468" s="84"/>
      <c r="DI468" s="84"/>
      <c r="DJ468" s="84"/>
      <c r="DK468" s="84"/>
      <c r="DL468" s="84"/>
      <c r="DM468" s="84"/>
      <c r="DN468" s="84"/>
      <c r="DO468" s="84"/>
      <c r="DP468" s="84"/>
      <c r="DQ468" s="84"/>
      <c r="DR468" s="84"/>
      <c r="DS468" s="84"/>
      <c r="DT468" s="84"/>
      <c r="DU468" s="84"/>
      <c r="DV468" s="84"/>
      <c r="DW468" s="84"/>
      <c r="DX468" s="84"/>
      <c r="DY468" s="84"/>
      <c r="DZ468" s="84"/>
      <c r="EA468" s="84"/>
      <c r="EB468" s="84"/>
      <c r="EC468" s="84"/>
      <c r="ED468" s="84"/>
      <c r="EE468" s="84"/>
      <c r="EF468" s="84"/>
      <c r="EG468" s="84"/>
      <c r="EH468" s="84"/>
      <c r="EI468" s="84"/>
      <c r="EJ468" s="84"/>
      <c r="EK468" s="84"/>
      <c r="EL468" s="84"/>
      <c r="EM468" s="84"/>
      <c r="EN468" s="84"/>
      <c r="EO468" s="84"/>
      <c r="EP468" s="84"/>
      <c r="EQ468" s="84"/>
      <c r="ER468" s="84"/>
      <c r="ES468" s="84"/>
      <c r="ET468" s="84"/>
      <c r="EU468" s="84"/>
      <c r="EV468" s="84"/>
      <c r="EW468" s="84"/>
      <c r="EX468" s="84"/>
      <c r="EY468" s="84"/>
      <c r="EZ468" s="84"/>
      <c r="FA468" s="84"/>
      <c r="FB468" s="84"/>
      <c r="FC468" s="84"/>
      <c r="FD468" s="84"/>
      <c r="FE468" s="84"/>
      <c r="FF468" s="84"/>
      <c r="FG468" s="84"/>
      <c r="FH468" s="84"/>
      <c r="FI468" s="84"/>
      <c r="FJ468" s="84"/>
      <c r="FK468" s="84"/>
      <c r="FL468" s="84"/>
      <c r="FM468" s="84"/>
      <c r="FN468" s="84"/>
      <c r="FO468" s="84"/>
      <c r="FP468" s="84"/>
      <c r="FQ468" s="84"/>
      <c r="FR468" s="84"/>
      <c r="FS468" s="84"/>
      <c r="FT468" s="84"/>
      <c r="FU468" s="84"/>
      <c r="FV468" s="84"/>
      <c r="FW468" s="84"/>
      <c r="FX468" s="84"/>
      <c r="FY468" s="84"/>
      <c r="FZ468" s="84"/>
      <c r="GA468" s="84"/>
      <c r="GB468" s="84"/>
      <c r="GC468" s="84"/>
      <c r="GD468" s="84"/>
      <c r="GE468" s="84"/>
      <c r="GF468" s="84"/>
      <c r="GG468" s="84"/>
      <c r="GH468" s="84"/>
      <c r="GI468" s="84"/>
      <c r="GJ468" s="84"/>
      <c r="GK468" s="84"/>
      <c r="GL468" s="84"/>
      <c r="GM468" s="84"/>
      <c r="GN468" s="84"/>
      <c r="GO468" s="84"/>
      <c r="GP468" s="84"/>
      <c r="GQ468" s="84"/>
      <c r="GR468" s="84"/>
      <c r="GS468" s="84"/>
      <c r="GT468" s="84"/>
    </row>
    <row r="469" spans="1:202" s="97" customFormat="1">
      <c r="A469" s="84"/>
      <c r="B469" s="95" t="s">
        <v>1639</v>
      </c>
      <c r="C469" s="96" t="s">
        <v>1640</v>
      </c>
      <c r="D469" s="93">
        <v>253.85</v>
      </c>
      <c r="E469" s="84" t="str">
        <f>VLOOKUP(B469,'[3] группа АВ'!$B$4:$C$10666,2,0)</f>
        <v>Определение активности фактора V в сыворотке крови</v>
      </c>
      <c r="F469" s="84" t="b">
        <f t="shared" si="15"/>
        <v>1</v>
      </c>
      <c r="G469" s="84" t="str">
        <f>VLOOKUP(C469,'[3] группа АВ'!$C$4:$D$10666,2,0)</f>
        <v>A09.05.190</v>
      </c>
      <c r="H469" s="84" t="b">
        <f t="shared" si="14"/>
        <v>1</v>
      </c>
      <c r="I469" s="84">
        <f>VLOOKUP(B469,'[3] группа АВ'!$E$4:$I$10666,5,0)</f>
        <v>0</v>
      </c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8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8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8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8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84"/>
      <c r="DH469" s="84"/>
      <c r="DI469" s="84"/>
      <c r="DJ469" s="84"/>
      <c r="DK469" s="84"/>
      <c r="DL469" s="84"/>
      <c r="DM469" s="84"/>
      <c r="DN469" s="84"/>
      <c r="DO469" s="84"/>
      <c r="DP469" s="84"/>
      <c r="DQ469" s="84"/>
      <c r="DR469" s="84"/>
      <c r="DS469" s="84"/>
      <c r="DT469" s="84"/>
      <c r="DU469" s="84"/>
      <c r="DV469" s="84"/>
      <c r="DW469" s="84"/>
      <c r="DX469" s="84"/>
      <c r="DY469" s="84"/>
      <c r="DZ469" s="84"/>
      <c r="EA469" s="84"/>
      <c r="EB469" s="84"/>
      <c r="EC469" s="84"/>
      <c r="ED469" s="84"/>
      <c r="EE469" s="84"/>
      <c r="EF469" s="84"/>
      <c r="EG469" s="84"/>
      <c r="EH469" s="84"/>
      <c r="EI469" s="84"/>
      <c r="EJ469" s="84"/>
      <c r="EK469" s="84"/>
      <c r="EL469" s="84"/>
      <c r="EM469" s="84"/>
      <c r="EN469" s="84"/>
      <c r="EO469" s="84"/>
      <c r="EP469" s="84"/>
      <c r="EQ469" s="84"/>
      <c r="ER469" s="84"/>
      <c r="ES469" s="84"/>
      <c r="ET469" s="84"/>
      <c r="EU469" s="84"/>
      <c r="EV469" s="84"/>
      <c r="EW469" s="84"/>
      <c r="EX469" s="84"/>
      <c r="EY469" s="84"/>
      <c r="EZ469" s="84"/>
      <c r="FA469" s="84"/>
      <c r="FB469" s="84"/>
      <c r="FC469" s="84"/>
      <c r="FD469" s="84"/>
      <c r="FE469" s="84"/>
      <c r="FF469" s="84"/>
      <c r="FG469" s="84"/>
      <c r="FH469" s="84"/>
      <c r="FI469" s="84"/>
      <c r="FJ469" s="84"/>
      <c r="FK469" s="84"/>
      <c r="FL469" s="84"/>
      <c r="FM469" s="84"/>
      <c r="FN469" s="84"/>
      <c r="FO469" s="84"/>
      <c r="FP469" s="84"/>
      <c r="FQ469" s="84"/>
      <c r="FR469" s="84"/>
      <c r="FS469" s="84"/>
      <c r="FT469" s="84"/>
      <c r="FU469" s="84"/>
      <c r="FV469" s="84"/>
      <c r="FW469" s="84"/>
      <c r="FX469" s="84"/>
      <c r="FY469" s="84"/>
      <c r="FZ469" s="84"/>
      <c r="GA469" s="84"/>
      <c r="GB469" s="84"/>
      <c r="GC469" s="84"/>
      <c r="GD469" s="84"/>
      <c r="GE469" s="84"/>
      <c r="GF469" s="84"/>
      <c r="GG469" s="84"/>
      <c r="GH469" s="84"/>
      <c r="GI469" s="84"/>
      <c r="GJ469" s="84"/>
      <c r="GK469" s="84"/>
      <c r="GL469" s="84"/>
      <c r="GM469" s="84"/>
      <c r="GN469" s="84"/>
      <c r="GO469" s="84"/>
      <c r="GP469" s="84"/>
      <c r="GQ469" s="84"/>
      <c r="GR469" s="84"/>
      <c r="GS469" s="84"/>
      <c r="GT469" s="84"/>
    </row>
    <row r="470" spans="1:202" s="97" customFormat="1" ht="25.5">
      <c r="A470" s="84"/>
      <c r="B470" s="99" t="s">
        <v>1641</v>
      </c>
      <c r="C470" s="100" t="s">
        <v>1642</v>
      </c>
      <c r="D470" s="93">
        <v>333.85</v>
      </c>
      <c r="E470" s="87" t="str">
        <f>VLOOKUP(B470,'[3] группа АВ'!$B$4:$C$10666,2,0)</f>
        <v>Исследование уровня тропонинов I, T в крови</v>
      </c>
      <c r="F470" s="84" t="b">
        <f t="shared" si="15"/>
        <v>1</v>
      </c>
      <c r="G470" s="84" t="str">
        <f>VLOOKUP(C470,'[3] группа АВ'!$C$4:$D$10666,2,0)</f>
        <v>A09.05.193</v>
      </c>
      <c r="H470" s="84" t="b">
        <f t="shared" si="14"/>
        <v>1</v>
      </c>
      <c r="I470" s="84" t="str">
        <f>VLOOKUP(B470,'[3] группа АВ'!$E$4:$I$10666,5,0)</f>
        <v>"Определение" заменено на "Исследование", добавлено "I, T"</v>
      </c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8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8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8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8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84"/>
      <c r="DH470" s="84"/>
      <c r="DI470" s="84"/>
      <c r="DJ470" s="84"/>
      <c r="DK470" s="84"/>
      <c r="DL470" s="84"/>
      <c r="DM470" s="84"/>
      <c r="DN470" s="84"/>
      <c r="DO470" s="84"/>
      <c r="DP470" s="84"/>
      <c r="DQ470" s="84"/>
      <c r="DR470" s="84"/>
      <c r="DS470" s="84"/>
      <c r="DT470" s="84"/>
      <c r="DU470" s="84"/>
      <c r="DV470" s="84"/>
      <c r="DW470" s="84"/>
      <c r="DX470" s="84"/>
      <c r="DY470" s="84"/>
      <c r="DZ470" s="84"/>
      <c r="EA470" s="84"/>
      <c r="EB470" s="84"/>
      <c r="EC470" s="84"/>
      <c r="ED470" s="84"/>
      <c r="EE470" s="84"/>
      <c r="EF470" s="84"/>
      <c r="EG470" s="84"/>
      <c r="EH470" s="84"/>
      <c r="EI470" s="84"/>
      <c r="EJ470" s="84"/>
      <c r="EK470" s="84"/>
      <c r="EL470" s="84"/>
      <c r="EM470" s="84"/>
      <c r="EN470" s="84"/>
      <c r="EO470" s="84"/>
      <c r="EP470" s="84"/>
      <c r="EQ470" s="84"/>
      <c r="ER470" s="84"/>
      <c r="ES470" s="84"/>
      <c r="ET470" s="84"/>
      <c r="EU470" s="84"/>
      <c r="EV470" s="84"/>
      <c r="EW470" s="84"/>
      <c r="EX470" s="84"/>
      <c r="EY470" s="84"/>
      <c r="EZ470" s="84"/>
      <c r="FA470" s="84"/>
      <c r="FB470" s="84"/>
      <c r="FC470" s="84"/>
      <c r="FD470" s="84"/>
      <c r="FE470" s="84"/>
      <c r="FF470" s="84"/>
      <c r="FG470" s="84"/>
      <c r="FH470" s="84"/>
      <c r="FI470" s="84"/>
      <c r="FJ470" s="84"/>
      <c r="FK470" s="84"/>
      <c r="FL470" s="84"/>
      <c r="FM470" s="84"/>
      <c r="FN470" s="84"/>
      <c r="FO470" s="84"/>
      <c r="FP470" s="84"/>
      <c r="FQ470" s="84"/>
      <c r="FR470" s="84"/>
      <c r="FS470" s="84"/>
      <c r="FT470" s="84"/>
      <c r="FU470" s="84"/>
      <c r="FV470" s="84"/>
      <c r="FW470" s="84"/>
      <c r="FX470" s="84"/>
      <c r="FY470" s="84"/>
      <c r="FZ470" s="84"/>
      <c r="GA470" s="84"/>
      <c r="GB470" s="84"/>
      <c r="GC470" s="84"/>
      <c r="GD470" s="84"/>
      <c r="GE470" s="84"/>
      <c r="GF470" s="84"/>
      <c r="GG470" s="84"/>
      <c r="GH470" s="84"/>
      <c r="GI470" s="84"/>
      <c r="GJ470" s="84"/>
      <c r="GK470" s="84"/>
      <c r="GL470" s="84"/>
      <c r="GM470" s="84"/>
      <c r="GN470" s="84"/>
      <c r="GO470" s="84"/>
      <c r="GP470" s="84"/>
      <c r="GQ470" s="84"/>
      <c r="GR470" s="84"/>
      <c r="GS470" s="84"/>
      <c r="GT470" s="84"/>
    </row>
    <row r="471" spans="1:202" s="97" customFormat="1" ht="25.5">
      <c r="A471" s="84"/>
      <c r="B471" s="99" t="s">
        <v>1643</v>
      </c>
      <c r="C471" s="100" t="s">
        <v>1644</v>
      </c>
      <c r="D471" s="93">
        <v>333.85</v>
      </c>
      <c r="E471" s="87" t="str">
        <f>VLOOKUP(B471,'[3] группа АВ'!$B$4:$C$10666,2,0)</f>
        <v>Экспресс-исследование уровня тропонинов I, T в крови</v>
      </c>
      <c r="F471" s="84" t="b">
        <f t="shared" si="15"/>
        <v>1</v>
      </c>
      <c r="G471" s="84" t="str">
        <f>VLOOKUP(C471,'[3] группа АВ'!$C$4:$D$10666,2,0)</f>
        <v>A09.05.193.001</v>
      </c>
      <c r="H471" s="84" t="b">
        <f t="shared" si="14"/>
        <v>1</v>
      </c>
      <c r="I471" s="84" t="str">
        <f>VLOOKUP(B471,'[3] группа АВ'!$E$4:$I$10666,5,0)</f>
        <v>"Определение" заменено на "Исследование", добавлено "I, T"</v>
      </c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8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8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8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8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84"/>
      <c r="DH471" s="84"/>
      <c r="DI471" s="84"/>
      <c r="DJ471" s="84"/>
      <c r="DK471" s="84"/>
      <c r="DL471" s="84"/>
      <c r="DM471" s="84"/>
      <c r="DN471" s="84"/>
      <c r="DO471" s="84"/>
      <c r="DP471" s="84"/>
      <c r="DQ471" s="84"/>
      <c r="DR471" s="84"/>
      <c r="DS471" s="84"/>
      <c r="DT471" s="84"/>
      <c r="DU471" s="84"/>
      <c r="DV471" s="84"/>
      <c r="DW471" s="84"/>
      <c r="DX471" s="84"/>
      <c r="DY471" s="84"/>
      <c r="DZ471" s="84"/>
      <c r="EA471" s="84"/>
      <c r="EB471" s="84"/>
      <c r="EC471" s="84"/>
      <c r="ED471" s="84"/>
      <c r="EE471" s="84"/>
      <c r="EF471" s="84"/>
      <c r="EG471" s="84"/>
      <c r="EH471" s="84"/>
      <c r="EI471" s="84"/>
      <c r="EJ471" s="84"/>
      <c r="EK471" s="84"/>
      <c r="EL471" s="84"/>
      <c r="EM471" s="84"/>
      <c r="EN471" s="84"/>
      <c r="EO471" s="84"/>
      <c r="EP471" s="84"/>
      <c r="EQ471" s="84"/>
      <c r="ER471" s="84"/>
      <c r="ES471" s="84"/>
      <c r="ET471" s="84"/>
      <c r="EU471" s="84"/>
      <c r="EV471" s="84"/>
      <c r="EW471" s="84"/>
      <c r="EX471" s="84"/>
      <c r="EY471" s="84"/>
      <c r="EZ471" s="84"/>
      <c r="FA471" s="84"/>
      <c r="FB471" s="84"/>
      <c r="FC471" s="84"/>
      <c r="FD471" s="84"/>
      <c r="FE471" s="84"/>
      <c r="FF471" s="84"/>
      <c r="FG471" s="84"/>
      <c r="FH471" s="84"/>
      <c r="FI471" s="84"/>
      <c r="FJ471" s="84"/>
      <c r="FK471" s="84"/>
      <c r="FL471" s="84"/>
      <c r="FM471" s="84"/>
      <c r="FN471" s="84"/>
      <c r="FO471" s="84"/>
      <c r="FP471" s="84"/>
      <c r="FQ471" s="84"/>
      <c r="FR471" s="84"/>
      <c r="FS471" s="84"/>
      <c r="FT471" s="84"/>
      <c r="FU471" s="84"/>
      <c r="FV471" s="84"/>
      <c r="FW471" s="84"/>
      <c r="FX471" s="84"/>
      <c r="FY471" s="84"/>
      <c r="FZ471" s="84"/>
      <c r="GA471" s="84"/>
      <c r="GB471" s="84"/>
      <c r="GC471" s="84"/>
      <c r="GD471" s="84"/>
      <c r="GE471" s="84"/>
      <c r="GF471" s="84"/>
      <c r="GG471" s="84"/>
      <c r="GH471" s="84"/>
      <c r="GI471" s="84"/>
      <c r="GJ471" s="84"/>
      <c r="GK471" s="84"/>
      <c r="GL471" s="84"/>
      <c r="GM471" s="84"/>
      <c r="GN471" s="84"/>
      <c r="GO471" s="84"/>
      <c r="GP471" s="84"/>
      <c r="GQ471" s="84"/>
      <c r="GR471" s="84"/>
      <c r="GS471" s="84"/>
      <c r="GT471" s="84"/>
    </row>
    <row r="472" spans="1:202" s="97" customFormat="1">
      <c r="A472" s="84"/>
      <c r="B472" s="99" t="s">
        <v>1645</v>
      </c>
      <c r="C472" s="100" t="s">
        <v>1646</v>
      </c>
      <c r="D472" s="93">
        <v>273.08</v>
      </c>
      <c r="E472" s="84" t="str">
        <f>VLOOKUP(B472,'[3] группа АВ'!$B$4:$C$10666,2,0)</f>
        <v>Исследование уровня ракового эмбрионального антигена в крови</v>
      </c>
      <c r="F472" s="84" t="b">
        <f t="shared" si="15"/>
        <v>1</v>
      </c>
      <c r="G472" s="84" t="str">
        <f>VLOOKUP(C472,'[3] группа АВ'!$C$4:$D$10666,2,0)</f>
        <v>A09.05.195</v>
      </c>
      <c r="H472" s="84" t="b">
        <f t="shared" si="14"/>
        <v>1</v>
      </c>
      <c r="I472" s="84">
        <f>VLOOKUP(B472,'[3] группа АВ'!$E$4:$I$10666,5,0)</f>
        <v>0</v>
      </c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8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8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8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8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84"/>
      <c r="DH472" s="84"/>
      <c r="DI472" s="84"/>
      <c r="DJ472" s="84"/>
      <c r="DK472" s="84"/>
      <c r="DL472" s="84"/>
      <c r="DM472" s="84"/>
      <c r="DN472" s="84"/>
      <c r="DO472" s="84"/>
      <c r="DP472" s="84"/>
      <c r="DQ472" s="84"/>
      <c r="DR472" s="84"/>
      <c r="DS472" s="84"/>
      <c r="DT472" s="84"/>
      <c r="DU472" s="84"/>
      <c r="DV472" s="84"/>
      <c r="DW472" s="84"/>
      <c r="DX472" s="84"/>
      <c r="DY472" s="84"/>
      <c r="DZ472" s="84"/>
      <c r="EA472" s="84"/>
      <c r="EB472" s="84"/>
      <c r="EC472" s="84"/>
      <c r="ED472" s="84"/>
      <c r="EE472" s="84"/>
      <c r="EF472" s="84"/>
      <c r="EG472" s="84"/>
      <c r="EH472" s="84"/>
      <c r="EI472" s="84"/>
      <c r="EJ472" s="84"/>
      <c r="EK472" s="84"/>
      <c r="EL472" s="84"/>
      <c r="EM472" s="84"/>
      <c r="EN472" s="84"/>
      <c r="EO472" s="84"/>
      <c r="EP472" s="84"/>
      <c r="EQ472" s="84"/>
      <c r="ER472" s="84"/>
      <c r="ES472" s="84"/>
      <c r="ET472" s="84"/>
      <c r="EU472" s="84"/>
      <c r="EV472" s="84"/>
      <c r="EW472" s="84"/>
      <c r="EX472" s="84"/>
      <c r="EY472" s="84"/>
      <c r="EZ472" s="84"/>
      <c r="FA472" s="84"/>
      <c r="FB472" s="84"/>
      <c r="FC472" s="84"/>
      <c r="FD472" s="84"/>
      <c r="FE472" s="84"/>
      <c r="FF472" s="84"/>
      <c r="FG472" s="84"/>
      <c r="FH472" s="84"/>
      <c r="FI472" s="84"/>
      <c r="FJ472" s="84"/>
      <c r="FK472" s="84"/>
      <c r="FL472" s="84"/>
      <c r="FM472" s="84"/>
      <c r="FN472" s="84"/>
      <c r="FO472" s="84"/>
      <c r="FP472" s="84"/>
      <c r="FQ472" s="84"/>
      <c r="FR472" s="84"/>
      <c r="FS472" s="84"/>
      <c r="FT472" s="84"/>
      <c r="FU472" s="84"/>
      <c r="FV472" s="84"/>
      <c r="FW472" s="84"/>
      <c r="FX472" s="84"/>
      <c r="FY472" s="84"/>
      <c r="FZ472" s="84"/>
      <c r="GA472" s="84"/>
      <c r="GB472" s="84"/>
      <c r="GC472" s="84"/>
      <c r="GD472" s="84"/>
      <c r="GE472" s="84"/>
      <c r="GF472" s="84"/>
      <c r="GG472" s="84"/>
      <c r="GH472" s="84"/>
      <c r="GI472" s="84"/>
      <c r="GJ472" s="84"/>
      <c r="GK472" s="84"/>
      <c r="GL472" s="84"/>
      <c r="GM472" s="84"/>
      <c r="GN472" s="84"/>
      <c r="GO472" s="84"/>
      <c r="GP472" s="84"/>
      <c r="GQ472" s="84"/>
      <c r="GR472" s="84"/>
      <c r="GS472" s="84"/>
      <c r="GT472" s="84"/>
    </row>
    <row r="473" spans="1:202" s="97" customFormat="1" ht="25.5">
      <c r="A473" s="84"/>
      <c r="B473" s="95" t="s">
        <v>1647</v>
      </c>
      <c r="C473" s="96" t="s">
        <v>1648</v>
      </c>
      <c r="D473" s="93">
        <v>378.46</v>
      </c>
      <c r="E473" s="87" t="str">
        <f>VLOOKUP(B473,'[3] группа АВ'!$B$4:$C$10666,2,0)</f>
        <v>Исследование уровня антигена аденогенных раков CA 72-4 в крови</v>
      </c>
      <c r="F473" s="84" t="b">
        <f t="shared" si="15"/>
        <v>1</v>
      </c>
      <c r="G473" s="84" t="str">
        <f>VLOOKUP(C473,'[3] группа АВ'!$C$4:$D$10666,2,0)</f>
        <v>A09.05.200</v>
      </c>
      <c r="H473" s="84" t="b">
        <f t="shared" si="14"/>
        <v>1</v>
      </c>
      <c r="I473" s="84">
        <f>VLOOKUP(B473,'[3] группа АВ'!$E$4:$I$10666,5,0)</f>
        <v>0</v>
      </c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8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8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8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8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84"/>
      <c r="DH473" s="84"/>
      <c r="DI473" s="84"/>
      <c r="DJ473" s="84"/>
      <c r="DK473" s="84"/>
      <c r="DL473" s="84"/>
      <c r="DM473" s="84"/>
      <c r="DN473" s="84"/>
      <c r="DO473" s="84"/>
      <c r="DP473" s="84"/>
      <c r="DQ473" s="84"/>
      <c r="DR473" s="84"/>
      <c r="DS473" s="84"/>
      <c r="DT473" s="84"/>
      <c r="DU473" s="84"/>
      <c r="DV473" s="84"/>
      <c r="DW473" s="84"/>
      <c r="DX473" s="84"/>
      <c r="DY473" s="84"/>
      <c r="DZ473" s="84"/>
      <c r="EA473" s="84"/>
      <c r="EB473" s="84"/>
      <c r="EC473" s="84"/>
      <c r="ED473" s="84"/>
      <c r="EE473" s="84"/>
      <c r="EF473" s="84"/>
      <c r="EG473" s="84"/>
      <c r="EH473" s="84"/>
      <c r="EI473" s="84"/>
      <c r="EJ473" s="84"/>
      <c r="EK473" s="84"/>
      <c r="EL473" s="84"/>
      <c r="EM473" s="84"/>
      <c r="EN473" s="84"/>
      <c r="EO473" s="84"/>
      <c r="EP473" s="84"/>
      <c r="EQ473" s="84"/>
      <c r="ER473" s="84"/>
      <c r="ES473" s="84"/>
      <c r="ET473" s="84"/>
      <c r="EU473" s="84"/>
      <c r="EV473" s="84"/>
      <c r="EW473" s="84"/>
      <c r="EX473" s="84"/>
      <c r="EY473" s="84"/>
      <c r="EZ473" s="84"/>
      <c r="FA473" s="84"/>
      <c r="FB473" s="84"/>
      <c r="FC473" s="84"/>
      <c r="FD473" s="84"/>
      <c r="FE473" s="84"/>
      <c r="FF473" s="84"/>
      <c r="FG473" s="84"/>
      <c r="FH473" s="84"/>
      <c r="FI473" s="84"/>
      <c r="FJ473" s="84"/>
      <c r="FK473" s="84"/>
      <c r="FL473" s="84"/>
      <c r="FM473" s="84"/>
      <c r="FN473" s="84"/>
      <c r="FO473" s="84"/>
      <c r="FP473" s="84"/>
      <c r="FQ473" s="84"/>
      <c r="FR473" s="84"/>
      <c r="FS473" s="84"/>
      <c r="FT473" s="84"/>
      <c r="FU473" s="84"/>
      <c r="FV473" s="84"/>
      <c r="FW473" s="84"/>
      <c r="FX473" s="84"/>
      <c r="FY473" s="84"/>
      <c r="FZ473" s="84"/>
      <c r="GA473" s="84"/>
      <c r="GB473" s="84"/>
      <c r="GC473" s="84"/>
      <c r="GD473" s="84"/>
      <c r="GE473" s="84"/>
      <c r="GF473" s="84"/>
      <c r="GG473" s="84"/>
      <c r="GH473" s="84"/>
      <c r="GI473" s="84"/>
      <c r="GJ473" s="84"/>
      <c r="GK473" s="84"/>
      <c r="GL473" s="84"/>
      <c r="GM473" s="84"/>
      <c r="GN473" s="84"/>
      <c r="GO473" s="84"/>
      <c r="GP473" s="84"/>
      <c r="GQ473" s="84"/>
      <c r="GR473" s="84"/>
      <c r="GS473" s="84"/>
      <c r="GT473" s="84"/>
    </row>
    <row r="474" spans="1:202" s="97" customFormat="1" ht="25.5">
      <c r="A474" s="84"/>
      <c r="B474" s="99" t="s">
        <v>1649</v>
      </c>
      <c r="C474" s="100" t="s">
        <v>1650</v>
      </c>
      <c r="D474" s="93">
        <v>284.44</v>
      </c>
      <c r="E474" s="87" t="str">
        <f>VLOOKUP(B474,'[3] группа АВ'!$B$4:$C$10666,2,0)</f>
        <v>Исследование уровня антигена аденогенных раков CA 19-9 в крови</v>
      </c>
      <c r="F474" s="84" t="b">
        <f t="shared" si="15"/>
        <v>1</v>
      </c>
      <c r="G474" s="84" t="str">
        <f>VLOOKUP(C474,'[3] группа АВ'!$C$4:$D$10666,2,0)</f>
        <v>A09.05.201</v>
      </c>
      <c r="H474" s="84" t="b">
        <f t="shared" si="14"/>
        <v>1</v>
      </c>
      <c r="I474" s="84">
        <f>VLOOKUP(B474,'[3] группа АВ'!$E$4:$I$10666,5,0)</f>
        <v>0</v>
      </c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8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8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8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8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84"/>
      <c r="DH474" s="84"/>
      <c r="DI474" s="84"/>
      <c r="DJ474" s="84"/>
      <c r="DK474" s="84"/>
      <c r="DL474" s="84"/>
      <c r="DM474" s="84"/>
      <c r="DN474" s="84"/>
      <c r="DO474" s="84"/>
      <c r="DP474" s="84"/>
      <c r="DQ474" s="84"/>
      <c r="DR474" s="84"/>
      <c r="DS474" s="84"/>
      <c r="DT474" s="84"/>
      <c r="DU474" s="84"/>
      <c r="DV474" s="84"/>
      <c r="DW474" s="84"/>
      <c r="DX474" s="84"/>
      <c r="DY474" s="84"/>
      <c r="DZ474" s="84"/>
      <c r="EA474" s="84"/>
      <c r="EB474" s="84"/>
      <c r="EC474" s="84"/>
      <c r="ED474" s="84"/>
      <c r="EE474" s="84"/>
      <c r="EF474" s="84"/>
      <c r="EG474" s="84"/>
      <c r="EH474" s="84"/>
      <c r="EI474" s="84"/>
      <c r="EJ474" s="84"/>
      <c r="EK474" s="84"/>
      <c r="EL474" s="84"/>
      <c r="EM474" s="84"/>
      <c r="EN474" s="84"/>
      <c r="EO474" s="84"/>
      <c r="EP474" s="84"/>
      <c r="EQ474" s="84"/>
      <c r="ER474" s="84"/>
      <c r="ES474" s="84"/>
      <c r="ET474" s="84"/>
      <c r="EU474" s="84"/>
      <c r="EV474" s="84"/>
      <c r="EW474" s="84"/>
      <c r="EX474" s="84"/>
      <c r="EY474" s="84"/>
      <c r="EZ474" s="84"/>
      <c r="FA474" s="84"/>
      <c r="FB474" s="84"/>
      <c r="FC474" s="84"/>
      <c r="FD474" s="84"/>
      <c r="FE474" s="84"/>
      <c r="FF474" s="84"/>
      <c r="FG474" s="84"/>
      <c r="FH474" s="84"/>
      <c r="FI474" s="84"/>
      <c r="FJ474" s="84"/>
      <c r="FK474" s="84"/>
      <c r="FL474" s="84"/>
      <c r="FM474" s="84"/>
      <c r="FN474" s="84"/>
      <c r="FO474" s="84"/>
      <c r="FP474" s="84"/>
      <c r="FQ474" s="84"/>
      <c r="FR474" s="84"/>
      <c r="FS474" s="84"/>
      <c r="FT474" s="84"/>
      <c r="FU474" s="84"/>
      <c r="FV474" s="84"/>
      <c r="FW474" s="84"/>
      <c r="FX474" s="84"/>
      <c r="FY474" s="84"/>
      <c r="FZ474" s="84"/>
      <c r="GA474" s="84"/>
      <c r="GB474" s="84"/>
      <c r="GC474" s="84"/>
      <c r="GD474" s="84"/>
      <c r="GE474" s="84"/>
      <c r="GF474" s="84"/>
      <c r="GG474" s="84"/>
      <c r="GH474" s="84"/>
      <c r="GI474" s="84"/>
      <c r="GJ474" s="84"/>
      <c r="GK474" s="84"/>
      <c r="GL474" s="84"/>
      <c r="GM474" s="84"/>
      <c r="GN474" s="84"/>
      <c r="GO474" s="84"/>
      <c r="GP474" s="84"/>
      <c r="GQ474" s="84"/>
      <c r="GR474" s="84"/>
      <c r="GS474" s="84"/>
      <c r="GT474" s="84"/>
    </row>
    <row r="475" spans="1:202" s="97" customFormat="1" ht="25.5">
      <c r="A475" s="84"/>
      <c r="B475" s="99" t="s">
        <v>1651</v>
      </c>
      <c r="C475" s="100" t="s">
        <v>1652</v>
      </c>
      <c r="D475" s="93">
        <v>234.54</v>
      </c>
      <c r="E475" s="87" t="str">
        <f>VLOOKUP(B475,'[3] группа АВ'!$B$4:$C$10666,2,0)</f>
        <v>Исследование уровня антигена аденогенных раков CA 125 в крови</v>
      </c>
      <c r="F475" s="84" t="b">
        <f t="shared" si="15"/>
        <v>1</v>
      </c>
      <c r="G475" s="84" t="str">
        <f>VLOOKUP(C475,'[3] группа АВ'!$C$4:$D$10666,2,0)</f>
        <v>A09.05.202</v>
      </c>
      <c r="H475" s="84" t="b">
        <f t="shared" si="14"/>
        <v>1</v>
      </c>
      <c r="I475" s="84">
        <f>VLOOKUP(B475,'[3] группа АВ'!$E$4:$I$10666,5,0)</f>
        <v>0</v>
      </c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8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8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8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8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84"/>
      <c r="DH475" s="84"/>
      <c r="DI475" s="84"/>
      <c r="DJ475" s="84"/>
      <c r="DK475" s="84"/>
      <c r="DL475" s="84"/>
      <c r="DM475" s="84"/>
      <c r="DN475" s="84"/>
      <c r="DO475" s="84"/>
      <c r="DP475" s="84"/>
      <c r="DQ475" s="84"/>
      <c r="DR475" s="84"/>
      <c r="DS475" s="84"/>
      <c r="DT475" s="84"/>
      <c r="DU475" s="84"/>
      <c r="DV475" s="84"/>
      <c r="DW475" s="84"/>
      <c r="DX475" s="84"/>
      <c r="DY475" s="84"/>
      <c r="DZ475" s="84"/>
      <c r="EA475" s="84"/>
      <c r="EB475" s="84"/>
      <c r="EC475" s="84"/>
      <c r="ED475" s="84"/>
      <c r="EE475" s="84"/>
      <c r="EF475" s="84"/>
      <c r="EG475" s="84"/>
      <c r="EH475" s="84"/>
      <c r="EI475" s="84"/>
      <c r="EJ475" s="84"/>
      <c r="EK475" s="84"/>
      <c r="EL475" s="84"/>
      <c r="EM475" s="84"/>
      <c r="EN475" s="84"/>
      <c r="EO475" s="84"/>
      <c r="EP475" s="84"/>
      <c r="EQ475" s="84"/>
      <c r="ER475" s="84"/>
      <c r="ES475" s="84"/>
      <c r="ET475" s="84"/>
      <c r="EU475" s="84"/>
      <c r="EV475" s="84"/>
      <c r="EW475" s="84"/>
      <c r="EX475" s="84"/>
      <c r="EY475" s="84"/>
      <c r="EZ475" s="84"/>
      <c r="FA475" s="84"/>
      <c r="FB475" s="84"/>
      <c r="FC475" s="84"/>
      <c r="FD475" s="84"/>
      <c r="FE475" s="84"/>
      <c r="FF475" s="84"/>
      <c r="FG475" s="84"/>
      <c r="FH475" s="84"/>
      <c r="FI475" s="84"/>
      <c r="FJ475" s="84"/>
      <c r="FK475" s="84"/>
      <c r="FL475" s="84"/>
      <c r="FM475" s="84"/>
      <c r="FN475" s="84"/>
      <c r="FO475" s="84"/>
      <c r="FP475" s="84"/>
      <c r="FQ475" s="84"/>
      <c r="FR475" s="84"/>
      <c r="FS475" s="84"/>
      <c r="FT475" s="84"/>
      <c r="FU475" s="84"/>
      <c r="FV475" s="84"/>
      <c r="FW475" s="84"/>
      <c r="FX475" s="84"/>
      <c r="FY475" s="84"/>
      <c r="FZ475" s="84"/>
      <c r="GA475" s="84"/>
      <c r="GB475" s="84"/>
      <c r="GC475" s="84"/>
      <c r="GD475" s="84"/>
      <c r="GE475" s="84"/>
      <c r="GF475" s="84"/>
      <c r="GG475" s="84"/>
      <c r="GH475" s="84"/>
      <c r="GI475" s="84"/>
      <c r="GJ475" s="84"/>
      <c r="GK475" s="84"/>
      <c r="GL475" s="84"/>
      <c r="GM475" s="84"/>
      <c r="GN475" s="84"/>
      <c r="GO475" s="84"/>
      <c r="GP475" s="84"/>
      <c r="GQ475" s="84"/>
      <c r="GR475" s="84"/>
      <c r="GS475" s="84"/>
      <c r="GT475" s="84"/>
    </row>
    <row r="476" spans="1:202" s="97" customFormat="1">
      <c r="A476" s="84"/>
      <c r="B476" s="95" t="s">
        <v>1653</v>
      </c>
      <c r="C476" s="96" t="s">
        <v>1654</v>
      </c>
      <c r="D476" s="93">
        <v>412.31</v>
      </c>
      <c r="E476" s="84" t="str">
        <f>VLOOKUP(B476,'[3] группа АВ'!$B$4:$C$10666,2,0)</f>
        <v>Исследование уровня инсулиноподобного ростового фактора I в крови</v>
      </c>
      <c r="F476" s="84" t="b">
        <f t="shared" si="15"/>
        <v>1</v>
      </c>
      <c r="G476" s="84" t="str">
        <f>VLOOKUP(C476,'[3] группа АВ'!$C$4:$D$10666,2,0)</f>
        <v>A09.05.204</v>
      </c>
      <c r="H476" s="84" t="b">
        <f t="shared" si="14"/>
        <v>1</v>
      </c>
      <c r="I476" s="84">
        <f>VLOOKUP(B476,'[3] группа АВ'!$E$4:$I$10666,5,0)</f>
        <v>0</v>
      </c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8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8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8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8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84"/>
      <c r="DH476" s="84"/>
      <c r="DI476" s="84"/>
      <c r="DJ476" s="84"/>
      <c r="DK476" s="84"/>
      <c r="DL476" s="84"/>
      <c r="DM476" s="84"/>
      <c r="DN476" s="84"/>
      <c r="DO476" s="84"/>
      <c r="DP476" s="84"/>
      <c r="DQ476" s="84"/>
      <c r="DR476" s="84"/>
      <c r="DS476" s="84"/>
      <c r="DT476" s="84"/>
      <c r="DU476" s="84"/>
      <c r="DV476" s="84"/>
      <c r="DW476" s="84"/>
      <c r="DX476" s="84"/>
      <c r="DY476" s="84"/>
      <c r="DZ476" s="84"/>
      <c r="EA476" s="84"/>
      <c r="EB476" s="84"/>
      <c r="EC476" s="84"/>
      <c r="ED476" s="84"/>
      <c r="EE476" s="84"/>
      <c r="EF476" s="84"/>
      <c r="EG476" s="84"/>
      <c r="EH476" s="84"/>
      <c r="EI476" s="84"/>
      <c r="EJ476" s="84"/>
      <c r="EK476" s="84"/>
      <c r="EL476" s="84"/>
      <c r="EM476" s="84"/>
      <c r="EN476" s="84"/>
      <c r="EO476" s="84"/>
      <c r="EP476" s="84"/>
      <c r="EQ476" s="84"/>
      <c r="ER476" s="84"/>
      <c r="ES476" s="84"/>
      <c r="ET476" s="84"/>
      <c r="EU476" s="84"/>
      <c r="EV476" s="84"/>
      <c r="EW476" s="84"/>
      <c r="EX476" s="84"/>
      <c r="EY476" s="84"/>
      <c r="EZ476" s="84"/>
      <c r="FA476" s="84"/>
      <c r="FB476" s="84"/>
      <c r="FC476" s="84"/>
      <c r="FD476" s="84"/>
      <c r="FE476" s="84"/>
      <c r="FF476" s="84"/>
      <c r="FG476" s="84"/>
      <c r="FH476" s="84"/>
      <c r="FI476" s="84"/>
      <c r="FJ476" s="84"/>
      <c r="FK476" s="84"/>
      <c r="FL476" s="84"/>
      <c r="FM476" s="84"/>
      <c r="FN476" s="84"/>
      <c r="FO476" s="84"/>
      <c r="FP476" s="84"/>
      <c r="FQ476" s="84"/>
      <c r="FR476" s="84"/>
      <c r="FS476" s="84"/>
      <c r="FT476" s="84"/>
      <c r="FU476" s="84"/>
      <c r="FV476" s="84"/>
      <c r="FW476" s="84"/>
      <c r="FX476" s="84"/>
      <c r="FY476" s="84"/>
      <c r="FZ476" s="84"/>
      <c r="GA476" s="84"/>
      <c r="GB476" s="84"/>
      <c r="GC476" s="84"/>
      <c r="GD476" s="84"/>
      <c r="GE476" s="84"/>
      <c r="GF476" s="84"/>
      <c r="GG476" s="84"/>
      <c r="GH476" s="84"/>
      <c r="GI476" s="84"/>
      <c r="GJ476" s="84"/>
      <c r="GK476" s="84"/>
      <c r="GL476" s="84"/>
      <c r="GM476" s="84"/>
      <c r="GN476" s="84"/>
      <c r="GO476" s="84"/>
      <c r="GP476" s="84"/>
      <c r="GQ476" s="84"/>
      <c r="GR476" s="84"/>
      <c r="GS476" s="84"/>
      <c r="GT476" s="84"/>
    </row>
    <row r="477" spans="1:202" s="97" customFormat="1">
      <c r="A477" s="84"/>
      <c r="B477" s="99" t="s">
        <v>1655</v>
      </c>
      <c r="C477" s="100" t="s">
        <v>1656</v>
      </c>
      <c r="D477" s="93">
        <v>163.62</v>
      </c>
      <c r="E477" s="84" t="str">
        <f>VLOOKUP(B477,'[3] группа АВ'!$B$4:$C$10666,2,0)</f>
        <v>Исследование уровня C-пептида в крови</v>
      </c>
      <c r="F477" s="84" t="b">
        <f t="shared" si="15"/>
        <v>1</v>
      </c>
      <c r="G477" s="84" t="str">
        <f>VLOOKUP(C477,'[3] группа АВ'!$C$4:$D$10666,2,0)</f>
        <v>A09.05.205</v>
      </c>
      <c r="H477" s="84" t="b">
        <f t="shared" si="14"/>
        <v>1</v>
      </c>
      <c r="I477" s="84">
        <f>VLOOKUP(B477,'[3] группа АВ'!$E$4:$I$10666,5,0)</f>
        <v>0</v>
      </c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8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8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8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8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84"/>
      <c r="DH477" s="84"/>
      <c r="DI477" s="84"/>
      <c r="DJ477" s="84"/>
      <c r="DK477" s="84"/>
      <c r="DL477" s="84"/>
      <c r="DM477" s="84"/>
      <c r="DN477" s="84"/>
      <c r="DO477" s="84"/>
      <c r="DP477" s="84"/>
      <c r="DQ477" s="84"/>
      <c r="DR477" s="84"/>
      <c r="DS477" s="84"/>
      <c r="DT477" s="84"/>
      <c r="DU477" s="84"/>
      <c r="DV477" s="84"/>
      <c r="DW477" s="84"/>
      <c r="DX477" s="84"/>
      <c r="DY477" s="84"/>
      <c r="DZ477" s="84"/>
      <c r="EA477" s="84"/>
      <c r="EB477" s="84"/>
      <c r="EC477" s="84"/>
      <c r="ED477" s="84"/>
      <c r="EE477" s="84"/>
      <c r="EF477" s="84"/>
      <c r="EG477" s="84"/>
      <c r="EH477" s="84"/>
      <c r="EI477" s="84"/>
      <c r="EJ477" s="84"/>
      <c r="EK477" s="84"/>
      <c r="EL477" s="84"/>
      <c r="EM477" s="84"/>
      <c r="EN477" s="84"/>
      <c r="EO477" s="84"/>
      <c r="EP477" s="84"/>
      <c r="EQ477" s="84"/>
      <c r="ER477" s="84"/>
      <c r="ES477" s="84"/>
      <c r="ET477" s="84"/>
      <c r="EU477" s="84"/>
      <c r="EV477" s="84"/>
      <c r="EW477" s="84"/>
      <c r="EX477" s="84"/>
      <c r="EY477" s="84"/>
      <c r="EZ477" s="84"/>
      <c r="FA477" s="84"/>
      <c r="FB477" s="84"/>
      <c r="FC477" s="84"/>
      <c r="FD477" s="84"/>
      <c r="FE477" s="84"/>
      <c r="FF477" s="84"/>
      <c r="FG477" s="84"/>
      <c r="FH477" s="84"/>
      <c r="FI477" s="84"/>
      <c r="FJ477" s="84"/>
      <c r="FK477" s="84"/>
      <c r="FL477" s="84"/>
      <c r="FM477" s="84"/>
      <c r="FN477" s="84"/>
      <c r="FO477" s="84"/>
      <c r="FP477" s="84"/>
      <c r="FQ477" s="84"/>
      <c r="FR477" s="84"/>
      <c r="FS477" s="84"/>
      <c r="FT477" s="84"/>
      <c r="FU477" s="84"/>
      <c r="FV477" s="84"/>
      <c r="FW477" s="84"/>
      <c r="FX477" s="84"/>
      <c r="FY477" s="84"/>
      <c r="FZ477" s="84"/>
      <c r="GA477" s="84"/>
      <c r="GB477" s="84"/>
      <c r="GC477" s="84"/>
      <c r="GD477" s="84"/>
      <c r="GE477" s="84"/>
      <c r="GF477" s="84"/>
      <c r="GG477" s="84"/>
      <c r="GH477" s="84"/>
      <c r="GI477" s="84"/>
      <c r="GJ477" s="84"/>
      <c r="GK477" s="84"/>
      <c r="GL477" s="84"/>
      <c r="GM477" s="84"/>
      <c r="GN477" s="84"/>
      <c r="GO477" s="84"/>
      <c r="GP477" s="84"/>
      <c r="GQ477" s="84"/>
      <c r="GR477" s="84"/>
      <c r="GS477" s="84"/>
      <c r="GT477" s="84"/>
    </row>
    <row r="478" spans="1:202" s="97" customFormat="1">
      <c r="A478" s="84"/>
      <c r="B478" s="95" t="s">
        <v>1657</v>
      </c>
      <c r="C478" s="96" t="s">
        <v>1658</v>
      </c>
      <c r="D478" s="93">
        <v>280.92</v>
      </c>
      <c r="E478" s="84" t="str">
        <f>VLOOKUP(B478,'[3] группа АВ'!$B$4:$C$10666,2,0)</f>
        <v>Исследование уровня ионизированного кальция в крови</v>
      </c>
      <c r="F478" s="84" t="b">
        <f t="shared" si="15"/>
        <v>1</v>
      </c>
      <c r="G478" s="84" t="str">
        <f>VLOOKUP(C478,'[3] группа АВ'!$C$4:$D$10666,2,0)</f>
        <v>A09.05.206</v>
      </c>
      <c r="H478" s="84" t="b">
        <f t="shared" si="14"/>
        <v>1</v>
      </c>
      <c r="I478" s="84">
        <f>VLOOKUP(B478,'[3] группа АВ'!$E$4:$I$10666,5,0)</f>
        <v>0</v>
      </c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8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8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8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8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84"/>
      <c r="DH478" s="84"/>
      <c r="DI478" s="84"/>
      <c r="DJ478" s="84"/>
      <c r="DK478" s="84"/>
      <c r="DL478" s="84"/>
      <c r="DM478" s="84"/>
      <c r="DN478" s="84"/>
      <c r="DO478" s="84"/>
      <c r="DP478" s="84"/>
      <c r="DQ478" s="84"/>
      <c r="DR478" s="84"/>
      <c r="DS478" s="84"/>
      <c r="DT478" s="84"/>
      <c r="DU478" s="84"/>
      <c r="DV478" s="84"/>
      <c r="DW478" s="84"/>
      <c r="DX478" s="84"/>
      <c r="DY478" s="84"/>
      <c r="DZ478" s="84"/>
      <c r="EA478" s="84"/>
      <c r="EB478" s="84"/>
      <c r="EC478" s="84"/>
      <c r="ED478" s="84"/>
      <c r="EE478" s="84"/>
      <c r="EF478" s="84"/>
      <c r="EG478" s="84"/>
      <c r="EH478" s="84"/>
      <c r="EI478" s="84"/>
      <c r="EJ478" s="84"/>
      <c r="EK478" s="84"/>
      <c r="EL478" s="84"/>
      <c r="EM478" s="84"/>
      <c r="EN478" s="84"/>
      <c r="EO478" s="84"/>
      <c r="EP478" s="84"/>
      <c r="EQ478" s="84"/>
      <c r="ER478" s="84"/>
      <c r="ES478" s="84"/>
      <c r="ET478" s="84"/>
      <c r="EU478" s="84"/>
      <c r="EV478" s="84"/>
      <c r="EW478" s="84"/>
      <c r="EX478" s="84"/>
      <c r="EY478" s="84"/>
      <c r="EZ478" s="84"/>
      <c r="FA478" s="84"/>
      <c r="FB478" s="84"/>
      <c r="FC478" s="84"/>
      <c r="FD478" s="84"/>
      <c r="FE478" s="84"/>
      <c r="FF478" s="84"/>
      <c r="FG478" s="84"/>
      <c r="FH478" s="84"/>
      <c r="FI478" s="84"/>
      <c r="FJ478" s="84"/>
      <c r="FK478" s="84"/>
      <c r="FL478" s="84"/>
      <c r="FM478" s="84"/>
      <c r="FN478" s="84"/>
      <c r="FO478" s="84"/>
      <c r="FP478" s="84"/>
      <c r="FQ478" s="84"/>
      <c r="FR478" s="84"/>
      <c r="FS478" s="84"/>
      <c r="FT478" s="84"/>
      <c r="FU478" s="84"/>
      <c r="FV478" s="84"/>
      <c r="FW478" s="84"/>
      <c r="FX478" s="84"/>
      <c r="FY478" s="84"/>
      <c r="FZ478" s="84"/>
      <c r="GA478" s="84"/>
      <c r="GB478" s="84"/>
      <c r="GC478" s="84"/>
      <c r="GD478" s="84"/>
      <c r="GE478" s="84"/>
      <c r="GF478" s="84"/>
      <c r="GG478" s="84"/>
      <c r="GH478" s="84"/>
      <c r="GI478" s="84"/>
      <c r="GJ478" s="84"/>
      <c r="GK478" s="84"/>
      <c r="GL478" s="84"/>
      <c r="GM478" s="84"/>
      <c r="GN478" s="84"/>
      <c r="GO478" s="84"/>
      <c r="GP478" s="84"/>
      <c r="GQ478" s="84"/>
      <c r="GR478" s="84"/>
      <c r="GS478" s="84"/>
      <c r="GT478" s="84"/>
    </row>
    <row r="479" spans="1:202" s="97" customFormat="1">
      <c r="A479" s="84"/>
      <c r="B479" s="95" t="s">
        <v>1659</v>
      </c>
      <c r="C479" s="96" t="s">
        <v>1660</v>
      </c>
      <c r="D479" s="93">
        <v>152.31</v>
      </c>
      <c r="E479" s="84" t="str">
        <f>VLOOKUP(B479,'[3] группа АВ'!$B$4:$C$10666,2,0)</f>
        <v>Исследование уровня молочной кислоты в крови</v>
      </c>
      <c r="F479" s="84" t="b">
        <f t="shared" si="15"/>
        <v>1</v>
      </c>
      <c r="G479" s="84" t="str">
        <f>VLOOKUP(C479,'[3] группа АВ'!$C$4:$D$10666,2,0)</f>
        <v>A09.05.207</v>
      </c>
      <c r="H479" s="84" t="b">
        <f t="shared" si="14"/>
        <v>1</v>
      </c>
      <c r="I479" s="84">
        <f>VLOOKUP(B479,'[3] группа АВ'!$E$4:$I$10666,5,0)</f>
        <v>0</v>
      </c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8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8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8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8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84"/>
      <c r="DH479" s="84"/>
      <c r="DI479" s="84"/>
      <c r="DJ479" s="84"/>
      <c r="DK479" s="84"/>
      <c r="DL479" s="84"/>
      <c r="DM479" s="84"/>
      <c r="DN479" s="84"/>
      <c r="DO479" s="84"/>
      <c r="DP479" s="84"/>
      <c r="DQ479" s="84"/>
      <c r="DR479" s="84"/>
      <c r="DS479" s="84"/>
      <c r="DT479" s="84"/>
      <c r="DU479" s="84"/>
      <c r="DV479" s="84"/>
      <c r="DW479" s="84"/>
      <c r="DX479" s="84"/>
      <c r="DY479" s="84"/>
      <c r="DZ479" s="84"/>
      <c r="EA479" s="84"/>
      <c r="EB479" s="84"/>
      <c r="EC479" s="84"/>
      <c r="ED479" s="84"/>
      <c r="EE479" s="84"/>
      <c r="EF479" s="84"/>
      <c r="EG479" s="84"/>
      <c r="EH479" s="84"/>
      <c r="EI479" s="84"/>
      <c r="EJ479" s="84"/>
      <c r="EK479" s="84"/>
      <c r="EL479" s="84"/>
      <c r="EM479" s="84"/>
      <c r="EN479" s="84"/>
      <c r="EO479" s="84"/>
      <c r="EP479" s="84"/>
      <c r="EQ479" s="84"/>
      <c r="ER479" s="84"/>
      <c r="ES479" s="84"/>
      <c r="ET479" s="84"/>
      <c r="EU479" s="84"/>
      <c r="EV479" s="84"/>
      <c r="EW479" s="84"/>
      <c r="EX479" s="84"/>
      <c r="EY479" s="84"/>
      <c r="EZ479" s="84"/>
      <c r="FA479" s="84"/>
      <c r="FB479" s="84"/>
      <c r="FC479" s="84"/>
      <c r="FD479" s="84"/>
      <c r="FE479" s="84"/>
      <c r="FF479" s="84"/>
      <c r="FG479" s="84"/>
      <c r="FH479" s="84"/>
      <c r="FI479" s="84"/>
      <c r="FJ479" s="84"/>
      <c r="FK479" s="84"/>
      <c r="FL479" s="84"/>
      <c r="FM479" s="84"/>
      <c r="FN479" s="84"/>
      <c r="FO479" s="84"/>
      <c r="FP479" s="84"/>
      <c r="FQ479" s="84"/>
      <c r="FR479" s="84"/>
      <c r="FS479" s="84"/>
      <c r="FT479" s="84"/>
      <c r="FU479" s="84"/>
      <c r="FV479" s="84"/>
      <c r="FW479" s="84"/>
      <c r="FX479" s="84"/>
      <c r="FY479" s="84"/>
      <c r="FZ479" s="84"/>
      <c r="GA479" s="84"/>
      <c r="GB479" s="84"/>
      <c r="GC479" s="84"/>
      <c r="GD479" s="84"/>
      <c r="GE479" s="84"/>
      <c r="GF479" s="84"/>
      <c r="GG479" s="84"/>
      <c r="GH479" s="84"/>
      <c r="GI479" s="84"/>
      <c r="GJ479" s="84"/>
      <c r="GK479" s="84"/>
      <c r="GL479" s="84"/>
      <c r="GM479" s="84"/>
      <c r="GN479" s="84"/>
      <c r="GO479" s="84"/>
      <c r="GP479" s="84"/>
      <c r="GQ479" s="84"/>
      <c r="GR479" s="84"/>
      <c r="GS479" s="84"/>
      <c r="GT479" s="84"/>
    </row>
    <row r="480" spans="1:202" s="97" customFormat="1">
      <c r="A480" s="84"/>
      <c r="B480" s="99" t="s">
        <v>1661</v>
      </c>
      <c r="C480" s="100" t="s">
        <v>1662</v>
      </c>
      <c r="D480" s="93">
        <v>773.08</v>
      </c>
      <c r="E480" s="84" t="str">
        <f>VLOOKUP(B480,'[3] группа АВ'!$B$4:$C$10666,2,0)</f>
        <v>Исследование уровня прокальцитонина в крови</v>
      </c>
      <c r="F480" s="84" t="b">
        <f t="shared" si="15"/>
        <v>1</v>
      </c>
      <c r="G480" s="84" t="str">
        <f>VLOOKUP(C480,'[3] группа АВ'!$C$4:$D$10666,2,0)</f>
        <v>A09.05.209</v>
      </c>
      <c r="H480" s="84" t="b">
        <f t="shared" si="14"/>
        <v>1</v>
      </c>
      <c r="I480" s="84">
        <f>VLOOKUP(B480,'[3] группа АВ'!$E$4:$I$10666,5,0)</f>
        <v>0</v>
      </c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8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8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8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8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84"/>
      <c r="DH480" s="84"/>
      <c r="DI480" s="84"/>
      <c r="DJ480" s="84"/>
      <c r="DK480" s="84"/>
      <c r="DL480" s="84"/>
      <c r="DM480" s="84"/>
      <c r="DN480" s="84"/>
      <c r="DO480" s="84"/>
      <c r="DP480" s="84"/>
      <c r="DQ480" s="84"/>
      <c r="DR480" s="84"/>
      <c r="DS480" s="84"/>
      <c r="DT480" s="84"/>
      <c r="DU480" s="84"/>
      <c r="DV480" s="84"/>
      <c r="DW480" s="84"/>
      <c r="DX480" s="84"/>
      <c r="DY480" s="84"/>
      <c r="DZ480" s="84"/>
      <c r="EA480" s="84"/>
      <c r="EB480" s="84"/>
      <c r="EC480" s="84"/>
      <c r="ED480" s="84"/>
      <c r="EE480" s="84"/>
      <c r="EF480" s="84"/>
      <c r="EG480" s="84"/>
      <c r="EH480" s="84"/>
      <c r="EI480" s="84"/>
      <c r="EJ480" s="84"/>
      <c r="EK480" s="84"/>
      <c r="EL480" s="84"/>
      <c r="EM480" s="84"/>
      <c r="EN480" s="84"/>
      <c r="EO480" s="84"/>
      <c r="EP480" s="84"/>
      <c r="EQ480" s="84"/>
      <c r="ER480" s="84"/>
      <c r="ES480" s="84"/>
      <c r="ET480" s="84"/>
      <c r="EU480" s="84"/>
      <c r="EV480" s="84"/>
      <c r="EW480" s="84"/>
      <c r="EX480" s="84"/>
      <c r="EY480" s="84"/>
      <c r="EZ480" s="84"/>
      <c r="FA480" s="84"/>
      <c r="FB480" s="84"/>
      <c r="FC480" s="84"/>
      <c r="FD480" s="84"/>
      <c r="FE480" s="84"/>
      <c r="FF480" s="84"/>
      <c r="FG480" s="84"/>
      <c r="FH480" s="84"/>
      <c r="FI480" s="84"/>
      <c r="FJ480" s="84"/>
      <c r="FK480" s="84"/>
      <c r="FL480" s="84"/>
      <c r="FM480" s="84"/>
      <c r="FN480" s="84"/>
      <c r="FO480" s="84"/>
      <c r="FP480" s="84"/>
      <c r="FQ480" s="84"/>
      <c r="FR480" s="84"/>
      <c r="FS480" s="84"/>
      <c r="FT480" s="84"/>
      <c r="FU480" s="84"/>
      <c r="FV480" s="84"/>
      <c r="FW480" s="84"/>
      <c r="FX480" s="84"/>
      <c r="FY480" s="84"/>
      <c r="FZ480" s="84"/>
      <c r="GA480" s="84"/>
      <c r="GB480" s="84"/>
      <c r="GC480" s="84"/>
      <c r="GD480" s="84"/>
      <c r="GE480" s="84"/>
      <c r="GF480" s="84"/>
      <c r="GG480" s="84"/>
      <c r="GH480" s="84"/>
      <c r="GI480" s="84"/>
      <c r="GJ480" s="84"/>
      <c r="GK480" s="84"/>
      <c r="GL480" s="84"/>
      <c r="GM480" s="84"/>
      <c r="GN480" s="84"/>
      <c r="GO480" s="84"/>
      <c r="GP480" s="84"/>
      <c r="GQ480" s="84"/>
      <c r="GR480" s="84"/>
      <c r="GS480" s="84"/>
      <c r="GT480" s="84"/>
    </row>
    <row r="481" spans="1:202" s="97" customFormat="1">
      <c r="A481" s="84"/>
      <c r="B481" s="95" t="s">
        <v>1663</v>
      </c>
      <c r="C481" s="96" t="s">
        <v>1664</v>
      </c>
      <c r="D481" s="93">
        <v>550</v>
      </c>
      <c r="E481" s="84" t="str">
        <f>VLOOKUP(B481,'[3] группа АВ'!$B$4:$C$10666,2,0)</f>
        <v>Исследование уровня гомоцистеина в крови</v>
      </c>
      <c r="F481" s="84" t="b">
        <f t="shared" si="15"/>
        <v>1</v>
      </c>
      <c r="G481" s="84" t="str">
        <f>VLOOKUP(C481,'[3] группа АВ'!$C$4:$D$10666,2,0)</f>
        <v>A09.05.214</v>
      </c>
      <c r="H481" s="84" t="b">
        <f t="shared" si="14"/>
        <v>1</v>
      </c>
      <c r="I481" s="84">
        <f>VLOOKUP(B481,'[3] группа АВ'!$E$4:$I$10666,5,0)</f>
        <v>0</v>
      </c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8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8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8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8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84"/>
      <c r="DH481" s="84"/>
      <c r="DI481" s="84"/>
      <c r="DJ481" s="84"/>
      <c r="DK481" s="84"/>
      <c r="DL481" s="84"/>
      <c r="DM481" s="84"/>
      <c r="DN481" s="84"/>
      <c r="DO481" s="84"/>
      <c r="DP481" s="84"/>
      <c r="DQ481" s="84"/>
      <c r="DR481" s="84"/>
      <c r="DS481" s="84"/>
      <c r="DT481" s="84"/>
      <c r="DU481" s="84"/>
      <c r="DV481" s="84"/>
      <c r="DW481" s="84"/>
      <c r="DX481" s="84"/>
      <c r="DY481" s="84"/>
      <c r="DZ481" s="84"/>
      <c r="EA481" s="84"/>
      <c r="EB481" s="84"/>
      <c r="EC481" s="84"/>
      <c r="ED481" s="84"/>
      <c r="EE481" s="84"/>
      <c r="EF481" s="84"/>
      <c r="EG481" s="84"/>
      <c r="EH481" s="84"/>
      <c r="EI481" s="84"/>
      <c r="EJ481" s="84"/>
      <c r="EK481" s="84"/>
      <c r="EL481" s="84"/>
      <c r="EM481" s="84"/>
      <c r="EN481" s="84"/>
      <c r="EO481" s="84"/>
      <c r="EP481" s="84"/>
      <c r="EQ481" s="84"/>
      <c r="ER481" s="84"/>
      <c r="ES481" s="84"/>
      <c r="ET481" s="84"/>
      <c r="EU481" s="84"/>
      <c r="EV481" s="84"/>
      <c r="EW481" s="84"/>
      <c r="EX481" s="84"/>
      <c r="EY481" s="84"/>
      <c r="EZ481" s="84"/>
      <c r="FA481" s="84"/>
      <c r="FB481" s="84"/>
      <c r="FC481" s="84"/>
      <c r="FD481" s="84"/>
      <c r="FE481" s="84"/>
      <c r="FF481" s="84"/>
      <c r="FG481" s="84"/>
      <c r="FH481" s="84"/>
      <c r="FI481" s="84"/>
      <c r="FJ481" s="84"/>
      <c r="FK481" s="84"/>
      <c r="FL481" s="84"/>
      <c r="FM481" s="84"/>
      <c r="FN481" s="84"/>
      <c r="FO481" s="84"/>
      <c r="FP481" s="84"/>
      <c r="FQ481" s="84"/>
      <c r="FR481" s="84"/>
      <c r="FS481" s="84"/>
      <c r="FT481" s="84"/>
      <c r="FU481" s="84"/>
      <c r="FV481" s="84"/>
      <c r="FW481" s="84"/>
      <c r="FX481" s="84"/>
      <c r="FY481" s="84"/>
      <c r="FZ481" s="84"/>
      <c r="GA481" s="84"/>
      <c r="GB481" s="84"/>
      <c r="GC481" s="84"/>
      <c r="GD481" s="84"/>
      <c r="GE481" s="84"/>
      <c r="GF481" s="84"/>
      <c r="GG481" s="84"/>
      <c r="GH481" s="84"/>
      <c r="GI481" s="84"/>
      <c r="GJ481" s="84"/>
      <c r="GK481" s="84"/>
      <c r="GL481" s="84"/>
      <c r="GM481" s="84"/>
      <c r="GN481" s="84"/>
      <c r="GO481" s="84"/>
      <c r="GP481" s="84"/>
      <c r="GQ481" s="84"/>
      <c r="GR481" s="84"/>
      <c r="GS481" s="84"/>
      <c r="GT481" s="84"/>
    </row>
    <row r="482" spans="1:202" s="97" customFormat="1">
      <c r="A482" s="84"/>
      <c r="B482" s="99" t="s">
        <v>1665</v>
      </c>
      <c r="C482" s="100" t="s">
        <v>1666</v>
      </c>
      <c r="D482" s="93">
        <v>313.14999999999998</v>
      </c>
      <c r="E482" s="84" t="str">
        <f>VLOOKUP(B482,'[3] группа АВ'!$B$4:$C$10666,2,0)</f>
        <v>Исследование уровня антигена фактора Виллебранда</v>
      </c>
      <c r="F482" s="84" t="b">
        <f t="shared" si="15"/>
        <v>1</v>
      </c>
      <c r="G482" s="84" t="str">
        <f>VLOOKUP(C482,'[3] группа АВ'!$C$4:$D$10666,2,0)</f>
        <v>A09.05.220</v>
      </c>
      <c r="H482" s="84" t="b">
        <f t="shared" si="14"/>
        <v>1</v>
      </c>
      <c r="I482" s="84">
        <f>VLOOKUP(B482,'[3] группа АВ'!$E$4:$I$10666,5,0)</f>
        <v>0</v>
      </c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8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8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8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8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84"/>
      <c r="DH482" s="84"/>
      <c r="DI482" s="84"/>
      <c r="DJ482" s="84"/>
      <c r="DK482" s="84"/>
      <c r="DL482" s="84"/>
      <c r="DM482" s="84"/>
      <c r="DN482" s="84"/>
      <c r="DO482" s="84"/>
      <c r="DP482" s="84"/>
      <c r="DQ482" s="84"/>
      <c r="DR482" s="84"/>
      <c r="DS482" s="84"/>
      <c r="DT482" s="84"/>
      <c r="DU482" s="84"/>
      <c r="DV482" s="84"/>
      <c r="DW482" s="84"/>
      <c r="DX482" s="84"/>
      <c r="DY482" s="84"/>
      <c r="DZ482" s="84"/>
      <c r="EA482" s="84"/>
      <c r="EB482" s="84"/>
      <c r="EC482" s="84"/>
      <c r="ED482" s="84"/>
      <c r="EE482" s="84"/>
      <c r="EF482" s="84"/>
      <c r="EG482" s="84"/>
      <c r="EH482" s="84"/>
      <c r="EI482" s="84"/>
      <c r="EJ482" s="84"/>
      <c r="EK482" s="84"/>
      <c r="EL482" s="84"/>
      <c r="EM482" s="84"/>
      <c r="EN482" s="84"/>
      <c r="EO482" s="84"/>
      <c r="EP482" s="84"/>
      <c r="EQ482" s="84"/>
      <c r="ER482" s="84"/>
      <c r="ES482" s="84"/>
      <c r="ET482" s="84"/>
      <c r="EU482" s="84"/>
      <c r="EV482" s="84"/>
      <c r="EW482" s="84"/>
      <c r="EX482" s="84"/>
      <c r="EY482" s="84"/>
      <c r="EZ482" s="84"/>
      <c r="FA482" s="84"/>
      <c r="FB482" s="84"/>
      <c r="FC482" s="84"/>
      <c r="FD482" s="84"/>
      <c r="FE482" s="84"/>
      <c r="FF482" s="84"/>
      <c r="FG482" s="84"/>
      <c r="FH482" s="84"/>
      <c r="FI482" s="84"/>
      <c r="FJ482" s="84"/>
      <c r="FK482" s="84"/>
      <c r="FL482" s="84"/>
      <c r="FM482" s="84"/>
      <c r="FN482" s="84"/>
      <c r="FO482" s="84"/>
      <c r="FP482" s="84"/>
      <c r="FQ482" s="84"/>
      <c r="FR482" s="84"/>
      <c r="FS482" s="84"/>
      <c r="FT482" s="84"/>
      <c r="FU482" s="84"/>
      <c r="FV482" s="84"/>
      <c r="FW482" s="84"/>
      <c r="FX482" s="84"/>
      <c r="FY482" s="84"/>
      <c r="FZ482" s="84"/>
      <c r="GA482" s="84"/>
      <c r="GB482" s="84"/>
      <c r="GC482" s="84"/>
      <c r="GD482" s="84"/>
      <c r="GE482" s="84"/>
      <c r="GF482" s="84"/>
      <c r="GG482" s="84"/>
      <c r="GH482" s="84"/>
      <c r="GI482" s="84"/>
      <c r="GJ482" s="84"/>
      <c r="GK482" s="84"/>
      <c r="GL482" s="84"/>
      <c r="GM482" s="84"/>
      <c r="GN482" s="84"/>
      <c r="GO482" s="84"/>
      <c r="GP482" s="84"/>
      <c r="GQ482" s="84"/>
      <c r="GR482" s="84"/>
      <c r="GS482" s="84"/>
      <c r="GT482" s="84"/>
    </row>
    <row r="483" spans="1:202" s="97" customFormat="1" ht="25.5">
      <c r="A483" s="84"/>
      <c r="B483" s="95" t="s">
        <v>1667</v>
      </c>
      <c r="C483" s="96" t="s">
        <v>1668</v>
      </c>
      <c r="D483" s="93">
        <v>826.15</v>
      </c>
      <c r="E483" s="87" t="str">
        <f>VLOOKUP(B483,'[3] группа АВ'!$B$4:$C$10666,2,0)</f>
        <v>Исследование уровня антимюллерова гормона в крови</v>
      </c>
      <c r="F483" s="84" t="b">
        <f t="shared" si="15"/>
        <v>1</v>
      </c>
      <c r="G483" s="84" t="str">
        <f>VLOOKUP(C483,'[3] группа АВ'!$C$4:$D$10666,2,0)</f>
        <v>A09.05.225</v>
      </c>
      <c r="H483" s="84" t="b">
        <f t="shared" si="14"/>
        <v>1</v>
      </c>
      <c r="I483" s="84" t="str">
        <f>VLOOKUP(B483,'[3] группа АВ'!$E$4:$I$10666,5,0)</f>
        <v>"Определение" заменено на "исследование"</v>
      </c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8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8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8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8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84"/>
      <c r="DH483" s="84"/>
      <c r="DI483" s="84"/>
      <c r="DJ483" s="84"/>
      <c r="DK483" s="84"/>
      <c r="DL483" s="84"/>
      <c r="DM483" s="84"/>
      <c r="DN483" s="84"/>
      <c r="DO483" s="84"/>
      <c r="DP483" s="84"/>
      <c r="DQ483" s="84"/>
      <c r="DR483" s="84"/>
      <c r="DS483" s="84"/>
      <c r="DT483" s="84"/>
      <c r="DU483" s="84"/>
      <c r="DV483" s="84"/>
      <c r="DW483" s="84"/>
      <c r="DX483" s="84"/>
      <c r="DY483" s="84"/>
      <c r="DZ483" s="84"/>
      <c r="EA483" s="84"/>
      <c r="EB483" s="8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4"/>
      <c r="EM483" s="84"/>
      <c r="EN483" s="84"/>
      <c r="EO483" s="84"/>
      <c r="EP483" s="84"/>
      <c r="EQ483" s="84"/>
      <c r="ER483" s="84"/>
      <c r="ES483" s="84"/>
      <c r="ET483" s="84"/>
      <c r="EU483" s="84"/>
      <c r="EV483" s="84"/>
      <c r="EW483" s="84"/>
      <c r="EX483" s="84"/>
      <c r="EY483" s="84"/>
      <c r="EZ483" s="84"/>
      <c r="FA483" s="84"/>
      <c r="FB483" s="84"/>
      <c r="FC483" s="84"/>
      <c r="FD483" s="84"/>
      <c r="FE483" s="84"/>
      <c r="FF483" s="84"/>
      <c r="FG483" s="84"/>
      <c r="FH483" s="84"/>
      <c r="FI483" s="84"/>
      <c r="FJ483" s="84"/>
      <c r="FK483" s="84"/>
      <c r="FL483" s="84"/>
      <c r="FM483" s="84"/>
      <c r="FN483" s="84"/>
      <c r="FO483" s="84"/>
      <c r="FP483" s="84"/>
      <c r="FQ483" s="84"/>
      <c r="FR483" s="84"/>
      <c r="FS483" s="84"/>
      <c r="FT483" s="84"/>
      <c r="FU483" s="84"/>
      <c r="FV483" s="84"/>
      <c r="FW483" s="84"/>
      <c r="FX483" s="84"/>
      <c r="FY483" s="84"/>
      <c r="FZ483" s="84"/>
      <c r="GA483" s="84"/>
      <c r="GB483" s="84"/>
      <c r="GC483" s="84"/>
      <c r="GD483" s="84"/>
      <c r="GE483" s="84"/>
      <c r="GF483" s="84"/>
      <c r="GG483" s="84"/>
      <c r="GH483" s="84"/>
      <c r="GI483" s="84"/>
      <c r="GJ483" s="84"/>
      <c r="GK483" s="84"/>
      <c r="GL483" s="84"/>
      <c r="GM483" s="84"/>
      <c r="GN483" s="84"/>
      <c r="GO483" s="84"/>
      <c r="GP483" s="84"/>
      <c r="GQ483" s="84"/>
      <c r="GR483" s="84"/>
      <c r="GS483" s="84"/>
      <c r="GT483" s="84"/>
    </row>
    <row r="484" spans="1:202" s="97" customFormat="1">
      <c r="A484" s="84"/>
      <c r="B484" s="99" t="s">
        <v>1669</v>
      </c>
      <c r="C484" s="100" t="s">
        <v>1670</v>
      </c>
      <c r="D484" s="93">
        <v>73.849999999999994</v>
      </c>
      <c r="E484" s="84" t="str">
        <f>VLOOKUP(B484,'[3] группа АВ'!$B$4:$C$10666,2,0)</f>
        <v>Цитологическое исследование отделяемого полости рта</v>
      </c>
      <c r="F484" s="84" t="b">
        <f t="shared" si="15"/>
        <v>1</v>
      </c>
      <c r="G484" s="84" t="str">
        <f>VLOOKUP(C484,'[3] группа АВ'!$C$4:$D$10666,2,0)</f>
        <v>A08.07.010</v>
      </c>
      <c r="H484" s="84" t="b">
        <f t="shared" si="14"/>
        <v>1</v>
      </c>
      <c r="I484" s="84" t="e">
        <f>VLOOKUP(B484,'[3] группа АВ'!$E$4:$I$10666,5,0)</f>
        <v>#N/A</v>
      </c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8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8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8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8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84"/>
      <c r="DH484" s="84"/>
      <c r="DI484" s="84"/>
      <c r="DJ484" s="84"/>
      <c r="DK484" s="84"/>
      <c r="DL484" s="84"/>
      <c r="DM484" s="84"/>
      <c r="DN484" s="84"/>
      <c r="DO484" s="84"/>
      <c r="DP484" s="84"/>
      <c r="DQ484" s="84"/>
      <c r="DR484" s="84"/>
      <c r="DS484" s="84"/>
      <c r="DT484" s="84"/>
      <c r="DU484" s="84"/>
      <c r="DV484" s="84"/>
      <c r="DW484" s="84"/>
      <c r="DX484" s="84"/>
      <c r="DY484" s="84"/>
      <c r="DZ484" s="84"/>
      <c r="EA484" s="84"/>
      <c r="EB484" s="84"/>
      <c r="EC484" s="84"/>
      <c r="ED484" s="84"/>
      <c r="EE484" s="84"/>
      <c r="EF484" s="84"/>
      <c r="EG484" s="84"/>
      <c r="EH484" s="84"/>
      <c r="EI484" s="84"/>
      <c r="EJ484" s="84"/>
      <c r="EK484" s="84"/>
      <c r="EL484" s="84"/>
      <c r="EM484" s="84"/>
      <c r="EN484" s="84"/>
      <c r="EO484" s="84"/>
      <c r="EP484" s="84"/>
      <c r="EQ484" s="84"/>
      <c r="ER484" s="84"/>
      <c r="ES484" s="84"/>
      <c r="ET484" s="84"/>
      <c r="EU484" s="84"/>
      <c r="EV484" s="84"/>
      <c r="EW484" s="84"/>
      <c r="EX484" s="84"/>
      <c r="EY484" s="84"/>
      <c r="EZ484" s="84"/>
      <c r="FA484" s="84"/>
      <c r="FB484" s="84"/>
      <c r="FC484" s="84"/>
      <c r="FD484" s="84"/>
      <c r="FE484" s="84"/>
      <c r="FF484" s="84"/>
      <c r="FG484" s="84"/>
      <c r="FH484" s="84"/>
      <c r="FI484" s="84"/>
      <c r="FJ484" s="84"/>
      <c r="FK484" s="84"/>
      <c r="FL484" s="84"/>
      <c r="FM484" s="84"/>
      <c r="FN484" s="84"/>
      <c r="FO484" s="84"/>
      <c r="FP484" s="84"/>
      <c r="FQ484" s="84"/>
      <c r="FR484" s="84"/>
      <c r="FS484" s="84"/>
      <c r="FT484" s="84"/>
      <c r="FU484" s="84"/>
      <c r="FV484" s="84"/>
      <c r="FW484" s="84"/>
      <c r="FX484" s="84"/>
      <c r="FY484" s="84"/>
      <c r="FZ484" s="84"/>
      <c r="GA484" s="84"/>
      <c r="GB484" s="84"/>
      <c r="GC484" s="84"/>
      <c r="GD484" s="84"/>
      <c r="GE484" s="84"/>
      <c r="GF484" s="84"/>
      <c r="GG484" s="84"/>
      <c r="GH484" s="84"/>
      <c r="GI484" s="84"/>
      <c r="GJ484" s="84"/>
      <c r="GK484" s="84"/>
      <c r="GL484" s="84"/>
      <c r="GM484" s="84"/>
      <c r="GN484" s="84"/>
      <c r="GO484" s="84"/>
      <c r="GP484" s="84"/>
      <c r="GQ484" s="84"/>
      <c r="GR484" s="84"/>
      <c r="GS484" s="84"/>
      <c r="GT484" s="84"/>
    </row>
    <row r="485" spans="1:202" s="97" customFormat="1" ht="25.5">
      <c r="A485" s="84"/>
      <c r="B485" s="95" t="s">
        <v>1671</v>
      </c>
      <c r="C485" s="96" t="s">
        <v>1672</v>
      </c>
      <c r="D485" s="93">
        <v>202.31</v>
      </c>
      <c r="E485" s="84" t="str">
        <f>VLOOKUP(B485,'[3] группа АВ'!$B$4:$C$10666,2,0)</f>
        <v>Цитологическое исследование содержимого кисты (абсцесса) полости рта или содержимого зубодесневого кармана</v>
      </c>
      <c r="F485" s="84" t="b">
        <f t="shared" si="15"/>
        <v>1</v>
      </c>
      <c r="G485" s="84" t="str">
        <f>VLOOKUP(C485,'[3] группа АВ'!$C$4:$D$10666,2,0)</f>
        <v>A08.07.011</v>
      </c>
      <c r="H485" s="84" t="b">
        <f t="shared" si="14"/>
        <v>1</v>
      </c>
      <c r="I485" s="84" t="e">
        <f>VLOOKUP(B485,'[3] группа АВ'!$E$4:$I$10666,5,0)</f>
        <v>#N/A</v>
      </c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8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8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8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8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84"/>
      <c r="DH485" s="84"/>
      <c r="DI485" s="84"/>
      <c r="DJ485" s="84"/>
      <c r="DK485" s="84"/>
      <c r="DL485" s="84"/>
      <c r="DM485" s="84"/>
      <c r="DN485" s="84"/>
      <c r="DO485" s="84"/>
      <c r="DP485" s="84"/>
      <c r="DQ485" s="84"/>
      <c r="DR485" s="84"/>
      <c r="DS485" s="84"/>
      <c r="DT485" s="84"/>
      <c r="DU485" s="84"/>
      <c r="DV485" s="84"/>
      <c r="DW485" s="84"/>
      <c r="DX485" s="84"/>
      <c r="DY485" s="84"/>
      <c r="DZ485" s="84"/>
      <c r="EA485" s="84"/>
      <c r="EB485" s="84"/>
      <c r="EC485" s="84"/>
      <c r="ED485" s="84"/>
      <c r="EE485" s="84"/>
      <c r="EF485" s="84"/>
      <c r="EG485" s="84"/>
      <c r="EH485" s="84"/>
      <c r="EI485" s="84"/>
      <c r="EJ485" s="84"/>
      <c r="EK485" s="84"/>
      <c r="EL485" s="84"/>
      <c r="EM485" s="84"/>
      <c r="EN485" s="84"/>
      <c r="EO485" s="84"/>
      <c r="EP485" s="84"/>
      <c r="EQ485" s="84"/>
      <c r="ER485" s="84"/>
      <c r="ES485" s="84"/>
      <c r="ET485" s="84"/>
      <c r="EU485" s="84"/>
      <c r="EV485" s="84"/>
      <c r="EW485" s="84"/>
      <c r="EX485" s="84"/>
      <c r="EY485" s="84"/>
      <c r="EZ485" s="84"/>
      <c r="FA485" s="84"/>
      <c r="FB485" s="84"/>
      <c r="FC485" s="84"/>
      <c r="FD485" s="84"/>
      <c r="FE485" s="84"/>
      <c r="FF485" s="84"/>
      <c r="FG485" s="84"/>
      <c r="FH485" s="84"/>
      <c r="FI485" s="84"/>
      <c r="FJ485" s="84"/>
      <c r="FK485" s="84"/>
      <c r="FL485" s="84"/>
      <c r="FM485" s="84"/>
      <c r="FN485" s="84"/>
      <c r="FO485" s="84"/>
      <c r="FP485" s="84"/>
      <c r="FQ485" s="84"/>
      <c r="FR485" s="84"/>
      <c r="FS485" s="84"/>
      <c r="FT485" s="84"/>
      <c r="FU485" s="84"/>
      <c r="FV485" s="84"/>
      <c r="FW485" s="84"/>
      <c r="FX485" s="84"/>
      <c r="FY485" s="84"/>
      <c r="FZ485" s="84"/>
      <c r="GA485" s="84"/>
      <c r="GB485" s="84"/>
      <c r="GC485" s="84"/>
      <c r="GD485" s="84"/>
      <c r="GE485" s="84"/>
      <c r="GF485" s="84"/>
      <c r="GG485" s="84"/>
      <c r="GH485" s="84"/>
      <c r="GI485" s="84"/>
      <c r="GJ485" s="84"/>
      <c r="GK485" s="84"/>
      <c r="GL485" s="84"/>
      <c r="GM485" s="84"/>
      <c r="GN485" s="84"/>
      <c r="GO485" s="84"/>
      <c r="GP485" s="84"/>
      <c r="GQ485" s="84"/>
      <c r="GR485" s="84"/>
      <c r="GS485" s="84"/>
      <c r="GT485" s="84"/>
    </row>
    <row r="486" spans="1:202" s="97" customFormat="1">
      <c r="A486" s="84"/>
      <c r="B486" s="99" t="s">
        <v>1673</v>
      </c>
      <c r="C486" s="100" t="s">
        <v>1674</v>
      </c>
      <c r="D486" s="93">
        <v>40.619999999999997</v>
      </c>
      <c r="E486" s="84" t="str">
        <f>VLOOKUP(B486,'[3] группа АВ'!$B$4:$C$10666,2,0)</f>
        <v>Микроскопическое исследование отделяемого из ротоглотки</v>
      </c>
      <c r="F486" s="84" t="b">
        <f t="shared" si="15"/>
        <v>1</v>
      </c>
      <c r="G486" s="84" t="str">
        <f>VLOOKUP(C486,'[3] группа АВ'!$C$4:$D$10666,2,0)</f>
        <v>A12.07.007</v>
      </c>
      <c r="H486" s="84" t="b">
        <f t="shared" si="14"/>
        <v>1</v>
      </c>
      <c r="I486" s="84" t="e">
        <f>VLOOKUP(B486,'[3] группа АВ'!$E$4:$I$10666,5,0)</f>
        <v>#N/A</v>
      </c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8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8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8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8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84"/>
      <c r="DH486" s="84"/>
      <c r="DI486" s="84"/>
      <c r="DJ486" s="84"/>
      <c r="DK486" s="84"/>
      <c r="DL486" s="84"/>
      <c r="DM486" s="84"/>
      <c r="DN486" s="84"/>
      <c r="DO486" s="84"/>
      <c r="DP486" s="84"/>
      <c r="DQ486" s="84"/>
      <c r="DR486" s="84"/>
      <c r="DS486" s="84"/>
      <c r="DT486" s="84"/>
      <c r="DU486" s="84"/>
      <c r="DV486" s="84"/>
      <c r="DW486" s="84"/>
      <c r="DX486" s="84"/>
      <c r="DY486" s="84"/>
      <c r="DZ486" s="84"/>
      <c r="EA486" s="84"/>
      <c r="EB486" s="84"/>
      <c r="EC486" s="84"/>
      <c r="ED486" s="84"/>
      <c r="EE486" s="84"/>
      <c r="EF486" s="84"/>
      <c r="EG486" s="84"/>
      <c r="EH486" s="84"/>
      <c r="EI486" s="84"/>
      <c r="EJ486" s="84"/>
      <c r="EK486" s="84"/>
      <c r="EL486" s="84"/>
      <c r="EM486" s="84"/>
      <c r="EN486" s="84"/>
      <c r="EO486" s="84"/>
      <c r="EP486" s="84"/>
      <c r="EQ486" s="84"/>
      <c r="ER486" s="84"/>
      <c r="ES486" s="84"/>
      <c r="ET486" s="84"/>
      <c r="EU486" s="84"/>
      <c r="EV486" s="84"/>
      <c r="EW486" s="84"/>
      <c r="EX486" s="84"/>
      <c r="EY486" s="84"/>
      <c r="EZ486" s="84"/>
      <c r="FA486" s="84"/>
      <c r="FB486" s="84"/>
      <c r="FC486" s="84"/>
      <c r="FD486" s="84"/>
      <c r="FE486" s="84"/>
      <c r="FF486" s="84"/>
      <c r="FG486" s="84"/>
      <c r="FH486" s="84"/>
      <c r="FI486" s="84"/>
      <c r="FJ486" s="84"/>
      <c r="FK486" s="84"/>
      <c r="FL486" s="84"/>
      <c r="FM486" s="84"/>
      <c r="FN486" s="84"/>
      <c r="FO486" s="84"/>
      <c r="FP486" s="84"/>
      <c r="FQ486" s="84"/>
      <c r="FR486" s="84"/>
      <c r="FS486" s="84"/>
      <c r="FT486" s="84"/>
      <c r="FU486" s="84"/>
      <c r="FV486" s="84"/>
      <c r="FW486" s="84"/>
      <c r="FX486" s="84"/>
      <c r="FY486" s="84"/>
      <c r="FZ486" s="84"/>
      <c r="GA486" s="84"/>
      <c r="GB486" s="84"/>
      <c r="GC486" s="84"/>
      <c r="GD486" s="84"/>
      <c r="GE486" s="84"/>
      <c r="GF486" s="84"/>
      <c r="GG486" s="84"/>
      <c r="GH486" s="84"/>
      <c r="GI486" s="84"/>
      <c r="GJ486" s="84"/>
      <c r="GK486" s="84"/>
      <c r="GL486" s="84"/>
      <c r="GM486" s="84"/>
      <c r="GN486" s="84"/>
      <c r="GO486" s="84"/>
      <c r="GP486" s="84"/>
      <c r="GQ486" s="84"/>
      <c r="GR486" s="84"/>
      <c r="GS486" s="84"/>
      <c r="GT486" s="84"/>
    </row>
    <row r="487" spans="1:202" s="97" customFormat="1">
      <c r="A487" s="84"/>
      <c r="B487" s="100" t="s">
        <v>1675</v>
      </c>
      <c r="C487" s="100" t="s">
        <v>1676</v>
      </c>
      <c r="D487" s="93">
        <v>132.31</v>
      </c>
      <c r="E487" s="84" t="str">
        <f>VLOOKUP(B487,'[3] группа АВ'!$B$4:$C$10666,2,0)</f>
        <v>Цитологическое исследование смывов с верхних дыхательных путей</v>
      </c>
      <c r="F487" s="84" t="b">
        <f t="shared" si="15"/>
        <v>1</v>
      </c>
      <c r="G487" s="84" t="str">
        <f>VLOOKUP(C487,'[3] группа АВ'!$C$4:$D$10666,2,0)</f>
        <v>A08.08.006</v>
      </c>
      <c r="H487" s="84" t="b">
        <f t="shared" si="14"/>
        <v>1</v>
      </c>
      <c r="I487" s="84" t="e">
        <f>VLOOKUP(B487,'[3] группа АВ'!$E$4:$I$10666,5,0)</f>
        <v>#N/A</v>
      </c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8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8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8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8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84"/>
      <c r="DH487" s="84"/>
      <c r="DI487" s="84"/>
      <c r="DJ487" s="84"/>
      <c r="DK487" s="84"/>
      <c r="DL487" s="84"/>
      <c r="DM487" s="84"/>
      <c r="DN487" s="84"/>
      <c r="DO487" s="84"/>
      <c r="DP487" s="84"/>
      <c r="DQ487" s="84"/>
      <c r="DR487" s="84"/>
      <c r="DS487" s="84"/>
      <c r="DT487" s="84"/>
      <c r="DU487" s="84"/>
      <c r="DV487" s="84"/>
      <c r="DW487" s="84"/>
      <c r="DX487" s="84"/>
      <c r="DY487" s="84"/>
      <c r="DZ487" s="84"/>
      <c r="EA487" s="84"/>
      <c r="EB487" s="8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4"/>
      <c r="EM487" s="84"/>
      <c r="EN487" s="84"/>
      <c r="EO487" s="84"/>
      <c r="EP487" s="84"/>
      <c r="EQ487" s="84"/>
      <c r="ER487" s="84"/>
      <c r="ES487" s="84"/>
      <c r="ET487" s="84"/>
      <c r="EU487" s="84"/>
      <c r="EV487" s="84"/>
      <c r="EW487" s="84"/>
      <c r="EX487" s="84"/>
      <c r="EY487" s="84"/>
      <c r="EZ487" s="84"/>
      <c r="FA487" s="84"/>
      <c r="FB487" s="84"/>
      <c r="FC487" s="84"/>
      <c r="FD487" s="84"/>
      <c r="FE487" s="84"/>
      <c r="FF487" s="84"/>
      <c r="FG487" s="84"/>
      <c r="FH487" s="84"/>
      <c r="FI487" s="84"/>
      <c r="FJ487" s="84"/>
      <c r="FK487" s="84"/>
      <c r="FL487" s="84"/>
      <c r="FM487" s="84"/>
      <c r="FN487" s="84"/>
      <c r="FO487" s="84"/>
      <c r="FP487" s="84"/>
      <c r="FQ487" s="84"/>
      <c r="FR487" s="84"/>
      <c r="FS487" s="84"/>
      <c r="FT487" s="84"/>
      <c r="FU487" s="84"/>
      <c r="FV487" s="84"/>
      <c r="FW487" s="84"/>
      <c r="FX487" s="84"/>
      <c r="FY487" s="84"/>
      <c r="FZ487" s="84"/>
      <c r="GA487" s="84"/>
      <c r="GB487" s="84"/>
      <c r="GC487" s="84"/>
      <c r="GD487" s="84"/>
      <c r="GE487" s="84"/>
      <c r="GF487" s="84"/>
      <c r="GG487" s="84"/>
      <c r="GH487" s="84"/>
      <c r="GI487" s="84"/>
      <c r="GJ487" s="84"/>
      <c r="GK487" s="84"/>
      <c r="GL487" s="84"/>
      <c r="GM487" s="84"/>
      <c r="GN487" s="84"/>
      <c r="GO487" s="84"/>
      <c r="GP487" s="84"/>
      <c r="GQ487" s="84"/>
      <c r="GR487" s="84"/>
      <c r="GS487" s="84"/>
      <c r="GT487" s="84"/>
    </row>
    <row r="488" spans="1:202" s="97" customFormat="1" ht="25.5">
      <c r="A488" s="84"/>
      <c r="B488" s="99" t="s">
        <v>1677</v>
      </c>
      <c r="C488" s="100" t="s">
        <v>1678</v>
      </c>
      <c r="D488" s="93">
        <v>48.23</v>
      </c>
      <c r="E488" s="84" t="str">
        <f>VLOOKUP(B488,'[3] группа АВ'!$B$4:$C$10666,2,0)</f>
        <v>Микроскопическое исследование нативного и окрашенного препарата мокроты</v>
      </c>
      <c r="F488" s="84" t="b">
        <f t="shared" si="15"/>
        <v>1</v>
      </c>
      <c r="G488" s="84" t="str">
        <f>VLOOKUP(C488,'[3] группа АВ'!$C$4:$D$10666,2,0)</f>
        <v>A12.09.010</v>
      </c>
      <c r="H488" s="84" t="b">
        <f t="shared" si="14"/>
        <v>1</v>
      </c>
      <c r="I488" s="84" t="e">
        <f>VLOOKUP(B488,'[3] группа АВ'!$E$4:$I$10666,5,0)</f>
        <v>#N/A</v>
      </c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8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8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8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8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84"/>
      <c r="DH488" s="84"/>
      <c r="DI488" s="84"/>
      <c r="DJ488" s="84"/>
      <c r="DK488" s="84"/>
      <c r="DL488" s="84"/>
      <c r="DM488" s="84"/>
      <c r="DN488" s="84"/>
      <c r="DO488" s="84"/>
      <c r="DP488" s="84"/>
      <c r="DQ488" s="84"/>
      <c r="DR488" s="84"/>
      <c r="DS488" s="84"/>
      <c r="DT488" s="84"/>
      <c r="DU488" s="84"/>
      <c r="DV488" s="84"/>
      <c r="DW488" s="84"/>
      <c r="DX488" s="84"/>
      <c r="DY488" s="84"/>
      <c r="DZ488" s="84"/>
      <c r="EA488" s="84"/>
      <c r="EB488" s="84"/>
      <c r="EC488" s="84"/>
      <c r="ED488" s="84"/>
      <c r="EE488" s="84"/>
      <c r="EF488" s="84"/>
      <c r="EG488" s="84"/>
      <c r="EH488" s="84"/>
      <c r="EI488" s="84"/>
      <c r="EJ488" s="84"/>
      <c r="EK488" s="84"/>
      <c r="EL488" s="84"/>
      <c r="EM488" s="84"/>
      <c r="EN488" s="84"/>
      <c r="EO488" s="84"/>
      <c r="EP488" s="84"/>
      <c r="EQ488" s="84"/>
      <c r="ER488" s="84"/>
      <c r="ES488" s="84"/>
      <c r="ET488" s="84"/>
      <c r="EU488" s="84"/>
      <c r="EV488" s="84"/>
      <c r="EW488" s="84"/>
      <c r="EX488" s="84"/>
      <c r="EY488" s="84"/>
      <c r="EZ488" s="84"/>
      <c r="FA488" s="84"/>
      <c r="FB488" s="84"/>
      <c r="FC488" s="84"/>
      <c r="FD488" s="84"/>
      <c r="FE488" s="84"/>
      <c r="FF488" s="84"/>
      <c r="FG488" s="84"/>
      <c r="FH488" s="84"/>
      <c r="FI488" s="84"/>
      <c r="FJ488" s="84"/>
      <c r="FK488" s="84"/>
      <c r="FL488" s="84"/>
      <c r="FM488" s="84"/>
      <c r="FN488" s="84"/>
      <c r="FO488" s="84"/>
      <c r="FP488" s="84"/>
      <c r="FQ488" s="84"/>
      <c r="FR488" s="84"/>
      <c r="FS488" s="84"/>
      <c r="FT488" s="84"/>
      <c r="FU488" s="84"/>
      <c r="FV488" s="84"/>
      <c r="FW488" s="84"/>
      <c r="FX488" s="84"/>
      <c r="FY488" s="84"/>
      <c r="FZ488" s="84"/>
      <c r="GA488" s="84"/>
      <c r="GB488" s="84"/>
      <c r="GC488" s="84"/>
      <c r="GD488" s="84"/>
      <c r="GE488" s="84"/>
      <c r="GF488" s="84"/>
      <c r="GG488" s="84"/>
      <c r="GH488" s="84"/>
      <c r="GI488" s="84"/>
      <c r="GJ488" s="84"/>
      <c r="GK488" s="84"/>
      <c r="GL488" s="84"/>
      <c r="GM488" s="84"/>
      <c r="GN488" s="84"/>
      <c r="GO488" s="84"/>
      <c r="GP488" s="84"/>
      <c r="GQ488" s="84"/>
      <c r="GR488" s="84"/>
      <c r="GS488" s="84"/>
      <c r="GT488" s="84"/>
    </row>
    <row r="489" spans="1:202" s="97" customFormat="1">
      <c r="A489" s="84"/>
      <c r="B489" s="99" t="s">
        <v>1679</v>
      </c>
      <c r="C489" s="100" t="s">
        <v>1680</v>
      </c>
      <c r="D489" s="93">
        <v>118.46</v>
      </c>
      <c r="E489" s="84" t="str">
        <f>VLOOKUP(B489,'[3] группа АВ'!$B$4:$C$10666,2,0)</f>
        <v>Цитологическое исследование плевральной жидкости</v>
      </c>
      <c r="F489" s="84" t="b">
        <f t="shared" si="15"/>
        <v>1</v>
      </c>
      <c r="G489" s="84" t="str">
        <f>VLOOKUP(C489,'[3] группа АВ'!$C$4:$D$10666,2,0)</f>
        <v>A08.09.010</v>
      </c>
      <c r="H489" s="84" t="b">
        <f t="shared" si="14"/>
        <v>1</v>
      </c>
      <c r="I489" s="84" t="e">
        <f>VLOOKUP(B489,'[3] группа АВ'!$E$4:$I$10666,5,0)</f>
        <v>#N/A</v>
      </c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8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8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8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8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84"/>
      <c r="DH489" s="84"/>
      <c r="DI489" s="84"/>
      <c r="DJ489" s="84"/>
      <c r="DK489" s="84"/>
      <c r="DL489" s="84"/>
      <c r="DM489" s="84"/>
      <c r="DN489" s="84"/>
      <c r="DO489" s="84"/>
      <c r="DP489" s="84"/>
      <c r="DQ489" s="84"/>
      <c r="DR489" s="84"/>
      <c r="DS489" s="84"/>
      <c r="DT489" s="84"/>
      <c r="DU489" s="84"/>
      <c r="DV489" s="84"/>
      <c r="DW489" s="84"/>
      <c r="DX489" s="84"/>
      <c r="DY489" s="84"/>
      <c r="DZ489" s="84"/>
      <c r="EA489" s="84"/>
      <c r="EB489" s="84"/>
      <c r="EC489" s="84"/>
      <c r="ED489" s="84"/>
      <c r="EE489" s="84"/>
      <c r="EF489" s="84"/>
      <c r="EG489" s="84"/>
      <c r="EH489" s="84"/>
      <c r="EI489" s="84"/>
      <c r="EJ489" s="84"/>
      <c r="EK489" s="84"/>
      <c r="EL489" s="84"/>
      <c r="EM489" s="84"/>
      <c r="EN489" s="84"/>
      <c r="EO489" s="84"/>
      <c r="EP489" s="84"/>
      <c r="EQ489" s="84"/>
      <c r="ER489" s="84"/>
      <c r="ES489" s="84"/>
      <c r="ET489" s="84"/>
      <c r="EU489" s="84"/>
      <c r="EV489" s="84"/>
      <c r="EW489" s="84"/>
      <c r="EX489" s="84"/>
      <c r="EY489" s="84"/>
      <c r="EZ489" s="84"/>
      <c r="FA489" s="84"/>
      <c r="FB489" s="84"/>
      <c r="FC489" s="84"/>
      <c r="FD489" s="84"/>
      <c r="FE489" s="84"/>
      <c r="FF489" s="84"/>
      <c r="FG489" s="84"/>
      <c r="FH489" s="84"/>
      <c r="FI489" s="84"/>
      <c r="FJ489" s="84"/>
      <c r="FK489" s="84"/>
      <c r="FL489" s="84"/>
      <c r="FM489" s="84"/>
      <c r="FN489" s="84"/>
      <c r="FO489" s="84"/>
      <c r="FP489" s="84"/>
      <c r="FQ489" s="84"/>
      <c r="FR489" s="84"/>
      <c r="FS489" s="84"/>
      <c r="FT489" s="84"/>
      <c r="FU489" s="84"/>
      <c r="FV489" s="84"/>
      <c r="FW489" s="84"/>
      <c r="FX489" s="84"/>
      <c r="FY489" s="84"/>
      <c r="FZ489" s="84"/>
      <c r="GA489" s="84"/>
      <c r="GB489" s="84"/>
      <c r="GC489" s="84"/>
      <c r="GD489" s="84"/>
      <c r="GE489" s="84"/>
      <c r="GF489" s="84"/>
      <c r="GG489" s="84"/>
      <c r="GH489" s="84"/>
      <c r="GI489" s="84"/>
      <c r="GJ489" s="84"/>
      <c r="GK489" s="84"/>
      <c r="GL489" s="84"/>
      <c r="GM489" s="84"/>
      <c r="GN489" s="84"/>
      <c r="GO489" s="84"/>
      <c r="GP489" s="84"/>
      <c r="GQ489" s="84"/>
      <c r="GR489" s="84"/>
      <c r="GS489" s="84"/>
      <c r="GT489" s="84"/>
    </row>
    <row r="490" spans="1:202" s="97" customFormat="1">
      <c r="A490" s="84"/>
      <c r="B490" s="95" t="s">
        <v>1681</v>
      </c>
      <c r="C490" s="96" t="s">
        <v>1682</v>
      </c>
      <c r="D490" s="93">
        <v>27.92</v>
      </c>
      <c r="E490" s="84" t="str">
        <f>VLOOKUP(B490,'[3] группа АВ'!$B$4:$C$10666,2,0)</f>
        <v>Исследование мокроты на гемосидерин</v>
      </c>
      <c r="F490" s="84" t="b">
        <f t="shared" si="15"/>
        <v>1</v>
      </c>
      <c r="G490" s="84" t="str">
        <f>VLOOKUP(C490,'[3] группа АВ'!$C$4:$D$10666,2,0)</f>
        <v>A09.09.005</v>
      </c>
      <c r="H490" s="84" t="b">
        <f t="shared" si="14"/>
        <v>1</v>
      </c>
      <c r="I490" s="84">
        <f>VLOOKUP(B490,'[3] группа АВ'!$E$4:$I$10666,5,0)</f>
        <v>0</v>
      </c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8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8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8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8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84"/>
      <c r="DH490" s="84"/>
      <c r="DI490" s="84"/>
      <c r="DJ490" s="84"/>
      <c r="DK490" s="84"/>
      <c r="DL490" s="84"/>
      <c r="DM490" s="84"/>
      <c r="DN490" s="84"/>
      <c r="DO490" s="84"/>
      <c r="DP490" s="84"/>
      <c r="DQ490" s="84"/>
      <c r="DR490" s="84"/>
      <c r="DS490" s="84"/>
      <c r="DT490" s="84"/>
      <c r="DU490" s="84"/>
      <c r="DV490" s="84"/>
      <c r="DW490" s="84"/>
      <c r="DX490" s="84"/>
      <c r="DY490" s="84"/>
      <c r="DZ490" s="84"/>
      <c r="EA490" s="84"/>
      <c r="EB490" s="84"/>
      <c r="EC490" s="84"/>
      <c r="ED490" s="84"/>
      <c r="EE490" s="84"/>
      <c r="EF490" s="84"/>
      <c r="EG490" s="84"/>
      <c r="EH490" s="84"/>
      <c r="EI490" s="84"/>
      <c r="EJ490" s="84"/>
      <c r="EK490" s="84"/>
      <c r="EL490" s="84"/>
      <c r="EM490" s="84"/>
      <c r="EN490" s="84"/>
      <c r="EO490" s="84"/>
      <c r="EP490" s="84"/>
      <c r="EQ490" s="84"/>
      <c r="ER490" s="84"/>
      <c r="ES490" s="84"/>
      <c r="ET490" s="84"/>
      <c r="EU490" s="84"/>
      <c r="EV490" s="84"/>
      <c r="EW490" s="84"/>
      <c r="EX490" s="84"/>
      <c r="EY490" s="84"/>
      <c r="EZ490" s="84"/>
      <c r="FA490" s="84"/>
      <c r="FB490" s="84"/>
      <c r="FC490" s="84"/>
      <c r="FD490" s="84"/>
      <c r="FE490" s="84"/>
      <c r="FF490" s="84"/>
      <c r="FG490" s="84"/>
      <c r="FH490" s="84"/>
      <c r="FI490" s="84"/>
      <c r="FJ490" s="84"/>
      <c r="FK490" s="84"/>
      <c r="FL490" s="84"/>
      <c r="FM490" s="84"/>
      <c r="FN490" s="84"/>
      <c r="FO490" s="84"/>
      <c r="FP490" s="84"/>
      <c r="FQ490" s="84"/>
      <c r="FR490" s="84"/>
      <c r="FS490" s="84"/>
      <c r="FT490" s="84"/>
      <c r="FU490" s="84"/>
      <c r="FV490" s="84"/>
      <c r="FW490" s="84"/>
      <c r="FX490" s="84"/>
      <c r="FY490" s="84"/>
      <c r="FZ490" s="84"/>
      <c r="GA490" s="84"/>
      <c r="GB490" s="84"/>
      <c r="GC490" s="84"/>
      <c r="GD490" s="84"/>
      <c r="GE490" s="84"/>
      <c r="GF490" s="84"/>
      <c r="GG490" s="84"/>
      <c r="GH490" s="84"/>
      <c r="GI490" s="84"/>
      <c r="GJ490" s="84"/>
      <c r="GK490" s="84"/>
      <c r="GL490" s="84"/>
      <c r="GM490" s="84"/>
      <c r="GN490" s="84"/>
      <c r="GO490" s="84"/>
      <c r="GP490" s="84"/>
      <c r="GQ490" s="84"/>
      <c r="GR490" s="84"/>
      <c r="GS490" s="84"/>
      <c r="GT490" s="84"/>
    </row>
    <row r="491" spans="1:202" s="97" customFormat="1">
      <c r="A491" s="84"/>
      <c r="B491" s="95" t="s">
        <v>1683</v>
      </c>
      <c r="C491" s="96" t="s">
        <v>1684</v>
      </c>
      <c r="D491" s="93">
        <v>163.31</v>
      </c>
      <c r="E491" s="84" t="str">
        <f>VLOOKUP(B491,'[3] группа АВ'!$B$4:$C$10666,2,0)</f>
        <v>Исследование физических свойств мокроты</v>
      </c>
      <c r="F491" s="84" t="b">
        <f t="shared" si="15"/>
        <v>1</v>
      </c>
      <c r="G491" s="84" t="str">
        <f>VLOOKUP(C491,'[3] группа АВ'!$C$4:$D$10666,2,0)</f>
        <v>A12.09.012</v>
      </c>
      <c r="H491" s="84" t="b">
        <f t="shared" si="14"/>
        <v>1</v>
      </c>
      <c r="I491" s="84" t="e">
        <f>VLOOKUP(B491,'[3] группа АВ'!$E$4:$I$10666,5,0)</f>
        <v>#N/A</v>
      </c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8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8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8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8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84"/>
      <c r="DH491" s="84"/>
      <c r="DI491" s="84"/>
      <c r="DJ491" s="84"/>
      <c r="DK491" s="84"/>
      <c r="DL491" s="84"/>
      <c r="DM491" s="84"/>
      <c r="DN491" s="84"/>
      <c r="DO491" s="84"/>
      <c r="DP491" s="84"/>
      <c r="DQ491" s="84"/>
      <c r="DR491" s="84"/>
      <c r="DS491" s="84"/>
      <c r="DT491" s="84"/>
      <c r="DU491" s="84"/>
      <c r="DV491" s="84"/>
      <c r="DW491" s="84"/>
      <c r="DX491" s="84"/>
      <c r="DY491" s="84"/>
      <c r="DZ491" s="84"/>
      <c r="EA491" s="84"/>
      <c r="EB491" s="8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4"/>
      <c r="EM491" s="84"/>
      <c r="EN491" s="84"/>
      <c r="EO491" s="84"/>
      <c r="EP491" s="84"/>
      <c r="EQ491" s="84"/>
      <c r="ER491" s="84"/>
      <c r="ES491" s="84"/>
      <c r="ET491" s="84"/>
      <c r="EU491" s="84"/>
      <c r="EV491" s="84"/>
      <c r="EW491" s="84"/>
      <c r="EX491" s="84"/>
      <c r="EY491" s="84"/>
      <c r="EZ491" s="84"/>
      <c r="FA491" s="84"/>
      <c r="FB491" s="84"/>
      <c r="FC491" s="84"/>
      <c r="FD491" s="84"/>
      <c r="FE491" s="84"/>
      <c r="FF491" s="84"/>
      <c r="FG491" s="84"/>
      <c r="FH491" s="84"/>
      <c r="FI491" s="84"/>
      <c r="FJ491" s="84"/>
      <c r="FK491" s="84"/>
      <c r="FL491" s="84"/>
      <c r="FM491" s="84"/>
      <c r="FN491" s="84"/>
      <c r="FO491" s="84"/>
      <c r="FP491" s="84"/>
      <c r="FQ491" s="84"/>
      <c r="FR491" s="84"/>
      <c r="FS491" s="84"/>
      <c r="FT491" s="84"/>
      <c r="FU491" s="84"/>
      <c r="FV491" s="84"/>
      <c r="FW491" s="84"/>
      <c r="FX491" s="84"/>
      <c r="FY491" s="84"/>
      <c r="FZ491" s="84"/>
      <c r="GA491" s="84"/>
      <c r="GB491" s="84"/>
      <c r="GC491" s="84"/>
      <c r="GD491" s="84"/>
      <c r="GE491" s="84"/>
      <c r="GF491" s="84"/>
      <c r="GG491" s="84"/>
      <c r="GH491" s="84"/>
      <c r="GI491" s="84"/>
      <c r="GJ491" s="84"/>
      <c r="GK491" s="84"/>
      <c r="GL491" s="84"/>
      <c r="GM491" s="84"/>
      <c r="GN491" s="84"/>
      <c r="GO491" s="84"/>
      <c r="GP491" s="84"/>
      <c r="GQ491" s="84"/>
      <c r="GR491" s="84"/>
      <c r="GS491" s="84"/>
      <c r="GT491" s="84"/>
    </row>
    <row r="492" spans="1:202" s="97" customFormat="1">
      <c r="A492" s="84"/>
      <c r="B492" s="95" t="s">
        <v>1685</v>
      </c>
      <c r="C492" s="96" t="s">
        <v>1686</v>
      </c>
      <c r="D492" s="93">
        <v>21.15</v>
      </c>
      <c r="E492" s="84" t="str">
        <f>VLOOKUP(B492,'[3] группа АВ'!$B$4:$C$10666,2,0)</f>
        <v>Исследование физических свойств плевральной жидкости</v>
      </c>
      <c r="F492" s="84" t="b">
        <f t="shared" si="15"/>
        <v>1</v>
      </c>
      <c r="G492" s="84" t="str">
        <f>VLOOKUP(C492,'[3] группа АВ'!$C$4:$D$10666,2,0)</f>
        <v>A12.09.013</v>
      </c>
      <c r="H492" s="84" t="b">
        <f t="shared" si="14"/>
        <v>1</v>
      </c>
      <c r="I492" s="84" t="e">
        <f>VLOOKUP(B492,'[3] группа АВ'!$E$4:$I$10666,5,0)</f>
        <v>#N/A</v>
      </c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8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8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8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84"/>
      <c r="DH492" s="84"/>
      <c r="DI492" s="84"/>
      <c r="DJ492" s="84"/>
      <c r="DK492" s="84"/>
      <c r="DL492" s="84"/>
      <c r="DM492" s="84"/>
      <c r="DN492" s="84"/>
      <c r="DO492" s="84"/>
      <c r="DP492" s="84"/>
      <c r="DQ492" s="84"/>
      <c r="DR492" s="84"/>
      <c r="DS492" s="84"/>
      <c r="DT492" s="84"/>
      <c r="DU492" s="84"/>
      <c r="DV492" s="84"/>
      <c r="DW492" s="84"/>
      <c r="DX492" s="84"/>
      <c r="DY492" s="84"/>
      <c r="DZ492" s="84"/>
      <c r="EA492" s="84"/>
      <c r="EB492" s="84"/>
      <c r="EC492" s="84"/>
      <c r="ED492" s="84"/>
      <c r="EE492" s="84"/>
      <c r="EF492" s="84"/>
      <c r="EG492" s="84"/>
      <c r="EH492" s="84"/>
      <c r="EI492" s="84"/>
      <c r="EJ492" s="84"/>
      <c r="EK492" s="84"/>
      <c r="EL492" s="84"/>
      <c r="EM492" s="84"/>
      <c r="EN492" s="84"/>
      <c r="EO492" s="84"/>
      <c r="EP492" s="84"/>
      <c r="EQ492" s="84"/>
      <c r="ER492" s="84"/>
      <c r="ES492" s="84"/>
      <c r="ET492" s="84"/>
      <c r="EU492" s="84"/>
      <c r="EV492" s="84"/>
      <c r="EW492" s="84"/>
      <c r="EX492" s="84"/>
      <c r="EY492" s="84"/>
      <c r="EZ492" s="84"/>
      <c r="FA492" s="84"/>
      <c r="FB492" s="84"/>
      <c r="FC492" s="84"/>
      <c r="FD492" s="84"/>
      <c r="FE492" s="84"/>
      <c r="FF492" s="84"/>
      <c r="FG492" s="84"/>
      <c r="FH492" s="84"/>
      <c r="FI492" s="84"/>
      <c r="FJ492" s="84"/>
      <c r="FK492" s="84"/>
      <c r="FL492" s="84"/>
      <c r="FM492" s="84"/>
      <c r="FN492" s="84"/>
      <c r="FO492" s="84"/>
      <c r="FP492" s="84"/>
      <c r="FQ492" s="84"/>
      <c r="FR492" s="84"/>
      <c r="FS492" s="84"/>
      <c r="FT492" s="84"/>
      <c r="FU492" s="84"/>
      <c r="FV492" s="84"/>
      <c r="FW492" s="84"/>
      <c r="FX492" s="84"/>
      <c r="FY492" s="84"/>
      <c r="FZ492" s="84"/>
      <c r="GA492" s="84"/>
      <c r="GB492" s="84"/>
      <c r="GC492" s="84"/>
      <c r="GD492" s="84"/>
      <c r="GE492" s="84"/>
      <c r="GF492" s="84"/>
      <c r="GG492" s="84"/>
      <c r="GH492" s="84"/>
      <c r="GI492" s="84"/>
      <c r="GJ492" s="84"/>
      <c r="GK492" s="84"/>
      <c r="GL492" s="84"/>
      <c r="GM492" s="84"/>
      <c r="GN492" s="84"/>
      <c r="GO492" s="84"/>
      <c r="GP492" s="84"/>
      <c r="GQ492" s="84"/>
      <c r="GR492" s="84"/>
      <c r="GS492" s="84"/>
      <c r="GT492" s="84"/>
    </row>
    <row r="493" spans="1:202" s="97" customFormat="1" ht="25.5">
      <c r="A493" s="84"/>
      <c r="B493" s="99" t="s">
        <v>1687</v>
      </c>
      <c r="C493" s="100" t="s">
        <v>1688</v>
      </c>
      <c r="D493" s="93">
        <v>90.31</v>
      </c>
      <c r="E493" s="87" t="str">
        <f>VLOOKUP(B493,'[3] группа АВ'!$B$4:$C$10666,2,0)</f>
        <v>Экспресс-диагностика общего, рода и видов эндотоксинов в мокроте</v>
      </c>
      <c r="F493" s="84" t="b">
        <f t="shared" si="15"/>
        <v>1</v>
      </c>
      <c r="G493" s="84" t="str">
        <f>VLOOKUP(C493,'[3] группа АВ'!$C$4:$D$10666,2,0)</f>
        <v>A09.09.010</v>
      </c>
      <c r="H493" s="84" t="b">
        <f t="shared" si="14"/>
        <v>1</v>
      </c>
      <c r="I493" s="84" t="str">
        <f>VLOOKUP(B493,'[3] группа АВ'!$E$4:$I$10666,5,0)</f>
        <v xml:space="preserve">номер услуги изменён с  A09.09.010 на A08.09.011 </v>
      </c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8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8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8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8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84"/>
      <c r="DH493" s="84"/>
      <c r="DI493" s="84"/>
      <c r="DJ493" s="84"/>
      <c r="DK493" s="84"/>
      <c r="DL493" s="84"/>
      <c r="DM493" s="84"/>
      <c r="DN493" s="84"/>
      <c r="DO493" s="84"/>
      <c r="DP493" s="84"/>
      <c r="DQ493" s="84"/>
      <c r="DR493" s="84"/>
      <c r="DS493" s="84"/>
      <c r="DT493" s="84"/>
      <c r="DU493" s="84"/>
      <c r="DV493" s="84"/>
      <c r="DW493" s="84"/>
      <c r="DX493" s="84"/>
      <c r="DY493" s="84"/>
      <c r="DZ493" s="84"/>
      <c r="EA493" s="84"/>
      <c r="EB493" s="84"/>
      <c r="EC493" s="84"/>
      <c r="ED493" s="84"/>
      <c r="EE493" s="84"/>
      <c r="EF493" s="84"/>
      <c r="EG493" s="84"/>
      <c r="EH493" s="84"/>
      <c r="EI493" s="84"/>
      <c r="EJ493" s="84"/>
      <c r="EK493" s="84"/>
      <c r="EL493" s="84"/>
      <c r="EM493" s="84"/>
      <c r="EN493" s="84"/>
      <c r="EO493" s="84"/>
      <c r="EP493" s="84"/>
      <c r="EQ493" s="84"/>
      <c r="ER493" s="84"/>
      <c r="ES493" s="84"/>
      <c r="ET493" s="84"/>
      <c r="EU493" s="84"/>
      <c r="EV493" s="84"/>
      <c r="EW493" s="84"/>
      <c r="EX493" s="84"/>
      <c r="EY493" s="84"/>
      <c r="EZ493" s="84"/>
      <c r="FA493" s="84"/>
      <c r="FB493" s="84"/>
      <c r="FC493" s="84"/>
      <c r="FD493" s="84"/>
      <c r="FE493" s="84"/>
      <c r="FF493" s="84"/>
      <c r="FG493" s="84"/>
      <c r="FH493" s="84"/>
      <c r="FI493" s="84"/>
      <c r="FJ493" s="84"/>
      <c r="FK493" s="84"/>
      <c r="FL493" s="84"/>
      <c r="FM493" s="84"/>
      <c r="FN493" s="84"/>
      <c r="FO493" s="84"/>
      <c r="FP493" s="84"/>
      <c r="FQ493" s="84"/>
      <c r="FR493" s="84"/>
      <c r="FS493" s="84"/>
      <c r="FT493" s="84"/>
      <c r="FU493" s="84"/>
      <c r="FV493" s="84"/>
      <c r="FW493" s="84"/>
      <c r="FX493" s="84"/>
      <c r="FY493" s="84"/>
      <c r="FZ493" s="84"/>
      <c r="GA493" s="84"/>
      <c r="GB493" s="84"/>
      <c r="GC493" s="84"/>
      <c r="GD493" s="84"/>
      <c r="GE493" s="84"/>
      <c r="GF493" s="84"/>
      <c r="GG493" s="84"/>
      <c r="GH493" s="84"/>
      <c r="GI493" s="84"/>
      <c r="GJ493" s="84"/>
      <c r="GK493" s="84"/>
      <c r="GL493" s="84"/>
      <c r="GM493" s="84"/>
      <c r="GN493" s="84"/>
      <c r="GO493" s="84"/>
      <c r="GP493" s="84"/>
      <c r="GQ493" s="84"/>
      <c r="GR493" s="84"/>
      <c r="GS493" s="84"/>
      <c r="GT493" s="84"/>
    </row>
    <row r="494" spans="1:202" s="97" customFormat="1">
      <c r="A494" s="84"/>
      <c r="B494" s="95" t="s">
        <v>1689</v>
      </c>
      <c r="C494" s="96" t="s">
        <v>1690</v>
      </c>
      <c r="D494" s="93">
        <v>202.31</v>
      </c>
      <c r="E494" s="84" t="str">
        <f>VLOOKUP(B494,'[3] группа АВ'!$B$4:$C$10666,2,0)</f>
        <v>Цитологическое исследование лаважной жидкости</v>
      </c>
      <c r="F494" s="84" t="b">
        <f t="shared" si="15"/>
        <v>1</v>
      </c>
      <c r="G494" s="84" t="str">
        <f>VLOOKUP(C494,'[3] группа АВ'!$C$4:$D$10666,2,0)</f>
        <v>A08.09.012</v>
      </c>
      <c r="H494" s="84" t="b">
        <f t="shared" si="14"/>
        <v>1</v>
      </c>
      <c r="I494" s="84" t="e">
        <f>VLOOKUP(B494,'[3] группа АВ'!$E$4:$I$10666,5,0)</f>
        <v>#N/A</v>
      </c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8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8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8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8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84"/>
      <c r="DH494" s="84"/>
      <c r="DI494" s="84"/>
      <c r="DJ494" s="84"/>
      <c r="DK494" s="84"/>
      <c r="DL494" s="84"/>
      <c r="DM494" s="84"/>
      <c r="DN494" s="84"/>
      <c r="DO494" s="84"/>
      <c r="DP494" s="84"/>
      <c r="DQ494" s="84"/>
      <c r="DR494" s="84"/>
      <c r="DS494" s="84"/>
      <c r="DT494" s="84"/>
      <c r="DU494" s="84"/>
      <c r="DV494" s="84"/>
      <c r="DW494" s="84"/>
      <c r="DX494" s="84"/>
      <c r="DY494" s="84"/>
      <c r="DZ494" s="84"/>
      <c r="EA494" s="84"/>
      <c r="EB494" s="84"/>
      <c r="EC494" s="84"/>
      <c r="ED494" s="84"/>
      <c r="EE494" s="84"/>
      <c r="EF494" s="84"/>
      <c r="EG494" s="84"/>
      <c r="EH494" s="84"/>
      <c r="EI494" s="84"/>
      <c r="EJ494" s="84"/>
      <c r="EK494" s="84"/>
      <c r="EL494" s="84"/>
      <c r="EM494" s="84"/>
      <c r="EN494" s="84"/>
      <c r="EO494" s="84"/>
      <c r="EP494" s="84"/>
      <c r="EQ494" s="84"/>
      <c r="ER494" s="84"/>
      <c r="ES494" s="84"/>
      <c r="ET494" s="84"/>
      <c r="EU494" s="84"/>
      <c r="EV494" s="84"/>
      <c r="EW494" s="84"/>
      <c r="EX494" s="84"/>
      <c r="EY494" s="84"/>
      <c r="EZ494" s="84"/>
      <c r="FA494" s="84"/>
      <c r="FB494" s="84"/>
      <c r="FC494" s="84"/>
      <c r="FD494" s="84"/>
      <c r="FE494" s="84"/>
      <c r="FF494" s="84"/>
      <c r="FG494" s="84"/>
      <c r="FH494" s="84"/>
      <c r="FI494" s="84"/>
      <c r="FJ494" s="84"/>
      <c r="FK494" s="84"/>
      <c r="FL494" s="84"/>
      <c r="FM494" s="84"/>
      <c r="FN494" s="84"/>
      <c r="FO494" s="84"/>
      <c r="FP494" s="84"/>
      <c r="FQ494" s="84"/>
      <c r="FR494" s="84"/>
      <c r="FS494" s="84"/>
      <c r="FT494" s="84"/>
      <c r="FU494" s="84"/>
      <c r="FV494" s="84"/>
      <c r="FW494" s="84"/>
      <c r="FX494" s="84"/>
      <c r="FY494" s="84"/>
      <c r="FZ494" s="84"/>
      <c r="GA494" s="84"/>
      <c r="GB494" s="84"/>
      <c r="GC494" s="84"/>
      <c r="GD494" s="84"/>
      <c r="GE494" s="84"/>
      <c r="GF494" s="84"/>
      <c r="GG494" s="84"/>
      <c r="GH494" s="84"/>
      <c r="GI494" s="84"/>
      <c r="GJ494" s="84"/>
      <c r="GK494" s="84"/>
      <c r="GL494" s="84"/>
      <c r="GM494" s="84"/>
      <c r="GN494" s="84"/>
      <c r="GO494" s="84"/>
      <c r="GP494" s="84"/>
      <c r="GQ494" s="84"/>
      <c r="GR494" s="84"/>
      <c r="GS494" s="84"/>
      <c r="GT494" s="84"/>
    </row>
    <row r="495" spans="1:202" s="97" customFormat="1" ht="25.5">
      <c r="A495" s="84"/>
      <c r="B495" s="100" t="s">
        <v>1691</v>
      </c>
      <c r="C495" s="100" t="s">
        <v>1692</v>
      </c>
      <c r="D495" s="93">
        <v>118.46</v>
      </c>
      <c r="E495" s="87" t="str">
        <f>VLOOKUP(B495,'[3] группа АВ'!$B$4:$C$10666,2,0)</f>
        <v>Экспресс-диагностика общего, рода и видов эндотоксинов в желчи</v>
      </c>
      <c r="F495" s="84" t="b">
        <f t="shared" si="15"/>
        <v>1</v>
      </c>
      <c r="G495" s="84" t="str">
        <f>VLOOKUP(C495,'[3] группа АВ'!$C$4:$D$10666,2,0)</f>
        <v>A09.14.001</v>
      </c>
      <c r="H495" s="84" t="b">
        <f t="shared" ref="H495:H558" si="16">G495=B495</f>
        <v>1</v>
      </c>
      <c r="I495" s="84" t="str">
        <f>VLOOKUP(B495,'[3] группа АВ'!$E$4:$I$10666,5,0)</f>
        <v>номер услуги изменён с A09.14.001 на A08.14.006</v>
      </c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8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8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8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8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84"/>
      <c r="DH495" s="84"/>
      <c r="DI495" s="84"/>
      <c r="DJ495" s="84"/>
      <c r="DK495" s="84"/>
      <c r="DL495" s="84"/>
      <c r="DM495" s="84"/>
      <c r="DN495" s="84"/>
      <c r="DO495" s="84"/>
      <c r="DP495" s="84"/>
      <c r="DQ495" s="84"/>
      <c r="DR495" s="84"/>
      <c r="DS495" s="84"/>
      <c r="DT495" s="84"/>
      <c r="DU495" s="84"/>
      <c r="DV495" s="84"/>
      <c r="DW495" s="84"/>
      <c r="DX495" s="84"/>
      <c r="DY495" s="84"/>
      <c r="DZ495" s="84"/>
      <c r="EA495" s="84"/>
      <c r="EB495" s="8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4"/>
      <c r="EM495" s="84"/>
      <c r="EN495" s="84"/>
      <c r="EO495" s="84"/>
      <c r="EP495" s="84"/>
      <c r="EQ495" s="84"/>
      <c r="ER495" s="84"/>
      <c r="ES495" s="84"/>
      <c r="ET495" s="84"/>
      <c r="EU495" s="84"/>
      <c r="EV495" s="84"/>
      <c r="EW495" s="84"/>
      <c r="EX495" s="84"/>
      <c r="EY495" s="84"/>
      <c r="EZ495" s="84"/>
      <c r="FA495" s="84"/>
      <c r="FB495" s="84"/>
      <c r="FC495" s="84"/>
      <c r="FD495" s="84"/>
      <c r="FE495" s="84"/>
      <c r="FF495" s="84"/>
      <c r="FG495" s="84"/>
      <c r="FH495" s="84"/>
      <c r="FI495" s="84"/>
      <c r="FJ495" s="84"/>
      <c r="FK495" s="84"/>
      <c r="FL495" s="84"/>
      <c r="FM495" s="84"/>
      <c r="FN495" s="84"/>
      <c r="FO495" s="84"/>
      <c r="FP495" s="84"/>
      <c r="FQ495" s="84"/>
      <c r="FR495" s="84"/>
      <c r="FS495" s="84"/>
      <c r="FT495" s="84"/>
      <c r="FU495" s="84"/>
      <c r="FV495" s="84"/>
      <c r="FW495" s="84"/>
      <c r="FX495" s="84"/>
      <c r="FY495" s="84"/>
      <c r="FZ495" s="84"/>
      <c r="GA495" s="84"/>
      <c r="GB495" s="84"/>
      <c r="GC495" s="84"/>
      <c r="GD495" s="84"/>
      <c r="GE495" s="84"/>
      <c r="GF495" s="84"/>
      <c r="GG495" s="84"/>
      <c r="GH495" s="84"/>
      <c r="GI495" s="84"/>
      <c r="GJ495" s="84"/>
      <c r="GK495" s="84"/>
      <c r="GL495" s="84"/>
      <c r="GM495" s="84"/>
      <c r="GN495" s="84"/>
      <c r="GO495" s="84"/>
      <c r="GP495" s="84"/>
      <c r="GQ495" s="84"/>
      <c r="GR495" s="84"/>
      <c r="GS495" s="84"/>
      <c r="GT495" s="84"/>
    </row>
    <row r="496" spans="1:202" s="97" customFormat="1">
      <c r="A496" s="84"/>
      <c r="B496" s="95" t="s">
        <v>1693</v>
      </c>
      <c r="C496" s="96" t="s">
        <v>1694</v>
      </c>
      <c r="D496" s="93">
        <v>795.38</v>
      </c>
      <c r="E496" s="87" t="str">
        <f>VLOOKUP(B496,'[3] группа АВ'!$B$4:$C$10666,2,0)</f>
        <v>Внутрипищеводная pH-метрия</v>
      </c>
      <c r="F496" s="84" t="b">
        <f t="shared" si="15"/>
        <v>1</v>
      </c>
      <c r="G496" s="84" t="str">
        <f>VLOOKUP(C496,'[3] группа АВ'!$C$4:$D$10666,2,0)</f>
        <v>A09.16.014</v>
      </c>
      <c r="H496" s="84" t="b">
        <f t="shared" si="16"/>
        <v>1</v>
      </c>
      <c r="I496" s="84">
        <f>VLOOKUP(B496,'[3] группа АВ'!$E$4:$I$10666,5,0)</f>
        <v>0</v>
      </c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8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8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8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8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84"/>
      <c r="DH496" s="84"/>
      <c r="DI496" s="84"/>
      <c r="DJ496" s="84"/>
      <c r="DK496" s="84"/>
      <c r="DL496" s="84"/>
      <c r="DM496" s="84"/>
      <c r="DN496" s="84"/>
      <c r="DO496" s="84"/>
      <c r="DP496" s="84"/>
      <c r="DQ496" s="84"/>
      <c r="DR496" s="84"/>
      <c r="DS496" s="84"/>
      <c r="DT496" s="84"/>
      <c r="DU496" s="84"/>
      <c r="DV496" s="84"/>
      <c r="DW496" s="84"/>
      <c r="DX496" s="84"/>
      <c r="DY496" s="84"/>
      <c r="DZ496" s="84"/>
      <c r="EA496" s="84"/>
      <c r="EB496" s="84"/>
      <c r="EC496" s="84"/>
      <c r="ED496" s="84"/>
      <c r="EE496" s="84"/>
      <c r="EF496" s="84"/>
      <c r="EG496" s="84"/>
      <c r="EH496" s="84"/>
      <c r="EI496" s="84"/>
      <c r="EJ496" s="84"/>
      <c r="EK496" s="84"/>
      <c r="EL496" s="84"/>
      <c r="EM496" s="84"/>
      <c r="EN496" s="84"/>
      <c r="EO496" s="84"/>
      <c r="EP496" s="84"/>
      <c r="EQ496" s="84"/>
      <c r="ER496" s="84"/>
      <c r="ES496" s="84"/>
      <c r="ET496" s="84"/>
      <c r="EU496" s="84"/>
      <c r="EV496" s="84"/>
      <c r="EW496" s="84"/>
      <c r="EX496" s="84"/>
      <c r="EY496" s="84"/>
      <c r="EZ496" s="84"/>
      <c r="FA496" s="84"/>
      <c r="FB496" s="84"/>
      <c r="FC496" s="84"/>
      <c r="FD496" s="84"/>
      <c r="FE496" s="84"/>
      <c r="FF496" s="84"/>
      <c r="FG496" s="84"/>
      <c r="FH496" s="84"/>
      <c r="FI496" s="84"/>
      <c r="FJ496" s="84"/>
      <c r="FK496" s="84"/>
      <c r="FL496" s="84"/>
      <c r="FM496" s="84"/>
      <c r="FN496" s="84"/>
      <c r="FO496" s="84"/>
      <c r="FP496" s="84"/>
      <c r="FQ496" s="84"/>
      <c r="FR496" s="84"/>
      <c r="FS496" s="84"/>
      <c r="FT496" s="84"/>
      <c r="FU496" s="84"/>
      <c r="FV496" s="84"/>
      <c r="FW496" s="84"/>
      <c r="FX496" s="84"/>
      <c r="FY496" s="84"/>
      <c r="FZ496" s="84"/>
      <c r="GA496" s="84"/>
      <c r="GB496" s="84"/>
      <c r="GC496" s="84"/>
      <c r="GD496" s="84"/>
      <c r="GE496" s="84"/>
      <c r="GF496" s="84"/>
      <c r="GG496" s="84"/>
      <c r="GH496" s="84"/>
      <c r="GI496" s="84"/>
      <c r="GJ496" s="84"/>
      <c r="GK496" s="84"/>
      <c r="GL496" s="84"/>
      <c r="GM496" s="84"/>
      <c r="GN496" s="84"/>
      <c r="GO496" s="84"/>
      <c r="GP496" s="84"/>
      <c r="GQ496" s="84"/>
      <c r="GR496" s="84"/>
      <c r="GS496" s="84"/>
      <c r="GT496" s="84"/>
    </row>
    <row r="497" spans="1:202" s="97" customFormat="1" ht="25.5">
      <c r="A497" s="84"/>
      <c r="B497" s="95" t="s">
        <v>1695</v>
      </c>
      <c r="C497" s="96" t="s">
        <v>1696</v>
      </c>
      <c r="D497" s="93">
        <v>795.38</v>
      </c>
      <c r="E497" s="87" t="str">
        <f>VLOOKUP(B497,'[3] группа АВ'!$B$4:$C$10666,2,0)</f>
        <v>Внутрипищеводная pH-метрия суточная</v>
      </c>
      <c r="F497" s="84" t="b">
        <f t="shared" si="15"/>
        <v>1</v>
      </c>
      <c r="G497" s="84" t="str">
        <f>VLOOKUP(C497,'[3] группа АВ'!$C$4:$D$10666,2,0)</f>
        <v>A09.16.014.001</v>
      </c>
      <c r="H497" s="84" t="b">
        <f t="shared" si="16"/>
        <v>1</v>
      </c>
      <c r="I497" s="84">
        <f>VLOOKUP(B497,'[3] группа АВ'!$E$4:$I$10666,5,0)</f>
        <v>0</v>
      </c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8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8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8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84"/>
      <c r="DH497" s="84"/>
      <c r="DI497" s="84"/>
      <c r="DJ497" s="84"/>
      <c r="DK497" s="84"/>
      <c r="DL497" s="84"/>
      <c r="DM497" s="84"/>
      <c r="DN497" s="84"/>
      <c r="DO497" s="84"/>
      <c r="DP497" s="84"/>
      <c r="DQ497" s="84"/>
      <c r="DR497" s="84"/>
      <c r="DS497" s="84"/>
      <c r="DT497" s="84"/>
      <c r="DU497" s="84"/>
      <c r="DV497" s="84"/>
      <c r="DW497" s="84"/>
      <c r="DX497" s="84"/>
      <c r="DY497" s="84"/>
      <c r="DZ497" s="84"/>
      <c r="EA497" s="84"/>
      <c r="EB497" s="84"/>
      <c r="EC497" s="84"/>
      <c r="ED497" s="84"/>
      <c r="EE497" s="84"/>
      <c r="EF497" s="84"/>
      <c r="EG497" s="84"/>
      <c r="EH497" s="84"/>
      <c r="EI497" s="84"/>
      <c r="EJ497" s="84"/>
      <c r="EK497" s="84"/>
      <c r="EL497" s="84"/>
      <c r="EM497" s="84"/>
      <c r="EN497" s="84"/>
      <c r="EO497" s="84"/>
      <c r="EP497" s="84"/>
      <c r="EQ497" s="84"/>
      <c r="ER497" s="84"/>
      <c r="ES497" s="84"/>
      <c r="ET497" s="84"/>
      <c r="EU497" s="84"/>
      <c r="EV497" s="84"/>
      <c r="EW497" s="84"/>
      <c r="EX497" s="84"/>
      <c r="EY497" s="84"/>
      <c r="EZ497" s="84"/>
      <c r="FA497" s="84"/>
      <c r="FB497" s="84"/>
      <c r="FC497" s="84"/>
      <c r="FD497" s="84"/>
      <c r="FE497" s="84"/>
      <c r="FF497" s="84"/>
      <c r="FG497" s="84"/>
      <c r="FH497" s="84"/>
      <c r="FI497" s="84"/>
      <c r="FJ497" s="84"/>
      <c r="FK497" s="84"/>
      <c r="FL497" s="84"/>
      <c r="FM497" s="84"/>
      <c r="FN497" s="84"/>
      <c r="FO497" s="84"/>
      <c r="FP497" s="84"/>
      <c r="FQ497" s="84"/>
      <c r="FR497" s="84"/>
      <c r="FS497" s="84"/>
      <c r="FT497" s="84"/>
      <c r="FU497" s="84"/>
      <c r="FV497" s="84"/>
      <c r="FW497" s="84"/>
      <c r="FX497" s="84"/>
      <c r="FY497" s="84"/>
      <c r="FZ497" s="84"/>
      <c r="GA497" s="84"/>
      <c r="GB497" s="84"/>
      <c r="GC497" s="84"/>
      <c r="GD497" s="84"/>
      <c r="GE497" s="84"/>
      <c r="GF497" s="84"/>
      <c r="GG497" s="84"/>
      <c r="GH497" s="84"/>
      <c r="GI497" s="84"/>
      <c r="GJ497" s="84"/>
      <c r="GK497" s="84"/>
      <c r="GL497" s="84"/>
      <c r="GM497" s="84"/>
      <c r="GN497" s="84"/>
      <c r="GO497" s="84"/>
      <c r="GP497" s="84"/>
      <c r="GQ497" s="84"/>
      <c r="GR497" s="84"/>
      <c r="GS497" s="84"/>
      <c r="GT497" s="84"/>
    </row>
    <row r="498" spans="1:202" s="97" customFormat="1">
      <c r="A498" s="84"/>
      <c r="B498" s="99" t="s">
        <v>1697</v>
      </c>
      <c r="C498" s="100" t="s">
        <v>1698</v>
      </c>
      <c r="D498" s="93">
        <v>30</v>
      </c>
      <c r="E498" s="84" t="str">
        <f>VLOOKUP(B498,'[3] группа АВ'!$B$4:$C$10666,2,0)</f>
        <v>Исследование кала на скрытую кровь</v>
      </c>
      <c r="F498" s="84" t="b">
        <f t="shared" si="15"/>
        <v>1</v>
      </c>
      <c r="G498" s="84" t="str">
        <f>VLOOKUP(C498,'[3] группа АВ'!$C$4:$D$10666,2,0)</f>
        <v>A09.19.001</v>
      </c>
      <c r="H498" s="84" t="b">
        <f t="shared" si="16"/>
        <v>1</v>
      </c>
      <c r="I498" s="84">
        <f>VLOOKUP(B498,'[3] группа АВ'!$E$4:$I$10666,5,0)</f>
        <v>0</v>
      </c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8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8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8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84"/>
      <c r="DH498" s="84"/>
      <c r="DI498" s="84"/>
      <c r="DJ498" s="84"/>
      <c r="DK498" s="84"/>
      <c r="DL498" s="84"/>
      <c r="DM498" s="84"/>
      <c r="DN498" s="84"/>
      <c r="DO498" s="84"/>
      <c r="DP498" s="84"/>
      <c r="DQ498" s="84"/>
      <c r="DR498" s="84"/>
      <c r="DS498" s="84"/>
      <c r="DT498" s="84"/>
      <c r="DU498" s="84"/>
      <c r="DV498" s="84"/>
      <c r="DW498" s="84"/>
      <c r="DX498" s="84"/>
      <c r="DY498" s="84"/>
      <c r="DZ498" s="84"/>
      <c r="EA498" s="84"/>
      <c r="EB498" s="84"/>
      <c r="EC498" s="84"/>
      <c r="ED498" s="84"/>
      <c r="EE498" s="84"/>
      <c r="EF498" s="84"/>
      <c r="EG498" s="84"/>
      <c r="EH498" s="84"/>
      <c r="EI498" s="84"/>
      <c r="EJ498" s="84"/>
      <c r="EK498" s="84"/>
      <c r="EL498" s="84"/>
      <c r="EM498" s="84"/>
      <c r="EN498" s="84"/>
      <c r="EO498" s="84"/>
      <c r="EP498" s="84"/>
      <c r="EQ498" s="84"/>
      <c r="ER498" s="84"/>
      <c r="ES498" s="84"/>
      <c r="ET498" s="84"/>
      <c r="EU498" s="84"/>
      <c r="EV498" s="84"/>
      <c r="EW498" s="84"/>
      <c r="EX498" s="84"/>
      <c r="EY498" s="84"/>
      <c r="EZ498" s="84"/>
      <c r="FA498" s="84"/>
      <c r="FB498" s="84"/>
      <c r="FC498" s="84"/>
      <c r="FD498" s="84"/>
      <c r="FE498" s="84"/>
      <c r="FF498" s="84"/>
      <c r="FG498" s="84"/>
      <c r="FH498" s="84"/>
      <c r="FI498" s="84"/>
      <c r="FJ498" s="84"/>
      <c r="FK498" s="84"/>
      <c r="FL498" s="84"/>
      <c r="FM498" s="84"/>
      <c r="FN498" s="84"/>
      <c r="FO498" s="84"/>
      <c r="FP498" s="84"/>
      <c r="FQ498" s="84"/>
      <c r="FR498" s="84"/>
      <c r="FS498" s="84"/>
      <c r="FT498" s="84"/>
      <c r="FU498" s="84"/>
      <c r="FV498" s="84"/>
      <c r="FW498" s="84"/>
      <c r="FX498" s="84"/>
      <c r="FY498" s="84"/>
      <c r="FZ498" s="84"/>
      <c r="GA498" s="84"/>
      <c r="GB498" s="84"/>
      <c r="GC498" s="84"/>
      <c r="GD498" s="84"/>
      <c r="GE498" s="84"/>
      <c r="GF498" s="84"/>
      <c r="GG498" s="84"/>
      <c r="GH498" s="84"/>
      <c r="GI498" s="84"/>
      <c r="GJ498" s="84"/>
      <c r="GK498" s="84"/>
      <c r="GL498" s="84"/>
      <c r="GM498" s="84"/>
      <c r="GN498" s="84"/>
      <c r="GO498" s="84"/>
      <c r="GP498" s="84"/>
      <c r="GQ498" s="84"/>
      <c r="GR498" s="84"/>
      <c r="GS498" s="84"/>
      <c r="GT498" s="84"/>
    </row>
    <row r="499" spans="1:202" s="97" customFormat="1">
      <c r="A499" s="84"/>
      <c r="B499" s="95" t="s">
        <v>1699</v>
      </c>
      <c r="C499" s="96" t="s">
        <v>1700</v>
      </c>
      <c r="D499" s="93">
        <v>80.38</v>
      </c>
      <c r="E499" s="84" t="str">
        <f>VLOOKUP(B499,'[3] группа АВ'!$B$4:$C$10666,2,0)</f>
        <v>Исследование уровня стеркобилина в кале</v>
      </c>
      <c r="F499" s="84" t="b">
        <f t="shared" si="15"/>
        <v>1</v>
      </c>
      <c r="G499" s="84" t="str">
        <f>VLOOKUP(C499,'[3] группа АВ'!$C$4:$D$10666,2,0)</f>
        <v>A09.19.003</v>
      </c>
      <c r="H499" s="84" t="b">
        <f t="shared" si="16"/>
        <v>1</v>
      </c>
      <c r="I499" s="84">
        <f>VLOOKUP(B499,'[3] группа АВ'!$E$4:$I$10666,5,0)</f>
        <v>0</v>
      </c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8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8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8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8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84"/>
      <c r="DH499" s="84"/>
      <c r="DI499" s="84"/>
      <c r="DJ499" s="84"/>
      <c r="DK499" s="84"/>
      <c r="DL499" s="84"/>
      <c r="DM499" s="84"/>
      <c r="DN499" s="84"/>
      <c r="DO499" s="84"/>
      <c r="DP499" s="84"/>
      <c r="DQ499" s="84"/>
      <c r="DR499" s="84"/>
      <c r="DS499" s="84"/>
      <c r="DT499" s="84"/>
      <c r="DU499" s="84"/>
      <c r="DV499" s="84"/>
      <c r="DW499" s="84"/>
      <c r="DX499" s="84"/>
      <c r="DY499" s="84"/>
      <c r="DZ499" s="84"/>
      <c r="EA499" s="84"/>
      <c r="EB499" s="8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4"/>
      <c r="EM499" s="84"/>
      <c r="EN499" s="84"/>
      <c r="EO499" s="84"/>
      <c r="EP499" s="84"/>
      <c r="EQ499" s="84"/>
      <c r="ER499" s="84"/>
      <c r="ES499" s="84"/>
      <c r="ET499" s="84"/>
      <c r="EU499" s="84"/>
      <c r="EV499" s="84"/>
      <c r="EW499" s="84"/>
      <c r="EX499" s="84"/>
      <c r="EY499" s="84"/>
      <c r="EZ499" s="84"/>
      <c r="FA499" s="84"/>
      <c r="FB499" s="84"/>
      <c r="FC499" s="84"/>
      <c r="FD499" s="84"/>
      <c r="FE499" s="84"/>
      <c r="FF499" s="84"/>
      <c r="FG499" s="84"/>
      <c r="FH499" s="84"/>
      <c r="FI499" s="84"/>
      <c r="FJ499" s="84"/>
      <c r="FK499" s="84"/>
      <c r="FL499" s="84"/>
      <c r="FM499" s="84"/>
      <c r="FN499" s="84"/>
      <c r="FO499" s="84"/>
      <c r="FP499" s="84"/>
      <c r="FQ499" s="84"/>
      <c r="FR499" s="84"/>
      <c r="FS499" s="84"/>
      <c r="FT499" s="84"/>
      <c r="FU499" s="84"/>
      <c r="FV499" s="84"/>
      <c r="FW499" s="84"/>
      <c r="FX499" s="84"/>
      <c r="FY499" s="84"/>
      <c r="FZ499" s="84"/>
      <c r="GA499" s="84"/>
      <c r="GB499" s="84"/>
      <c r="GC499" s="84"/>
      <c r="GD499" s="84"/>
      <c r="GE499" s="84"/>
      <c r="GF499" s="84"/>
      <c r="GG499" s="84"/>
      <c r="GH499" s="84"/>
      <c r="GI499" s="84"/>
      <c r="GJ499" s="84"/>
      <c r="GK499" s="84"/>
      <c r="GL499" s="84"/>
      <c r="GM499" s="84"/>
      <c r="GN499" s="84"/>
      <c r="GO499" s="84"/>
      <c r="GP499" s="84"/>
      <c r="GQ499" s="84"/>
      <c r="GR499" s="84"/>
      <c r="GS499" s="84"/>
      <c r="GT499" s="84"/>
    </row>
    <row r="500" spans="1:202" s="97" customFormat="1">
      <c r="A500" s="84"/>
      <c r="B500" s="95" t="s">
        <v>1701</v>
      </c>
      <c r="C500" s="96" t="s">
        <v>1702</v>
      </c>
      <c r="D500" s="93">
        <v>174.31</v>
      </c>
      <c r="E500" s="84" t="str">
        <f>VLOOKUP(B500,'[3] группа АВ'!$B$4:$C$10666,2,0)</f>
        <v>Исследование физических свойств каловых масс</v>
      </c>
      <c r="F500" s="84" t="b">
        <f t="shared" si="15"/>
        <v>1</v>
      </c>
      <c r="G500" s="84" t="str">
        <f>VLOOKUP(C500,'[3] группа АВ'!$C$4:$D$10666,2,0)</f>
        <v>A12.19.005</v>
      </c>
      <c r="H500" s="84" t="b">
        <f t="shared" si="16"/>
        <v>1</v>
      </c>
      <c r="I500" s="84" t="e">
        <f>VLOOKUP(B500,'[3] группа АВ'!$E$4:$I$10666,5,0)</f>
        <v>#N/A</v>
      </c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8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8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8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84"/>
      <c r="DH500" s="84"/>
      <c r="DI500" s="84"/>
      <c r="DJ500" s="84"/>
      <c r="DK500" s="84"/>
      <c r="DL500" s="84"/>
      <c r="DM500" s="84"/>
      <c r="DN500" s="84"/>
      <c r="DO500" s="84"/>
      <c r="DP500" s="84"/>
      <c r="DQ500" s="84"/>
      <c r="DR500" s="84"/>
      <c r="DS500" s="84"/>
      <c r="DT500" s="84"/>
      <c r="DU500" s="84"/>
      <c r="DV500" s="84"/>
      <c r="DW500" s="84"/>
      <c r="DX500" s="84"/>
      <c r="DY500" s="84"/>
      <c r="DZ500" s="84"/>
      <c r="EA500" s="84"/>
      <c r="EB500" s="84"/>
      <c r="EC500" s="84"/>
      <c r="ED500" s="84"/>
      <c r="EE500" s="84"/>
      <c r="EF500" s="84"/>
      <c r="EG500" s="84"/>
      <c r="EH500" s="84"/>
      <c r="EI500" s="84"/>
      <c r="EJ500" s="84"/>
      <c r="EK500" s="84"/>
      <c r="EL500" s="84"/>
      <c r="EM500" s="84"/>
      <c r="EN500" s="84"/>
      <c r="EO500" s="84"/>
      <c r="EP500" s="84"/>
      <c r="EQ500" s="84"/>
      <c r="ER500" s="84"/>
      <c r="ES500" s="84"/>
      <c r="ET500" s="84"/>
      <c r="EU500" s="84"/>
      <c r="EV500" s="84"/>
      <c r="EW500" s="84"/>
      <c r="EX500" s="84"/>
      <c r="EY500" s="84"/>
      <c r="EZ500" s="84"/>
      <c r="FA500" s="84"/>
      <c r="FB500" s="84"/>
      <c r="FC500" s="84"/>
      <c r="FD500" s="84"/>
      <c r="FE500" s="84"/>
      <c r="FF500" s="84"/>
      <c r="FG500" s="84"/>
      <c r="FH500" s="84"/>
      <c r="FI500" s="84"/>
      <c r="FJ500" s="84"/>
      <c r="FK500" s="84"/>
      <c r="FL500" s="84"/>
      <c r="FM500" s="84"/>
      <c r="FN500" s="84"/>
      <c r="FO500" s="84"/>
      <c r="FP500" s="84"/>
      <c r="FQ500" s="84"/>
      <c r="FR500" s="84"/>
      <c r="FS500" s="84"/>
      <c r="FT500" s="84"/>
      <c r="FU500" s="84"/>
      <c r="FV500" s="84"/>
      <c r="FW500" s="84"/>
      <c r="FX500" s="84"/>
      <c r="FY500" s="84"/>
      <c r="FZ500" s="84"/>
      <c r="GA500" s="84"/>
      <c r="GB500" s="84"/>
      <c r="GC500" s="84"/>
      <c r="GD500" s="84"/>
      <c r="GE500" s="84"/>
      <c r="GF500" s="84"/>
      <c r="GG500" s="84"/>
      <c r="GH500" s="84"/>
      <c r="GI500" s="84"/>
      <c r="GJ500" s="84"/>
      <c r="GK500" s="84"/>
      <c r="GL500" s="84"/>
      <c r="GM500" s="84"/>
      <c r="GN500" s="84"/>
      <c r="GO500" s="84"/>
      <c r="GP500" s="84"/>
      <c r="GQ500" s="84"/>
      <c r="GR500" s="84"/>
      <c r="GS500" s="84"/>
      <c r="GT500" s="84"/>
    </row>
    <row r="501" spans="1:202" s="97" customFormat="1">
      <c r="A501" s="84"/>
      <c r="B501" s="95" t="s">
        <v>1703</v>
      </c>
      <c r="C501" s="96" t="s">
        <v>1704</v>
      </c>
      <c r="D501" s="93">
        <v>130</v>
      </c>
      <c r="E501" s="84" t="str">
        <f>VLOOKUP(B501,'[3] группа АВ'!$B$4:$C$10666,2,0)</f>
        <v>Исследование копропорфиринов в кале</v>
      </c>
      <c r="F501" s="84" t="b">
        <f t="shared" si="15"/>
        <v>1</v>
      </c>
      <c r="G501" s="84" t="str">
        <f>VLOOKUP(C501,'[3] группа АВ'!$C$4:$D$10666,2,0)</f>
        <v>A09.19.007</v>
      </c>
      <c r="H501" s="84" t="b">
        <f t="shared" si="16"/>
        <v>1</v>
      </c>
      <c r="I501" s="84">
        <f>VLOOKUP(B501,'[3] группа АВ'!$E$4:$I$10666,5,0)</f>
        <v>0</v>
      </c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8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8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8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8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84"/>
      <c r="DH501" s="84"/>
      <c r="DI501" s="84"/>
      <c r="DJ501" s="84"/>
      <c r="DK501" s="84"/>
      <c r="DL501" s="84"/>
      <c r="DM501" s="84"/>
      <c r="DN501" s="84"/>
      <c r="DO501" s="84"/>
      <c r="DP501" s="84"/>
      <c r="DQ501" s="84"/>
      <c r="DR501" s="84"/>
      <c r="DS501" s="84"/>
      <c r="DT501" s="84"/>
      <c r="DU501" s="84"/>
      <c r="DV501" s="84"/>
      <c r="DW501" s="84"/>
      <c r="DX501" s="84"/>
      <c r="DY501" s="84"/>
      <c r="DZ501" s="84"/>
      <c r="EA501" s="84"/>
      <c r="EB501" s="84"/>
      <c r="EC501" s="84"/>
      <c r="ED501" s="84"/>
      <c r="EE501" s="84"/>
      <c r="EF501" s="84"/>
      <c r="EG501" s="84"/>
      <c r="EH501" s="84"/>
      <c r="EI501" s="84"/>
      <c r="EJ501" s="84"/>
      <c r="EK501" s="84"/>
      <c r="EL501" s="84"/>
      <c r="EM501" s="84"/>
      <c r="EN501" s="84"/>
      <c r="EO501" s="84"/>
      <c r="EP501" s="84"/>
      <c r="EQ501" s="84"/>
      <c r="ER501" s="84"/>
      <c r="ES501" s="84"/>
      <c r="ET501" s="84"/>
      <c r="EU501" s="84"/>
      <c r="EV501" s="84"/>
      <c r="EW501" s="84"/>
      <c r="EX501" s="84"/>
      <c r="EY501" s="84"/>
      <c r="EZ501" s="84"/>
      <c r="FA501" s="84"/>
      <c r="FB501" s="84"/>
      <c r="FC501" s="84"/>
      <c r="FD501" s="84"/>
      <c r="FE501" s="84"/>
      <c r="FF501" s="84"/>
      <c r="FG501" s="84"/>
      <c r="FH501" s="84"/>
      <c r="FI501" s="84"/>
      <c r="FJ501" s="84"/>
      <c r="FK501" s="84"/>
      <c r="FL501" s="84"/>
      <c r="FM501" s="84"/>
      <c r="FN501" s="84"/>
      <c r="FO501" s="84"/>
      <c r="FP501" s="84"/>
      <c r="FQ501" s="84"/>
      <c r="FR501" s="84"/>
      <c r="FS501" s="84"/>
      <c r="FT501" s="84"/>
      <c r="FU501" s="84"/>
      <c r="FV501" s="84"/>
      <c r="FW501" s="84"/>
      <c r="FX501" s="84"/>
      <c r="FY501" s="84"/>
      <c r="FZ501" s="84"/>
      <c r="GA501" s="84"/>
      <c r="GB501" s="84"/>
      <c r="GC501" s="84"/>
      <c r="GD501" s="84"/>
      <c r="GE501" s="84"/>
      <c r="GF501" s="84"/>
      <c r="GG501" s="84"/>
      <c r="GH501" s="84"/>
      <c r="GI501" s="84"/>
      <c r="GJ501" s="84"/>
      <c r="GK501" s="84"/>
      <c r="GL501" s="84"/>
      <c r="GM501" s="84"/>
      <c r="GN501" s="84"/>
      <c r="GO501" s="84"/>
      <c r="GP501" s="84"/>
      <c r="GQ501" s="84"/>
      <c r="GR501" s="84"/>
      <c r="GS501" s="84"/>
      <c r="GT501" s="84"/>
    </row>
    <row r="502" spans="1:202" s="97" customFormat="1">
      <c r="A502" s="84"/>
      <c r="B502" s="108" t="s">
        <v>1705</v>
      </c>
      <c r="C502" s="108" t="s">
        <v>1706</v>
      </c>
      <c r="D502" s="93">
        <v>166.31</v>
      </c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8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8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8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84"/>
      <c r="DH502" s="84"/>
      <c r="DI502" s="84"/>
      <c r="DJ502" s="84"/>
      <c r="DK502" s="84"/>
      <c r="DL502" s="84"/>
      <c r="DM502" s="84"/>
      <c r="DN502" s="84"/>
      <c r="DO502" s="84"/>
      <c r="DP502" s="84"/>
      <c r="DQ502" s="84"/>
      <c r="DR502" s="84"/>
      <c r="DS502" s="84"/>
      <c r="DT502" s="84"/>
      <c r="DU502" s="84"/>
      <c r="DV502" s="84"/>
      <c r="DW502" s="84"/>
      <c r="DX502" s="84"/>
      <c r="DY502" s="84"/>
      <c r="DZ502" s="84"/>
      <c r="EA502" s="84"/>
      <c r="EB502" s="84"/>
      <c r="EC502" s="84"/>
      <c r="ED502" s="84"/>
      <c r="EE502" s="84"/>
      <c r="EF502" s="84"/>
      <c r="EG502" s="84"/>
      <c r="EH502" s="84"/>
      <c r="EI502" s="84"/>
      <c r="EJ502" s="84"/>
      <c r="EK502" s="84"/>
      <c r="EL502" s="84"/>
      <c r="EM502" s="84"/>
      <c r="EN502" s="84"/>
      <c r="EO502" s="84"/>
      <c r="EP502" s="84"/>
      <c r="EQ502" s="84"/>
      <c r="ER502" s="84"/>
      <c r="ES502" s="84"/>
      <c r="ET502" s="84"/>
      <c r="EU502" s="84"/>
      <c r="EV502" s="84"/>
      <c r="EW502" s="84"/>
      <c r="EX502" s="84"/>
      <c r="EY502" s="84"/>
      <c r="EZ502" s="84"/>
      <c r="FA502" s="84"/>
      <c r="FB502" s="84"/>
      <c r="FC502" s="84"/>
      <c r="FD502" s="84"/>
      <c r="FE502" s="84"/>
      <c r="FF502" s="84"/>
      <c r="FG502" s="84"/>
      <c r="FH502" s="84"/>
      <c r="FI502" s="84"/>
      <c r="FJ502" s="84"/>
      <c r="FK502" s="84"/>
      <c r="FL502" s="84"/>
      <c r="FM502" s="84"/>
      <c r="FN502" s="84"/>
      <c r="FO502" s="84"/>
      <c r="FP502" s="84"/>
      <c r="FQ502" s="84"/>
      <c r="FR502" s="84"/>
      <c r="FS502" s="84"/>
      <c r="FT502" s="84"/>
      <c r="FU502" s="84"/>
      <c r="FV502" s="84"/>
      <c r="FW502" s="84"/>
      <c r="FX502" s="84"/>
      <c r="FY502" s="84"/>
      <c r="FZ502" s="84"/>
      <c r="GA502" s="84"/>
      <c r="GB502" s="84"/>
      <c r="GC502" s="84"/>
      <c r="GD502" s="84"/>
      <c r="GE502" s="84"/>
      <c r="GF502" s="84"/>
      <c r="GG502" s="84"/>
      <c r="GH502" s="84"/>
      <c r="GI502" s="84"/>
      <c r="GJ502" s="84"/>
      <c r="GK502" s="84"/>
      <c r="GL502" s="84"/>
      <c r="GM502" s="84"/>
      <c r="GN502" s="84"/>
      <c r="GO502" s="84"/>
      <c r="GP502" s="84"/>
      <c r="GQ502" s="84"/>
      <c r="GR502" s="84"/>
      <c r="GS502" s="84"/>
      <c r="GT502" s="84"/>
    </row>
    <row r="503" spans="1:202" s="97" customFormat="1" ht="25.5">
      <c r="A503" s="84"/>
      <c r="B503" s="108" t="s">
        <v>1707</v>
      </c>
      <c r="C503" s="108" t="s">
        <v>1708</v>
      </c>
      <c r="D503" s="93">
        <v>166.31</v>
      </c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8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8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8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84"/>
      <c r="DH503" s="84"/>
      <c r="DI503" s="84"/>
      <c r="DJ503" s="84"/>
      <c r="DK503" s="84"/>
      <c r="DL503" s="84"/>
      <c r="DM503" s="84"/>
      <c r="DN503" s="84"/>
      <c r="DO503" s="84"/>
      <c r="DP503" s="84"/>
      <c r="DQ503" s="84"/>
      <c r="DR503" s="84"/>
      <c r="DS503" s="84"/>
      <c r="DT503" s="84"/>
      <c r="DU503" s="84"/>
      <c r="DV503" s="84"/>
      <c r="DW503" s="84"/>
      <c r="DX503" s="84"/>
      <c r="DY503" s="84"/>
      <c r="DZ503" s="84"/>
      <c r="EA503" s="84"/>
      <c r="EB503" s="8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4"/>
      <c r="EM503" s="84"/>
      <c r="EN503" s="84"/>
      <c r="EO503" s="84"/>
      <c r="EP503" s="84"/>
      <c r="EQ503" s="84"/>
      <c r="ER503" s="84"/>
      <c r="ES503" s="84"/>
      <c r="ET503" s="84"/>
      <c r="EU503" s="84"/>
      <c r="EV503" s="84"/>
      <c r="EW503" s="84"/>
      <c r="EX503" s="84"/>
      <c r="EY503" s="84"/>
      <c r="EZ503" s="84"/>
      <c r="FA503" s="84"/>
      <c r="FB503" s="84"/>
      <c r="FC503" s="84"/>
      <c r="FD503" s="84"/>
      <c r="FE503" s="84"/>
      <c r="FF503" s="84"/>
      <c r="FG503" s="84"/>
      <c r="FH503" s="84"/>
      <c r="FI503" s="84"/>
      <c r="FJ503" s="84"/>
      <c r="FK503" s="84"/>
      <c r="FL503" s="84"/>
      <c r="FM503" s="84"/>
      <c r="FN503" s="84"/>
      <c r="FO503" s="84"/>
      <c r="FP503" s="84"/>
      <c r="FQ503" s="84"/>
      <c r="FR503" s="84"/>
      <c r="FS503" s="84"/>
      <c r="FT503" s="84"/>
      <c r="FU503" s="84"/>
      <c r="FV503" s="84"/>
      <c r="FW503" s="84"/>
      <c r="FX503" s="84"/>
      <c r="FY503" s="84"/>
      <c r="FZ503" s="84"/>
      <c r="GA503" s="84"/>
      <c r="GB503" s="84"/>
      <c r="GC503" s="84"/>
      <c r="GD503" s="84"/>
      <c r="GE503" s="84"/>
      <c r="GF503" s="84"/>
      <c r="GG503" s="84"/>
      <c r="GH503" s="84"/>
      <c r="GI503" s="84"/>
      <c r="GJ503" s="84"/>
      <c r="GK503" s="84"/>
      <c r="GL503" s="84"/>
      <c r="GM503" s="84"/>
      <c r="GN503" s="84"/>
      <c r="GO503" s="84"/>
      <c r="GP503" s="84"/>
      <c r="GQ503" s="84"/>
      <c r="GR503" s="84"/>
      <c r="GS503" s="84"/>
      <c r="GT503" s="84"/>
    </row>
    <row r="504" spans="1:202" s="97" customFormat="1" ht="25.5">
      <c r="A504" s="84"/>
      <c r="B504" s="95" t="s">
        <v>1709</v>
      </c>
      <c r="C504" s="96" t="s">
        <v>1710</v>
      </c>
      <c r="D504" s="93">
        <v>561.54</v>
      </c>
      <c r="E504" s="87" t="str">
        <f>VLOOKUP(B504,'[3] группа АВ'!$B$4:$C$10666,2,0)</f>
        <v>Определение активности панкреатической эластазы-1 в кале</v>
      </c>
      <c r="F504" s="84" t="b">
        <f t="shared" si="15"/>
        <v>1</v>
      </c>
      <c r="G504" s="84" t="str">
        <f>VLOOKUP(C504,'[3] группа АВ'!$C$4:$D$10666,2,0)</f>
        <v>A09.19.010</v>
      </c>
      <c r="H504" s="84" t="b">
        <f t="shared" si="16"/>
        <v>1</v>
      </c>
      <c r="I504" s="84" t="str">
        <f>VLOOKUP(B504,'[3] группа АВ'!$E$4:$I$10666,5,0)</f>
        <v>"Исследование уровня " заменено на "Определение активности "</v>
      </c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8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8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8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8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84"/>
      <c r="DH504" s="84"/>
      <c r="DI504" s="84"/>
      <c r="DJ504" s="84"/>
      <c r="DK504" s="84"/>
      <c r="DL504" s="84"/>
      <c r="DM504" s="84"/>
      <c r="DN504" s="84"/>
      <c r="DO504" s="84"/>
      <c r="DP504" s="84"/>
      <c r="DQ504" s="84"/>
      <c r="DR504" s="84"/>
      <c r="DS504" s="84"/>
      <c r="DT504" s="84"/>
      <c r="DU504" s="84"/>
      <c r="DV504" s="84"/>
      <c r="DW504" s="84"/>
      <c r="DX504" s="84"/>
      <c r="DY504" s="84"/>
      <c r="DZ504" s="84"/>
      <c r="EA504" s="84"/>
      <c r="EB504" s="84"/>
      <c r="EC504" s="84"/>
      <c r="ED504" s="84"/>
      <c r="EE504" s="84"/>
      <c r="EF504" s="84"/>
      <c r="EG504" s="84"/>
      <c r="EH504" s="84"/>
      <c r="EI504" s="84"/>
      <c r="EJ504" s="84"/>
      <c r="EK504" s="84"/>
      <c r="EL504" s="84"/>
      <c r="EM504" s="84"/>
      <c r="EN504" s="84"/>
      <c r="EO504" s="84"/>
      <c r="EP504" s="84"/>
      <c r="EQ504" s="84"/>
      <c r="ER504" s="84"/>
      <c r="ES504" s="84"/>
      <c r="ET504" s="84"/>
      <c r="EU504" s="84"/>
      <c r="EV504" s="84"/>
      <c r="EW504" s="84"/>
      <c r="EX504" s="84"/>
      <c r="EY504" s="84"/>
      <c r="EZ504" s="84"/>
      <c r="FA504" s="84"/>
      <c r="FB504" s="84"/>
      <c r="FC504" s="84"/>
      <c r="FD504" s="84"/>
      <c r="FE504" s="84"/>
      <c r="FF504" s="84"/>
      <c r="FG504" s="84"/>
      <c r="FH504" s="84"/>
      <c r="FI504" s="84"/>
      <c r="FJ504" s="84"/>
      <c r="FK504" s="84"/>
      <c r="FL504" s="84"/>
      <c r="FM504" s="84"/>
      <c r="FN504" s="84"/>
      <c r="FO504" s="84"/>
      <c r="FP504" s="84"/>
      <c r="FQ504" s="84"/>
      <c r="FR504" s="84"/>
      <c r="FS504" s="84"/>
      <c r="FT504" s="84"/>
      <c r="FU504" s="84"/>
      <c r="FV504" s="84"/>
      <c r="FW504" s="84"/>
      <c r="FX504" s="84"/>
      <c r="FY504" s="84"/>
      <c r="FZ504" s="84"/>
      <c r="GA504" s="84"/>
      <c r="GB504" s="84"/>
      <c r="GC504" s="84"/>
      <c r="GD504" s="84"/>
      <c r="GE504" s="84"/>
      <c r="GF504" s="84"/>
      <c r="GG504" s="84"/>
      <c r="GH504" s="84"/>
      <c r="GI504" s="84"/>
      <c r="GJ504" s="84"/>
      <c r="GK504" s="84"/>
      <c r="GL504" s="84"/>
      <c r="GM504" s="84"/>
      <c r="GN504" s="84"/>
      <c r="GO504" s="84"/>
      <c r="GP504" s="84"/>
      <c r="GQ504" s="84"/>
      <c r="GR504" s="84"/>
      <c r="GS504" s="84"/>
      <c r="GT504" s="84"/>
    </row>
    <row r="505" spans="1:202" s="97" customFormat="1">
      <c r="A505" s="84"/>
      <c r="B505" s="99" t="s">
        <v>1711</v>
      </c>
      <c r="C505" s="100" t="s">
        <v>1712</v>
      </c>
      <c r="D505" s="93">
        <v>60.92</v>
      </c>
      <c r="E505" s="84" t="str">
        <f>VLOOKUP(B505,'[3] группа АВ'!$B$4:$C$10666,2,0)</f>
        <v>Микроскопическое исследование влагалищных мазков</v>
      </c>
      <c r="F505" s="84" t="b">
        <f t="shared" si="15"/>
        <v>1</v>
      </c>
      <c r="G505" s="84" t="str">
        <f>VLOOKUP(C505,'[3] группа АВ'!$C$4:$D$10666,2,0)</f>
        <v>A12.20.001</v>
      </c>
      <c r="H505" s="84" t="b">
        <f t="shared" si="16"/>
        <v>1</v>
      </c>
      <c r="I505" s="84" t="e">
        <f>VLOOKUP(B505,'[3] группа АВ'!$E$4:$I$10666,5,0)</f>
        <v>#N/A</v>
      </c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8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8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8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8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84"/>
      <c r="DH505" s="84"/>
      <c r="DI505" s="84"/>
      <c r="DJ505" s="84"/>
      <c r="DK505" s="84"/>
      <c r="DL505" s="84"/>
      <c r="DM505" s="84"/>
      <c r="DN505" s="84"/>
      <c r="DO505" s="84"/>
      <c r="DP505" s="84"/>
      <c r="DQ505" s="84"/>
      <c r="DR505" s="84"/>
      <c r="DS505" s="84"/>
      <c r="DT505" s="84"/>
      <c r="DU505" s="84"/>
      <c r="DV505" s="84"/>
      <c r="DW505" s="84"/>
      <c r="DX505" s="84"/>
      <c r="DY505" s="84"/>
      <c r="DZ505" s="84"/>
      <c r="EA505" s="84"/>
      <c r="EB505" s="84"/>
      <c r="EC505" s="84"/>
      <c r="ED505" s="84"/>
      <c r="EE505" s="84"/>
      <c r="EF505" s="84"/>
      <c r="EG505" s="84"/>
      <c r="EH505" s="84"/>
      <c r="EI505" s="84"/>
      <c r="EJ505" s="84"/>
      <c r="EK505" s="84"/>
      <c r="EL505" s="84"/>
      <c r="EM505" s="84"/>
      <c r="EN505" s="84"/>
      <c r="EO505" s="84"/>
      <c r="EP505" s="84"/>
      <c r="EQ505" s="84"/>
      <c r="ER505" s="84"/>
      <c r="ES505" s="84"/>
      <c r="ET505" s="84"/>
      <c r="EU505" s="84"/>
      <c r="EV505" s="84"/>
      <c r="EW505" s="84"/>
      <c r="EX505" s="84"/>
      <c r="EY505" s="84"/>
      <c r="EZ505" s="84"/>
      <c r="FA505" s="84"/>
      <c r="FB505" s="84"/>
      <c r="FC505" s="84"/>
      <c r="FD505" s="84"/>
      <c r="FE505" s="84"/>
      <c r="FF505" s="84"/>
      <c r="FG505" s="84"/>
      <c r="FH505" s="84"/>
      <c r="FI505" s="84"/>
      <c r="FJ505" s="84"/>
      <c r="FK505" s="84"/>
      <c r="FL505" s="84"/>
      <c r="FM505" s="84"/>
      <c r="FN505" s="84"/>
      <c r="FO505" s="84"/>
      <c r="FP505" s="84"/>
      <c r="FQ505" s="84"/>
      <c r="FR505" s="84"/>
      <c r="FS505" s="84"/>
      <c r="FT505" s="84"/>
      <c r="FU505" s="84"/>
      <c r="FV505" s="84"/>
      <c r="FW505" s="84"/>
      <c r="FX505" s="84"/>
      <c r="FY505" s="84"/>
      <c r="FZ505" s="84"/>
      <c r="GA505" s="84"/>
      <c r="GB505" s="84"/>
      <c r="GC505" s="84"/>
      <c r="GD505" s="84"/>
      <c r="GE505" s="84"/>
      <c r="GF505" s="84"/>
      <c r="GG505" s="84"/>
      <c r="GH505" s="84"/>
      <c r="GI505" s="84"/>
      <c r="GJ505" s="84"/>
      <c r="GK505" s="84"/>
      <c r="GL505" s="84"/>
      <c r="GM505" s="84"/>
      <c r="GN505" s="84"/>
      <c r="GO505" s="84"/>
      <c r="GP505" s="84"/>
      <c r="GQ505" s="84"/>
      <c r="GR505" s="84"/>
      <c r="GS505" s="84"/>
      <c r="GT505" s="84"/>
    </row>
    <row r="506" spans="1:202" s="97" customFormat="1">
      <c r="A506" s="84"/>
      <c r="B506" s="99" t="s">
        <v>1713</v>
      </c>
      <c r="C506" s="100" t="s">
        <v>1714</v>
      </c>
      <c r="D506" s="93">
        <v>183.85</v>
      </c>
      <c r="E506" s="84" t="str">
        <f>VLOOKUP(B506,'[3] группа АВ'!$B$4:$C$10666,2,0)</f>
        <v>Определение концентрации Д-димера в крови</v>
      </c>
      <c r="F506" s="84" t="b">
        <f t="shared" si="15"/>
        <v>1</v>
      </c>
      <c r="G506" s="84" t="str">
        <f>VLOOKUP(C506,'[3] группа АВ'!$C$4:$D$10666,2,0)</f>
        <v>A09.05.051.001</v>
      </c>
      <c r="H506" s="84" t="b">
        <f t="shared" si="16"/>
        <v>1</v>
      </c>
      <c r="I506" s="84" t="e">
        <f>VLOOKUP(B506,'[3] группа АВ'!$E$4:$I$10666,5,0)</f>
        <v>#N/A</v>
      </c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8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8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8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8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84"/>
      <c r="DH506" s="84"/>
      <c r="DI506" s="84"/>
      <c r="DJ506" s="84"/>
      <c r="DK506" s="84"/>
      <c r="DL506" s="84"/>
      <c r="DM506" s="84"/>
      <c r="DN506" s="84"/>
      <c r="DO506" s="84"/>
      <c r="DP506" s="84"/>
      <c r="DQ506" s="84"/>
      <c r="DR506" s="84"/>
      <c r="DS506" s="84"/>
      <c r="DT506" s="84"/>
      <c r="DU506" s="84"/>
      <c r="DV506" s="84"/>
      <c r="DW506" s="84"/>
      <c r="DX506" s="84"/>
      <c r="DY506" s="84"/>
      <c r="DZ506" s="84"/>
      <c r="EA506" s="84"/>
      <c r="EB506" s="84"/>
      <c r="EC506" s="84"/>
      <c r="ED506" s="84"/>
      <c r="EE506" s="84"/>
      <c r="EF506" s="84"/>
      <c r="EG506" s="84"/>
      <c r="EH506" s="84"/>
      <c r="EI506" s="84"/>
      <c r="EJ506" s="84"/>
      <c r="EK506" s="84"/>
      <c r="EL506" s="84"/>
      <c r="EM506" s="84"/>
      <c r="EN506" s="84"/>
      <c r="EO506" s="84"/>
      <c r="EP506" s="84"/>
      <c r="EQ506" s="84"/>
      <c r="ER506" s="84"/>
      <c r="ES506" s="84"/>
      <c r="ET506" s="84"/>
      <c r="EU506" s="84"/>
      <c r="EV506" s="84"/>
      <c r="EW506" s="84"/>
      <c r="EX506" s="84"/>
      <c r="EY506" s="84"/>
      <c r="EZ506" s="84"/>
      <c r="FA506" s="84"/>
      <c r="FB506" s="84"/>
      <c r="FC506" s="84"/>
      <c r="FD506" s="84"/>
      <c r="FE506" s="84"/>
      <c r="FF506" s="84"/>
      <c r="FG506" s="84"/>
      <c r="FH506" s="84"/>
      <c r="FI506" s="84"/>
      <c r="FJ506" s="84"/>
      <c r="FK506" s="84"/>
      <c r="FL506" s="84"/>
      <c r="FM506" s="84"/>
      <c r="FN506" s="84"/>
      <c r="FO506" s="84"/>
      <c r="FP506" s="84"/>
      <c r="FQ506" s="84"/>
      <c r="FR506" s="84"/>
      <c r="FS506" s="84"/>
      <c r="FT506" s="84"/>
      <c r="FU506" s="84"/>
      <c r="FV506" s="84"/>
      <c r="FW506" s="84"/>
      <c r="FX506" s="84"/>
      <c r="FY506" s="84"/>
      <c r="FZ506" s="84"/>
      <c r="GA506" s="84"/>
      <c r="GB506" s="84"/>
      <c r="GC506" s="84"/>
      <c r="GD506" s="84"/>
      <c r="GE506" s="84"/>
      <c r="GF506" s="84"/>
      <c r="GG506" s="84"/>
      <c r="GH506" s="84"/>
      <c r="GI506" s="84"/>
      <c r="GJ506" s="84"/>
      <c r="GK506" s="84"/>
      <c r="GL506" s="84"/>
      <c r="GM506" s="84"/>
      <c r="GN506" s="84"/>
      <c r="GO506" s="84"/>
      <c r="GP506" s="84"/>
      <c r="GQ506" s="84"/>
      <c r="GR506" s="84"/>
      <c r="GS506" s="84"/>
      <c r="GT506" s="84"/>
    </row>
    <row r="507" spans="1:202" s="97" customFormat="1">
      <c r="A507" s="84"/>
      <c r="B507" s="99" t="s">
        <v>1715</v>
      </c>
      <c r="C507" s="100" t="s">
        <v>1716</v>
      </c>
      <c r="D507" s="93">
        <v>35.54</v>
      </c>
      <c r="E507" s="84" t="str">
        <f>VLOOKUP(B507,'[3] группа АВ'!$B$4:$C$10666,2,0)</f>
        <v>Определение количества белка в суточной моче</v>
      </c>
      <c r="F507" s="84" t="b">
        <f t="shared" si="15"/>
        <v>1</v>
      </c>
      <c r="G507" s="84" t="str">
        <f>VLOOKUP(C507,'[3] группа АВ'!$C$4:$D$10666,2,0)</f>
        <v>A09.28.003.002</v>
      </c>
      <c r="H507" s="84" t="b">
        <f t="shared" si="16"/>
        <v>1</v>
      </c>
      <c r="I507" s="84" t="e">
        <f>VLOOKUP(B507,'[3] группа АВ'!$E$4:$I$10666,5,0)</f>
        <v>#N/A</v>
      </c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8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8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8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8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84"/>
      <c r="DH507" s="84"/>
      <c r="DI507" s="84"/>
      <c r="DJ507" s="84"/>
      <c r="DK507" s="84"/>
      <c r="DL507" s="84"/>
      <c r="DM507" s="84"/>
      <c r="DN507" s="84"/>
      <c r="DO507" s="84"/>
      <c r="DP507" s="84"/>
      <c r="DQ507" s="84"/>
      <c r="DR507" s="84"/>
      <c r="DS507" s="84"/>
      <c r="DT507" s="84"/>
      <c r="DU507" s="84"/>
      <c r="DV507" s="84"/>
      <c r="DW507" s="84"/>
      <c r="DX507" s="84"/>
      <c r="DY507" s="84"/>
      <c r="DZ507" s="84"/>
      <c r="EA507" s="84"/>
      <c r="EB507" s="8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4"/>
      <c r="EM507" s="84"/>
      <c r="EN507" s="84"/>
      <c r="EO507" s="84"/>
      <c r="EP507" s="84"/>
      <c r="EQ507" s="84"/>
      <c r="ER507" s="84"/>
      <c r="ES507" s="84"/>
      <c r="ET507" s="84"/>
      <c r="EU507" s="84"/>
      <c r="EV507" s="84"/>
      <c r="EW507" s="84"/>
      <c r="EX507" s="84"/>
      <c r="EY507" s="84"/>
      <c r="EZ507" s="84"/>
      <c r="FA507" s="84"/>
      <c r="FB507" s="84"/>
      <c r="FC507" s="84"/>
      <c r="FD507" s="84"/>
      <c r="FE507" s="84"/>
      <c r="FF507" s="84"/>
      <c r="FG507" s="84"/>
      <c r="FH507" s="84"/>
      <c r="FI507" s="84"/>
      <c r="FJ507" s="84"/>
      <c r="FK507" s="84"/>
      <c r="FL507" s="84"/>
      <c r="FM507" s="84"/>
      <c r="FN507" s="84"/>
      <c r="FO507" s="84"/>
      <c r="FP507" s="84"/>
      <c r="FQ507" s="84"/>
      <c r="FR507" s="84"/>
      <c r="FS507" s="84"/>
      <c r="FT507" s="84"/>
      <c r="FU507" s="84"/>
      <c r="FV507" s="84"/>
      <c r="FW507" s="84"/>
      <c r="FX507" s="84"/>
      <c r="FY507" s="84"/>
      <c r="FZ507" s="84"/>
      <c r="GA507" s="84"/>
      <c r="GB507" s="84"/>
      <c r="GC507" s="84"/>
      <c r="GD507" s="84"/>
      <c r="GE507" s="84"/>
      <c r="GF507" s="84"/>
      <c r="GG507" s="84"/>
      <c r="GH507" s="84"/>
      <c r="GI507" s="84"/>
      <c r="GJ507" s="84"/>
      <c r="GK507" s="84"/>
      <c r="GL507" s="84"/>
      <c r="GM507" s="84"/>
      <c r="GN507" s="84"/>
      <c r="GO507" s="84"/>
      <c r="GP507" s="84"/>
      <c r="GQ507" s="84"/>
      <c r="GR507" s="84"/>
      <c r="GS507" s="84"/>
      <c r="GT507" s="84"/>
    </row>
    <row r="508" spans="1:202" s="97" customFormat="1">
      <c r="A508" s="84"/>
      <c r="B508" s="99" t="s">
        <v>1717</v>
      </c>
      <c r="C508" s="100" t="s">
        <v>1718</v>
      </c>
      <c r="D508" s="93">
        <v>118.46</v>
      </c>
      <c r="E508" s="84" t="str">
        <f>VLOOKUP(B508,'[3] группа АВ'!$B$4:$C$10666,2,0)</f>
        <v>Цитологическое исследование аспирата кисты</v>
      </c>
      <c r="F508" s="84" t="b">
        <f t="shared" si="15"/>
        <v>1</v>
      </c>
      <c r="G508" s="84" t="str">
        <f>VLOOKUP(C508,'[3] группа АВ'!$C$4:$D$10666,2,0)</f>
        <v>A08.20.018</v>
      </c>
      <c r="H508" s="84" t="b">
        <f t="shared" si="16"/>
        <v>1</v>
      </c>
      <c r="I508" s="84" t="e">
        <f>VLOOKUP(B508,'[3] группа АВ'!$E$4:$I$10666,5,0)</f>
        <v>#N/A</v>
      </c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8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8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8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84"/>
      <c r="DH508" s="84"/>
      <c r="DI508" s="84"/>
      <c r="DJ508" s="84"/>
      <c r="DK508" s="84"/>
      <c r="DL508" s="84"/>
      <c r="DM508" s="84"/>
      <c r="DN508" s="84"/>
      <c r="DO508" s="84"/>
      <c r="DP508" s="84"/>
      <c r="DQ508" s="84"/>
      <c r="DR508" s="84"/>
      <c r="DS508" s="84"/>
      <c r="DT508" s="84"/>
      <c r="DU508" s="84"/>
      <c r="DV508" s="84"/>
      <c r="DW508" s="84"/>
      <c r="DX508" s="84"/>
      <c r="DY508" s="84"/>
      <c r="DZ508" s="84"/>
      <c r="EA508" s="84"/>
      <c r="EB508" s="84"/>
      <c r="EC508" s="84"/>
      <c r="ED508" s="84"/>
      <c r="EE508" s="84"/>
      <c r="EF508" s="84"/>
      <c r="EG508" s="84"/>
      <c r="EH508" s="84"/>
      <c r="EI508" s="84"/>
      <c r="EJ508" s="84"/>
      <c r="EK508" s="84"/>
      <c r="EL508" s="84"/>
      <c r="EM508" s="84"/>
      <c r="EN508" s="84"/>
      <c r="EO508" s="84"/>
      <c r="EP508" s="84"/>
      <c r="EQ508" s="84"/>
      <c r="ER508" s="84"/>
      <c r="ES508" s="84"/>
      <c r="ET508" s="84"/>
      <c r="EU508" s="84"/>
      <c r="EV508" s="84"/>
      <c r="EW508" s="84"/>
      <c r="EX508" s="84"/>
      <c r="EY508" s="84"/>
      <c r="EZ508" s="84"/>
      <c r="FA508" s="84"/>
      <c r="FB508" s="84"/>
      <c r="FC508" s="84"/>
      <c r="FD508" s="84"/>
      <c r="FE508" s="84"/>
      <c r="FF508" s="84"/>
      <c r="FG508" s="84"/>
      <c r="FH508" s="84"/>
      <c r="FI508" s="84"/>
      <c r="FJ508" s="84"/>
      <c r="FK508" s="84"/>
      <c r="FL508" s="84"/>
      <c r="FM508" s="84"/>
      <c r="FN508" s="84"/>
      <c r="FO508" s="84"/>
      <c r="FP508" s="84"/>
      <c r="FQ508" s="84"/>
      <c r="FR508" s="84"/>
      <c r="FS508" s="84"/>
      <c r="FT508" s="84"/>
      <c r="FU508" s="84"/>
      <c r="FV508" s="84"/>
      <c r="FW508" s="84"/>
      <c r="FX508" s="84"/>
      <c r="FY508" s="84"/>
      <c r="FZ508" s="84"/>
      <c r="GA508" s="84"/>
      <c r="GB508" s="84"/>
      <c r="GC508" s="84"/>
      <c r="GD508" s="84"/>
      <c r="GE508" s="84"/>
      <c r="GF508" s="84"/>
      <c r="GG508" s="84"/>
      <c r="GH508" s="84"/>
      <c r="GI508" s="84"/>
      <c r="GJ508" s="84"/>
      <c r="GK508" s="84"/>
      <c r="GL508" s="84"/>
      <c r="GM508" s="84"/>
      <c r="GN508" s="84"/>
      <c r="GO508" s="84"/>
      <c r="GP508" s="84"/>
      <c r="GQ508" s="84"/>
      <c r="GR508" s="84"/>
      <c r="GS508" s="84"/>
      <c r="GT508" s="84"/>
    </row>
    <row r="509" spans="1:202" s="97" customFormat="1">
      <c r="A509" s="84"/>
      <c r="B509" s="95" t="s">
        <v>1719</v>
      </c>
      <c r="C509" s="96" t="s">
        <v>1720</v>
      </c>
      <c r="D509" s="93">
        <v>202.31</v>
      </c>
      <c r="E509" s="84" t="str">
        <f>VLOOKUP(B509,'[3] группа АВ'!$B$4:$C$10666,2,0)</f>
        <v>Цитологическое исследование отделяемого из соска молочной железы</v>
      </c>
      <c r="F509" s="84" t="b">
        <f t="shared" si="15"/>
        <v>1</v>
      </c>
      <c r="G509" s="84" t="str">
        <f>VLOOKUP(C509,'[3] группа АВ'!$C$4:$D$10666,2,0)</f>
        <v>A08.20.019</v>
      </c>
      <c r="H509" s="84" t="b">
        <f t="shared" si="16"/>
        <v>1</v>
      </c>
      <c r="I509" s="84" t="e">
        <f>VLOOKUP(B509,'[3] группа АВ'!$E$4:$I$10666,5,0)</f>
        <v>#N/A</v>
      </c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8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8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8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84"/>
      <c r="DH509" s="84"/>
      <c r="DI509" s="84"/>
      <c r="DJ509" s="84"/>
      <c r="DK509" s="84"/>
      <c r="DL509" s="84"/>
      <c r="DM509" s="84"/>
      <c r="DN509" s="84"/>
      <c r="DO509" s="84"/>
      <c r="DP509" s="84"/>
      <c r="DQ509" s="84"/>
      <c r="DR509" s="84"/>
      <c r="DS509" s="84"/>
      <c r="DT509" s="84"/>
      <c r="DU509" s="84"/>
      <c r="DV509" s="84"/>
      <c r="DW509" s="84"/>
      <c r="DX509" s="84"/>
      <c r="DY509" s="84"/>
      <c r="DZ509" s="84"/>
      <c r="EA509" s="84"/>
      <c r="EB509" s="84"/>
      <c r="EC509" s="84"/>
      <c r="ED509" s="84"/>
      <c r="EE509" s="84"/>
      <c r="EF509" s="84"/>
      <c r="EG509" s="84"/>
      <c r="EH509" s="84"/>
      <c r="EI509" s="84"/>
      <c r="EJ509" s="84"/>
      <c r="EK509" s="84"/>
      <c r="EL509" s="84"/>
      <c r="EM509" s="84"/>
      <c r="EN509" s="84"/>
      <c r="EO509" s="84"/>
      <c r="EP509" s="84"/>
      <c r="EQ509" s="84"/>
      <c r="ER509" s="84"/>
      <c r="ES509" s="84"/>
      <c r="ET509" s="84"/>
      <c r="EU509" s="84"/>
      <c r="EV509" s="84"/>
      <c r="EW509" s="84"/>
      <c r="EX509" s="84"/>
      <c r="EY509" s="84"/>
      <c r="EZ509" s="84"/>
      <c r="FA509" s="84"/>
      <c r="FB509" s="84"/>
      <c r="FC509" s="84"/>
      <c r="FD509" s="84"/>
      <c r="FE509" s="84"/>
      <c r="FF509" s="84"/>
      <c r="FG509" s="84"/>
      <c r="FH509" s="84"/>
      <c r="FI509" s="84"/>
      <c r="FJ509" s="84"/>
      <c r="FK509" s="84"/>
      <c r="FL509" s="84"/>
      <c r="FM509" s="84"/>
      <c r="FN509" s="84"/>
      <c r="FO509" s="84"/>
      <c r="FP509" s="84"/>
      <c r="FQ509" s="84"/>
      <c r="FR509" s="84"/>
      <c r="FS509" s="84"/>
      <c r="FT509" s="84"/>
      <c r="FU509" s="84"/>
      <c r="FV509" s="84"/>
      <c r="FW509" s="84"/>
      <c r="FX509" s="84"/>
      <c r="FY509" s="84"/>
      <c r="FZ509" s="84"/>
      <c r="GA509" s="84"/>
      <c r="GB509" s="84"/>
      <c r="GC509" s="84"/>
      <c r="GD509" s="84"/>
      <c r="GE509" s="84"/>
      <c r="GF509" s="84"/>
      <c r="GG509" s="84"/>
      <c r="GH509" s="84"/>
      <c r="GI509" s="84"/>
      <c r="GJ509" s="84"/>
      <c r="GK509" s="84"/>
      <c r="GL509" s="84"/>
      <c r="GM509" s="84"/>
      <c r="GN509" s="84"/>
      <c r="GO509" s="84"/>
      <c r="GP509" s="84"/>
      <c r="GQ509" s="84"/>
      <c r="GR509" s="84"/>
      <c r="GS509" s="84"/>
      <c r="GT509" s="84"/>
    </row>
    <row r="510" spans="1:202" s="97" customFormat="1" ht="25.5">
      <c r="A510" s="84"/>
      <c r="B510" s="99" t="s">
        <v>1721</v>
      </c>
      <c r="C510" s="100" t="s">
        <v>1722</v>
      </c>
      <c r="D510" s="93">
        <v>82.92</v>
      </c>
      <c r="E510" s="84" t="str">
        <f>VLOOKUP(B510,'[3] группа АВ'!$B$4:$C$10666,2,0)</f>
        <v>Микроскопическое исследование уретрального отделяемого и сока простаты</v>
      </c>
      <c r="F510" s="84" t="b">
        <f t="shared" si="15"/>
        <v>1</v>
      </c>
      <c r="G510" s="84" t="str">
        <f>VLOOKUP(C510,'[3] группа АВ'!$C$4:$D$10666,2,0)</f>
        <v>A12.21.003</v>
      </c>
      <c r="H510" s="84" t="b">
        <f t="shared" si="16"/>
        <v>1</v>
      </c>
      <c r="I510" s="84" t="e">
        <f>VLOOKUP(B510,'[3] группа АВ'!$E$4:$I$10666,5,0)</f>
        <v>#N/A</v>
      </c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8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8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8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84"/>
      <c r="DH510" s="84"/>
      <c r="DI510" s="84"/>
      <c r="DJ510" s="84"/>
      <c r="DK510" s="84"/>
      <c r="DL510" s="84"/>
      <c r="DM510" s="84"/>
      <c r="DN510" s="84"/>
      <c r="DO510" s="84"/>
      <c r="DP510" s="84"/>
      <c r="DQ510" s="84"/>
      <c r="DR510" s="84"/>
      <c r="DS510" s="84"/>
      <c r="DT510" s="84"/>
      <c r="DU510" s="84"/>
      <c r="DV510" s="84"/>
      <c r="DW510" s="84"/>
      <c r="DX510" s="84"/>
      <c r="DY510" s="84"/>
      <c r="DZ510" s="84"/>
      <c r="EA510" s="84"/>
      <c r="EB510" s="84"/>
      <c r="EC510" s="84"/>
      <c r="ED510" s="84"/>
      <c r="EE510" s="84"/>
      <c r="EF510" s="84"/>
      <c r="EG510" s="84"/>
      <c r="EH510" s="84"/>
      <c r="EI510" s="84"/>
      <c r="EJ510" s="84"/>
      <c r="EK510" s="84"/>
      <c r="EL510" s="84"/>
      <c r="EM510" s="84"/>
      <c r="EN510" s="84"/>
      <c r="EO510" s="84"/>
      <c r="EP510" s="84"/>
      <c r="EQ510" s="84"/>
      <c r="ER510" s="84"/>
      <c r="ES510" s="84"/>
      <c r="ET510" s="84"/>
      <c r="EU510" s="84"/>
      <c r="EV510" s="84"/>
      <c r="EW510" s="84"/>
      <c r="EX510" s="84"/>
      <c r="EY510" s="84"/>
      <c r="EZ510" s="84"/>
      <c r="FA510" s="84"/>
      <c r="FB510" s="84"/>
      <c r="FC510" s="84"/>
      <c r="FD510" s="84"/>
      <c r="FE510" s="84"/>
      <c r="FF510" s="84"/>
      <c r="FG510" s="84"/>
      <c r="FH510" s="84"/>
      <c r="FI510" s="84"/>
      <c r="FJ510" s="84"/>
      <c r="FK510" s="84"/>
      <c r="FL510" s="84"/>
      <c r="FM510" s="84"/>
      <c r="FN510" s="84"/>
      <c r="FO510" s="84"/>
      <c r="FP510" s="84"/>
      <c r="FQ510" s="84"/>
      <c r="FR510" s="84"/>
      <c r="FS510" s="84"/>
      <c r="FT510" s="84"/>
      <c r="FU510" s="84"/>
      <c r="FV510" s="84"/>
      <c r="FW510" s="84"/>
      <c r="FX510" s="84"/>
      <c r="FY510" s="84"/>
      <c r="FZ510" s="84"/>
      <c r="GA510" s="84"/>
      <c r="GB510" s="84"/>
      <c r="GC510" s="84"/>
      <c r="GD510" s="84"/>
      <c r="GE510" s="84"/>
      <c r="GF510" s="84"/>
      <c r="GG510" s="84"/>
      <c r="GH510" s="84"/>
      <c r="GI510" s="84"/>
      <c r="GJ510" s="84"/>
      <c r="GK510" s="84"/>
      <c r="GL510" s="84"/>
      <c r="GM510" s="84"/>
      <c r="GN510" s="84"/>
      <c r="GO510" s="84"/>
      <c r="GP510" s="84"/>
      <c r="GQ510" s="84"/>
      <c r="GR510" s="84"/>
      <c r="GS510" s="84"/>
      <c r="GT510" s="84"/>
    </row>
    <row r="511" spans="1:202" s="97" customFormat="1">
      <c r="A511" s="84"/>
      <c r="B511" s="99" t="s">
        <v>1723</v>
      </c>
      <c r="C511" s="100" t="s">
        <v>1724</v>
      </c>
      <c r="D511" s="93">
        <v>191.23</v>
      </c>
      <c r="E511" s="84" t="str">
        <f>VLOOKUP(B511,'[3] группа АВ'!$B$4:$C$10666,2,0)</f>
        <v>Микроскопическое исследование осадка секрета простаты</v>
      </c>
      <c r="F511" s="84" t="b">
        <f t="shared" si="15"/>
        <v>1</v>
      </c>
      <c r="G511" s="84" t="str">
        <f>VLOOKUP(C511,'[3] группа АВ'!$C$4:$D$10666,2,0)</f>
        <v>A12.21.005</v>
      </c>
      <c r="H511" s="84" t="b">
        <f t="shared" si="16"/>
        <v>1</v>
      </c>
      <c r="I511" s="84" t="e">
        <f>VLOOKUP(B511,'[3] группа АВ'!$E$4:$I$10666,5,0)</f>
        <v>#N/A</v>
      </c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8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8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8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84"/>
      <c r="DH511" s="84"/>
      <c r="DI511" s="84"/>
      <c r="DJ511" s="84"/>
      <c r="DK511" s="84"/>
      <c r="DL511" s="84"/>
      <c r="DM511" s="84"/>
      <c r="DN511" s="84"/>
      <c r="DO511" s="84"/>
      <c r="DP511" s="84"/>
      <c r="DQ511" s="84"/>
      <c r="DR511" s="84"/>
      <c r="DS511" s="84"/>
      <c r="DT511" s="84"/>
      <c r="DU511" s="84"/>
      <c r="DV511" s="84"/>
      <c r="DW511" s="84"/>
      <c r="DX511" s="84"/>
      <c r="DY511" s="84"/>
      <c r="DZ511" s="84"/>
      <c r="EA511" s="84"/>
      <c r="EB511" s="8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4"/>
      <c r="EM511" s="84"/>
      <c r="EN511" s="84"/>
      <c r="EO511" s="84"/>
      <c r="EP511" s="84"/>
      <c r="EQ511" s="84"/>
      <c r="ER511" s="84"/>
      <c r="ES511" s="84"/>
      <c r="ET511" s="84"/>
      <c r="EU511" s="84"/>
      <c r="EV511" s="84"/>
      <c r="EW511" s="84"/>
      <c r="EX511" s="84"/>
      <c r="EY511" s="84"/>
      <c r="EZ511" s="84"/>
      <c r="FA511" s="84"/>
      <c r="FB511" s="84"/>
      <c r="FC511" s="84"/>
      <c r="FD511" s="84"/>
      <c r="FE511" s="84"/>
      <c r="FF511" s="84"/>
      <c r="FG511" s="84"/>
      <c r="FH511" s="84"/>
      <c r="FI511" s="84"/>
      <c r="FJ511" s="84"/>
      <c r="FK511" s="84"/>
      <c r="FL511" s="84"/>
      <c r="FM511" s="84"/>
      <c r="FN511" s="84"/>
      <c r="FO511" s="84"/>
      <c r="FP511" s="84"/>
      <c r="FQ511" s="84"/>
      <c r="FR511" s="84"/>
      <c r="FS511" s="84"/>
      <c r="FT511" s="84"/>
      <c r="FU511" s="84"/>
      <c r="FV511" s="84"/>
      <c r="FW511" s="84"/>
      <c r="FX511" s="84"/>
      <c r="FY511" s="84"/>
      <c r="FZ511" s="84"/>
      <c r="GA511" s="84"/>
      <c r="GB511" s="84"/>
      <c r="GC511" s="84"/>
      <c r="GD511" s="84"/>
      <c r="GE511" s="84"/>
      <c r="GF511" s="84"/>
      <c r="GG511" s="84"/>
      <c r="GH511" s="84"/>
      <c r="GI511" s="84"/>
      <c r="GJ511" s="84"/>
      <c r="GK511" s="84"/>
      <c r="GL511" s="84"/>
      <c r="GM511" s="84"/>
      <c r="GN511" s="84"/>
      <c r="GO511" s="84"/>
      <c r="GP511" s="84"/>
      <c r="GQ511" s="84"/>
      <c r="GR511" s="84"/>
      <c r="GS511" s="84"/>
      <c r="GT511" s="84"/>
    </row>
    <row r="512" spans="1:202" s="97" customFormat="1">
      <c r="A512" s="84"/>
      <c r="B512" s="95" t="s">
        <v>1725</v>
      </c>
      <c r="C512" s="96" t="s">
        <v>1726</v>
      </c>
      <c r="D512" s="93">
        <v>202.31</v>
      </c>
      <c r="E512" s="84" t="str">
        <f>VLOOKUP(B512,'[3] группа АВ'!$B$4:$C$10666,2,0)</f>
        <v>Цитологическое исследование клеток спинномозговой жидкости</v>
      </c>
      <c r="F512" s="84" t="b">
        <f t="shared" si="15"/>
        <v>1</v>
      </c>
      <c r="G512" s="84" t="str">
        <f>VLOOKUP(C512,'[3] группа АВ'!$C$4:$D$10666,2,0)</f>
        <v>A08.23.007</v>
      </c>
      <c r="H512" s="84" t="b">
        <f t="shared" si="16"/>
        <v>1</v>
      </c>
      <c r="I512" s="84" t="e">
        <f>VLOOKUP(B512,'[3] группа АВ'!$E$4:$I$10666,5,0)</f>
        <v>#N/A</v>
      </c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8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8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8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84"/>
      <c r="DH512" s="84"/>
      <c r="DI512" s="84"/>
      <c r="DJ512" s="84"/>
      <c r="DK512" s="84"/>
      <c r="DL512" s="84"/>
      <c r="DM512" s="84"/>
      <c r="DN512" s="84"/>
      <c r="DO512" s="84"/>
      <c r="DP512" s="84"/>
      <c r="DQ512" s="84"/>
      <c r="DR512" s="84"/>
      <c r="DS512" s="84"/>
      <c r="DT512" s="84"/>
      <c r="DU512" s="84"/>
      <c r="DV512" s="84"/>
      <c r="DW512" s="84"/>
      <c r="DX512" s="84"/>
      <c r="DY512" s="84"/>
      <c r="DZ512" s="84"/>
      <c r="EA512" s="84"/>
      <c r="EB512" s="84"/>
      <c r="EC512" s="84"/>
      <c r="ED512" s="84"/>
      <c r="EE512" s="84"/>
      <c r="EF512" s="84"/>
      <c r="EG512" s="84"/>
      <c r="EH512" s="84"/>
      <c r="EI512" s="84"/>
      <c r="EJ512" s="84"/>
      <c r="EK512" s="84"/>
      <c r="EL512" s="84"/>
      <c r="EM512" s="84"/>
      <c r="EN512" s="84"/>
      <c r="EO512" s="84"/>
      <c r="EP512" s="84"/>
      <c r="EQ512" s="84"/>
      <c r="ER512" s="84"/>
      <c r="ES512" s="84"/>
      <c r="ET512" s="84"/>
      <c r="EU512" s="84"/>
      <c r="EV512" s="84"/>
      <c r="EW512" s="84"/>
      <c r="EX512" s="84"/>
      <c r="EY512" s="84"/>
      <c r="EZ512" s="84"/>
      <c r="FA512" s="84"/>
      <c r="FB512" s="84"/>
      <c r="FC512" s="84"/>
      <c r="FD512" s="84"/>
      <c r="FE512" s="84"/>
      <c r="FF512" s="84"/>
      <c r="FG512" s="84"/>
      <c r="FH512" s="84"/>
      <c r="FI512" s="84"/>
      <c r="FJ512" s="84"/>
      <c r="FK512" s="84"/>
      <c r="FL512" s="84"/>
      <c r="FM512" s="84"/>
      <c r="FN512" s="84"/>
      <c r="FO512" s="84"/>
      <c r="FP512" s="84"/>
      <c r="FQ512" s="84"/>
      <c r="FR512" s="84"/>
      <c r="FS512" s="84"/>
      <c r="FT512" s="84"/>
      <c r="FU512" s="84"/>
      <c r="FV512" s="84"/>
      <c r="FW512" s="84"/>
      <c r="FX512" s="84"/>
      <c r="FY512" s="84"/>
      <c r="FZ512" s="84"/>
      <c r="GA512" s="84"/>
      <c r="GB512" s="84"/>
      <c r="GC512" s="84"/>
      <c r="GD512" s="84"/>
      <c r="GE512" s="84"/>
      <c r="GF512" s="84"/>
      <c r="GG512" s="84"/>
      <c r="GH512" s="84"/>
      <c r="GI512" s="84"/>
      <c r="GJ512" s="84"/>
      <c r="GK512" s="84"/>
      <c r="GL512" s="84"/>
      <c r="GM512" s="84"/>
      <c r="GN512" s="84"/>
      <c r="GO512" s="84"/>
      <c r="GP512" s="84"/>
      <c r="GQ512" s="84"/>
      <c r="GR512" s="84"/>
      <c r="GS512" s="84"/>
      <c r="GT512" s="84"/>
    </row>
    <row r="513" spans="1:202" s="97" customFormat="1" ht="25.5">
      <c r="A513" s="84"/>
      <c r="B513" s="95" t="s">
        <v>1727</v>
      </c>
      <c r="C513" s="96" t="s">
        <v>1728</v>
      </c>
      <c r="D513" s="93">
        <v>26.23</v>
      </c>
      <c r="E513" s="84" t="str">
        <f>VLOOKUP(B513,'[3] группа АВ'!$B$4:$C$10666,2,0)</f>
        <v>Микроскопическое исследование спинномозговой жидкости, подсчет клеток в счетной камере (определение цитоза)</v>
      </c>
      <c r="F513" s="84" t="b">
        <f t="shared" si="15"/>
        <v>1</v>
      </c>
      <c r="G513" s="84" t="str">
        <f>VLOOKUP(C513,'[3] группа АВ'!$C$4:$D$10666,2,0)</f>
        <v>A12.23.004</v>
      </c>
      <c r="H513" s="84" t="b">
        <f t="shared" si="16"/>
        <v>1</v>
      </c>
      <c r="I513" s="84" t="e">
        <f>VLOOKUP(B513,'[3] группа АВ'!$E$4:$I$10666,5,0)</f>
        <v>#N/A</v>
      </c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8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8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8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84"/>
      <c r="DH513" s="84"/>
      <c r="DI513" s="84"/>
      <c r="DJ513" s="84"/>
      <c r="DK513" s="84"/>
      <c r="DL513" s="84"/>
      <c r="DM513" s="84"/>
      <c r="DN513" s="84"/>
      <c r="DO513" s="84"/>
      <c r="DP513" s="84"/>
      <c r="DQ513" s="84"/>
      <c r="DR513" s="84"/>
      <c r="DS513" s="84"/>
      <c r="DT513" s="84"/>
      <c r="DU513" s="84"/>
      <c r="DV513" s="84"/>
      <c r="DW513" s="84"/>
      <c r="DX513" s="84"/>
      <c r="DY513" s="84"/>
      <c r="DZ513" s="84"/>
      <c r="EA513" s="84"/>
      <c r="EB513" s="84"/>
      <c r="EC513" s="84"/>
      <c r="ED513" s="84"/>
      <c r="EE513" s="84"/>
      <c r="EF513" s="84"/>
      <c r="EG513" s="84"/>
      <c r="EH513" s="84"/>
      <c r="EI513" s="84"/>
      <c r="EJ513" s="84"/>
      <c r="EK513" s="84"/>
      <c r="EL513" s="84"/>
      <c r="EM513" s="84"/>
      <c r="EN513" s="84"/>
      <c r="EO513" s="84"/>
      <c r="EP513" s="84"/>
      <c r="EQ513" s="84"/>
      <c r="ER513" s="84"/>
      <c r="ES513" s="84"/>
      <c r="ET513" s="84"/>
      <c r="EU513" s="84"/>
      <c r="EV513" s="84"/>
      <c r="EW513" s="84"/>
      <c r="EX513" s="84"/>
      <c r="EY513" s="84"/>
      <c r="EZ513" s="84"/>
      <c r="FA513" s="84"/>
      <c r="FB513" s="84"/>
      <c r="FC513" s="84"/>
      <c r="FD513" s="84"/>
      <c r="FE513" s="84"/>
      <c r="FF513" s="84"/>
      <c r="FG513" s="84"/>
      <c r="FH513" s="84"/>
      <c r="FI513" s="84"/>
      <c r="FJ513" s="84"/>
      <c r="FK513" s="84"/>
      <c r="FL513" s="84"/>
      <c r="FM513" s="84"/>
      <c r="FN513" s="84"/>
      <c r="FO513" s="84"/>
      <c r="FP513" s="84"/>
      <c r="FQ513" s="84"/>
      <c r="FR513" s="84"/>
      <c r="FS513" s="84"/>
      <c r="FT513" s="84"/>
      <c r="FU513" s="84"/>
      <c r="FV513" s="84"/>
      <c r="FW513" s="84"/>
      <c r="FX513" s="84"/>
      <c r="FY513" s="84"/>
      <c r="FZ513" s="84"/>
      <c r="GA513" s="84"/>
      <c r="GB513" s="84"/>
      <c r="GC513" s="84"/>
      <c r="GD513" s="84"/>
      <c r="GE513" s="84"/>
      <c r="GF513" s="84"/>
      <c r="GG513" s="84"/>
      <c r="GH513" s="84"/>
      <c r="GI513" s="84"/>
      <c r="GJ513" s="84"/>
      <c r="GK513" s="84"/>
      <c r="GL513" s="84"/>
      <c r="GM513" s="84"/>
      <c r="GN513" s="84"/>
      <c r="GO513" s="84"/>
      <c r="GP513" s="84"/>
      <c r="GQ513" s="84"/>
      <c r="GR513" s="84"/>
      <c r="GS513" s="84"/>
      <c r="GT513" s="84"/>
    </row>
    <row r="514" spans="1:202" s="97" customFormat="1">
      <c r="A514" s="84"/>
      <c r="B514" s="99" t="s">
        <v>1729</v>
      </c>
      <c r="C514" s="100" t="s">
        <v>1730</v>
      </c>
      <c r="D514" s="93">
        <v>16.920000000000002</v>
      </c>
      <c r="E514" s="84" t="str">
        <f>VLOOKUP(B514,'[3] группа АВ'!$B$4:$C$10666,2,0)</f>
        <v>Микроскопическое исследование осадка мочи</v>
      </c>
      <c r="F514" s="84" t="b">
        <f t="shared" si="15"/>
        <v>1</v>
      </c>
      <c r="G514" s="84" t="str">
        <f>VLOOKUP(C514,'[3] группа АВ'!$C$4:$D$10666,2,0)</f>
        <v>A12.28.011</v>
      </c>
      <c r="H514" s="84" t="b">
        <f t="shared" si="16"/>
        <v>1</v>
      </c>
      <c r="I514" s="84" t="e">
        <f>VLOOKUP(B514,'[3] группа АВ'!$E$4:$I$10666,5,0)</f>
        <v>#N/A</v>
      </c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8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8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8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8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84"/>
      <c r="DH514" s="84"/>
      <c r="DI514" s="84"/>
      <c r="DJ514" s="84"/>
      <c r="DK514" s="84"/>
      <c r="DL514" s="84"/>
      <c r="DM514" s="84"/>
      <c r="DN514" s="84"/>
      <c r="DO514" s="84"/>
      <c r="DP514" s="84"/>
      <c r="DQ514" s="84"/>
      <c r="DR514" s="84"/>
      <c r="DS514" s="84"/>
      <c r="DT514" s="84"/>
      <c r="DU514" s="84"/>
      <c r="DV514" s="84"/>
      <c r="DW514" s="84"/>
      <c r="DX514" s="84"/>
      <c r="DY514" s="84"/>
      <c r="DZ514" s="84"/>
      <c r="EA514" s="84"/>
      <c r="EB514" s="84"/>
      <c r="EC514" s="84"/>
      <c r="ED514" s="84"/>
      <c r="EE514" s="84"/>
      <c r="EF514" s="84"/>
      <c r="EG514" s="84"/>
      <c r="EH514" s="84"/>
      <c r="EI514" s="84"/>
      <c r="EJ514" s="84"/>
      <c r="EK514" s="84"/>
      <c r="EL514" s="84"/>
      <c r="EM514" s="84"/>
      <c r="EN514" s="84"/>
      <c r="EO514" s="84"/>
      <c r="EP514" s="84"/>
      <c r="EQ514" s="84"/>
      <c r="ER514" s="84"/>
      <c r="ES514" s="84"/>
      <c r="ET514" s="84"/>
      <c r="EU514" s="84"/>
      <c r="EV514" s="84"/>
      <c r="EW514" s="84"/>
      <c r="EX514" s="84"/>
      <c r="EY514" s="84"/>
      <c r="EZ514" s="84"/>
      <c r="FA514" s="84"/>
      <c r="FB514" s="84"/>
      <c r="FC514" s="84"/>
      <c r="FD514" s="84"/>
      <c r="FE514" s="84"/>
      <c r="FF514" s="84"/>
      <c r="FG514" s="84"/>
      <c r="FH514" s="84"/>
      <c r="FI514" s="84"/>
      <c r="FJ514" s="84"/>
      <c r="FK514" s="84"/>
      <c r="FL514" s="84"/>
      <c r="FM514" s="84"/>
      <c r="FN514" s="84"/>
      <c r="FO514" s="84"/>
      <c r="FP514" s="84"/>
      <c r="FQ514" s="84"/>
      <c r="FR514" s="84"/>
      <c r="FS514" s="84"/>
      <c r="FT514" s="84"/>
      <c r="FU514" s="84"/>
      <c r="FV514" s="84"/>
      <c r="FW514" s="84"/>
      <c r="FX514" s="84"/>
      <c r="FY514" s="84"/>
      <c r="FZ514" s="84"/>
      <c r="GA514" s="84"/>
      <c r="GB514" s="84"/>
      <c r="GC514" s="84"/>
      <c r="GD514" s="84"/>
      <c r="GE514" s="84"/>
      <c r="GF514" s="84"/>
      <c r="GG514" s="84"/>
      <c r="GH514" s="84"/>
      <c r="GI514" s="84"/>
      <c r="GJ514" s="84"/>
      <c r="GK514" s="84"/>
      <c r="GL514" s="84"/>
      <c r="GM514" s="84"/>
      <c r="GN514" s="84"/>
      <c r="GO514" s="84"/>
      <c r="GP514" s="84"/>
      <c r="GQ514" s="84"/>
      <c r="GR514" s="84"/>
      <c r="GS514" s="84"/>
      <c r="GT514" s="84"/>
    </row>
    <row r="515" spans="1:202" s="97" customFormat="1">
      <c r="A515" s="84"/>
      <c r="B515" s="99" t="s">
        <v>1731</v>
      </c>
      <c r="C515" s="100" t="s">
        <v>1732</v>
      </c>
      <c r="D515" s="93">
        <v>185.31</v>
      </c>
      <c r="E515" s="84" t="str">
        <f>VLOOKUP(B515,'[3] группа АВ'!$B$4:$C$10666,2,0)</f>
        <v>Исследование аминокислот и метаболитов в моче</v>
      </c>
      <c r="F515" s="84" t="b">
        <f t="shared" si="15"/>
        <v>1</v>
      </c>
      <c r="G515" s="84" t="str">
        <f>VLOOKUP(C515,'[3] группа АВ'!$C$4:$D$10666,2,0)</f>
        <v>A09.28.002</v>
      </c>
      <c r="H515" s="84" t="b">
        <f t="shared" si="16"/>
        <v>1</v>
      </c>
      <c r="I515" s="84">
        <f>VLOOKUP(B515,'[3] группа АВ'!$E$4:$I$10666,5,0)</f>
        <v>0</v>
      </c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8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8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8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84"/>
      <c r="DH515" s="84"/>
      <c r="DI515" s="84"/>
      <c r="DJ515" s="84"/>
      <c r="DK515" s="84"/>
      <c r="DL515" s="84"/>
      <c r="DM515" s="84"/>
      <c r="DN515" s="84"/>
      <c r="DO515" s="84"/>
      <c r="DP515" s="84"/>
      <c r="DQ515" s="84"/>
      <c r="DR515" s="84"/>
      <c r="DS515" s="84"/>
      <c r="DT515" s="84"/>
      <c r="DU515" s="84"/>
      <c r="DV515" s="84"/>
      <c r="DW515" s="84"/>
      <c r="DX515" s="84"/>
      <c r="DY515" s="84"/>
      <c r="DZ515" s="84"/>
      <c r="EA515" s="84"/>
      <c r="EB515" s="8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4"/>
      <c r="EM515" s="84"/>
      <c r="EN515" s="84"/>
      <c r="EO515" s="84"/>
      <c r="EP515" s="84"/>
      <c r="EQ515" s="84"/>
      <c r="ER515" s="84"/>
      <c r="ES515" s="84"/>
      <c r="ET515" s="84"/>
      <c r="EU515" s="84"/>
      <c r="EV515" s="84"/>
      <c r="EW515" s="84"/>
      <c r="EX515" s="84"/>
      <c r="EY515" s="84"/>
      <c r="EZ515" s="84"/>
      <c r="FA515" s="84"/>
      <c r="FB515" s="84"/>
      <c r="FC515" s="84"/>
      <c r="FD515" s="84"/>
      <c r="FE515" s="84"/>
      <c r="FF515" s="84"/>
      <c r="FG515" s="84"/>
      <c r="FH515" s="84"/>
      <c r="FI515" s="84"/>
      <c r="FJ515" s="84"/>
      <c r="FK515" s="84"/>
      <c r="FL515" s="84"/>
      <c r="FM515" s="84"/>
      <c r="FN515" s="84"/>
      <c r="FO515" s="84"/>
      <c r="FP515" s="84"/>
      <c r="FQ515" s="84"/>
      <c r="FR515" s="84"/>
      <c r="FS515" s="84"/>
      <c r="FT515" s="84"/>
      <c r="FU515" s="84"/>
      <c r="FV515" s="84"/>
      <c r="FW515" s="84"/>
      <c r="FX515" s="84"/>
      <c r="FY515" s="84"/>
      <c r="FZ515" s="84"/>
      <c r="GA515" s="84"/>
      <c r="GB515" s="84"/>
      <c r="GC515" s="84"/>
      <c r="GD515" s="84"/>
      <c r="GE515" s="84"/>
      <c r="GF515" s="84"/>
      <c r="GG515" s="84"/>
      <c r="GH515" s="84"/>
      <c r="GI515" s="84"/>
      <c r="GJ515" s="84"/>
      <c r="GK515" s="84"/>
      <c r="GL515" s="84"/>
      <c r="GM515" s="84"/>
      <c r="GN515" s="84"/>
      <c r="GO515" s="84"/>
      <c r="GP515" s="84"/>
      <c r="GQ515" s="84"/>
      <c r="GR515" s="84"/>
      <c r="GS515" s="84"/>
      <c r="GT515" s="84"/>
    </row>
    <row r="516" spans="1:202" s="97" customFormat="1">
      <c r="A516" s="84"/>
      <c r="B516" s="99" t="s">
        <v>1733</v>
      </c>
      <c r="C516" s="100" t="s">
        <v>1734</v>
      </c>
      <c r="D516" s="93">
        <v>6.77</v>
      </c>
      <c r="E516" s="84" t="str">
        <f>VLOOKUP(B516,'[3] группа АВ'!$B$4:$C$10666,2,0)</f>
        <v>Определение белка в моче</v>
      </c>
      <c r="F516" s="84" t="b">
        <f t="shared" si="15"/>
        <v>1</v>
      </c>
      <c r="G516" s="84" t="str">
        <f>VLOOKUP(C516,'[3] группа АВ'!$C$4:$D$10666,2,0)</f>
        <v>A09.28.003</v>
      </c>
      <c r="H516" s="84" t="b">
        <f t="shared" si="16"/>
        <v>1</v>
      </c>
      <c r="I516" s="84">
        <f>VLOOKUP(B516,'[3] группа АВ'!$E$4:$I$10666,5,0)</f>
        <v>0</v>
      </c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8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8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8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8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84"/>
      <c r="DH516" s="84"/>
      <c r="DI516" s="84"/>
      <c r="DJ516" s="84"/>
      <c r="DK516" s="84"/>
      <c r="DL516" s="84"/>
      <c r="DM516" s="84"/>
      <c r="DN516" s="84"/>
      <c r="DO516" s="84"/>
      <c r="DP516" s="84"/>
      <c r="DQ516" s="84"/>
      <c r="DR516" s="84"/>
      <c r="DS516" s="84"/>
      <c r="DT516" s="84"/>
      <c r="DU516" s="84"/>
      <c r="DV516" s="84"/>
      <c r="DW516" s="84"/>
      <c r="DX516" s="84"/>
      <c r="DY516" s="84"/>
      <c r="DZ516" s="84"/>
      <c r="EA516" s="84"/>
      <c r="EB516" s="84"/>
      <c r="EC516" s="84"/>
      <c r="ED516" s="84"/>
      <c r="EE516" s="84"/>
      <c r="EF516" s="84"/>
      <c r="EG516" s="84"/>
      <c r="EH516" s="84"/>
      <c r="EI516" s="84"/>
      <c r="EJ516" s="84"/>
      <c r="EK516" s="84"/>
      <c r="EL516" s="84"/>
      <c r="EM516" s="84"/>
      <c r="EN516" s="84"/>
      <c r="EO516" s="84"/>
      <c r="EP516" s="84"/>
      <c r="EQ516" s="84"/>
      <c r="ER516" s="84"/>
      <c r="ES516" s="84"/>
      <c r="ET516" s="84"/>
      <c r="EU516" s="84"/>
      <c r="EV516" s="84"/>
      <c r="EW516" s="84"/>
      <c r="EX516" s="84"/>
      <c r="EY516" s="84"/>
      <c r="EZ516" s="84"/>
      <c r="FA516" s="84"/>
      <c r="FB516" s="84"/>
      <c r="FC516" s="84"/>
      <c r="FD516" s="84"/>
      <c r="FE516" s="84"/>
      <c r="FF516" s="84"/>
      <c r="FG516" s="84"/>
      <c r="FH516" s="84"/>
      <c r="FI516" s="84"/>
      <c r="FJ516" s="84"/>
      <c r="FK516" s="84"/>
      <c r="FL516" s="84"/>
      <c r="FM516" s="84"/>
      <c r="FN516" s="84"/>
      <c r="FO516" s="84"/>
      <c r="FP516" s="84"/>
      <c r="FQ516" s="84"/>
      <c r="FR516" s="84"/>
      <c r="FS516" s="84"/>
      <c r="FT516" s="84"/>
      <c r="FU516" s="84"/>
      <c r="FV516" s="84"/>
      <c r="FW516" s="84"/>
      <c r="FX516" s="84"/>
      <c r="FY516" s="84"/>
      <c r="FZ516" s="84"/>
      <c r="GA516" s="84"/>
      <c r="GB516" s="84"/>
      <c r="GC516" s="84"/>
      <c r="GD516" s="84"/>
      <c r="GE516" s="84"/>
      <c r="GF516" s="84"/>
      <c r="GG516" s="84"/>
      <c r="GH516" s="84"/>
      <c r="GI516" s="84"/>
      <c r="GJ516" s="84"/>
      <c r="GK516" s="84"/>
      <c r="GL516" s="84"/>
      <c r="GM516" s="84"/>
      <c r="GN516" s="84"/>
      <c r="GO516" s="84"/>
      <c r="GP516" s="84"/>
      <c r="GQ516" s="84"/>
      <c r="GR516" s="84"/>
      <c r="GS516" s="84"/>
      <c r="GT516" s="84"/>
    </row>
    <row r="517" spans="1:202" s="97" customFormat="1">
      <c r="A517" s="84"/>
      <c r="B517" s="99" t="s">
        <v>1735</v>
      </c>
      <c r="C517" s="100" t="s">
        <v>1736</v>
      </c>
      <c r="D517" s="93">
        <v>201.69</v>
      </c>
      <c r="E517" s="87" t="str">
        <f>VLOOKUP(B517,'[3] группа АВ'!$B$4:$C$10666,2,0)</f>
        <v>Определение альбумина в моче</v>
      </c>
      <c r="F517" s="84" t="b">
        <f t="shared" si="15"/>
        <v>1</v>
      </c>
      <c r="G517" s="84" t="str">
        <f>VLOOKUP(C517,'[3] группа АВ'!$C$4:$D$10666,2,0)</f>
        <v>A09.28.003.001</v>
      </c>
      <c r="H517" s="84" t="b">
        <f t="shared" si="16"/>
        <v>1</v>
      </c>
      <c r="I517" s="84" t="str">
        <f>VLOOKUP(B517,'[3] группа АВ'!$E$4:$I$10666,5,0)</f>
        <v xml:space="preserve">"микроальбуминурию" заменено на "альбумина в моче" </v>
      </c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8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8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8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84"/>
      <c r="DH517" s="84"/>
      <c r="DI517" s="84"/>
      <c r="DJ517" s="84"/>
      <c r="DK517" s="84"/>
      <c r="DL517" s="84"/>
      <c r="DM517" s="84"/>
      <c r="DN517" s="84"/>
      <c r="DO517" s="84"/>
      <c r="DP517" s="84"/>
      <c r="DQ517" s="84"/>
      <c r="DR517" s="84"/>
      <c r="DS517" s="84"/>
      <c r="DT517" s="84"/>
      <c r="DU517" s="84"/>
      <c r="DV517" s="84"/>
      <c r="DW517" s="84"/>
      <c r="DX517" s="84"/>
      <c r="DY517" s="84"/>
      <c r="DZ517" s="84"/>
      <c r="EA517" s="84"/>
      <c r="EB517" s="84"/>
      <c r="EC517" s="84"/>
      <c r="ED517" s="84"/>
      <c r="EE517" s="84"/>
      <c r="EF517" s="84"/>
      <c r="EG517" s="84"/>
      <c r="EH517" s="84"/>
      <c r="EI517" s="84"/>
      <c r="EJ517" s="84"/>
      <c r="EK517" s="84"/>
      <c r="EL517" s="84"/>
      <c r="EM517" s="84"/>
      <c r="EN517" s="84"/>
      <c r="EO517" s="84"/>
      <c r="EP517" s="84"/>
      <c r="EQ517" s="84"/>
      <c r="ER517" s="84"/>
      <c r="ES517" s="84"/>
      <c r="ET517" s="84"/>
      <c r="EU517" s="84"/>
      <c r="EV517" s="84"/>
      <c r="EW517" s="84"/>
      <c r="EX517" s="84"/>
      <c r="EY517" s="84"/>
      <c r="EZ517" s="84"/>
      <c r="FA517" s="84"/>
      <c r="FB517" s="84"/>
      <c r="FC517" s="84"/>
      <c r="FD517" s="84"/>
      <c r="FE517" s="84"/>
      <c r="FF517" s="84"/>
      <c r="FG517" s="84"/>
      <c r="FH517" s="84"/>
      <c r="FI517" s="84"/>
      <c r="FJ517" s="84"/>
      <c r="FK517" s="84"/>
      <c r="FL517" s="84"/>
      <c r="FM517" s="84"/>
      <c r="FN517" s="84"/>
      <c r="FO517" s="84"/>
      <c r="FP517" s="84"/>
      <c r="FQ517" s="84"/>
      <c r="FR517" s="84"/>
      <c r="FS517" s="84"/>
      <c r="FT517" s="84"/>
      <c r="FU517" s="84"/>
      <c r="FV517" s="84"/>
      <c r="FW517" s="84"/>
      <c r="FX517" s="84"/>
      <c r="FY517" s="84"/>
      <c r="FZ517" s="84"/>
      <c r="GA517" s="84"/>
      <c r="GB517" s="84"/>
      <c r="GC517" s="84"/>
      <c r="GD517" s="84"/>
      <c r="GE517" s="84"/>
      <c r="GF517" s="84"/>
      <c r="GG517" s="84"/>
      <c r="GH517" s="84"/>
      <c r="GI517" s="84"/>
      <c r="GJ517" s="84"/>
      <c r="GK517" s="84"/>
      <c r="GL517" s="84"/>
      <c r="GM517" s="84"/>
      <c r="GN517" s="84"/>
      <c r="GO517" s="84"/>
      <c r="GP517" s="84"/>
      <c r="GQ517" s="84"/>
      <c r="GR517" s="84"/>
      <c r="GS517" s="84"/>
      <c r="GT517" s="84"/>
    </row>
    <row r="518" spans="1:202" s="97" customFormat="1">
      <c r="A518" s="84"/>
      <c r="B518" s="111" t="s">
        <v>1737</v>
      </c>
      <c r="C518" s="119" t="s">
        <v>1738</v>
      </c>
      <c r="D518" s="93">
        <v>32.15</v>
      </c>
      <c r="E518" s="84" t="str">
        <f>VLOOKUP(B518,'[3] группа АВ'!$B$4:$C$10666,2,0)</f>
        <v>Обнаружение гемоглобина в моче</v>
      </c>
      <c r="F518" s="84" t="b">
        <f t="shared" si="15"/>
        <v>1</v>
      </c>
      <c r="G518" s="84" t="str">
        <f>VLOOKUP(C518,'[3] группа АВ'!$C$4:$D$10666,2,0)</f>
        <v>A09.28.005</v>
      </c>
      <c r="H518" s="84" t="b">
        <f t="shared" si="16"/>
        <v>1</v>
      </c>
      <c r="I518" s="84">
        <f>VLOOKUP(B518,'[3] группа АВ'!$E$4:$I$10666,5,0)</f>
        <v>0</v>
      </c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8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8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8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8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84"/>
      <c r="DH518" s="84"/>
      <c r="DI518" s="84"/>
      <c r="DJ518" s="84"/>
      <c r="DK518" s="84"/>
      <c r="DL518" s="84"/>
      <c r="DM518" s="84"/>
      <c r="DN518" s="84"/>
      <c r="DO518" s="84"/>
      <c r="DP518" s="84"/>
      <c r="DQ518" s="84"/>
      <c r="DR518" s="84"/>
      <c r="DS518" s="84"/>
      <c r="DT518" s="84"/>
      <c r="DU518" s="84"/>
      <c r="DV518" s="84"/>
      <c r="DW518" s="84"/>
      <c r="DX518" s="84"/>
      <c r="DY518" s="84"/>
      <c r="DZ518" s="84"/>
      <c r="EA518" s="84"/>
      <c r="EB518" s="84"/>
      <c r="EC518" s="84"/>
      <c r="ED518" s="84"/>
      <c r="EE518" s="84"/>
      <c r="EF518" s="84"/>
      <c r="EG518" s="84"/>
      <c r="EH518" s="84"/>
      <c r="EI518" s="84"/>
      <c r="EJ518" s="84"/>
      <c r="EK518" s="84"/>
      <c r="EL518" s="84"/>
      <c r="EM518" s="84"/>
      <c r="EN518" s="84"/>
      <c r="EO518" s="84"/>
      <c r="EP518" s="84"/>
      <c r="EQ518" s="84"/>
      <c r="ER518" s="84"/>
      <c r="ES518" s="84"/>
      <c r="ET518" s="84"/>
      <c r="EU518" s="84"/>
      <c r="EV518" s="84"/>
      <c r="EW518" s="84"/>
      <c r="EX518" s="84"/>
      <c r="EY518" s="84"/>
      <c r="EZ518" s="84"/>
      <c r="FA518" s="84"/>
      <c r="FB518" s="84"/>
      <c r="FC518" s="84"/>
      <c r="FD518" s="84"/>
      <c r="FE518" s="84"/>
      <c r="FF518" s="84"/>
      <c r="FG518" s="84"/>
      <c r="FH518" s="84"/>
      <c r="FI518" s="84"/>
      <c r="FJ518" s="84"/>
      <c r="FK518" s="84"/>
      <c r="FL518" s="84"/>
      <c r="FM518" s="84"/>
      <c r="FN518" s="84"/>
      <c r="FO518" s="84"/>
      <c r="FP518" s="84"/>
      <c r="FQ518" s="84"/>
      <c r="FR518" s="84"/>
      <c r="FS518" s="84"/>
      <c r="FT518" s="84"/>
      <c r="FU518" s="84"/>
      <c r="FV518" s="84"/>
      <c r="FW518" s="84"/>
      <c r="FX518" s="84"/>
      <c r="FY518" s="84"/>
      <c r="FZ518" s="84"/>
      <c r="GA518" s="84"/>
      <c r="GB518" s="84"/>
      <c r="GC518" s="84"/>
      <c r="GD518" s="84"/>
      <c r="GE518" s="84"/>
      <c r="GF518" s="84"/>
      <c r="GG518" s="84"/>
      <c r="GH518" s="84"/>
      <c r="GI518" s="84"/>
      <c r="GJ518" s="84"/>
      <c r="GK518" s="84"/>
      <c r="GL518" s="84"/>
      <c r="GM518" s="84"/>
      <c r="GN518" s="84"/>
      <c r="GO518" s="84"/>
      <c r="GP518" s="84"/>
      <c r="GQ518" s="84"/>
      <c r="GR518" s="84"/>
      <c r="GS518" s="84"/>
      <c r="GT518" s="84"/>
    </row>
    <row r="519" spans="1:202" s="97" customFormat="1" ht="25.5">
      <c r="A519" s="84"/>
      <c r="B519" s="99" t="s">
        <v>1739</v>
      </c>
      <c r="C519" s="100" t="s">
        <v>1740</v>
      </c>
      <c r="D519" s="93">
        <v>43.15</v>
      </c>
      <c r="E519" s="87" t="str">
        <f>VLOOKUP(B519,'[3] группа АВ'!$B$4:$C$10666,2,0)</f>
        <v>Исследование уровня креатинина в моче</v>
      </c>
      <c r="F519" s="84" t="b">
        <f t="shared" si="15"/>
        <v>1</v>
      </c>
      <c r="G519" s="84" t="str">
        <f>VLOOKUP(C519,'[3] группа АВ'!$C$4:$D$10666,2,0)</f>
        <v>A09.28.006</v>
      </c>
      <c r="H519" s="84" t="b">
        <f t="shared" si="16"/>
        <v>1</v>
      </c>
      <c r="I519" s="84" t="str">
        <f>VLOOKUP(B519,'[3] группа АВ'!$E$4:$I$10666,5,0)</f>
        <v>убрано "(проба Реберга)"</v>
      </c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8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8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8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8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84"/>
      <c r="DH519" s="84"/>
      <c r="DI519" s="84"/>
      <c r="DJ519" s="84"/>
      <c r="DK519" s="84"/>
      <c r="DL519" s="84"/>
      <c r="DM519" s="84"/>
      <c r="DN519" s="84"/>
      <c r="DO519" s="84"/>
      <c r="DP519" s="84"/>
      <c r="DQ519" s="84"/>
      <c r="DR519" s="84"/>
      <c r="DS519" s="84"/>
      <c r="DT519" s="84"/>
      <c r="DU519" s="84"/>
      <c r="DV519" s="84"/>
      <c r="DW519" s="84"/>
      <c r="DX519" s="84"/>
      <c r="DY519" s="84"/>
      <c r="DZ519" s="84"/>
      <c r="EA519" s="84"/>
      <c r="EB519" s="8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4"/>
      <c r="EM519" s="84"/>
      <c r="EN519" s="84"/>
      <c r="EO519" s="84"/>
      <c r="EP519" s="84"/>
      <c r="EQ519" s="84"/>
      <c r="ER519" s="84"/>
      <c r="ES519" s="84"/>
      <c r="ET519" s="84"/>
      <c r="EU519" s="84"/>
      <c r="EV519" s="84"/>
      <c r="EW519" s="84"/>
      <c r="EX519" s="84"/>
      <c r="EY519" s="84"/>
      <c r="EZ519" s="84"/>
      <c r="FA519" s="84"/>
      <c r="FB519" s="84"/>
      <c r="FC519" s="84"/>
      <c r="FD519" s="84"/>
      <c r="FE519" s="84"/>
      <c r="FF519" s="84"/>
      <c r="FG519" s="84"/>
      <c r="FH519" s="84"/>
      <c r="FI519" s="84"/>
      <c r="FJ519" s="84"/>
      <c r="FK519" s="84"/>
      <c r="FL519" s="84"/>
      <c r="FM519" s="84"/>
      <c r="FN519" s="84"/>
      <c r="FO519" s="84"/>
      <c r="FP519" s="84"/>
      <c r="FQ519" s="84"/>
      <c r="FR519" s="84"/>
      <c r="FS519" s="84"/>
      <c r="FT519" s="84"/>
      <c r="FU519" s="84"/>
      <c r="FV519" s="84"/>
      <c r="FW519" s="84"/>
      <c r="FX519" s="84"/>
      <c r="FY519" s="84"/>
      <c r="FZ519" s="84"/>
      <c r="GA519" s="84"/>
      <c r="GB519" s="84"/>
      <c r="GC519" s="84"/>
      <c r="GD519" s="84"/>
      <c r="GE519" s="84"/>
      <c r="GF519" s="84"/>
      <c r="GG519" s="84"/>
      <c r="GH519" s="84"/>
      <c r="GI519" s="84"/>
      <c r="GJ519" s="84"/>
      <c r="GK519" s="84"/>
      <c r="GL519" s="84"/>
      <c r="GM519" s="84"/>
      <c r="GN519" s="84"/>
      <c r="GO519" s="84"/>
      <c r="GP519" s="84"/>
      <c r="GQ519" s="84"/>
      <c r="GR519" s="84"/>
      <c r="GS519" s="84"/>
      <c r="GT519" s="84"/>
    </row>
    <row r="520" spans="1:202" s="97" customFormat="1" ht="25.5">
      <c r="A520" s="84"/>
      <c r="B520" s="112" t="s">
        <v>1741</v>
      </c>
      <c r="C520" s="120" t="s">
        <v>1742</v>
      </c>
      <c r="D520" s="93">
        <v>14.38</v>
      </c>
      <c r="E520" s="87" t="str">
        <f>VLOOKUP(B520,'[3] группа АВ'!$B$4:$C$10666,2,0)</f>
        <v>Обнаружение желчных пигментов в моче</v>
      </c>
      <c r="F520" s="84" t="b">
        <f t="shared" ref="F520:F583" si="17">C520=E520</f>
        <v>1</v>
      </c>
      <c r="G520" s="84" t="str">
        <f>VLOOKUP(C520,'[3] группа АВ'!$C$4:$D$10666,2,0)</f>
        <v>A09.28.007</v>
      </c>
      <c r="H520" s="84" t="b">
        <f t="shared" si="16"/>
        <v>1</v>
      </c>
      <c r="I520" s="84" t="str">
        <f>VLOOKUP(B520,'[3] группа АВ'!$E$4:$I$10666,5,0)</f>
        <v>убрано "уровня" и "их производных"</v>
      </c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8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8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8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84"/>
      <c r="DH520" s="84"/>
      <c r="DI520" s="84"/>
      <c r="DJ520" s="84"/>
      <c r="DK520" s="84"/>
      <c r="DL520" s="84"/>
      <c r="DM520" s="84"/>
      <c r="DN520" s="84"/>
      <c r="DO520" s="84"/>
      <c r="DP520" s="84"/>
      <c r="DQ520" s="84"/>
      <c r="DR520" s="84"/>
      <c r="DS520" s="84"/>
      <c r="DT520" s="84"/>
      <c r="DU520" s="84"/>
      <c r="DV520" s="84"/>
      <c r="DW520" s="84"/>
      <c r="DX520" s="84"/>
      <c r="DY520" s="84"/>
      <c r="DZ520" s="84"/>
      <c r="EA520" s="84"/>
      <c r="EB520" s="84"/>
      <c r="EC520" s="84"/>
      <c r="ED520" s="84"/>
      <c r="EE520" s="84"/>
      <c r="EF520" s="84"/>
      <c r="EG520" s="84"/>
      <c r="EH520" s="84"/>
      <c r="EI520" s="84"/>
      <c r="EJ520" s="84"/>
      <c r="EK520" s="84"/>
      <c r="EL520" s="84"/>
      <c r="EM520" s="84"/>
      <c r="EN520" s="84"/>
      <c r="EO520" s="84"/>
      <c r="EP520" s="84"/>
      <c r="EQ520" s="84"/>
      <c r="ER520" s="84"/>
      <c r="ES520" s="84"/>
      <c r="ET520" s="84"/>
      <c r="EU520" s="84"/>
      <c r="EV520" s="84"/>
      <c r="EW520" s="84"/>
      <c r="EX520" s="84"/>
      <c r="EY520" s="84"/>
      <c r="EZ520" s="84"/>
      <c r="FA520" s="84"/>
      <c r="FB520" s="84"/>
      <c r="FC520" s="84"/>
      <c r="FD520" s="84"/>
      <c r="FE520" s="84"/>
      <c r="FF520" s="84"/>
      <c r="FG520" s="84"/>
      <c r="FH520" s="84"/>
      <c r="FI520" s="84"/>
      <c r="FJ520" s="84"/>
      <c r="FK520" s="84"/>
      <c r="FL520" s="84"/>
      <c r="FM520" s="84"/>
      <c r="FN520" s="84"/>
      <c r="FO520" s="84"/>
      <c r="FP520" s="84"/>
      <c r="FQ520" s="84"/>
      <c r="FR520" s="84"/>
      <c r="FS520" s="84"/>
      <c r="FT520" s="84"/>
      <c r="FU520" s="84"/>
      <c r="FV520" s="84"/>
      <c r="FW520" s="84"/>
      <c r="FX520" s="84"/>
      <c r="FY520" s="84"/>
      <c r="FZ520" s="84"/>
      <c r="GA520" s="84"/>
      <c r="GB520" s="84"/>
      <c r="GC520" s="84"/>
      <c r="GD520" s="84"/>
      <c r="GE520" s="84"/>
      <c r="GF520" s="84"/>
      <c r="GG520" s="84"/>
      <c r="GH520" s="84"/>
      <c r="GI520" s="84"/>
      <c r="GJ520" s="84"/>
      <c r="GK520" s="84"/>
      <c r="GL520" s="84"/>
      <c r="GM520" s="84"/>
      <c r="GN520" s="84"/>
      <c r="GO520" s="84"/>
      <c r="GP520" s="84"/>
      <c r="GQ520" s="84"/>
      <c r="GR520" s="84"/>
      <c r="GS520" s="84"/>
      <c r="GT520" s="84"/>
    </row>
    <row r="521" spans="1:202" s="97" customFormat="1">
      <c r="A521" s="84"/>
      <c r="B521" s="95" t="s">
        <v>1743</v>
      </c>
      <c r="C521" s="96" t="s">
        <v>1744</v>
      </c>
      <c r="D521" s="93">
        <v>130</v>
      </c>
      <c r="E521" s="84" t="str">
        <f>VLOOKUP(B521,'[3] группа АВ'!$B$4:$C$10666,2,0)</f>
        <v>Исследование уровня порфиринов и их производных в моче</v>
      </c>
      <c r="F521" s="84" t="b">
        <f t="shared" si="17"/>
        <v>1</v>
      </c>
      <c r="G521" s="84" t="str">
        <f>VLOOKUP(C521,'[3] группа АВ'!$C$4:$D$10666,2,0)</f>
        <v>A09.28.008</v>
      </c>
      <c r="H521" s="84" t="b">
        <f t="shared" si="16"/>
        <v>1</v>
      </c>
      <c r="I521" s="84">
        <f>VLOOKUP(B521,'[3] группа АВ'!$E$4:$I$10666,5,0)</f>
        <v>0</v>
      </c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8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8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8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84"/>
      <c r="DH521" s="84"/>
      <c r="DI521" s="84"/>
      <c r="DJ521" s="84"/>
      <c r="DK521" s="84"/>
      <c r="DL521" s="84"/>
      <c r="DM521" s="84"/>
      <c r="DN521" s="84"/>
      <c r="DO521" s="84"/>
      <c r="DP521" s="84"/>
      <c r="DQ521" s="84"/>
      <c r="DR521" s="84"/>
      <c r="DS521" s="84"/>
      <c r="DT521" s="84"/>
      <c r="DU521" s="84"/>
      <c r="DV521" s="84"/>
      <c r="DW521" s="84"/>
      <c r="DX521" s="84"/>
      <c r="DY521" s="84"/>
      <c r="DZ521" s="84"/>
      <c r="EA521" s="84"/>
      <c r="EB521" s="84"/>
      <c r="EC521" s="84"/>
      <c r="ED521" s="84"/>
      <c r="EE521" s="84"/>
      <c r="EF521" s="84"/>
      <c r="EG521" s="84"/>
      <c r="EH521" s="84"/>
      <c r="EI521" s="84"/>
      <c r="EJ521" s="84"/>
      <c r="EK521" s="84"/>
      <c r="EL521" s="84"/>
      <c r="EM521" s="84"/>
      <c r="EN521" s="84"/>
      <c r="EO521" s="84"/>
      <c r="EP521" s="84"/>
      <c r="EQ521" s="84"/>
      <c r="ER521" s="84"/>
      <c r="ES521" s="84"/>
      <c r="ET521" s="84"/>
      <c r="EU521" s="84"/>
      <c r="EV521" s="84"/>
      <c r="EW521" s="84"/>
      <c r="EX521" s="84"/>
      <c r="EY521" s="84"/>
      <c r="EZ521" s="84"/>
      <c r="FA521" s="84"/>
      <c r="FB521" s="84"/>
      <c r="FC521" s="84"/>
      <c r="FD521" s="84"/>
      <c r="FE521" s="84"/>
      <c r="FF521" s="84"/>
      <c r="FG521" s="84"/>
      <c r="FH521" s="84"/>
      <c r="FI521" s="84"/>
      <c r="FJ521" s="84"/>
      <c r="FK521" s="84"/>
      <c r="FL521" s="84"/>
      <c r="FM521" s="84"/>
      <c r="FN521" s="84"/>
      <c r="FO521" s="84"/>
      <c r="FP521" s="84"/>
      <c r="FQ521" s="84"/>
      <c r="FR521" s="84"/>
      <c r="FS521" s="84"/>
      <c r="FT521" s="84"/>
      <c r="FU521" s="84"/>
      <c r="FV521" s="84"/>
      <c r="FW521" s="84"/>
      <c r="FX521" s="84"/>
      <c r="FY521" s="84"/>
      <c r="FZ521" s="84"/>
      <c r="GA521" s="84"/>
      <c r="GB521" s="84"/>
      <c r="GC521" s="84"/>
      <c r="GD521" s="84"/>
      <c r="GE521" s="84"/>
      <c r="GF521" s="84"/>
      <c r="GG521" s="84"/>
      <c r="GH521" s="84"/>
      <c r="GI521" s="84"/>
      <c r="GJ521" s="84"/>
      <c r="GK521" s="84"/>
      <c r="GL521" s="84"/>
      <c r="GM521" s="84"/>
      <c r="GN521" s="84"/>
      <c r="GO521" s="84"/>
      <c r="GP521" s="84"/>
      <c r="GQ521" s="84"/>
      <c r="GR521" s="84"/>
      <c r="GS521" s="84"/>
      <c r="GT521" s="84"/>
    </row>
    <row r="522" spans="1:202" s="97" customFormat="1">
      <c r="A522" s="84"/>
      <c r="B522" s="95" t="s">
        <v>1745</v>
      </c>
      <c r="C522" s="96" t="s">
        <v>1746</v>
      </c>
      <c r="D522" s="93">
        <v>86.15</v>
      </c>
      <c r="E522" s="84" t="str">
        <f>VLOOKUP(B522,'[3] группа АВ'!$B$4:$C$10666,2,0)</f>
        <v>Исследование уровня мочевины в моче</v>
      </c>
      <c r="F522" s="84" t="b">
        <f t="shared" si="17"/>
        <v>1</v>
      </c>
      <c r="G522" s="84" t="str">
        <f>VLOOKUP(C522,'[3] группа АВ'!$C$4:$D$10666,2,0)</f>
        <v>A09.28.009</v>
      </c>
      <c r="H522" s="84" t="b">
        <f t="shared" si="16"/>
        <v>1</v>
      </c>
      <c r="I522" s="84">
        <f>VLOOKUP(B522,'[3] группа АВ'!$E$4:$I$10666,5,0)</f>
        <v>0</v>
      </c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8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8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8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8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84"/>
      <c r="DH522" s="84"/>
      <c r="DI522" s="84"/>
      <c r="DJ522" s="84"/>
      <c r="DK522" s="84"/>
      <c r="DL522" s="84"/>
      <c r="DM522" s="84"/>
      <c r="DN522" s="84"/>
      <c r="DO522" s="84"/>
      <c r="DP522" s="84"/>
      <c r="DQ522" s="84"/>
      <c r="DR522" s="84"/>
      <c r="DS522" s="84"/>
      <c r="DT522" s="84"/>
      <c r="DU522" s="84"/>
      <c r="DV522" s="84"/>
      <c r="DW522" s="84"/>
      <c r="DX522" s="84"/>
      <c r="DY522" s="84"/>
      <c r="DZ522" s="84"/>
      <c r="EA522" s="84"/>
      <c r="EB522" s="84"/>
      <c r="EC522" s="84"/>
      <c r="ED522" s="84"/>
      <c r="EE522" s="84"/>
      <c r="EF522" s="84"/>
      <c r="EG522" s="84"/>
      <c r="EH522" s="84"/>
      <c r="EI522" s="84"/>
      <c r="EJ522" s="84"/>
      <c r="EK522" s="84"/>
      <c r="EL522" s="84"/>
      <c r="EM522" s="84"/>
      <c r="EN522" s="84"/>
      <c r="EO522" s="84"/>
      <c r="EP522" s="84"/>
      <c r="EQ522" s="84"/>
      <c r="ER522" s="84"/>
      <c r="ES522" s="84"/>
      <c r="ET522" s="84"/>
      <c r="EU522" s="84"/>
      <c r="EV522" s="84"/>
      <c r="EW522" s="84"/>
      <c r="EX522" s="84"/>
      <c r="EY522" s="84"/>
      <c r="EZ522" s="84"/>
      <c r="FA522" s="84"/>
      <c r="FB522" s="84"/>
      <c r="FC522" s="84"/>
      <c r="FD522" s="84"/>
      <c r="FE522" s="84"/>
      <c r="FF522" s="84"/>
      <c r="FG522" s="84"/>
      <c r="FH522" s="84"/>
      <c r="FI522" s="84"/>
      <c r="FJ522" s="84"/>
      <c r="FK522" s="84"/>
      <c r="FL522" s="84"/>
      <c r="FM522" s="84"/>
      <c r="FN522" s="84"/>
      <c r="FO522" s="84"/>
      <c r="FP522" s="84"/>
      <c r="FQ522" s="84"/>
      <c r="FR522" s="84"/>
      <c r="FS522" s="84"/>
      <c r="FT522" s="84"/>
      <c r="FU522" s="84"/>
      <c r="FV522" s="84"/>
      <c r="FW522" s="84"/>
      <c r="FX522" s="84"/>
      <c r="FY522" s="84"/>
      <c r="FZ522" s="84"/>
      <c r="GA522" s="84"/>
      <c r="GB522" s="84"/>
      <c r="GC522" s="84"/>
      <c r="GD522" s="84"/>
      <c r="GE522" s="84"/>
      <c r="GF522" s="84"/>
      <c r="GG522" s="84"/>
      <c r="GH522" s="84"/>
      <c r="GI522" s="84"/>
      <c r="GJ522" s="84"/>
      <c r="GK522" s="84"/>
      <c r="GL522" s="84"/>
      <c r="GM522" s="84"/>
      <c r="GN522" s="84"/>
      <c r="GO522" s="84"/>
      <c r="GP522" s="84"/>
      <c r="GQ522" s="84"/>
      <c r="GR522" s="84"/>
      <c r="GS522" s="84"/>
      <c r="GT522" s="84"/>
    </row>
    <row r="523" spans="1:202" s="97" customFormat="1">
      <c r="A523" s="84"/>
      <c r="B523" s="99" t="s">
        <v>1747</v>
      </c>
      <c r="C523" s="100" t="s">
        <v>1748</v>
      </c>
      <c r="D523" s="93">
        <v>72.77</v>
      </c>
      <c r="E523" s="84" t="str">
        <f>VLOOKUP(B523,'[3] группа АВ'!$B$4:$C$10666,2,0)</f>
        <v>Исследование уровня мочевой кислоты в моче</v>
      </c>
      <c r="F523" s="84" t="b">
        <f t="shared" si="17"/>
        <v>1</v>
      </c>
      <c r="G523" s="84" t="str">
        <f>VLOOKUP(C523,'[3] группа АВ'!$C$4:$D$10666,2,0)</f>
        <v>A09.28.010</v>
      </c>
      <c r="H523" s="84" t="b">
        <f t="shared" si="16"/>
        <v>1</v>
      </c>
      <c r="I523" s="84">
        <f>VLOOKUP(B523,'[3] группа АВ'!$E$4:$I$10666,5,0)</f>
        <v>0</v>
      </c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8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8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8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8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84"/>
      <c r="DH523" s="84"/>
      <c r="DI523" s="84"/>
      <c r="DJ523" s="84"/>
      <c r="DK523" s="84"/>
      <c r="DL523" s="84"/>
      <c r="DM523" s="84"/>
      <c r="DN523" s="84"/>
      <c r="DO523" s="84"/>
      <c r="DP523" s="84"/>
      <c r="DQ523" s="84"/>
      <c r="DR523" s="84"/>
      <c r="DS523" s="84"/>
      <c r="DT523" s="84"/>
      <c r="DU523" s="84"/>
      <c r="DV523" s="84"/>
      <c r="DW523" s="84"/>
      <c r="DX523" s="84"/>
      <c r="DY523" s="84"/>
      <c r="DZ523" s="84"/>
      <c r="EA523" s="84"/>
      <c r="EB523" s="8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4"/>
      <c r="EM523" s="84"/>
      <c r="EN523" s="84"/>
      <c r="EO523" s="84"/>
      <c r="EP523" s="84"/>
      <c r="EQ523" s="84"/>
      <c r="ER523" s="84"/>
      <c r="ES523" s="84"/>
      <c r="ET523" s="84"/>
      <c r="EU523" s="84"/>
      <c r="EV523" s="84"/>
      <c r="EW523" s="84"/>
      <c r="EX523" s="84"/>
      <c r="EY523" s="84"/>
      <c r="EZ523" s="84"/>
      <c r="FA523" s="84"/>
      <c r="FB523" s="84"/>
      <c r="FC523" s="84"/>
      <c r="FD523" s="84"/>
      <c r="FE523" s="84"/>
      <c r="FF523" s="84"/>
      <c r="FG523" s="84"/>
      <c r="FH523" s="84"/>
      <c r="FI523" s="84"/>
      <c r="FJ523" s="84"/>
      <c r="FK523" s="84"/>
      <c r="FL523" s="84"/>
      <c r="FM523" s="84"/>
      <c r="FN523" s="84"/>
      <c r="FO523" s="84"/>
      <c r="FP523" s="84"/>
      <c r="FQ523" s="84"/>
      <c r="FR523" s="84"/>
      <c r="FS523" s="84"/>
      <c r="FT523" s="84"/>
      <c r="FU523" s="84"/>
      <c r="FV523" s="84"/>
      <c r="FW523" s="84"/>
      <c r="FX523" s="84"/>
      <c r="FY523" s="84"/>
      <c r="FZ523" s="84"/>
      <c r="GA523" s="84"/>
      <c r="GB523" s="84"/>
      <c r="GC523" s="84"/>
      <c r="GD523" s="84"/>
      <c r="GE523" s="84"/>
      <c r="GF523" s="84"/>
      <c r="GG523" s="84"/>
      <c r="GH523" s="84"/>
      <c r="GI523" s="84"/>
      <c r="GJ523" s="84"/>
      <c r="GK523" s="84"/>
      <c r="GL523" s="84"/>
      <c r="GM523" s="84"/>
      <c r="GN523" s="84"/>
      <c r="GO523" s="84"/>
      <c r="GP523" s="84"/>
      <c r="GQ523" s="84"/>
      <c r="GR523" s="84"/>
      <c r="GS523" s="84"/>
      <c r="GT523" s="84"/>
    </row>
    <row r="524" spans="1:202" s="97" customFormat="1">
      <c r="A524" s="84"/>
      <c r="B524" s="99" t="s">
        <v>1749</v>
      </c>
      <c r="C524" s="100" t="s">
        <v>1750</v>
      </c>
      <c r="D524" s="93">
        <v>47.69</v>
      </c>
      <c r="E524" s="84" t="str">
        <f>VLOOKUP(B524,'[3] группа АВ'!$B$4:$C$10666,2,0)</f>
        <v>Исследование уровня кальция в моче</v>
      </c>
      <c r="F524" s="84" t="b">
        <f t="shared" si="17"/>
        <v>1</v>
      </c>
      <c r="G524" s="84" t="str">
        <f>VLOOKUP(C524,'[3] группа АВ'!$C$4:$D$10666,2,0)</f>
        <v>A09.28.012</v>
      </c>
      <c r="H524" s="84" t="b">
        <f t="shared" si="16"/>
        <v>1</v>
      </c>
      <c r="I524" s="84">
        <f>VLOOKUP(B524,'[3] группа АВ'!$E$4:$I$10666,5,0)</f>
        <v>0</v>
      </c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8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8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8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8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84"/>
      <c r="DH524" s="84"/>
      <c r="DI524" s="84"/>
      <c r="DJ524" s="84"/>
      <c r="DK524" s="84"/>
      <c r="DL524" s="84"/>
      <c r="DM524" s="84"/>
      <c r="DN524" s="84"/>
      <c r="DO524" s="84"/>
      <c r="DP524" s="84"/>
      <c r="DQ524" s="84"/>
      <c r="DR524" s="84"/>
      <c r="DS524" s="84"/>
      <c r="DT524" s="84"/>
      <c r="DU524" s="84"/>
      <c r="DV524" s="84"/>
      <c r="DW524" s="84"/>
      <c r="DX524" s="84"/>
      <c r="DY524" s="84"/>
      <c r="DZ524" s="84"/>
      <c r="EA524" s="84"/>
      <c r="EB524" s="84"/>
      <c r="EC524" s="84"/>
      <c r="ED524" s="84"/>
      <c r="EE524" s="84"/>
      <c r="EF524" s="84"/>
      <c r="EG524" s="84"/>
      <c r="EH524" s="84"/>
      <c r="EI524" s="84"/>
      <c r="EJ524" s="84"/>
      <c r="EK524" s="84"/>
      <c r="EL524" s="84"/>
      <c r="EM524" s="84"/>
      <c r="EN524" s="84"/>
      <c r="EO524" s="84"/>
      <c r="EP524" s="84"/>
      <c r="EQ524" s="84"/>
      <c r="ER524" s="84"/>
      <c r="ES524" s="84"/>
      <c r="ET524" s="84"/>
      <c r="EU524" s="84"/>
      <c r="EV524" s="84"/>
      <c r="EW524" s="84"/>
      <c r="EX524" s="84"/>
      <c r="EY524" s="84"/>
      <c r="EZ524" s="84"/>
      <c r="FA524" s="84"/>
      <c r="FB524" s="84"/>
      <c r="FC524" s="84"/>
      <c r="FD524" s="84"/>
      <c r="FE524" s="84"/>
      <c r="FF524" s="84"/>
      <c r="FG524" s="84"/>
      <c r="FH524" s="84"/>
      <c r="FI524" s="84"/>
      <c r="FJ524" s="84"/>
      <c r="FK524" s="84"/>
      <c r="FL524" s="84"/>
      <c r="FM524" s="84"/>
      <c r="FN524" s="84"/>
      <c r="FO524" s="84"/>
      <c r="FP524" s="84"/>
      <c r="FQ524" s="84"/>
      <c r="FR524" s="84"/>
      <c r="FS524" s="84"/>
      <c r="FT524" s="84"/>
      <c r="FU524" s="84"/>
      <c r="FV524" s="84"/>
      <c r="FW524" s="84"/>
      <c r="FX524" s="84"/>
      <c r="FY524" s="84"/>
      <c r="FZ524" s="84"/>
      <c r="GA524" s="84"/>
      <c r="GB524" s="84"/>
      <c r="GC524" s="84"/>
      <c r="GD524" s="84"/>
      <c r="GE524" s="84"/>
      <c r="GF524" s="84"/>
      <c r="GG524" s="84"/>
      <c r="GH524" s="84"/>
      <c r="GI524" s="84"/>
      <c r="GJ524" s="84"/>
      <c r="GK524" s="84"/>
      <c r="GL524" s="84"/>
      <c r="GM524" s="84"/>
      <c r="GN524" s="84"/>
      <c r="GO524" s="84"/>
      <c r="GP524" s="84"/>
      <c r="GQ524" s="84"/>
      <c r="GR524" s="84"/>
      <c r="GS524" s="84"/>
      <c r="GT524" s="84"/>
    </row>
    <row r="525" spans="1:202" s="97" customFormat="1">
      <c r="A525" s="84"/>
      <c r="B525" s="99" t="s">
        <v>1751</v>
      </c>
      <c r="C525" s="100" t="s">
        <v>1752</v>
      </c>
      <c r="D525" s="93">
        <v>50</v>
      </c>
      <c r="E525" s="84" t="str">
        <f>VLOOKUP(B525,'[3] группа АВ'!$B$4:$C$10666,2,0)</f>
        <v>Исследование уровня калия в моче</v>
      </c>
      <c r="F525" s="84" t="b">
        <f t="shared" si="17"/>
        <v>1</v>
      </c>
      <c r="G525" s="84" t="str">
        <f>VLOOKUP(C525,'[3] группа АВ'!$C$4:$D$10666,2,0)</f>
        <v>A09.28.013</v>
      </c>
      <c r="H525" s="84" t="b">
        <f t="shared" si="16"/>
        <v>1</v>
      </c>
      <c r="I525" s="84">
        <f>VLOOKUP(B525,'[3] группа АВ'!$E$4:$I$10666,5,0)</f>
        <v>0</v>
      </c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8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8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8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8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84"/>
      <c r="DH525" s="84"/>
      <c r="DI525" s="84"/>
      <c r="DJ525" s="84"/>
      <c r="DK525" s="84"/>
      <c r="DL525" s="84"/>
      <c r="DM525" s="84"/>
      <c r="DN525" s="84"/>
      <c r="DO525" s="84"/>
      <c r="DP525" s="84"/>
      <c r="DQ525" s="84"/>
      <c r="DR525" s="84"/>
      <c r="DS525" s="84"/>
      <c r="DT525" s="84"/>
      <c r="DU525" s="84"/>
      <c r="DV525" s="84"/>
      <c r="DW525" s="84"/>
      <c r="DX525" s="84"/>
      <c r="DY525" s="84"/>
      <c r="DZ525" s="84"/>
      <c r="EA525" s="84"/>
      <c r="EB525" s="84"/>
      <c r="EC525" s="84"/>
      <c r="ED525" s="84"/>
      <c r="EE525" s="84"/>
      <c r="EF525" s="84"/>
      <c r="EG525" s="84"/>
      <c r="EH525" s="84"/>
      <c r="EI525" s="84"/>
      <c r="EJ525" s="84"/>
      <c r="EK525" s="84"/>
      <c r="EL525" s="84"/>
      <c r="EM525" s="84"/>
      <c r="EN525" s="84"/>
      <c r="EO525" s="84"/>
      <c r="EP525" s="84"/>
      <c r="EQ525" s="84"/>
      <c r="ER525" s="84"/>
      <c r="ES525" s="84"/>
      <c r="ET525" s="84"/>
      <c r="EU525" s="84"/>
      <c r="EV525" s="84"/>
      <c r="EW525" s="84"/>
      <c r="EX525" s="84"/>
      <c r="EY525" s="84"/>
      <c r="EZ525" s="84"/>
      <c r="FA525" s="84"/>
      <c r="FB525" s="84"/>
      <c r="FC525" s="84"/>
      <c r="FD525" s="84"/>
      <c r="FE525" s="84"/>
      <c r="FF525" s="84"/>
      <c r="FG525" s="84"/>
      <c r="FH525" s="84"/>
      <c r="FI525" s="84"/>
      <c r="FJ525" s="84"/>
      <c r="FK525" s="84"/>
      <c r="FL525" s="84"/>
      <c r="FM525" s="84"/>
      <c r="FN525" s="84"/>
      <c r="FO525" s="84"/>
      <c r="FP525" s="84"/>
      <c r="FQ525" s="84"/>
      <c r="FR525" s="84"/>
      <c r="FS525" s="84"/>
      <c r="FT525" s="84"/>
      <c r="FU525" s="84"/>
      <c r="FV525" s="84"/>
      <c r="FW525" s="84"/>
      <c r="FX525" s="84"/>
      <c r="FY525" s="84"/>
      <c r="FZ525" s="84"/>
      <c r="GA525" s="84"/>
      <c r="GB525" s="84"/>
      <c r="GC525" s="84"/>
      <c r="GD525" s="84"/>
      <c r="GE525" s="84"/>
      <c r="GF525" s="84"/>
      <c r="GG525" s="84"/>
      <c r="GH525" s="84"/>
      <c r="GI525" s="84"/>
      <c r="GJ525" s="84"/>
      <c r="GK525" s="84"/>
      <c r="GL525" s="84"/>
      <c r="GM525" s="84"/>
      <c r="GN525" s="84"/>
      <c r="GO525" s="84"/>
      <c r="GP525" s="84"/>
      <c r="GQ525" s="84"/>
      <c r="GR525" s="84"/>
      <c r="GS525" s="84"/>
      <c r="GT525" s="84"/>
    </row>
    <row r="526" spans="1:202" s="97" customFormat="1">
      <c r="A526" s="84"/>
      <c r="B526" s="95" t="s">
        <v>1753</v>
      </c>
      <c r="C526" s="96" t="s">
        <v>1754</v>
      </c>
      <c r="D526" s="93">
        <v>50</v>
      </c>
      <c r="E526" s="84" t="str">
        <f>VLOOKUP(B526,'[3] группа АВ'!$B$4:$C$10666,2,0)</f>
        <v>Исследование уровня натрия в моче</v>
      </c>
      <c r="F526" s="84" t="b">
        <f t="shared" si="17"/>
        <v>1</v>
      </c>
      <c r="G526" s="84" t="str">
        <f>VLOOKUP(C526,'[3] группа АВ'!$C$4:$D$10666,2,0)</f>
        <v>A09.28.014</v>
      </c>
      <c r="H526" s="84" t="b">
        <f t="shared" si="16"/>
        <v>1</v>
      </c>
      <c r="I526" s="84">
        <f>VLOOKUP(B526,'[3] группа АВ'!$E$4:$I$10666,5,0)</f>
        <v>0</v>
      </c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8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8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8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8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84"/>
      <c r="DH526" s="84"/>
      <c r="DI526" s="84"/>
      <c r="DJ526" s="84"/>
      <c r="DK526" s="84"/>
      <c r="DL526" s="84"/>
      <c r="DM526" s="84"/>
      <c r="DN526" s="84"/>
      <c r="DO526" s="84"/>
      <c r="DP526" s="84"/>
      <c r="DQ526" s="84"/>
      <c r="DR526" s="84"/>
      <c r="DS526" s="84"/>
      <c r="DT526" s="84"/>
      <c r="DU526" s="84"/>
      <c r="DV526" s="84"/>
      <c r="DW526" s="84"/>
      <c r="DX526" s="84"/>
      <c r="DY526" s="84"/>
      <c r="DZ526" s="84"/>
      <c r="EA526" s="84"/>
      <c r="EB526" s="84"/>
      <c r="EC526" s="84"/>
      <c r="ED526" s="84"/>
      <c r="EE526" s="84"/>
      <c r="EF526" s="84"/>
      <c r="EG526" s="84"/>
      <c r="EH526" s="84"/>
      <c r="EI526" s="84"/>
      <c r="EJ526" s="84"/>
      <c r="EK526" s="84"/>
      <c r="EL526" s="84"/>
      <c r="EM526" s="84"/>
      <c r="EN526" s="84"/>
      <c r="EO526" s="84"/>
      <c r="EP526" s="84"/>
      <c r="EQ526" s="84"/>
      <c r="ER526" s="84"/>
      <c r="ES526" s="84"/>
      <c r="ET526" s="84"/>
      <c r="EU526" s="84"/>
      <c r="EV526" s="84"/>
      <c r="EW526" s="84"/>
      <c r="EX526" s="84"/>
      <c r="EY526" s="84"/>
      <c r="EZ526" s="84"/>
      <c r="FA526" s="84"/>
      <c r="FB526" s="84"/>
      <c r="FC526" s="84"/>
      <c r="FD526" s="84"/>
      <c r="FE526" s="84"/>
      <c r="FF526" s="84"/>
      <c r="FG526" s="84"/>
      <c r="FH526" s="84"/>
      <c r="FI526" s="84"/>
      <c r="FJ526" s="84"/>
      <c r="FK526" s="84"/>
      <c r="FL526" s="84"/>
      <c r="FM526" s="84"/>
      <c r="FN526" s="84"/>
      <c r="FO526" s="84"/>
      <c r="FP526" s="84"/>
      <c r="FQ526" s="84"/>
      <c r="FR526" s="84"/>
      <c r="FS526" s="84"/>
      <c r="FT526" s="84"/>
      <c r="FU526" s="84"/>
      <c r="FV526" s="84"/>
      <c r="FW526" s="84"/>
      <c r="FX526" s="84"/>
      <c r="FY526" s="84"/>
      <c r="FZ526" s="84"/>
      <c r="GA526" s="84"/>
      <c r="GB526" s="84"/>
      <c r="GC526" s="84"/>
      <c r="GD526" s="84"/>
      <c r="GE526" s="84"/>
      <c r="GF526" s="84"/>
      <c r="GG526" s="84"/>
      <c r="GH526" s="84"/>
      <c r="GI526" s="84"/>
      <c r="GJ526" s="84"/>
      <c r="GK526" s="84"/>
      <c r="GL526" s="84"/>
      <c r="GM526" s="84"/>
      <c r="GN526" s="84"/>
      <c r="GO526" s="84"/>
      <c r="GP526" s="84"/>
      <c r="GQ526" s="84"/>
      <c r="GR526" s="84"/>
      <c r="GS526" s="84"/>
      <c r="GT526" s="84"/>
    </row>
    <row r="527" spans="1:202" s="97" customFormat="1" ht="25.5">
      <c r="A527" s="84"/>
      <c r="B527" s="95" t="s">
        <v>1755</v>
      </c>
      <c r="C527" s="96" t="s">
        <v>1756</v>
      </c>
      <c r="D527" s="93">
        <v>23.69</v>
      </c>
      <c r="E527" s="87" t="str">
        <f>VLOOKUP(B527,'[3] группа АВ'!$B$4:$C$10666,2,0)</f>
        <v>Обнаружение кетоновых тел в моче экспресс-методом</v>
      </c>
      <c r="F527" s="84" t="b">
        <f t="shared" si="17"/>
        <v>1</v>
      </c>
      <c r="G527" s="84" t="str">
        <f>VLOOKUP(C527,'[3] группа АВ'!$C$4:$D$10666,2,0)</f>
        <v>A09.28.015.001</v>
      </c>
      <c r="H527" s="84" t="b">
        <f t="shared" si="16"/>
        <v>1</v>
      </c>
      <c r="I527" s="84" t="str">
        <f>VLOOKUP(B527,'[3] группа АВ'!$E$4:$I$10666,5,0)</f>
        <v>"с помощью тест-полоски" заменено на "экспресс-методом"</v>
      </c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8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8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8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8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84"/>
      <c r="DH527" s="84"/>
      <c r="DI527" s="84"/>
      <c r="DJ527" s="84"/>
      <c r="DK527" s="84"/>
      <c r="DL527" s="84"/>
      <c r="DM527" s="84"/>
      <c r="DN527" s="84"/>
      <c r="DO527" s="84"/>
      <c r="DP527" s="84"/>
      <c r="DQ527" s="84"/>
      <c r="DR527" s="84"/>
      <c r="DS527" s="84"/>
      <c r="DT527" s="84"/>
      <c r="DU527" s="84"/>
      <c r="DV527" s="84"/>
      <c r="DW527" s="84"/>
      <c r="DX527" s="84"/>
      <c r="DY527" s="84"/>
      <c r="DZ527" s="84"/>
      <c r="EA527" s="84"/>
      <c r="EB527" s="8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4"/>
      <c r="EM527" s="84"/>
      <c r="EN527" s="84"/>
      <c r="EO527" s="84"/>
      <c r="EP527" s="84"/>
      <c r="EQ527" s="84"/>
      <c r="ER527" s="84"/>
      <c r="ES527" s="84"/>
      <c r="ET527" s="84"/>
      <c r="EU527" s="84"/>
      <c r="EV527" s="84"/>
      <c r="EW527" s="84"/>
      <c r="EX527" s="84"/>
      <c r="EY527" s="84"/>
      <c r="EZ527" s="84"/>
      <c r="FA527" s="84"/>
      <c r="FB527" s="84"/>
      <c r="FC527" s="84"/>
      <c r="FD527" s="84"/>
      <c r="FE527" s="84"/>
      <c r="FF527" s="84"/>
      <c r="FG527" s="84"/>
      <c r="FH527" s="84"/>
      <c r="FI527" s="84"/>
      <c r="FJ527" s="84"/>
      <c r="FK527" s="84"/>
      <c r="FL527" s="84"/>
      <c r="FM527" s="84"/>
      <c r="FN527" s="84"/>
      <c r="FO527" s="84"/>
      <c r="FP527" s="84"/>
      <c r="FQ527" s="84"/>
      <c r="FR527" s="84"/>
      <c r="FS527" s="84"/>
      <c r="FT527" s="84"/>
      <c r="FU527" s="84"/>
      <c r="FV527" s="84"/>
      <c r="FW527" s="84"/>
      <c r="FX527" s="84"/>
      <c r="FY527" s="84"/>
      <c r="FZ527" s="84"/>
      <c r="GA527" s="84"/>
      <c r="GB527" s="84"/>
      <c r="GC527" s="84"/>
      <c r="GD527" s="84"/>
      <c r="GE527" s="84"/>
      <c r="GF527" s="84"/>
      <c r="GG527" s="84"/>
      <c r="GH527" s="84"/>
      <c r="GI527" s="84"/>
      <c r="GJ527" s="84"/>
      <c r="GK527" s="84"/>
      <c r="GL527" s="84"/>
      <c r="GM527" s="84"/>
      <c r="GN527" s="84"/>
      <c r="GO527" s="84"/>
      <c r="GP527" s="84"/>
      <c r="GQ527" s="84"/>
      <c r="GR527" s="84"/>
      <c r="GS527" s="84"/>
      <c r="GT527" s="84"/>
    </row>
    <row r="528" spans="1:202" s="97" customFormat="1" ht="25.5">
      <c r="A528" s="84"/>
      <c r="B528" s="99" t="s">
        <v>1757</v>
      </c>
      <c r="C528" s="100" t="s">
        <v>1758</v>
      </c>
      <c r="D528" s="93">
        <v>11</v>
      </c>
      <c r="E528" s="87" t="str">
        <f>VLOOKUP(B528,'[3] группа АВ'!$B$4:$C$10666,2,0)</f>
        <v>Определение концентрации водородных ионов (pH) мочи</v>
      </c>
      <c r="F528" s="84" t="b">
        <f t="shared" si="17"/>
        <v>1</v>
      </c>
      <c r="G528" s="84" t="str">
        <f>VLOOKUP(C528,'[3] группа АВ'!$C$4:$D$10666,2,0)</f>
        <v>A09.28.017</v>
      </c>
      <c r="H528" s="84" t="b">
        <f t="shared" si="16"/>
        <v>1</v>
      </c>
      <c r="I528" s="84">
        <f>VLOOKUP(B528,'[3] группа АВ'!$E$4:$I$10666,5,0)</f>
        <v>0</v>
      </c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8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8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8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84"/>
      <c r="DH528" s="84"/>
      <c r="DI528" s="84"/>
      <c r="DJ528" s="84"/>
      <c r="DK528" s="84"/>
      <c r="DL528" s="84"/>
      <c r="DM528" s="84"/>
      <c r="DN528" s="84"/>
      <c r="DO528" s="84"/>
      <c r="DP528" s="84"/>
      <c r="DQ528" s="84"/>
      <c r="DR528" s="84"/>
      <c r="DS528" s="84"/>
      <c r="DT528" s="84"/>
      <c r="DU528" s="84"/>
      <c r="DV528" s="84"/>
      <c r="DW528" s="84"/>
      <c r="DX528" s="84"/>
      <c r="DY528" s="84"/>
      <c r="DZ528" s="84"/>
      <c r="EA528" s="84"/>
      <c r="EB528" s="84"/>
      <c r="EC528" s="84"/>
      <c r="ED528" s="84"/>
      <c r="EE528" s="84"/>
      <c r="EF528" s="84"/>
      <c r="EG528" s="84"/>
      <c r="EH528" s="84"/>
      <c r="EI528" s="84"/>
      <c r="EJ528" s="84"/>
      <c r="EK528" s="84"/>
      <c r="EL528" s="84"/>
      <c r="EM528" s="84"/>
      <c r="EN528" s="84"/>
      <c r="EO528" s="84"/>
      <c r="EP528" s="84"/>
      <c r="EQ528" s="84"/>
      <c r="ER528" s="84"/>
      <c r="ES528" s="84"/>
      <c r="ET528" s="84"/>
      <c r="EU528" s="84"/>
      <c r="EV528" s="84"/>
      <c r="EW528" s="84"/>
      <c r="EX528" s="84"/>
      <c r="EY528" s="84"/>
      <c r="EZ528" s="84"/>
      <c r="FA528" s="84"/>
      <c r="FB528" s="84"/>
      <c r="FC528" s="84"/>
      <c r="FD528" s="84"/>
      <c r="FE528" s="84"/>
      <c r="FF528" s="84"/>
      <c r="FG528" s="84"/>
      <c r="FH528" s="84"/>
      <c r="FI528" s="84"/>
      <c r="FJ528" s="84"/>
      <c r="FK528" s="84"/>
      <c r="FL528" s="84"/>
      <c r="FM528" s="84"/>
      <c r="FN528" s="84"/>
      <c r="FO528" s="84"/>
      <c r="FP528" s="84"/>
      <c r="FQ528" s="84"/>
      <c r="FR528" s="84"/>
      <c r="FS528" s="84"/>
      <c r="FT528" s="84"/>
      <c r="FU528" s="84"/>
      <c r="FV528" s="84"/>
      <c r="FW528" s="84"/>
      <c r="FX528" s="84"/>
      <c r="FY528" s="84"/>
      <c r="FZ528" s="84"/>
      <c r="GA528" s="84"/>
      <c r="GB528" s="84"/>
      <c r="GC528" s="84"/>
      <c r="GD528" s="84"/>
      <c r="GE528" s="84"/>
      <c r="GF528" s="84"/>
      <c r="GG528" s="84"/>
      <c r="GH528" s="84"/>
      <c r="GI528" s="84"/>
      <c r="GJ528" s="84"/>
      <c r="GK528" s="84"/>
      <c r="GL528" s="84"/>
      <c r="GM528" s="84"/>
      <c r="GN528" s="84"/>
      <c r="GO528" s="84"/>
      <c r="GP528" s="84"/>
      <c r="GQ528" s="84"/>
      <c r="GR528" s="84"/>
      <c r="GS528" s="84"/>
      <c r="GT528" s="84"/>
    </row>
    <row r="529" spans="1:202" s="97" customFormat="1">
      <c r="A529" s="84"/>
      <c r="B529" s="99" t="s">
        <v>1759</v>
      </c>
      <c r="C529" s="100" t="s">
        <v>1760</v>
      </c>
      <c r="D529" s="93">
        <v>21.15</v>
      </c>
      <c r="E529" s="84" t="str">
        <f>VLOOKUP(B529,'[3] группа АВ'!$B$4:$C$10666,2,0)</f>
        <v>Определение удельного веса (относительной плотности) мочи</v>
      </c>
      <c r="F529" s="84" t="b">
        <f t="shared" si="17"/>
        <v>1</v>
      </c>
      <c r="G529" s="84" t="str">
        <f>VLOOKUP(C529,'[3] группа АВ'!$C$4:$D$10666,2,0)</f>
        <v>A12.28.013</v>
      </c>
      <c r="H529" s="84" t="b">
        <f t="shared" si="16"/>
        <v>1</v>
      </c>
      <c r="I529" s="84" t="e">
        <f>VLOOKUP(B529,'[3] группа АВ'!$E$4:$I$10666,5,0)</f>
        <v>#N/A</v>
      </c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8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8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8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84"/>
      <c r="DH529" s="84"/>
      <c r="DI529" s="84"/>
      <c r="DJ529" s="84"/>
      <c r="DK529" s="84"/>
      <c r="DL529" s="84"/>
      <c r="DM529" s="84"/>
      <c r="DN529" s="84"/>
      <c r="DO529" s="84"/>
      <c r="DP529" s="84"/>
      <c r="DQ529" s="84"/>
      <c r="DR529" s="84"/>
      <c r="DS529" s="84"/>
      <c r="DT529" s="84"/>
      <c r="DU529" s="84"/>
      <c r="DV529" s="84"/>
      <c r="DW529" s="84"/>
      <c r="DX529" s="84"/>
      <c r="DY529" s="84"/>
      <c r="DZ529" s="84"/>
      <c r="EA529" s="84"/>
      <c r="EB529" s="84"/>
      <c r="EC529" s="84"/>
      <c r="ED529" s="84"/>
      <c r="EE529" s="84"/>
      <c r="EF529" s="84"/>
      <c r="EG529" s="84"/>
      <c r="EH529" s="84"/>
      <c r="EI529" s="84"/>
      <c r="EJ529" s="84"/>
      <c r="EK529" s="84"/>
      <c r="EL529" s="84"/>
      <c r="EM529" s="84"/>
      <c r="EN529" s="84"/>
      <c r="EO529" s="84"/>
      <c r="EP529" s="84"/>
      <c r="EQ529" s="84"/>
      <c r="ER529" s="84"/>
      <c r="ES529" s="84"/>
      <c r="ET529" s="84"/>
      <c r="EU529" s="84"/>
      <c r="EV529" s="84"/>
      <c r="EW529" s="84"/>
      <c r="EX529" s="84"/>
      <c r="EY529" s="84"/>
      <c r="EZ529" s="84"/>
      <c r="FA529" s="84"/>
      <c r="FB529" s="84"/>
      <c r="FC529" s="84"/>
      <c r="FD529" s="84"/>
      <c r="FE529" s="84"/>
      <c r="FF529" s="84"/>
      <c r="FG529" s="84"/>
      <c r="FH529" s="84"/>
      <c r="FI529" s="84"/>
      <c r="FJ529" s="84"/>
      <c r="FK529" s="84"/>
      <c r="FL529" s="84"/>
      <c r="FM529" s="84"/>
      <c r="FN529" s="84"/>
      <c r="FO529" s="84"/>
      <c r="FP529" s="84"/>
      <c r="FQ529" s="84"/>
      <c r="FR529" s="84"/>
      <c r="FS529" s="84"/>
      <c r="FT529" s="84"/>
      <c r="FU529" s="84"/>
      <c r="FV529" s="84"/>
      <c r="FW529" s="84"/>
      <c r="FX529" s="84"/>
      <c r="FY529" s="84"/>
      <c r="FZ529" s="84"/>
      <c r="GA529" s="84"/>
      <c r="GB529" s="84"/>
      <c r="GC529" s="84"/>
      <c r="GD529" s="84"/>
      <c r="GE529" s="84"/>
      <c r="GF529" s="84"/>
      <c r="GG529" s="84"/>
      <c r="GH529" s="84"/>
      <c r="GI529" s="84"/>
      <c r="GJ529" s="84"/>
      <c r="GK529" s="84"/>
      <c r="GL529" s="84"/>
      <c r="GM529" s="84"/>
      <c r="GN529" s="84"/>
      <c r="GO529" s="84"/>
      <c r="GP529" s="84"/>
      <c r="GQ529" s="84"/>
      <c r="GR529" s="84"/>
      <c r="GS529" s="84"/>
      <c r="GT529" s="84"/>
    </row>
    <row r="530" spans="1:202" s="97" customFormat="1">
      <c r="A530" s="84"/>
      <c r="B530" s="99" t="s">
        <v>1761</v>
      </c>
      <c r="C530" s="100" t="s">
        <v>1762</v>
      </c>
      <c r="D530" s="93">
        <v>56.69</v>
      </c>
      <c r="E530" s="84" t="str">
        <f>VLOOKUP(B530,'[3] группа АВ'!$B$4:$C$10666,2,0)</f>
        <v>Исследование уровня фосфора в моче</v>
      </c>
      <c r="F530" s="84" t="b">
        <f t="shared" si="17"/>
        <v>1</v>
      </c>
      <c r="G530" s="84" t="str">
        <f>VLOOKUP(C530,'[3] группа АВ'!$C$4:$D$10666,2,0)</f>
        <v>A09.28.026</v>
      </c>
      <c r="H530" s="84" t="b">
        <f t="shared" si="16"/>
        <v>1</v>
      </c>
      <c r="I530" s="84">
        <f>VLOOKUP(B530,'[3] группа АВ'!$E$4:$I$10666,5,0)</f>
        <v>0</v>
      </c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8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8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8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8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84"/>
      <c r="DH530" s="84"/>
      <c r="DI530" s="84"/>
      <c r="DJ530" s="84"/>
      <c r="DK530" s="84"/>
      <c r="DL530" s="84"/>
      <c r="DM530" s="84"/>
      <c r="DN530" s="84"/>
      <c r="DO530" s="84"/>
      <c r="DP530" s="84"/>
      <c r="DQ530" s="84"/>
      <c r="DR530" s="84"/>
      <c r="DS530" s="84"/>
      <c r="DT530" s="84"/>
      <c r="DU530" s="84"/>
      <c r="DV530" s="84"/>
      <c r="DW530" s="84"/>
      <c r="DX530" s="84"/>
      <c r="DY530" s="84"/>
      <c r="DZ530" s="84"/>
      <c r="EA530" s="84"/>
      <c r="EB530" s="84"/>
      <c r="EC530" s="84"/>
      <c r="ED530" s="84"/>
      <c r="EE530" s="84"/>
      <c r="EF530" s="84"/>
      <c r="EG530" s="84"/>
      <c r="EH530" s="84"/>
      <c r="EI530" s="84"/>
      <c r="EJ530" s="84"/>
      <c r="EK530" s="84"/>
      <c r="EL530" s="84"/>
      <c r="EM530" s="84"/>
      <c r="EN530" s="84"/>
      <c r="EO530" s="84"/>
      <c r="EP530" s="84"/>
      <c r="EQ530" s="84"/>
      <c r="ER530" s="84"/>
      <c r="ES530" s="84"/>
      <c r="ET530" s="84"/>
      <c r="EU530" s="84"/>
      <c r="EV530" s="84"/>
      <c r="EW530" s="84"/>
      <c r="EX530" s="84"/>
      <c r="EY530" s="84"/>
      <c r="EZ530" s="84"/>
      <c r="FA530" s="84"/>
      <c r="FB530" s="84"/>
      <c r="FC530" s="84"/>
      <c r="FD530" s="84"/>
      <c r="FE530" s="84"/>
      <c r="FF530" s="84"/>
      <c r="FG530" s="84"/>
      <c r="FH530" s="84"/>
      <c r="FI530" s="84"/>
      <c r="FJ530" s="84"/>
      <c r="FK530" s="84"/>
      <c r="FL530" s="84"/>
      <c r="FM530" s="84"/>
      <c r="FN530" s="84"/>
      <c r="FO530" s="84"/>
      <c r="FP530" s="84"/>
      <c r="FQ530" s="84"/>
      <c r="FR530" s="84"/>
      <c r="FS530" s="84"/>
      <c r="FT530" s="84"/>
      <c r="FU530" s="84"/>
      <c r="FV530" s="84"/>
      <c r="FW530" s="84"/>
      <c r="FX530" s="84"/>
      <c r="FY530" s="84"/>
      <c r="FZ530" s="84"/>
      <c r="GA530" s="84"/>
      <c r="GB530" s="84"/>
      <c r="GC530" s="84"/>
      <c r="GD530" s="84"/>
      <c r="GE530" s="84"/>
      <c r="GF530" s="84"/>
      <c r="GG530" s="84"/>
      <c r="GH530" s="84"/>
      <c r="GI530" s="84"/>
      <c r="GJ530" s="84"/>
      <c r="GK530" s="84"/>
      <c r="GL530" s="84"/>
      <c r="GM530" s="84"/>
      <c r="GN530" s="84"/>
      <c r="GO530" s="84"/>
      <c r="GP530" s="84"/>
      <c r="GQ530" s="84"/>
      <c r="GR530" s="84"/>
      <c r="GS530" s="84"/>
      <c r="GT530" s="84"/>
    </row>
    <row r="531" spans="1:202" s="97" customFormat="1" ht="25.5">
      <c r="A531" s="84"/>
      <c r="B531" s="99" t="s">
        <v>1763</v>
      </c>
      <c r="C531" s="100" t="s">
        <v>1764</v>
      </c>
      <c r="D531" s="93">
        <v>120</v>
      </c>
      <c r="E531" s="87" t="str">
        <f>VLOOKUP(B531,'[3] группа АВ'!$B$4:$C$10666,2,0)</f>
        <v>Определение активности альфа-амилазы в моче</v>
      </c>
      <c r="F531" s="84" t="b">
        <f t="shared" si="17"/>
        <v>1</v>
      </c>
      <c r="G531" s="84" t="str">
        <f>VLOOKUP(C531,'[3] группа АВ'!$C$4:$D$10666,2,0)</f>
        <v>A09.28.027</v>
      </c>
      <c r="H531" s="84" t="b">
        <f t="shared" si="16"/>
        <v>1</v>
      </c>
      <c r="I531" s="84" t="str">
        <f>VLOOKUP(B531,'[3] группа АВ'!$E$4:$I$10666,5,0)</f>
        <v>добавлено "активности"</v>
      </c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8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8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8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8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84"/>
      <c r="DH531" s="84"/>
      <c r="DI531" s="84"/>
      <c r="DJ531" s="84"/>
      <c r="DK531" s="84"/>
      <c r="DL531" s="84"/>
      <c r="DM531" s="84"/>
      <c r="DN531" s="84"/>
      <c r="DO531" s="84"/>
      <c r="DP531" s="84"/>
      <c r="DQ531" s="84"/>
      <c r="DR531" s="84"/>
      <c r="DS531" s="84"/>
      <c r="DT531" s="84"/>
      <c r="DU531" s="84"/>
      <c r="DV531" s="84"/>
      <c r="DW531" s="84"/>
      <c r="DX531" s="84"/>
      <c r="DY531" s="84"/>
      <c r="DZ531" s="84"/>
      <c r="EA531" s="84"/>
      <c r="EB531" s="8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4"/>
      <c r="EM531" s="84"/>
      <c r="EN531" s="84"/>
      <c r="EO531" s="84"/>
      <c r="EP531" s="84"/>
      <c r="EQ531" s="84"/>
      <c r="ER531" s="84"/>
      <c r="ES531" s="84"/>
      <c r="ET531" s="84"/>
      <c r="EU531" s="84"/>
      <c r="EV531" s="84"/>
      <c r="EW531" s="84"/>
      <c r="EX531" s="84"/>
      <c r="EY531" s="84"/>
      <c r="EZ531" s="84"/>
      <c r="FA531" s="84"/>
      <c r="FB531" s="84"/>
      <c r="FC531" s="84"/>
      <c r="FD531" s="84"/>
      <c r="FE531" s="84"/>
      <c r="FF531" s="84"/>
      <c r="FG531" s="84"/>
      <c r="FH531" s="84"/>
      <c r="FI531" s="84"/>
      <c r="FJ531" s="84"/>
      <c r="FK531" s="84"/>
      <c r="FL531" s="84"/>
      <c r="FM531" s="84"/>
      <c r="FN531" s="84"/>
      <c r="FO531" s="84"/>
      <c r="FP531" s="84"/>
      <c r="FQ531" s="84"/>
      <c r="FR531" s="84"/>
      <c r="FS531" s="84"/>
      <c r="FT531" s="84"/>
      <c r="FU531" s="84"/>
      <c r="FV531" s="84"/>
      <c r="FW531" s="84"/>
      <c r="FX531" s="84"/>
      <c r="FY531" s="84"/>
      <c r="FZ531" s="84"/>
      <c r="GA531" s="84"/>
      <c r="GB531" s="84"/>
      <c r="GC531" s="84"/>
      <c r="GD531" s="84"/>
      <c r="GE531" s="84"/>
      <c r="GF531" s="84"/>
      <c r="GG531" s="84"/>
      <c r="GH531" s="84"/>
      <c r="GI531" s="84"/>
      <c r="GJ531" s="84"/>
      <c r="GK531" s="84"/>
      <c r="GL531" s="84"/>
      <c r="GM531" s="84"/>
      <c r="GN531" s="84"/>
      <c r="GO531" s="84"/>
      <c r="GP531" s="84"/>
      <c r="GQ531" s="84"/>
      <c r="GR531" s="84"/>
      <c r="GS531" s="84"/>
      <c r="GT531" s="84"/>
    </row>
    <row r="532" spans="1:202" s="97" customFormat="1">
      <c r="A532" s="84"/>
      <c r="B532" s="99" t="s">
        <v>1765</v>
      </c>
      <c r="C532" s="100" t="s">
        <v>1766</v>
      </c>
      <c r="D532" s="93">
        <v>24.69</v>
      </c>
      <c r="E532" s="84" t="str">
        <f>VLOOKUP(B532,'[3] группа АВ'!$B$4:$C$10666,2,0)</f>
        <v>Исследование мочи на белок Бенс-Джонса</v>
      </c>
      <c r="F532" s="84" t="b">
        <f t="shared" si="17"/>
        <v>1</v>
      </c>
      <c r="G532" s="84" t="str">
        <f>VLOOKUP(C532,'[3] группа АВ'!$C$4:$D$10666,2,0)</f>
        <v>A09.28.028</v>
      </c>
      <c r="H532" s="84" t="b">
        <f t="shared" si="16"/>
        <v>1</v>
      </c>
      <c r="I532" s="84">
        <f>VLOOKUP(B532,'[3] группа АВ'!$E$4:$I$10666,5,0)</f>
        <v>0</v>
      </c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8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8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8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84"/>
      <c r="DH532" s="84"/>
      <c r="DI532" s="84"/>
      <c r="DJ532" s="84"/>
      <c r="DK532" s="84"/>
      <c r="DL532" s="84"/>
      <c r="DM532" s="84"/>
      <c r="DN532" s="84"/>
      <c r="DO532" s="84"/>
      <c r="DP532" s="84"/>
      <c r="DQ532" s="84"/>
      <c r="DR532" s="84"/>
      <c r="DS532" s="84"/>
      <c r="DT532" s="84"/>
      <c r="DU532" s="84"/>
      <c r="DV532" s="84"/>
      <c r="DW532" s="84"/>
      <c r="DX532" s="84"/>
      <c r="DY532" s="84"/>
      <c r="DZ532" s="84"/>
      <c r="EA532" s="84"/>
      <c r="EB532" s="84"/>
      <c r="EC532" s="84"/>
      <c r="ED532" s="84"/>
      <c r="EE532" s="84"/>
      <c r="EF532" s="84"/>
      <c r="EG532" s="84"/>
      <c r="EH532" s="84"/>
      <c r="EI532" s="84"/>
      <c r="EJ532" s="84"/>
      <c r="EK532" s="84"/>
      <c r="EL532" s="84"/>
      <c r="EM532" s="84"/>
      <c r="EN532" s="84"/>
      <c r="EO532" s="84"/>
      <c r="EP532" s="84"/>
      <c r="EQ532" s="84"/>
      <c r="ER532" s="84"/>
      <c r="ES532" s="84"/>
      <c r="ET532" s="84"/>
      <c r="EU532" s="84"/>
      <c r="EV532" s="84"/>
      <c r="EW532" s="84"/>
      <c r="EX532" s="84"/>
      <c r="EY532" s="84"/>
      <c r="EZ532" s="84"/>
      <c r="FA532" s="84"/>
      <c r="FB532" s="84"/>
      <c r="FC532" s="84"/>
      <c r="FD532" s="84"/>
      <c r="FE532" s="84"/>
      <c r="FF532" s="84"/>
      <c r="FG532" s="84"/>
      <c r="FH532" s="84"/>
      <c r="FI532" s="84"/>
      <c r="FJ532" s="84"/>
      <c r="FK532" s="84"/>
      <c r="FL532" s="84"/>
      <c r="FM532" s="84"/>
      <c r="FN532" s="84"/>
      <c r="FO532" s="84"/>
      <c r="FP532" s="84"/>
      <c r="FQ532" s="84"/>
      <c r="FR532" s="84"/>
      <c r="FS532" s="84"/>
      <c r="FT532" s="84"/>
      <c r="FU532" s="84"/>
      <c r="FV532" s="84"/>
      <c r="FW532" s="84"/>
      <c r="FX532" s="84"/>
      <c r="FY532" s="84"/>
      <c r="FZ532" s="84"/>
      <c r="GA532" s="84"/>
      <c r="GB532" s="84"/>
      <c r="GC532" s="84"/>
      <c r="GD532" s="84"/>
      <c r="GE532" s="84"/>
      <c r="GF532" s="84"/>
      <c r="GG532" s="84"/>
      <c r="GH532" s="84"/>
      <c r="GI532" s="84"/>
      <c r="GJ532" s="84"/>
      <c r="GK532" s="84"/>
      <c r="GL532" s="84"/>
      <c r="GM532" s="84"/>
      <c r="GN532" s="84"/>
      <c r="GO532" s="84"/>
      <c r="GP532" s="84"/>
      <c r="GQ532" s="84"/>
      <c r="GR532" s="84"/>
      <c r="GS532" s="84"/>
      <c r="GT532" s="84"/>
    </row>
    <row r="533" spans="1:202" s="97" customFormat="1">
      <c r="A533" s="84"/>
      <c r="B533" s="95" t="s">
        <v>1767</v>
      </c>
      <c r="C533" s="96" t="s">
        <v>1768</v>
      </c>
      <c r="D533" s="93">
        <v>14.38</v>
      </c>
      <c r="E533" s="84" t="str">
        <f>VLOOKUP(B533,'[3] группа АВ'!$B$4:$C$10666,2,0)</f>
        <v>Исследование уровня билирубина в моче</v>
      </c>
      <c r="F533" s="84" t="b">
        <f t="shared" si="17"/>
        <v>1</v>
      </c>
      <c r="G533" s="84" t="str">
        <f>VLOOKUP(C533,'[3] группа АВ'!$C$4:$D$10666,2,0)</f>
        <v>A09.28.032</v>
      </c>
      <c r="H533" s="84" t="b">
        <f t="shared" si="16"/>
        <v>1</v>
      </c>
      <c r="I533" s="84">
        <f>VLOOKUP(B533,'[3] группа АВ'!$E$4:$I$10666,5,0)</f>
        <v>0</v>
      </c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8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8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8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84"/>
      <c r="DH533" s="84"/>
      <c r="DI533" s="84"/>
      <c r="DJ533" s="84"/>
      <c r="DK533" s="84"/>
      <c r="DL533" s="84"/>
      <c r="DM533" s="84"/>
      <c r="DN533" s="84"/>
      <c r="DO533" s="84"/>
      <c r="DP533" s="84"/>
      <c r="DQ533" s="84"/>
      <c r="DR533" s="84"/>
      <c r="DS533" s="84"/>
      <c r="DT533" s="84"/>
      <c r="DU533" s="84"/>
      <c r="DV533" s="84"/>
      <c r="DW533" s="84"/>
      <c r="DX533" s="84"/>
      <c r="DY533" s="84"/>
      <c r="DZ533" s="84"/>
      <c r="EA533" s="84"/>
      <c r="EB533" s="84"/>
      <c r="EC533" s="84"/>
      <c r="ED533" s="84"/>
      <c r="EE533" s="84"/>
      <c r="EF533" s="84"/>
      <c r="EG533" s="84"/>
      <c r="EH533" s="84"/>
      <c r="EI533" s="84"/>
      <c r="EJ533" s="84"/>
      <c r="EK533" s="84"/>
      <c r="EL533" s="84"/>
      <c r="EM533" s="84"/>
      <c r="EN533" s="84"/>
      <c r="EO533" s="84"/>
      <c r="EP533" s="84"/>
      <c r="EQ533" s="84"/>
      <c r="ER533" s="84"/>
      <c r="ES533" s="84"/>
      <c r="ET533" s="84"/>
      <c r="EU533" s="84"/>
      <c r="EV533" s="84"/>
      <c r="EW533" s="84"/>
      <c r="EX533" s="84"/>
      <c r="EY533" s="84"/>
      <c r="EZ533" s="84"/>
      <c r="FA533" s="84"/>
      <c r="FB533" s="84"/>
      <c r="FC533" s="84"/>
      <c r="FD533" s="84"/>
      <c r="FE533" s="84"/>
      <c r="FF533" s="84"/>
      <c r="FG533" s="84"/>
      <c r="FH533" s="84"/>
      <c r="FI533" s="84"/>
      <c r="FJ533" s="84"/>
      <c r="FK533" s="84"/>
      <c r="FL533" s="84"/>
      <c r="FM533" s="84"/>
      <c r="FN533" s="84"/>
      <c r="FO533" s="84"/>
      <c r="FP533" s="84"/>
      <c r="FQ533" s="84"/>
      <c r="FR533" s="84"/>
      <c r="FS533" s="84"/>
      <c r="FT533" s="84"/>
      <c r="FU533" s="84"/>
      <c r="FV533" s="84"/>
      <c r="FW533" s="84"/>
      <c r="FX533" s="84"/>
      <c r="FY533" s="84"/>
      <c r="FZ533" s="84"/>
      <c r="GA533" s="84"/>
      <c r="GB533" s="84"/>
      <c r="GC533" s="84"/>
      <c r="GD533" s="84"/>
      <c r="GE533" s="84"/>
      <c r="GF533" s="84"/>
      <c r="GG533" s="84"/>
      <c r="GH533" s="84"/>
      <c r="GI533" s="84"/>
      <c r="GJ533" s="84"/>
      <c r="GK533" s="84"/>
      <c r="GL533" s="84"/>
      <c r="GM533" s="84"/>
      <c r="GN533" s="84"/>
      <c r="GO533" s="84"/>
      <c r="GP533" s="84"/>
      <c r="GQ533" s="84"/>
      <c r="GR533" s="84"/>
      <c r="GS533" s="84"/>
      <c r="GT533" s="84"/>
    </row>
    <row r="534" spans="1:202" s="97" customFormat="1" ht="38.25">
      <c r="A534" s="84"/>
      <c r="B534" s="95" t="s">
        <v>1769</v>
      </c>
      <c r="C534" s="96" t="s">
        <v>1770</v>
      </c>
      <c r="D534" s="93">
        <v>227.62</v>
      </c>
      <c r="E534" s="87" t="str">
        <f>VLOOKUP(B534,'[3] группа АВ'!$B$4:$C$10666,2,0)</f>
        <v>Исследование уровня фенилпировиноградной кислоты в моче (проба Фелинга)</v>
      </c>
      <c r="F534" s="84" t="b">
        <f t="shared" si="17"/>
        <v>1</v>
      </c>
      <c r="G534" s="84" t="str">
        <f>VLOOKUP(C534,'[3] группа АВ'!$C$4:$D$10666,2,0)</f>
        <v>A09.28.033</v>
      </c>
      <c r="H534" s="84" t="b">
        <f t="shared" si="16"/>
        <v>1</v>
      </c>
      <c r="I534" s="84" t="str">
        <f>VLOOKUP(B534,'[3] группа АВ'!$E$4:$I$10666,5,0)</f>
        <v xml:space="preserve">инверсия, "определение" заменено на "Исследование уровня " </v>
      </c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8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8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8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84"/>
      <c r="DH534" s="84"/>
      <c r="DI534" s="84"/>
      <c r="DJ534" s="84"/>
      <c r="DK534" s="84"/>
      <c r="DL534" s="84"/>
      <c r="DM534" s="84"/>
      <c r="DN534" s="84"/>
      <c r="DO534" s="84"/>
      <c r="DP534" s="84"/>
      <c r="DQ534" s="84"/>
      <c r="DR534" s="84"/>
      <c r="DS534" s="84"/>
      <c r="DT534" s="84"/>
      <c r="DU534" s="84"/>
      <c r="DV534" s="84"/>
      <c r="DW534" s="84"/>
      <c r="DX534" s="84"/>
      <c r="DY534" s="84"/>
      <c r="DZ534" s="84"/>
      <c r="EA534" s="84"/>
      <c r="EB534" s="84"/>
      <c r="EC534" s="84"/>
      <c r="ED534" s="84"/>
      <c r="EE534" s="84"/>
      <c r="EF534" s="84"/>
      <c r="EG534" s="84"/>
      <c r="EH534" s="84"/>
      <c r="EI534" s="84"/>
      <c r="EJ534" s="84"/>
      <c r="EK534" s="84"/>
      <c r="EL534" s="84"/>
      <c r="EM534" s="84"/>
      <c r="EN534" s="84"/>
      <c r="EO534" s="84"/>
      <c r="EP534" s="84"/>
      <c r="EQ534" s="84"/>
      <c r="ER534" s="84"/>
      <c r="ES534" s="84"/>
      <c r="ET534" s="84"/>
      <c r="EU534" s="84"/>
      <c r="EV534" s="84"/>
      <c r="EW534" s="84"/>
      <c r="EX534" s="84"/>
      <c r="EY534" s="84"/>
      <c r="EZ534" s="84"/>
      <c r="FA534" s="84"/>
      <c r="FB534" s="84"/>
      <c r="FC534" s="84"/>
      <c r="FD534" s="84"/>
      <c r="FE534" s="84"/>
      <c r="FF534" s="84"/>
      <c r="FG534" s="84"/>
      <c r="FH534" s="84"/>
      <c r="FI534" s="84"/>
      <c r="FJ534" s="84"/>
      <c r="FK534" s="84"/>
      <c r="FL534" s="84"/>
      <c r="FM534" s="84"/>
      <c r="FN534" s="84"/>
      <c r="FO534" s="84"/>
      <c r="FP534" s="84"/>
      <c r="FQ534" s="84"/>
      <c r="FR534" s="84"/>
      <c r="FS534" s="84"/>
      <c r="FT534" s="84"/>
      <c r="FU534" s="84"/>
      <c r="FV534" s="84"/>
      <c r="FW534" s="84"/>
      <c r="FX534" s="84"/>
      <c r="FY534" s="84"/>
      <c r="FZ534" s="84"/>
      <c r="GA534" s="84"/>
      <c r="GB534" s="84"/>
      <c r="GC534" s="84"/>
      <c r="GD534" s="84"/>
      <c r="GE534" s="84"/>
      <c r="GF534" s="84"/>
      <c r="GG534" s="84"/>
      <c r="GH534" s="84"/>
      <c r="GI534" s="84"/>
      <c r="GJ534" s="84"/>
      <c r="GK534" s="84"/>
      <c r="GL534" s="84"/>
      <c r="GM534" s="84"/>
      <c r="GN534" s="84"/>
      <c r="GO534" s="84"/>
      <c r="GP534" s="84"/>
      <c r="GQ534" s="84"/>
      <c r="GR534" s="84"/>
      <c r="GS534" s="84"/>
      <c r="GT534" s="84"/>
    </row>
    <row r="535" spans="1:202" s="97" customFormat="1">
      <c r="A535" s="84"/>
      <c r="B535" s="95" t="s">
        <v>1771</v>
      </c>
      <c r="C535" s="96" t="s">
        <v>1772</v>
      </c>
      <c r="D535" s="93">
        <v>636.91999999999996</v>
      </c>
      <c r="E535" s="84" t="str">
        <f>VLOOKUP(B535,'[3] группа АВ'!$B$4:$C$10666,2,0)</f>
        <v>Исследование уровня катехоламинов в моче</v>
      </c>
      <c r="F535" s="84" t="b">
        <f t="shared" si="17"/>
        <v>1</v>
      </c>
      <c r="G535" s="84" t="str">
        <f>VLOOKUP(C535,'[3] группа АВ'!$C$4:$D$10666,2,0)</f>
        <v>A09.28.034</v>
      </c>
      <c r="H535" s="84" t="b">
        <f t="shared" si="16"/>
        <v>1</v>
      </c>
      <c r="I535" s="84">
        <f>VLOOKUP(B535,'[3] группа АВ'!$E$4:$I$10666,5,0)</f>
        <v>0</v>
      </c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8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8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8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8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84"/>
      <c r="DH535" s="84"/>
      <c r="DI535" s="84"/>
      <c r="DJ535" s="84"/>
      <c r="DK535" s="84"/>
      <c r="DL535" s="84"/>
      <c r="DM535" s="84"/>
      <c r="DN535" s="84"/>
      <c r="DO535" s="84"/>
      <c r="DP535" s="84"/>
      <c r="DQ535" s="84"/>
      <c r="DR535" s="84"/>
      <c r="DS535" s="84"/>
      <c r="DT535" s="84"/>
      <c r="DU535" s="84"/>
      <c r="DV535" s="84"/>
      <c r="DW535" s="84"/>
      <c r="DX535" s="84"/>
      <c r="DY535" s="84"/>
      <c r="DZ535" s="84"/>
      <c r="EA535" s="84"/>
      <c r="EB535" s="8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4"/>
      <c r="EM535" s="84"/>
      <c r="EN535" s="84"/>
      <c r="EO535" s="84"/>
      <c r="EP535" s="84"/>
      <c r="EQ535" s="84"/>
      <c r="ER535" s="84"/>
      <c r="ES535" s="84"/>
      <c r="ET535" s="84"/>
      <c r="EU535" s="84"/>
      <c r="EV535" s="84"/>
      <c r="EW535" s="84"/>
      <c r="EX535" s="84"/>
      <c r="EY535" s="84"/>
      <c r="EZ535" s="84"/>
      <c r="FA535" s="84"/>
      <c r="FB535" s="84"/>
      <c r="FC535" s="84"/>
      <c r="FD535" s="84"/>
      <c r="FE535" s="84"/>
      <c r="FF535" s="84"/>
      <c r="FG535" s="84"/>
      <c r="FH535" s="84"/>
      <c r="FI535" s="84"/>
      <c r="FJ535" s="84"/>
      <c r="FK535" s="84"/>
      <c r="FL535" s="84"/>
      <c r="FM535" s="84"/>
      <c r="FN535" s="84"/>
      <c r="FO535" s="84"/>
      <c r="FP535" s="84"/>
      <c r="FQ535" s="84"/>
      <c r="FR535" s="84"/>
      <c r="FS535" s="84"/>
      <c r="FT535" s="84"/>
      <c r="FU535" s="84"/>
      <c r="FV535" s="84"/>
      <c r="FW535" s="84"/>
      <c r="FX535" s="84"/>
      <c r="FY535" s="84"/>
      <c r="FZ535" s="84"/>
      <c r="GA535" s="84"/>
      <c r="GB535" s="84"/>
      <c r="GC535" s="84"/>
      <c r="GD535" s="84"/>
      <c r="GE535" s="84"/>
      <c r="GF535" s="84"/>
      <c r="GG535" s="84"/>
      <c r="GH535" s="84"/>
      <c r="GI535" s="84"/>
      <c r="GJ535" s="84"/>
      <c r="GK535" s="84"/>
      <c r="GL535" s="84"/>
      <c r="GM535" s="84"/>
      <c r="GN535" s="84"/>
      <c r="GO535" s="84"/>
      <c r="GP535" s="84"/>
      <c r="GQ535" s="84"/>
      <c r="GR535" s="84"/>
      <c r="GS535" s="84"/>
      <c r="GT535" s="84"/>
    </row>
    <row r="536" spans="1:202" s="97" customFormat="1">
      <c r="A536" s="84"/>
      <c r="B536" s="95" t="s">
        <v>1773</v>
      </c>
      <c r="C536" s="96" t="s">
        <v>1774</v>
      </c>
      <c r="D536" s="93">
        <v>121</v>
      </c>
      <c r="E536" s="84" t="str">
        <f>VLOOKUP(B536,'[3] группа АВ'!$B$4:$C$10666,2,0)</f>
        <v>Исследование уровня свободного кортизола в моче</v>
      </c>
      <c r="F536" s="84" t="b">
        <f t="shared" si="17"/>
        <v>1</v>
      </c>
      <c r="G536" s="84" t="str">
        <f>VLOOKUP(C536,'[3] группа АВ'!$C$4:$D$10666,2,0)</f>
        <v>A09.28.035</v>
      </c>
      <c r="H536" s="84" t="b">
        <f t="shared" si="16"/>
        <v>1</v>
      </c>
      <c r="I536" s="84">
        <f>VLOOKUP(B536,'[3] группа АВ'!$E$4:$I$10666,5,0)</f>
        <v>0</v>
      </c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8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8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8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8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84"/>
      <c r="DH536" s="84"/>
      <c r="DI536" s="84"/>
      <c r="DJ536" s="84"/>
      <c r="DK536" s="84"/>
      <c r="DL536" s="84"/>
      <c r="DM536" s="84"/>
      <c r="DN536" s="84"/>
      <c r="DO536" s="84"/>
      <c r="DP536" s="84"/>
      <c r="DQ536" s="84"/>
      <c r="DR536" s="84"/>
      <c r="DS536" s="84"/>
      <c r="DT536" s="84"/>
      <c r="DU536" s="84"/>
      <c r="DV536" s="84"/>
      <c r="DW536" s="84"/>
      <c r="DX536" s="84"/>
      <c r="DY536" s="84"/>
      <c r="DZ536" s="84"/>
      <c r="EA536" s="84"/>
      <c r="EB536" s="84"/>
      <c r="EC536" s="84"/>
      <c r="ED536" s="84"/>
      <c r="EE536" s="84"/>
      <c r="EF536" s="84"/>
      <c r="EG536" s="84"/>
      <c r="EH536" s="84"/>
      <c r="EI536" s="84"/>
      <c r="EJ536" s="84"/>
      <c r="EK536" s="84"/>
      <c r="EL536" s="84"/>
      <c r="EM536" s="84"/>
      <c r="EN536" s="84"/>
      <c r="EO536" s="84"/>
      <c r="EP536" s="84"/>
      <c r="EQ536" s="84"/>
      <c r="ER536" s="84"/>
      <c r="ES536" s="84"/>
      <c r="ET536" s="84"/>
      <c r="EU536" s="84"/>
      <c r="EV536" s="84"/>
      <c r="EW536" s="84"/>
      <c r="EX536" s="84"/>
      <c r="EY536" s="84"/>
      <c r="EZ536" s="84"/>
      <c r="FA536" s="84"/>
      <c r="FB536" s="84"/>
      <c r="FC536" s="84"/>
      <c r="FD536" s="84"/>
      <c r="FE536" s="84"/>
      <c r="FF536" s="84"/>
      <c r="FG536" s="84"/>
      <c r="FH536" s="84"/>
      <c r="FI536" s="84"/>
      <c r="FJ536" s="84"/>
      <c r="FK536" s="84"/>
      <c r="FL536" s="84"/>
      <c r="FM536" s="84"/>
      <c r="FN536" s="84"/>
      <c r="FO536" s="84"/>
      <c r="FP536" s="84"/>
      <c r="FQ536" s="84"/>
      <c r="FR536" s="84"/>
      <c r="FS536" s="84"/>
      <c r="FT536" s="84"/>
      <c r="FU536" s="84"/>
      <c r="FV536" s="84"/>
      <c r="FW536" s="84"/>
      <c r="FX536" s="84"/>
      <c r="FY536" s="84"/>
      <c r="FZ536" s="84"/>
      <c r="GA536" s="84"/>
      <c r="GB536" s="84"/>
      <c r="GC536" s="84"/>
      <c r="GD536" s="84"/>
      <c r="GE536" s="84"/>
      <c r="GF536" s="84"/>
      <c r="GG536" s="84"/>
      <c r="GH536" s="84"/>
      <c r="GI536" s="84"/>
      <c r="GJ536" s="84"/>
      <c r="GK536" s="84"/>
      <c r="GL536" s="84"/>
      <c r="GM536" s="84"/>
      <c r="GN536" s="84"/>
      <c r="GO536" s="84"/>
      <c r="GP536" s="84"/>
      <c r="GQ536" s="84"/>
      <c r="GR536" s="84"/>
      <c r="GS536" s="84"/>
      <c r="GT536" s="84"/>
    </row>
    <row r="537" spans="1:202" s="97" customFormat="1">
      <c r="A537" s="84"/>
      <c r="B537" s="95" t="s">
        <v>1775</v>
      </c>
      <c r="C537" s="96" t="s">
        <v>1776</v>
      </c>
      <c r="D537" s="93">
        <v>130.31</v>
      </c>
      <c r="E537" s="84" t="str">
        <f>VLOOKUP(B537,'[3] группа АВ'!$B$4:$C$10666,2,0)</f>
        <v>Исследование уровня нитритов в моче</v>
      </c>
      <c r="F537" s="84" t="b">
        <f t="shared" si="17"/>
        <v>1</v>
      </c>
      <c r="G537" s="84" t="str">
        <f>VLOOKUP(C537,'[3] группа АВ'!$C$4:$D$10666,2,0)</f>
        <v>A09.28.039</v>
      </c>
      <c r="H537" s="84" t="b">
        <f t="shared" si="16"/>
        <v>1</v>
      </c>
      <c r="I537" s="84">
        <f>VLOOKUP(B537,'[3] группа АВ'!$E$4:$I$10666,5,0)</f>
        <v>0</v>
      </c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8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8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8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84"/>
      <c r="DH537" s="84"/>
      <c r="DI537" s="84"/>
      <c r="DJ537" s="84"/>
      <c r="DK537" s="84"/>
      <c r="DL537" s="84"/>
      <c r="DM537" s="84"/>
      <c r="DN537" s="84"/>
      <c r="DO537" s="84"/>
      <c r="DP537" s="84"/>
      <c r="DQ537" s="84"/>
      <c r="DR537" s="84"/>
      <c r="DS537" s="84"/>
      <c r="DT537" s="84"/>
      <c r="DU537" s="84"/>
      <c r="DV537" s="84"/>
      <c r="DW537" s="84"/>
      <c r="DX537" s="84"/>
      <c r="DY537" s="84"/>
      <c r="DZ537" s="84"/>
      <c r="EA537" s="84"/>
      <c r="EB537" s="84"/>
      <c r="EC537" s="84"/>
      <c r="ED537" s="84"/>
      <c r="EE537" s="84"/>
      <c r="EF537" s="84"/>
      <c r="EG537" s="84"/>
      <c r="EH537" s="84"/>
      <c r="EI537" s="84"/>
      <c r="EJ537" s="84"/>
      <c r="EK537" s="84"/>
      <c r="EL537" s="84"/>
      <c r="EM537" s="84"/>
      <c r="EN537" s="84"/>
      <c r="EO537" s="84"/>
      <c r="EP537" s="84"/>
      <c r="EQ537" s="84"/>
      <c r="ER537" s="84"/>
      <c r="ES537" s="84"/>
      <c r="ET537" s="84"/>
      <c r="EU537" s="84"/>
      <c r="EV537" s="84"/>
      <c r="EW537" s="84"/>
      <c r="EX537" s="84"/>
      <c r="EY537" s="84"/>
      <c r="EZ537" s="84"/>
      <c r="FA537" s="84"/>
      <c r="FB537" s="84"/>
      <c r="FC537" s="84"/>
      <c r="FD537" s="84"/>
      <c r="FE537" s="84"/>
      <c r="FF537" s="84"/>
      <c r="FG537" s="84"/>
      <c r="FH537" s="84"/>
      <c r="FI537" s="84"/>
      <c r="FJ537" s="84"/>
      <c r="FK537" s="84"/>
      <c r="FL537" s="84"/>
      <c r="FM537" s="84"/>
      <c r="FN537" s="84"/>
      <c r="FO537" s="84"/>
      <c r="FP537" s="84"/>
      <c r="FQ537" s="84"/>
      <c r="FR537" s="84"/>
      <c r="FS537" s="84"/>
      <c r="FT537" s="84"/>
      <c r="FU537" s="84"/>
      <c r="FV537" s="84"/>
      <c r="FW537" s="84"/>
      <c r="FX537" s="84"/>
      <c r="FY537" s="84"/>
      <c r="FZ537" s="84"/>
      <c r="GA537" s="84"/>
      <c r="GB537" s="84"/>
      <c r="GC537" s="84"/>
      <c r="GD537" s="84"/>
      <c r="GE537" s="84"/>
      <c r="GF537" s="84"/>
      <c r="GG537" s="84"/>
      <c r="GH537" s="84"/>
      <c r="GI537" s="84"/>
      <c r="GJ537" s="84"/>
      <c r="GK537" s="84"/>
      <c r="GL537" s="84"/>
      <c r="GM537" s="84"/>
      <c r="GN537" s="84"/>
      <c r="GO537" s="84"/>
      <c r="GP537" s="84"/>
      <c r="GQ537" s="84"/>
      <c r="GR537" s="84"/>
      <c r="GS537" s="84"/>
      <c r="GT537" s="84"/>
    </row>
    <row r="538" spans="1:202" s="97" customFormat="1">
      <c r="A538" s="84"/>
      <c r="B538" s="99" t="s">
        <v>1777</v>
      </c>
      <c r="C538" s="100" t="s">
        <v>1778</v>
      </c>
      <c r="D538" s="93">
        <v>11.85</v>
      </c>
      <c r="E538" s="84" t="str">
        <f>VLOOKUP(B538,'[3] группа АВ'!$B$4:$C$10666,2,0)</f>
        <v>Визуальное исследование мочи</v>
      </c>
      <c r="F538" s="84" t="b">
        <f t="shared" si="17"/>
        <v>1</v>
      </c>
      <c r="G538" s="84" t="str">
        <f>VLOOKUP(C538,'[3] группа АВ'!$C$4:$D$10666,2,0)</f>
        <v>A12.28.014</v>
      </c>
      <c r="H538" s="84" t="b">
        <f t="shared" si="16"/>
        <v>1</v>
      </c>
      <c r="I538" s="84" t="e">
        <f>VLOOKUP(B538,'[3] группа АВ'!$E$4:$I$10666,5,0)</f>
        <v>#N/A</v>
      </c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8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8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8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8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84"/>
      <c r="DH538" s="84"/>
      <c r="DI538" s="84"/>
      <c r="DJ538" s="84"/>
      <c r="DK538" s="84"/>
      <c r="DL538" s="84"/>
      <c r="DM538" s="84"/>
      <c r="DN538" s="84"/>
      <c r="DO538" s="84"/>
      <c r="DP538" s="84"/>
      <c r="DQ538" s="84"/>
      <c r="DR538" s="84"/>
      <c r="DS538" s="84"/>
      <c r="DT538" s="84"/>
      <c r="DU538" s="84"/>
      <c r="DV538" s="84"/>
      <c r="DW538" s="84"/>
      <c r="DX538" s="84"/>
      <c r="DY538" s="84"/>
      <c r="DZ538" s="84"/>
      <c r="EA538" s="84"/>
      <c r="EB538" s="84"/>
      <c r="EC538" s="84"/>
      <c r="ED538" s="84"/>
      <c r="EE538" s="84"/>
      <c r="EF538" s="84"/>
      <c r="EG538" s="84"/>
      <c r="EH538" s="84"/>
      <c r="EI538" s="84"/>
      <c r="EJ538" s="84"/>
      <c r="EK538" s="84"/>
      <c r="EL538" s="84"/>
      <c r="EM538" s="84"/>
      <c r="EN538" s="84"/>
      <c r="EO538" s="84"/>
      <c r="EP538" s="84"/>
      <c r="EQ538" s="84"/>
      <c r="ER538" s="84"/>
      <c r="ES538" s="84"/>
      <c r="ET538" s="84"/>
      <c r="EU538" s="84"/>
      <c r="EV538" s="84"/>
      <c r="EW538" s="84"/>
      <c r="EX538" s="84"/>
      <c r="EY538" s="84"/>
      <c r="EZ538" s="84"/>
      <c r="FA538" s="84"/>
      <c r="FB538" s="84"/>
      <c r="FC538" s="84"/>
      <c r="FD538" s="84"/>
      <c r="FE538" s="84"/>
      <c r="FF538" s="84"/>
      <c r="FG538" s="84"/>
      <c r="FH538" s="84"/>
      <c r="FI538" s="84"/>
      <c r="FJ538" s="84"/>
      <c r="FK538" s="84"/>
      <c r="FL538" s="84"/>
      <c r="FM538" s="84"/>
      <c r="FN538" s="84"/>
      <c r="FO538" s="84"/>
      <c r="FP538" s="84"/>
      <c r="FQ538" s="84"/>
      <c r="FR538" s="84"/>
      <c r="FS538" s="84"/>
      <c r="FT538" s="84"/>
      <c r="FU538" s="84"/>
      <c r="FV538" s="84"/>
      <c r="FW538" s="84"/>
      <c r="FX538" s="84"/>
      <c r="FY538" s="84"/>
      <c r="FZ538" s="84"/>
      <c r="GA538" s="84"/>
      <c r="GB538" s="84"/>
      <c r="GC538" s="84"/>
      <c r="GD538" s="84"/>
      <c r="GE538" s="84"/>
      <c r="GF538" s="84"/>
      <c r="GG538" s="84"/>
      <c r="GH538" s="84"/>
      <c r="GI538" s="84"/>
      <c r="GJ538" s="84"/>
      <c r="GK538" s="84"/>
      <c r="GL538" s="84"/>
      <c r="GM538" s="84"/>
      <c r="GN538" s="84"/>
      <c r="GO538" s="84"/>
      <c r="GP538" s="84"/>
      <c r="GQ538" s="84"/>
      <c r="GR538" s="84"/>
      <c r="GS538" s="84"/>
      <c r="GT538" s="84"/>
    </row>
    <row r="539" spans="1:202" s="97" customFormat="1" ht="25.5">
      <c r="A539" s="84"/>
      <c r="B539" s="95" t="s">
        <v>1779</v>
      </c>
      <c r="C539" s="96" t="s">
        <v>1780</v>
      </c>
      <c r="D539" s="93">
        <v>215.77</v>
      </c>
      <c r="E539" s="84" t="str">
        <f>VLOOKUP(B539,'[3] группа АВ'!$B$4:$C$10666,2,0)</f>
        <v>Микроскопическое исследование перитонеальной (асцитической) жидкости</v>
      </c>
      <c r="F539" s="84" t="b">
        <f t="shared" si="17"/>
        <v>1</v>
      </c>
      <c r="G539" s="84" t="str">
        <f>VLOOKUP(C539,'[3] группа АВ'!$C$4:$D$10666,2,0)</f>
        <v>A12.30.013</v>
      </c>
      <c r="H539" s="84" t="b">
        <f t="shared" si="16"/>
        <v>1</v>
      </c>
      <c r="I539" s="84" t="e">
        <f>VLOOKUP(B539,'[3] группа АВ'!$E$4:$I$10666,5,0)</f>
        <v>#N/A</v>
      </c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8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8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8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8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84"/>
      <c r="DH539" s="84"/>
      <c r="DI539" s="84"/>
      <c r="DJ539" s="84"/>
      <c r="DK539" s="84"/>
      <c r="DL539" s="84"/>
      <c r="DM539" s="84"/>
      <c r="DN539" s="84"/>
      <c r="DO539" s="84"/>
      <c r="DP539" s="84"/>
      <c r="DQ539" s="84"/>
      <c r="DR539" s="84"/>
      <c r="DS539" s="84"/>
      <c r="DT539" s="84"/>
      <c r="DU539" s="84"/>
      <c r="DV539" s="84"/>
      <c r="DW539" s="84"/>
      <c r="DX539" s="84"/>
      <c r="DY539" s="84"/>
      <c r="DZ539" s="84"/>
      <c r="EA539" s="84"/>
      <c r="EB539" s="8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4"/>
      <c r="EM539" s="84"/>
      <c r="EN539" s="84"/>
      <c r="EO539" s="84"/>
      <c r="EP539" s="84"/>
      <c r="EQ539" s="84"/>
      <c r="ER539" s="84"/>
      <c r="ES539" s="84"/>
      <c r="ET539" s="84"/>
      <c r="EU539" s="84"/>
      <c r="EV539" s="84"/>
      <c r="EW539" s="84"/>
      <c r="EX539" s="84"/>
      <c r="EY539" s="84"/>
      <c r="EZ539" s="84"/>
      <c r="FA539" s="84"/>
      <c r="FB539" s="84"/>
      <c r="FC539" s="84"/>
      <c r="FD539" s="84"/>
      <c r="FE539" s="84"/>
      <c r="FF539" s="84"/>
      <c r="FG539" s="84"/>
      <c r="FH539" s="84"/>
      <c r="FI539" s="84"/>
      <c r="FJ539" s="84"/>
      <c r="FK539" s="84"/>
      <c r="FL539" s="84"/>
      <c r="FM539" s="84"/>
      <c r="FN539" s="84"/>
      <c r="FO539" s="84"/>
      <c r="FP539" s="84"/>
      <c r="FQ539" s="84"/>
      <c r="FR539" s="84"/>
      <c r="FS539" s="84"/>
      <c r="FT539" s="84"/>
      <c r="FU539" s="84"/>
      <c r="FV539" s="84"/>
      <c r="FW539" s="84"/>
      <c r="FX539" s="84"/>
      <c r="FY539" s="84"/>
      <c r="FZ539" s="84"/>
      <c r="GA539" s="84"/>
      <c r="GB539" s="84"/>
      <c r="GC539" s="84"/>
      <c r="GD539" s="84"/>
      <c r="GE539" s="84"/>
      <c r="GF539" s="84"/>
      <c r="GG539" s="84"/>
      <c r="GH539" s="84"/>
      <c r="GI539" s="84"/>
      <c r="GJ539" s="84"/>
      <c r="GK539" s="84"/>
      <c r="GL539" s="84"/>
      <c r="GM539" s="84"/>
      <c r="GN539" s="84"/>
      <c r="GO539" s="84"/>
      <c r="GP539" s="84"/>
      <c r="GQ539" s="84"/>
      <c r="GR539" s="84"/>
      <c r="GS539" s="84"/>
      <c r="GT539" s="84"/>
    </row>
    <row r="540" spans="1:202" s="97" customFormat="1">
      <c r="A540" s="84"/>
      <c r="B540" s="100" t="s">
        <v>1781</v>
      </c>
      <c r="C540" s="100" t="s">
        <v>1782</v>
      </c>
      <c r="D540" s="93">
        <v>202.31</v>
      </c>
      <c r="E540" s="84" t="str">
        <f>VLOOKUP(B540,'[3] группа АВ'!$B$4:$C$10666,2,0)</f>
        <v>Цитологическое исследование перитонеальной жидкости</v>
      </c>
      <c r="F540" s="84" t="b">
        <f t="shared" si="17"/>
        <v>1</v>
      </c>
      <c r="G540" s="84" t="str">
        <f>VLOOKUP(C540,'[3] группа АВ'!$C$4:$D$10666,2,0)</f>
        <v>A08.30.031</v>
      </c>
      <c r="H540" s="84" t="b">
        <f t="shared" si="16"/>
        <v>1</v>
      </c>
      <c r="I540" s="84" t="e">
        <f>VLOOKUP(B540,'[3] группа АВ'!$E$4:$I$10666,5,0)</f>
        <v>#N/A</v>
      </c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8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8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8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8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84"/>
      <c r="DH540" s="84"/>
      <c r="DI540" s="84"/>
      <c r="DJ540" s="84"/>
      <c r="DK540" s="84"/>
      <c r="DL540" s="84"/>
      <c r="DM540" s="84"/>
      <c r="DN540" s="84"/>
      <c r="DO540" s="84"/>
      <c r="DP540" s="84"/>
      <c r="DQ540" s="84"/>
      <c r="DR540" s="84"/>
      <c r="DS540" s="84"/>
      <c r="DT540" s="84"/>
      <c r="DU540" s="84"/>
      <c r="DV540" s="84"/>
      <c r="DW540" s="84"/>
      <c r="DX540" s="84"/>
      <c r="DY540" s="84"/>
      <c r="DZ540" s="84"/>
      <c r="EA540" s="84"/>
      <c r="EB540" s="84"/>
      <c r="EC540" s="84"/>
      <c r="ED540" s="84"/>
      <c r="EE540" s="84"/>
      <c r="EF540" s="84"/>
      <c r="EG540" s="84"/>
      <c r="EH540" s="84"/>
      <c r="EI540" s="84"/>
      <c r="EJ540" s="84"/>
      <c r="EK540" s="84"/>
      <c r="EL540" s="84"/>
      <c r="EM540" s="84"/>
      <c r="EN540" s="84"/>
      <c r="EO540" s="84"/>
      <c r="EP540" s="84"/>
      <c r="EQ540" s="84"/>
      <c r="ER540" s="84"/>
      <c r="ES540" s="84"/>
      <c r="ET540" s="84"/>
      <c r="EU540" s="84"/>
      <c r="EV540" s="84"/>
      <c r="EW540" s="84"/>
      <c r="EX540" s="84"/>
      <c r="EY540" s="84"/>
      <c r="EZ540" s="84"/>
      <c r="FA540" s="84"/>
      <c r="FB540" s="84"/>
      <c r="FC540" s="84"/>
      <c r="FD540" s="84"/>
      <c r="FE540" s="84"/>
      <c r="FF540" s="84"/>
      <c r="FG540" s="84"/>
      <c r="FH540" s="84"/>
      <c r="FI540" s="84"/>
      <c r="FJ540" s="84"/>
      <c r="FK540" s="84"/>
      <c r="FL540" s="84"/>
      <c r="FM540" s="84"/>
      <c r="FN540" s="84"/>
      <c r="FO540" s="84"/>
      <c r="FP540" s="84"/>
      <c r="FQ540" s="84"/>
      <c r="FR540" s="84"/>
      <c r="FS540" s="84"/>
      <c r="FT540" s="84"/>
      <c r="FU540" s="84"/>
      <c r="FV540" s="84"/>
      <c r="FW540" s="84"/>
      <c r="FX540" s="84"/>
      <c r="FY540" s="84"/>
      <c r="FZ540" s="84"/>
      <c r="GA540" s="84"/>
      <c r="GB540" s="84"/>
      <c r="GC540" s="84"/>
      <c r="GD540" s="84"/>
      <c r="GE540" s="84"/>
      <c r="GF540" s="84"/>
      <c r="GG540" s="84"/>
      <c r="GH540" s="84"/>
      <c r="GI540" s="84"/>
      <c r="GJ540" s="84"/>
      <c r="GK540" s="84"/>
      <c r="GL540" s="84"/>
      <c r="GM540" s="84"/>
      <c r="GN540" s="84"/>
      <c r="GO540" s="84"/>
      <c r="GP540" s="84"/>
      <c r="GQ540" s="84"/>
      <c r="GR540" s="84"/>
      <c r="GS540" s="84"/>
      <c r="GT540" s="84"/>
    </row>
    <row r="541" spans="1:202" s="97" customFormat="1">
      <c r="A541" s="84"/>
      <c r="B541" s="99" t="s">
        <v>1783</v>
      </c>
      <c r="C541" s="100" t="s">
        <v>1784</v>
      </c>
      <c r="D541" s="93">
        <v>111.89</v>
      </c>
      <c r="E541" s="84" t="str">
        <f>VLOOKUP(B541,'[3] группа АВ'!$B$4:$C$10666,2,0)</f>
        <v>Определение международного нормализованного отношения (MHO)</v>
      </c>
      <c r="F541" s="84" t="b">
        <f t="shared" si="17"/>
        <v>1</v>
      </c>
      <c r="G541" s="84" t="str">
        <f>VLOOKUP(C541,'[3] группа АВ'!$C$4:$D$10666,2,0)</f>
        <v>A12.30.014</v>
      </c>
      <c r="H541" s="84" t="b">
        <f t="shared" si="16"/>
        <v>1</v>
      </c>
      <c r="I541" s="84" t="e">
        <f>VLOOKUP(B541,'[3] группа АВ'!$E$4:$I$10666,5,0)</f>
        <v>#N/A</v>
      </c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8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8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8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8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84"/>
      <c r="DH541" s="84"/>
      <c r="DI541" s="84"/>
      <c r="DJ541" s="84"/>
      <c r="DK541" s="84"/>
      <c r="DL541" s="84"/>
      <c r="DM541" s="84"/>
      <c r="DN541" s="84"/>
      <c r="DO541" s="84"/>
      <c r="DP541" s="84"/>
      <c r="DQ541" s="84"/>
      <c r="DR541" s="84"/>
      <c r="DS541" s="84"/>
      <c r="DT541" s="84"/>
      <c r="DU541" s="84"/>
      <c r="DV541" s="84"/>
      <c r="DW541" s="84"/>
      <c r="DX541" s="84"/>
      <c r="DY541" s="84"/>
      <c r="DZ541" s="84"/>
      <c r="EA541" s="84"/>
      <c r="EB541" s="84"/>
      <c r="EC541" s="84"/>
      <c r="ED541" s="84"/>
      <c r="EE541" s="84"/>
      <c r="EF541" s="84"/>
      <c r="EG541" s="84"/>
      <c r="EH541" s="84"/>
      <c r="EI541" s="84"/>
      <c r="EJ541" s="84"/>
      <c r="EK541" s="84"/>
      <c r="EL541" s="84"/>
      <c r="EM541" s="84"/>
      <c r="EN541" s="84"/>
      <c r="EO541" s="84"/>
      <c r="EP541" s="84"/>
      <c r="EQ541" s="84"/>
      <c r="ER541" s="84"/>
      <c r="ES541" s="84"/>
      <c r="ET541" s="84"/>
      <c r="EU541" s="84"/>
      <c r="EV541" s="84"/>
      <c r="EW541" s="84"/>
      <c r="EX541" s="84"/>
      <c r="EY541" s="84"/>
      <c r="EZ541" s="84"/>
      <c r="FA541" s="84"/>
      <c r="FB541" s="84"/>
      <c r="FC541" s="84"/>
      <c r="FD541" s="84"/>
      <c r="FE541" s="84"/>
      <c r="FF541" s="84"/>
      <c r="FG541" s="84"/>
      <c r="FH541" s="84"/>
      <c r="FI541" s="84"/>
      <c r="FJ541" s="84"/>
      <c r="FK541" s="84"/>
      <c r="FL541" s="84"/>
      <c r="FM541" s="84"/>
      <c r="FN541" s="84"/>
      <c r="FO541" s="84"/>
      <c r="FP541" s="84"/>
      <c r="FQ541" s="84"/>
      <c r="FR541" s="84"/>
      <c r="FS541" s="84"/>
      <c r="FT541" s="84"/>
      <c r="FU541" s="84"/>
      <c r="FV541" s="84"/>
      <c r="FW541" s="84"/>
      <c r="FX541" s="84"/>
      <c r="FY541" s="84"/>
      <c r="FZ541" s="84"/>
      <c r="GA541" s="84"/>
      <c r="GB541" s="84"/>
      <c r="GC541" s="84"/>
      <c r="GD541" s="84"/>
      <c r="GE541" s="84"/>
      <c r="GF541" s="84"/>
      <c r="GG541" s="84"/>
      <c r="GH541" s="84"/>
      <c r="GI541" s="84"/>
      <c r="GJ541" s="84"/>
      <c r="GK541" s="84"/>
      <c r="GL541" s="84"/>
      <c r="GM541" s="84"/>
      <c r="GN541" s="84"/>
      <c r="GO541" s="84"/>
      <c r="GP541" s="84"/>
      <c r="GQ541" s="84"/>
      <c r="GR541" s="84"/>
      <c r="GS541" s="84"/>
      <c r="GT541" s="84"/>
    </row>
    <row r="542" spans="1:202" s="97" customFormat="1">
      <c r="A542" s="84"/>
      <c r="B542" s="99" t="s">
        <v>1785</v>
      </c>
      <c r="C542" s="100" t="s">
        <v>1786</v>
      </c>
      <c r="D542" s="93">
        <v>198.85</v>
      </c>
      <c r="E542" s="84" t="str">
        <f>VLOOKUP(B542,'[3] группа АВ'!$B$4:$C$10666,2,0)</f>
        <v>Биопсия кожи</v>
      </c>
      <c r="F542" s="84" t="b">
        <f t="shared" si="17"/>
        <v>1</v>
      </c>
      <c r="G542" s="84" t="str">
        <f>VLOOKUP(C542,'[3] группа АВ'!$C$4:$D$10666,2,0)</f>
        <v>A11.01.001</v>
      </c>
      <c r="H542" s="84" t="b">
        <f t="shared" si="16"/>
        <v>1</v>
      </c>
      <c r="I542" s="84">
        <f>VLOOKUP(B542,'[3] группа АВ'!$E$4:$I$10666,5,0)</f>
        <v>0</v>
      </c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8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8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8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8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84"/>
      <c r="DH542" s="84"/>
      <c r="DI542" s="84"/>
      <c r="DJ542" s="84"/>
      <c r="DK542" s="84"/>
      <c r="DL542" s="84"/>
      <c r="DM542" s="84"/>
      <c r="DN542" s="84"/>
      <c r="DO542" s="84"/>
      <c r="DP542" s="84"/>
      <c r="DQ542" s="84"/>
      <c r="DR542" s="84"/>
      <c r="DS542" s="84"/>
      <c r="DT542" s="84"/>
      <c r="DU542" s="84"/>
      <c r="DV542" s="84"/>
      <c r="DW542" s="84"/>
      <c r="DX542" s="84"/>
      <c r="DY542" s="84"/>
      <c r="DZ542" s="84"/>
      <c r="EA542" s="84"/>
      <c r="EB542" s="84"/>
      <c r="EC542" s="84"/>
      <c r="ED542" s="84"/>
      <c r="EE542" s="84"/>
      <c r="EF542" s="84"/>
      <c r="EG542" s="84"/>
      <c r="EH542" s="84"/>
      <c r="EI542" s="84"/>
      <c r="EJ542" s="84"/>
      <c r="EK542" s="84"/>
      <c r="EL542" s="84"/>
      <c r="EM542" s="84"/>
      <c r="EN542" s="84"/>
      <c r="EO542" s="84"/>
      <c r="EP542" s="84"/>
      <c r="EQ542" s="84"/>
      <c r="ER542" s="84"/>
      <c r="ES542" s="84"/>
      <c r="ET542" s="84"/>
      <c r="EU542" s="84"/>
      <c r="EV542" s="84"/>
      <c r="EW542" s="84"/>
      <c r="EX542" s="84"/>
      <c r="EY542" s="84"/>
      <c r="EZ542" s="84"/>
      <c r="FA542" s="84"/>
      <c r="FB542" s="84"/>
      <c r="FC542" s="84"/>
      <c r="FD542" s="84"/>
      <c r="FE542" s="84"/>
      <c r="FF542" s="84"/>
      <c r="FG542" s="84"/>
      <c r="FH542" s="84"/>
      <c r="FI542" s="84"/>
      <c r="FJ542" s="84"/>
      <c r="FK542" s="84"/>
      <c r="FL542" s="84"/>
      <c r="FM542" s="84"/>
      <c r="FN542" s="84"/>
      <c r="FO542" s="84"/>
      <c r="FP542" s="84"/>
      <c r="FQ542" s="84"/>
      <c r="FR542" s="84"/>
      <c r="FS542" s="84"/>
      <c r="FT542" s="84"/>
      <c r="FU542" s="84"/>
      <c r="FV542" s="84"/>
      <c r="FW542" s="84"/>
      <c r="FX542" s="84"/>
      <c r="FY542" s="84"/>
      <c r="FZ542" s="84"/>
      <c r="GA542" s="84"/>
      <c r="GB542" s="84"/>
      <c r="GC542" s="84"/>
      <c r="GD542" s="84"/>
      <c r="GE542" s="84"/>
      <c r="GF542" s="84"/>
      <c r="GG542" s="84"/>
      <c r="GH542" s="84"/>
      <c r="GI542" s="84"/>
      <c r="GJ542" s="84"/>
      <c r="GK542" s="84"/>
      <c r="GL542" s="84"/>
      <c r="GM542" s="84"/>
      <c r="GN542" s="84"/>
      <c r="GO542" s="84"/>
      <c r="GP542" s="84"/>
      <c r="GQ542" s="84"/>
      <c r="GR542" s="84"/>
      <c r="GS542" s="84"/>
      <c r="GT542" s="84"/>
    </row>
    <row r="543" spans="1:202" s="97" customFormat="1">
      <c r="A543" s="84"/>
      <c r="B543" s="99" t="s">
        <v>1787</v>
      </c>
      <c r="C543" s="100" t="s">
        <v>1788</v>
      </c>
      <c r="D543" s="93">
        <v>32.15</v>
      </c>
      <c r="E543" s="84" t="str">
        <f>VLOOKUP(B543,'[3] группа АВ'!$B$4:$C$10666,2,0)</f>
        <v>Подкожное введение лекарственных препаратов</v>
      </c>
      <c r="F543" s="84" t="b">
        <f t="shared" si="17"/>
        <v>1</v>
      </c>
      <c r="G543" s="84" t="str">
        <f>VLOOKUP(C543,'[3] группа АВ'!$C$4:$D$10666,2,0)</f>
        <v>A11.01.002</v>
      </c>
      <c r="H543" s="84" t="b">
        <f t="shared" si="16"/>
        <v>1</v>
      </c>
      <c r="I543" s="84">
        <f>VLOOKUP(B543,'[3] группа АВ'!$E$4:$I$10666,5,0)</f>
        <v>0</v>
      </c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8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8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8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84"/>
      <c r="DH543" s="84"/>
      <c r="DI543" s="84"/>
      <c r="DJ543" s="84"/>
      <c r="DK543" s="84"/>
      <c r="DL543" s="84"/>
      <c r="DM543" s="84"/>
      <c r="DN543" s="84"/>
      <c r="DO543" s="84"/>
      <c r="DP543" s="84"/>
      <c r="DQ543" s="84"/>
      <c r="DR543" s="84"/>
      <c r="DS543" s="84"/>
      <c r="DT543" s="84"/>
      <c r="DU543" s="84"/>
      <c r="DV543" s="84"/>
      <c r="DW543" s="84"/>
      <c r="DX543" s="84"/>
      <c r="DY543" s="84"/>
      <c r="DZ543" s="84"/>
      <c r="EA543" s="84"/>
      <c r="EB543" s="8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4"/>
      <c r="EM543" s="84"/>
      <c r="EN543" s="84"/>
      <c r="EO543" s="84"/>
      <c r="EP543" s="84"/>
      <c r="EQ543" s="84"/>
      <c r="ER543" s="84"/>
      <c r="ES543" s="84"/>
      <c r="ET543" s="84"/>
      <c r="EU543" s="84"/>
      <c r="EV543" s="84"/>
      <c r="EW543" s="84"/>
      <c r="EX543" s="84"/>
      <c r="EY543" s="84"/>
      <c r="EZ543" s="84"/>
      <c r="FA543" s="84"/>
      <c r="FB543" s="84"/>
      <c r="FC543" s="84"/>
      <c r="FD543" s="84"/>
      <c r="FE543" s="84"/>
      <c r="FF543" s="84"/>
      <c r="FG543" s="84"/>
      <c r="FH543" s="84"/>
      <c r="FI543" s="84"/>
      <c r="FJ543" s="84"/>
      <c r="FK543" s="84"/>
      <c r="FL543" s="84"/>
      <c r="FM543" s="84"/>
      <c r="FN543" s="84"/>
      <c r="FO543" s="84"/>
      <c r="FP543" s="84"/>
      <c r="FQ543" s="84"/>
      <c r="FR543" s="84"/>
      <c r="FS543" s="84"/>
      <c r="FT543" s="84"/>
      <c r="FU543" s="84"/>
      <c r="FV543" s="84"/>
      <c r="FW543" s="84"/>
      <c r="FX543" s="84"/>
      <c r="FY543" s="84"/>
      <c r="FZ543" s="84"/>
      <c r="GA543" s="84"/>
      <c r="GB543" s="84"/>
      <c r="GC543" s="84"/>
      <c r="GD543" s="84"/>
      <c r="GE543" s="84"/>
      <c r="GF543" s="84"/>
      <c r="GG543" s="84"/>
      <c r="GH543" s="84"/>
      <c r="GI543" s="84"/>
      <c r="GJ543" s="84"/>
      <c r="GK543" s="84"/>
      <c r="GL543" s="84"/>
      <c r="GM543" s="84"/>
      <c r="GN543" s="84"/>
      <c r="GO543" s="84"/>
      <c r="GP543" s="84"/>
      <c r="GQ543" s="84"/>
      <c r="GR543" s="84"/>
      <c r="GS543" s="84"/>
      <c r="GT543" s="84"/>
    </row>
    <row r="544" spans="1:202" s="97" customFormat="1">
      <c r="A544" s="84"/>
      <c r="B544" s="99" t="s">
        <v>1789</v>
      </c>
      <c r="C544" s="100" t="s">
        <v>1790</v>
      </c>
      <c r="D544" s="93">
        <v>283.08</v>
      </c>
      <c r="E544" s="84" t="str">
        <f>VLOOKUP(B544,'[3] группа АВ'!$B$4:$C$10666,2,0)</f>
        <v>Пункция мягких тканей под контролем ультразвукового исследования</v>
      </c>
      <c r="F544" s="84" t="b">
        <f t="shared" si="17"/>
        <v>1</v>
      </c>
      <c r="G544" s="84" t="str">
        <f>VLOOKUP(C544,'[3] группа АВ'!$C$4:$D$10666,2,0)</f>
        <v>A11.30.024.001</v>
      </c>
      <c r="H544" s="84" t="b">
        <f t="shared" si="16"/>
        <v>1</v>
      </c>
      <c r="I544" s="84" t="e">
        <f>VLOOKUP(B544,'[3] группа АВ'!$E$4:$I$10666,5,0)</f>
        <v>#N/A</v>
      </c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8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8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8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84"/>
      <c r="DH544" s="84"/>
      <c r="DI544" s="84"/>
      <c r="DJ544" s="84"/>
      <c r="DK544" s="84"/>
      <c r="DL544" s="84"/>
      <c r="DM544" s="84"/>
      <c r="DN544" s="84"/>
      <c r="DO544" s="84"/>
      <c r="DP544" s="84"/>
      <c r="DQ544" s="84"/>
      <c r="DR544" s="84"/>
      <c r="DS544" s="84"/>
      <c r="DT544" s="84"/>
      <c r="DU544" s="84"/>
      <c r="DV544" s="84"/>
      <c r="DW544" s="84"/>
      <c r="DX544" s="84"/>
      <c r="DY544" s="84"/>
      <c r="DZ544" s="84"/>
      <c r="EA544" s="84"/>
      <c r="EB544" s="84"/>
      <c r="EC544" s="84"/>
      <c r="ED544" s="84"/>
      <c r="EE544" s="84"/>
      <c r="EF544" s="84"/>
      <c r="EG544" s="84"/>
      <c r="EH544" s="84"/>
      <c r="EI544" s="84"/>
      <c r="EJ544" s="84"/>
      <c r="EK544" s="84"/>
      <c r="EL544" s="84"/>
      <c r="EM544" s="84"/>
      <c r="EN544" s="84"/>
      <c r="EO544" s="84"/>
      <c r="EP544" s="84"/>
      <c r="EQ544" s="84"/>
      <c r="ER544" s="84"/>
      <c r="ES544" s="84"/>
      <c r="ET544" s="84"/>
      <c r="EU544" s="84"/>
      <c r="EV544" s="84"/>
      <c r="EW544" s="84"/>
      <c r="EX544" s="84"/>
      <c r="EY544" s="84"/>
      <c r="EZ544" s="84"/>
      <c r="FA544" s="84"/>
      <c r="FB544" s="84"/>
      <c r="FC544" s="84"/>
      <c r="FD544" s="84"/>
      <c r="FE544" s="84"/>
      <c r="FF544" s="84"/>
      <c r="FG544" s="84"/>
      <c r="FH544" s="84"/>
      <c r="FI544" s="84"/>
      <c r="FJ544" s="84"/>
      <c r="FK544" s="84"/>
      <c r="FL544" s="84"/>
      <c r="FM544" s="84"/>
      <c r="FN544" s="84"/>
      <c r="FO544" s="84"/>
      <c r="FP544" s="84"/>
      <c r="FQ544" s="84"/>
      <c r="FR544" s="84"/>
      <c r="FS544" s="84"/>
      <c r="FT544" s="84"/>
      <c r="FU544" s="84"/>
      <c r="FV544" s="84"/>
      <c r="FW544" s="84"/>
      <c r="FX544" s="84"/>
      <c r="FY544" s="84"/>
      <c r="FZ544" s="84"/>
      <c r="GA544" s="84"/>
      <c r="GB544" s="84"/>
      <c r="GC544" s="84"/>
      <c r="GD544" s="84"/>
      <c r="GE544" s="84"/>
      <c r="GF544" s="84"/>
      <c r="GG544" s="84"/>
      <c r="GH544" s="84"/>
      <c r="GI544" s="84"/>
      <c r="GJ544" s="84"/>
      <c r="GK544" s="84"/>
      <c r="GL544" s="84"/>
      <c r="GM544" s="84"/>
      <c r="GN544" s="84"/>
      <c r="GO544" s="84"/>
      <c r="GP544" s="84"/>
      <c r="GQ544" s="84"/>
      <c r="GR544" s="84"/>
      <c r="GS544" s="84"/>
      <c r="GT544" s="84"/>
    </row>
    <row r="545" spans="1:202" s="97" customFormat="1">
      <c r="A545" s="84"/>
      <c r="B545" s="95" t="s">
        <v>1791</v>
      </c>
      <c r="C545" s="96" t="s">
        <v>1792</v>
      </c>
      <c r="D545" s="93">
        <v>34.619999999999997</v>
      </c>
      <c r="E545" s="84" t="str">
        <f>VLOOKUP(B545,'[3] группа АВ'!$B$4:$C$10666,2,0)</f>
        <v>Соскоб кожи</v>
      </c>
      <c r="F545" s="84" t="b">
        <f t="shared" si="17"/>
        <v>1</v>
      </c>
      <c r="G545" s="84" t="str">
        <f>VLOOKUP(C545,'[3] группа АВ'!$C$4:$D$10666,2,0)</f>
        <v>A11.01.009</v>
      </c>
      <c r="H545" s="84" t="b">
        <f t="shared" si="16"/>
        <v>1</v>
      </c>
      <c r="I545" s="84">
        <f>VLOOKUP(B545,'[3] группа АВ'!$E$4:$I$10666,5,0)</f>
        <v>0</v>
      </c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8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8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8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8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84"/>
      <c r="DH545" s="84"/>
      <c r="DI545" s="84"/>
      <c r="DJ545" s="84"/>
      <c r="DK545" s="84"/>
      <c r="DL545" s="84"/>
      <c r="DM545" s="84"/>
      <c r="DN545" s="84"/>
      <c r="DO545" s="84"/>
      <c r="DP545" s="84"/>
      <c r="DQ545" s="84"/>
      <c r="DR545" s="84"/>
      <c r="DS545" s="84"/>
      <c r="DT545" s="84"/>
      <c r="DU545" s="84"/>
      <c r="DV545" s="84"/>
      <c r="DW545" s="84"/>
      <c r="DX545" s="84"/>
      <c r="DY545" s="84"/>
      <c r="DZ545" s="84"/>
      <c r="EA545" s="84"/>
      <c r="EB545" s="84"/>
      <c r="EC545" s="84"/>
      <c r="ED545" s="84"/>
      <c r="EE545" s="84"/>
      <c r="EF545" s="84"/>
      <c r="EG545" s="84"/>
      <c r="EH545" s="84"/>
      <c r="EI545" s="84"/>
      <c r="EJ545" s="84"/>
      <c r="EK545" s="84"/>
      <c r="EL545" s="84"/>
      <c r="EM545" s="84"/>
      <c r="EN545" s="84"/>
      <c r="EO545" s="84"/>
      <c r="EP545" s="84"/>
      <c r="EQ545" s="84"/>
      <c r="ER545" s="84"/>
      <c r="ES545" s="84"/>
      <c r="ET545" s="84"/>
      <c r="EU545" s="84"/>
      <c r="EV545" s="84"/>
      <c r="EW545" s="84"/>
      <c r="EX545" s="84"/>
      <c r="EY545" s="84"/>
      <c r="EZ545" s="84"/>
      <c r="FA545" s="84"/>
      <c r="FB545" s="84"/>
      <c r="FC545" s="84"/>
      <c r="FD545" s="84"/>
      <c r="FE545" s="84"/>
      <c r="FF545" s="84"/>
      <c r="FG545" s="84"/>
      <c r="FH545" s="84"/>
      <c r="FI545" s="84"/>
      <c r="FJ545" s="84"/>
      <c r="FK545" s="84"/>
      <c r="FL545" s="84"/>
      <c r="FM545" s="84"/>
      <c r="FN545" s="84"/>
      <c r="FO545" s="84"/>
      <c r="FP545" s="84"/>
      <c r="FQ545" s="84"/>
      <c r="FR545" s="84"/>
      <c r="FS545" s="84"/>
      <c r="FT545" s="84"/>
      <c r="FU545" s="84"/>
      <c r="FV545" s="84"/>
      <c r="FW545" s="84"/>
      <c r="FX545" s="84"/>
      <c r="FY545" s="84"/>
      <c r="FZ545" s="84"/>
      <c r="GA545" s="84"/>
      <c r="GB545" s="84"/>
      <c r="GC545" s="84"/>
      <c r="GD545" s="84"/>
      <c r="GE545" s="84"/>
      <c r="GF545" s="84"/>
      <c r="GG545" s="84"/>
      <c r="GH545" s="84"/>
      <c r="GI545" s="84"/>
      <c r="GJ545" s="84"/>
      <c r="GK545" s="84"/>
      <c r="GL545" s="84"/>
      <c r="GM545" s="84"/>
      <c r="GN545" s="84"/>
      <c r="GO545" s="84"/>
      <c r="GP545" s="84"/>
      <c r="GQ545" s="84"/>
      <c r="GR545" s="84"/>
      <c r="GS545" s="84"/>
      <c r="GT545" s="84"/>
    </row>
    <row r="546" spans="1:202" s="97" customFormat="1">
      <c r="A546" s="84"/>
      <c r="B546" s="95" t="s">
        <v>1793</v>
      </c>
      <c r="C546" s="96" t="s">
        <v>1794</v>
      </c>
      <c r="D546" s="93">
        <v>15.38</v>
      </c>
      <c r="E546" s="84" t="str">
        <f>VLOOKUP(B546,'[3] группа АВ'!$B$4:$C$10666,2,0)</f>
        <v>Получение мазка-отпечатка с поверхности кожи</v>
      </c>
      <c r="F546" s="84" t="b">
        <f t="shared" si="17"/>
        <v>1</v>
      </c>
      <c r="G546" s="84" t="str">
        <f>VLOOKUP(C546,'[3] группа АВ'!$C$4:$D$10666,2,0)</f>
        <v>A11.01.016</v>
      </c>
      <c r="H546" s="84" t="b">
        <f t="shared" si="16"/>
        <v>1</v>
      </c>
      <c r="I546" s="84">
        <f>VLOOKUP(B546,'[3] группа АВ'!$E$4:$I$10666,5,0)</f>
        <v>0</v>
      </c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8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8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8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84"/>
      <c r="DH546" s="84"/>
      <c r="DI546" s="84"/>
      <c r="DJ546" s="84"/>
      <c r="DK546" s="84"/>
      <c r="DL546" s="84"/>
      <c r="DM546" s="84"/>
      <c r="DN546" s="84"/>
      <c r="DO546" s="84"/>
      <c r="DP546" s="84"/>
      <c r="DQ546" s="84"/>
      <c r="DR546" s="84"/>
      <c r="DS546" s="84"/>
      <c r="DT546" s="84"/>
      <c r="DU546" s="84"/>
      <c r="DV546" s="84"/>
      <c r="DW546" s="84"/>
      <c r="DX546" s="84"/>
      <c r="DY546" s="84"/>
      <c r="DZ546" s="84"/>
      <c r="EA546" s="84"/>
      <c r="EB546" s="84"/>
      <c r="EC546" s="84"/>
      <c r="ED546" s="84"/>
      <c r="EE546" s="84"/>
      <c r="EF546" s="84"/>
      <c r="EG546" s="84"/>
      <c r="EH546" s="84"/>
      <c r="EI546" s="84"/>
      <c r="EJ546" s="84"/>
      <c r="EK546" s="84"/>
      <c r="EL546" s="84"/>
      <c r="EM546" s="84"/>
      <c r="EN546" s="84"/>
      <c r="EO546" s="84"/>
      <c r="EP546" s="84"/>
      <c r="EQ546" s="84"/>
      <c r="ER546" s="84"/>
      <c r="ES546" s="84"/>
      <c r="ET546" s="84"/>
      <c r="EU546" s="84"/>
      <c r="EV546" s="84"/>
      <c r="EW546" s="84"/>
      <c r="EX546" s="84"/>
      <c r="EY546" s="84"/>
      <c r="EZ546" s="84"/>
      <c r="FA546" s="84"/>
      <c r="FB546" s="84"/>
      <c r="FC546" s="84"/>
      <c r="FD546" s="84"/>
      <c r="FE546" s="84"/>
      <c r="FF546" s="84"/>
      <c r="FG546" s="84"/>
      <c r="FH546" s="84"/>
      <c r="FI546" s="84"/>
      <c r="FJ546" s="84"/>
      <c r="FK546" s="84"/>
      <c r="FL546" s="84"/>
      <c r="FM546" s="84"/>
      <c r="FN546" s="84"/>
      <c r="FO546" s="84"/>
      <c r="FP546" s="84"/>
      <c r="FQ546" s="84"/>
      <c r="FR546" s="84"/>
      <c r="FS546" s="84"/>
      <c r="FT546" s="84"/>
      <c r="FU546" s="84"/>
      <c r="FV546" s="84"/>
      <c r="FW546" s="84"/>
      <c r="FX546" s="84"/>
      <c r="FY546" s="84"/>
      <c r="FZ546" s="84"/>
      <c r="GA546" s="84"/>
      <c r="GB546" s="84"/>
      <c r="GC546" s="84"/>
      <c r="GD546" s="84"/>
      <c r="GE546" s="84"/>
      <c r="GF546" s="84"/>
      <c r="GG546" s="84"/>
      <c r="GH546" s="84"/>
      <c r="GI546" s="84"/>
      <c r="GJ546" s="84"/>
      <c r="GK546" s="84"/>
      <c r="GL546" s="84"/>
      <c r="GM546" s="84"/>
      <c r="GN546" s="84"/>
      <c r="GO546" s="84"/>
      <c r="GP546" s="84"/>
      <c r="GQ546" s="84"/>
      <c r="GR546" s="84"/>
      <c r="GS546" s="84"/>
      <c r="GT546" s="84"/>
    </row>
    <row r="547" spans="1:202" s="97" customFormat="1" ht="25.5">
      <c r="A547" s="84"/>
      <c r="B547" s="95" t="s">
        <v>1795</v>
      </c>
      <c r="C547" s="96" t="s">
        <v>1796</v>
      </c>
      <c r="D547" s="93">
        <v>34.619999999999997</v>
      </c>
      <c r="E547" s="84" t="str">
        <f>VLOOKUP(B547,'[3] группа АВ'!$B$4:$C$10666,2,0)</f>
        <v>Взятие образца биологического материала из очагов поражения на патологический грибок</v>
      </c>
      <c r="F547" s="84" t="b">
        <f t="shared" si="17"/>
        <v>1</v>
      </c>
      <c r="G547" s="84" t="str">
        <f>VLOOKUP(C547,'[3] группа АВ'!$C$4:$D$10666,2,0)</f>
        <v>A11.01.018</v>
      </c>
      <c r="H547" s="84" t="b">
        <f t="shared" si="16"/>
        <v>1</v>
      </c>
      <c r="I547" s="84">
        <f>VLOOKUP(B547,'[3] группа АВ'!$E$4:$I$10666,5,0)</f>
        <v>0</v>
      </c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8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8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8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8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84"/>
      <c r="DH547" s="84"/>
      <c r="DI547" s="84"/>
      <c r="DJ547" s="84"/>
      <c r="DK547" s="84"/>
      <c r="DL547" s="84"/>
      <c r="DM547" s="84"/>
      <c r="DN547" s="84"/>
      <c r="DO547" s="84"/>
      <c r="DP547" s="84"/>
      <c r="DQ547" s="84"/>
      <c r="DR547" s="84"/>
      <c r="DS547" s="84"/>
      <c r="DT547" s="84"/>
      <c r="DU547" s="84"/>
      <c r="DV547" s="84"/>
      <c r="DW547" s="84"/>
      <c r="DX547" s="84"/>
      <c r="DY547" s="84"/>
      <c r="DZ547" s="84"/>
      <c r="EA547" s="84"/>
      <c r="EB547" s="8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4"/>
      <c r="EM547" s="84"/>
      <c r="EN547" s="84"/>
      <c r="EO547" s="84"/>
      <c r="EP547" s="84"/>
      <c r="EQ547" s="84"/>
      <c r="ER547" s="84"/>
      <c r="ES547" s="84"/>
      <c r="ET547" s="84"/>
      <c r="EU547" s="84"/>
      <c r="EV547" s="84"/>
      <c r="EW547" s="84"/>
      <c r="EX547" s="84"/>
      <c r="EY547" s="84"/>
      <c r="EZ547" s="84"/>
      <c r="FA547" s="84"/>
      <c r="FB547" s="84"/>
      <c r="FC547" s="84"/>
      <c r="FD547" s="84"/>
      <c r="FE547" s="84"/>
      <c r="FF547" s="84"/>
      <c r="FG547" s="84"/>
      <c r="FH547" s="84"/>
      <c r="FI547" s="84"/>
      <c r="FJ547" s="84"/>
      <c r="FK547" s="84"/>
      <c r="FL547" s="84"/>
      <c r="FM547" s="84"/>
      <c r="FN547" s="84"/>
      <c r="FO547" s="84"/>
      <c r="FP547" s="84"/>
      <c r="FQ547" s="84"/>
      <c r="FR547" s="84"/>
      <c r="FS547" s="84"/>
      <c r="FT547" s="84"/>
      <c r="FU547" s="84"/>
      <c r="FV547" s="84"/>
      <c r="FW547" s="84"/>
      <c r="FX547" s="84"/>
      <c r="FY547" s="84"/>
      <c r="FZ547" s="84"/>
      <c r="GA547" s="84"/>
      <c r="GB547" s="84"/>
      <c r="GC547" s="84"/>
      <c r="GD547" s="84"/>
      <c r="GE547" s="84"/>
      <c r="GF547" s="84"/>
      <c r="GG547" s="84"/>
      <c r="GH547" s="84"/>
      <c r="GI547" s="84"/>
      <c r="GJ547" s="84"/>
      <c r="GK547" s="84"/>
      <c r="GL547" s="84"/>
      <c r="GM547" s="84"/>
      <c r="GN547" s="84"/>
      <c r="GO547" s="84"/>
      <c r="GP547" s="84"/>
      <c r="GQ547" s="84"/>
      <c r="GR547" s="84"/>
      <c r="GS547" s="84"/>
      <c r="GT547" s="84"/>
    </row>
    <row r="548" spans="1:202" s="97" customFormat="1">
      <c r="A548" s="84"/>
      <c r="B548" s="99" t="s">
        <v>1797</v>
      </c>
      <c r="C548" s="100" t="s">
        <v>1798</v>
      </c>
      <c r="D548" s="93">
        <v>32.15</v>
      </c>
      <c r="E548" s="84" t="str">
        <f>VLOOKUP(B548,'[3] группа АВ'!$B$4:$C$10666,2,0)</f>
        <v>Внутримышечное введение лекарственных препаратов</v>
      </c>
      <c r="F548" s="84" t="b">
        <f t="shared" si="17"/>
        <v>1</v>
      </c>
      <c r="G548" s="84" t="str">
        <f>VLOOKUP(C548,'[3] группа АВ'!$C$4:$D$10666,2,0)</f>
        <v>A11.02.002</v>
      </c>
      <c r="H548" s="84" t="b">
        <f t="shared" si="16"/>
        <v>1</v>
      </c>
      <c r="I548" s="84">
        <f>VLOOKUP(B548,'[3] группа АВ'!$E$4:$I$10666,5,0)</f>
        <v>0</v>
      </c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8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8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8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8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84"/>
      <c r="DH548" s="84"/>
      <c r="DI548" s="84"/>
      <c r="DJ548" s="84"/>
      <c r="DK548" s="84"/>
      <c r="DL548" s="84"/>
      <c r="DM548" s="84"/>
      <c r="DN548" s="84"/>
      <c r="DO548" s="84"/>
      <c r="DP548" s="84"/>
      <c r="DQ548" s="84"/>
      <c r="DR548" s="84"/>
      <c r="DS548" s="84"/>
      <c r="DT548" s="84"/>
      <c r="DU548" s="84"/>
      <c r="DV548" s="84"/>
      <c r="DW548" s="84"/>
      <c r="DX548" s="84"/>
      <c r="DY548" s="84"/>
      <c r="DZ548" s="84"/>
      <c r="EA548" s="84"/>
      <c r="EB548" s="84"/>
      <c r="EC548" s="84"/>
      <c r="ED548" s="84"/>
      <c r="EE548" s="84"/>
      <c r="EF548" s="84"/>
      <c r="EG548" s="84"/>
      <c r="EH548" s="84"/>
      <c r="EI548" s="84"/>
      <c r="EJ548" s="84"/>
      <c r="EK548" s="84"/>
      <c r="EL548" s="84"/>
      <c r="EM548" s="84"/>
      <c r="EN548" s="84"/>
      <c r="EO548" s="84"/>
      <c r="EP548" s="84"/>
      <c r="EQ548" s="84"/>
      <c r="ER548" s="84"/>
      <c r="ES548" s="84"/>
      <c r="ET548" s="84"/>
      <c r="EU548" s="84"/>
      <c r="EV548" s="84"/>
      <c r="EW548" s="84"/>
      <c r="EX548" s="84"/>
      <c r="EY548" s="84"/>
      <c r="EZ548" s="84"/>
      <c r="FA548" s="84"/>
      <c r="FB548" s="84"/>
      <c r="FC548" s="84"/>
      <c r="FD548" s="84"/>
      <c r="FE548" s="84"/>
      <c r="FF548" s="84"/>
      <c r="FG548" s="84"/>
      <c r="FH548" s="84"/>
      <c r="FI548" s="84"/>
      <c r="FJ548" s="84"/>
      <c r="FK548" s="84"/>
      <c r="FL548" s="84"/>
      <c r="FM548" s="84"/>
      <c r="FN548" s="84"/>
      <c r="FO548" s="84"/>
      <c r="FP548" s="84"/>
      <c r="FQ548" s="84"/>
      <c r="FR548" s="84"/>
      <c r="FS548" s="84"/>
      <c r="FT548" s="84"/>
      <c r="FU548" s="84"/>
      <c r="FV548" s="84"/>
      <c r="FW548" s="84"/>
      <c r="FX548" s="84"/>
      <c r="FY548" s="84"/>
      <c r="FZ548" s="84"/>
      <c r="GA548" s="84"/>
      <c r="GB548" s="84"/>
      <c r="GC548" s="84"/>
      <c r="GD548" s="84"/>
      <c r="GE548" s="84"/>
      <c r="GF548" s="84"/>
      <c r="GG548" s="84"/>
      <c r="GH548" s="84"/>
      <c r="GI548" s="84"/>
      <c r="GJ548" s="84"/>
      <c r="GK548" s="84"/>
      <c r="GL548" s="84"/>
      <c r="GM548" s="84"/>
      <c r="GN548" s="84"/>
      <c r="GO548" s="84"/>
      <c r="GP548" s="84"/>
      <c r="GQ548" s="84"/>
      <c r="GR548" s="84"/>
      <c r="GS548" s="84"/>
      <c r="GT548" s="84"/>
    </row>
    <row r="549" spans="1:202" s="97" customFormat="1">
      <c r="A549" s="84"/>
      <c r="B549" s="99" t="s">
        <v>1799</v>
      </c>
      <c r="C549" s="100" t="s">
        <v>1800</v>
      </c>
      <c r="D549" s="93">
        <v>370</v>
      </c>
      <c r="E549" s="84" t="str">
        <f>VLOOKUP(B549,'[3] группа АВ'!$B$4:$C$10666,2,0)</f>
        <v>Диагностическая аспирация сустава</v>
      </c>
      <c r="F549" s="84" t="b">
        <f t="shared" si="17"/>
        <v>1</v>
      </c>
      <c r="G549" s="84" t="str">
        <f>VLOOKUP(C549,'[3] группа АВ'!$C$4:$D$10666,2,0)</f>
        <v>A11.04.003</v>
      </c>
      <c r="H549" s="84" t="b">
        <f t="shared" si="16"/>
        <v>1</v>
      </c>
      <c r="I549" s="84">
        <f>VLOOKUP(B549,'[3] группа АВ'!$E$4:$I$10666,5,0)</f>
        <v>0</v>
      </c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8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8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8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8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84"/>
      <c r="DH549" s="84"/>
      <c r="DI549" s="84"/>
      <c r="DJ549" s="84"/>
      <c r="DK549" s="84"/>
      <c r="DL549" s="84"/>
      <c r="DM549" s="84"/>
      <c r="DN549" s="84"/>
      <c r="DO549" s="84"/>
      <c r="DP549" s="84"/>
      <c r="DQ549" s="84"/>
      <c r="DR549" s="84"/>
      <c r="DS549" s="84"/>
      <c r="DT549" s="84"/>
      <c r="DU549" s="84"/>
      <c r="DV549" s="84"/>
      <c r="DW549" s="84"/>
      <c r="DX549" s="84"/>
      <c r="DY549" s="84"/>
      <c r="DZ549" s="84"/>
      <c r="EA549" s="84"/>
      <c r="EB549" s="84"/>
      <c r="EC549" s="84"/>
      <c r="ED549" s="84"/>
      <c r="EE549" s="84"/>
      <c r="EF549" s="84"/>
      <c r="EG549" s="84"/>
      <c r="EH549" s="84"/>
      <c r="EI549" s="84"/>
      <c r="EJ549" s="84"/>
      <c r="EK549" s="84"/>
      <c r="EL549" s="84"/>
      <c r="EM549" s="84"/>
      <c r="EN549" s="84"/>
      <c r="EO549" s="84"/>
      <c r="EP549" s="84"/>
      <c r="EQ549" s="84"/>
      <c r="ER549" s="84"/>
      <c r="ES549" s="84"/>
      <c r="ET549" s="84"/>
      <c r="EU549" s="84"/>
      <c r="EV549" s="84"/>
      <c r="EW549" s="84"/>
      <c r="EX549" s="84"/>
      <c r="EY549" s="84"/>
      <c r="EZ549" s="84"/>
      <c r="FA549" s="84"/>
      <c r="FB549" s="84"/>
      <c r="FC549" s="84"/>
      <c r="FD549" s="84"/>
      <c r="FE549" s="84"/>
      <c r="FF549" s="84"/>
      <c r="FG549" s="84"/>
      <c r="FH549" s="84"/>
      <c r="FI549" s="84"/>
      <c r="FJ549" s="84"/>
      <c r="FK549" s="84"/>
      <c r="FL549" s="84"/>
      <c r="FM549" s="84"/>
      <c r="FN549" s="84"/>
      <c r="FO549" s="84"/>
      <c r="FP549" s="84"/>
      <c r="FQ549" s="84"/>
      <c r="FR549" s="84"/>
      <c r="FS549" s="84"/>
      <c r="FT549" s="84"/>
      <c r="FU549" s="84"/>
      <c r="FV549" s="84"/>
      <c r="FW549" s="84"/>
      <c r="FX549" s="84"/>
      <c r="FY549" s="84"/>
      <c r="FZ549" s="84"/>
      <c r="GA549" s="84"/>
      <c r="GB549" s="84"/>
      <c r="GC549" s="84"/>
      <c r="GD549" s="84"/>
      <c r="GE549" s="84"/>
      <c r="GF549" s="84"/>
      <c r="GG549" s="84"/>
      <c r="GH549" s="84"/>
      <c r="GI549" s="84"/>
      <c r="GJ549" s="84"/>
      <c r="GK549" s="84"/>
      <c r="GL549" s="84"/>
      <c r="GM549" s="84"/>
      <c r="GN549" s="84"/>
      <c r="GO549" s="84"/>
      <c r="GP549" s="84"/>
      <c r="GQ549" s="84"/>
      <c r="GR549" s="84"/>
      <c r="GS549" s="84"/>
      <c r="GT549" s="84"/>
    </row>
    <row r="550" spans="1:202" s="97" customFormat="1">
      <c r="A550" s="84"/>
      <c r="B550" s="95" t="s">
        <v>1801</v>
      </c>
      <c r="C550" s="96" t="s">
        <v>1802</v>
      </c>
      <c r="D550" s="93">
        <v>452.31</v>
      </c>
      <c r="E550" s="84" t="str">
        <f>VLOOKUP(B550,'[3] группа АВ'!$B$4:$C$10666,2,0)</f>
        <v>Внутрисуставное введение лекарственных препаратов</v>
      </c>
      <c r="F550" s="84" t="b">
        <f t="shared" si="17"/>
        <v>1</v>
      </c>
      <c r="G550" s="84" t="str">
        <f>VLOOKUP(C550,'[3] группа АВ'!$C$4:$D$10666,2,0)</f>
        <v>A11.04.004</v>
      </c>
      <c r="H550" s="84" t="b">
        <f t="shared" si="16"/>
        <v>1</v>
      </c>
      <c r="I550" s="84">
        <f>VLOOKUP(B550,'[3] группа АВ'!$E$4:$I$10666,5,0)</f>
        <v>0</v>
      </c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8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8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8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84"/>
      <c r="DH550" s="84"/>
      <c r="DI550" s="84"/>
      <c r="DJ550" s="84"/>
      <c r="DK550" s="84"/>
      <c r="DL550" s="84"/>
      <c r="DM550" s="84"/>
      <c r="DN550" s="84"/>
      <c r="DO550" s="84"/>
      <c r="DP550" s="84"/>
      <c r="DQ550" s="84"/>
      <c r="DR550" s="84"/>
      <c r="DS550" s="84"/>
      <c r="DT550" s="84"/>
      <c r="DU550" s="84"/>
      <c r="DV550" s="84"/>
      <c r="DW550" s="84"/>
      <c r="DX550" s="84"/>
      <c r="DY550" s="84"/>
      <c r="DZ550" s="84"/>
      <c r="EA550" s="84"/>
      <c r="EB550" s="84"/>
      <c r="EC550" s="84"/>
      <c r="ED550" s="84"/>
      <c r="EE550" s="84"/>
      <c r="EF550" s="84"/>
      <c r="EG550" s="84"/>
      <c r="EH550" s="84"/>
      <c r="EI550" s="84"/>
      <c r="EJ550" s="84"/>
      <c r="EK550" s="84"/>
      <c r="EL550" s="84"/>
      <c r="EM550" s="84"/>
      <c r="EN550" s="84"/>
      <c r="EO550" s="84"/>
      <c r="EP550" s="84"/>
      <c r="EQ550" s="84"/>
      <c r="ER550" s="84"/>
      <c r="ES550" s="84"/>
      <c r="ET550" s="84"/>
      <c r="EU550" s="84"/>
      <c r="EV550" s="84"/>
      <c r="EW550" s="84"/>
      <c r="EX550" s="84"/>
      <c r="EY550" s="84"/>
      <c r="EZ550" s="84"/>
      <c r="FA550" s="84"/>
      <c r="FB550" s="84"/>
      <c r="FC550" s="84"/>
      <c r="FD550" s="84"/>
      <c r="FE550" s="84"/>
      <c r="FF550" s="84"/>
      <c r="FG550" s="84"/>
      <c r="FH550" s="84"/>
      <c r="FI550" s="84"/>
      <c r="FJ550" s="84"/>
      <c r="FK550" s="84"/>
      <c r="FL550" s="84"/>
      <c r="FM550" s="84"/>
      <c r="FN550" s="84"/>
      <c r="FO550" s="84"/>
      <c r="FP550" s="84"/>
      <c r="FQ550" s="84"/>
      <c r="FR550" s="84"/>
      <c r="FS550" s="84"/>
      <c r="FT550" s="84"/>
      <c r="FU550" s="84"/>
      <c r="FV550" s="84"/>
      <c r="FW550" s="84"/>
      <c r="FX550" s="84"/>
      <c r="FY550" s="84"/>
      <c r="FZ550" s="84"/>
      <c r="GA550" s="84"/>
      <c r="GB550" s="84"/>
      <c r="GC550" s="84"/>
      <c r="GD550" s="84"/>
      <c r="GE550" s="84"/>
      <c r="GF550" s="84"/>
      <c r="GG550" s="84"/>
      <c r="GH550" s="84"/>
      <c r="GI550" s="84"/>
      <c r="GJ550" s="84"/>
      <c r="GK550" s="84"/>
      <c r="GL550" s="84"/>
      <c r="GM550" s="84"/>
      <c r="GN550" s="84"/>
      <c r="GO550" s="84"/>
      <c r="GP550" s="84"/>
      <c r="GQ550" s="84"/>
      <c r="GR550" s="84"/>
      <c r="GS550" s="84"/>
      <c r="GT550" s="84"/>
    </row>
    <row r="551" spans="1:202" s="97" customFormat="1">
      <c r="A551" s="84"/>
      <c r="B551" s="95" t="s">
        <v>1803</v>
      </c>
      <c r="C551" s="96" t="s">
        <v>1804</v>
      </c>
      <c r="D551" s="93">
        <v>26.92</v>
      </c>
      <c r="E551" s="84" t="str">
        <f>VLOOKUP(B551,'[3] группа АВ'!$B$4:$C$10666,2,0)</f>
        <v>Взятие крови из пальца</v>
      </c>
      <c r="F551" s="84" t="b">
        <f t="shared" si="17"/>
        <v>1</v>
      </c>
      <c r="G551" s="84" t="str">
        <f>VLOOKUP(C551,'[3] группа АВ'!$C$4:$D$10666,2,0)</f>
        <v>A11.05.001</v>
      </c>
      <c r="H551" s="84" t="b">
        <f t="shared" si="16"/>
        <v>1</v>
      </c>
      <c r="I551" s="84">
        <f>VLOOKUP(B551,'[3] группа АВ'!$E$4:$I$10666,5,0)</f>
        <v>0</v>
      </c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8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8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8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84"/>
      <c r="DH551" s="84"/>
      <c r="DI551" s="84"/>
      <c r="DJ551" s="84"/>
      <c r="DK551" s="84"/>
      <c r="DL551" s="84"/>
      <c r="DM551" s="84"/>
      <c r="DN551" s="84"/>
      <c r="DO551" s="84"/>
      <c r="DP551" s="84"/>
      <c r="DQ551" s="84"/>
      <c r="DR551" s="84"/>
      <c r="DS551" s="84"/>
      <c r="DT551" s="84"/>
      <c r="DU551" s="84"/>
      <c r="DV551" s="84"/>
      <c r="DW551" s="84"/>
      <c r="DX551" s="84"/>
      <c r="DY551" s="84"/>
      <c r="DZ551" s="84"/>
      <c r="EA551" s="84"/>
      <c r="EB551" s="8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4"/>
      <c r="EM551" s="84"/>
      <c r="EN551" s="84"/>
      <c r="EO551" s="84"/>
      <c r="EP551" s="84"/>
      <c r="EQ551" s="84"/>
      <c r="ER551" s="84"/>
      <c r="ES551" s="84"/>
      <c r="ET551" s="84"/>
      <c r="EU551" s="84"/>
      <c r="EV551" s="84"/>
      <c r="EW551" s="84"/>
      <c r="EX551" s="84"/>
      <c r="EY551" s="84"/>
      <c r="EZ551" s="84"/>
      <c r="FA551" s="84"/>
      <c r="FB551" s="84"/>
      <c r="FC551" s="84"/>
      <c r="FD551" s="84"/>
      <c r="FE551" s="84"/>
      <c r="FF551" s="84"/>
      <c r="FG551" s="84"/>
      <c r="FH551" s="84"/>
      <c r="FI551" s="84"/>
      <c r="FJ551" s="84"/>
      <c r="FK551" s="84"/>
      <c r="FL551" s="84"/>
      <c r="FM551" s="84"/>
      <c r="FN551" s="84"/>
      <c r="FO551" s="84"/>
      <c r="FP551" s="84"/>
      <c r="FQ551" s="84"/>
      <c r="FR551" s="84"/>
      <c r="FS551" s="84"/>
      <c r="FT551" s="84"/>
      <c r="FU551" s="84"/>
      <c r="FV551" s="84"/>
      <c r="FW551" s="84"/>
      <c r="FX551" s="84"/>
      <c r="FY551" s="84"/>
      <c r="FZ551" s="84"/>
      <c r="GA551" s="84"/>
      <c r="GB551" s="84"/>
      <c r="GC551" s="84"/>
      <c r="GD551" s="84"/>
      <c r="GE551" s="84"/>
      <c r="GF551" s="84"/>
      <c r="GG551" s="84"/>
      <c r="GH551" s="84"/>
      <c r="GI551" s="84"/>
      <c r="GJ551" s="84"/>
      <c r="GK551" s="84"/>
      <c r="GL551" s="84"/>
      <c r="GM551" s="84"/>
      <c r="GN551" s="84"/>
      <c r="GO551" s="84"/>
      <c r="GP551" s="84"/>
      <c r="GQ551" s="84"/>
      <c r="GR551" s="84"/>
      <c r="GS551" s="84"/>
      <c r="GT551" s="84"/>
    </row>
    <row r="552" spans="1:202" s="97" customFormat="1">
      <c r="A552" s="84"/>
      <c r="B552" s="95" t="s">
        <v>1805</v>
      </c>
      <c r="C552" s="96" t="s">
        <v>1806</v>
      </c>
      <c r="D552" s="93">
        <v>126.92</v>
      </c>
      <c r="E552" s="84" t="str">
        <f>VLOOKUP(B552,'[3] группа АВ'!$B$4:$C$10666,2,0)</f>
        <v>Получение цитологического препарата костного мозга путем пункции</v>
      </c>
      <c r="F552" s="84" t="b">
        <f t="shared" si="17"/>
        <v>1</v>
      </c>
      <c r="G552" s="84" t="str">
        <f>VLOOKUP(C552,'[3] группа АВ'!$C$4:$D$10666,2,0)</f>
        <v>A11.05.002</v>
      </c>
      <c r="H552" s="84" t="b">
        <f t="shared" si="16"/>
        <v>1</v>
      </c>
      <c r="I552" s="84">
        <f>VLOOKUP(B552,'[3] группа АВ'!$E$4:$I$10666,5,0)</f>
        <v>0</v>
      </c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8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8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8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8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84"/>
      <c r="DH552" s="84"/>
      <c r="DI552" s="84"/>
      <c r="DJ552" s="84"/>
      <c r="DK552" s="84"/>
      <c r="DL552" s="84"/>
      <c r="DM552" s="84"/>
      <c r="DN552" s="84"/>
      <c r="DO552" s="84"/>
      <c r="DP552" s="84"/>
      <c r="DQ552" s="84"/>
      <c r="DR552" s="84"/>
      <c r="DS552" s="84"/>
      <c r="DT552" s="84"/>
      <c r="DU552" s="84"/>
      <c r="DV552" s="84"/>
      <c r="DW552" s="84"/>
      <c r="DX552" s="84"/>
      <c r="DY552" s="84"/>
      <c r="DZ552" s="84"/>
      <c r="EA552" s="84"/>
      <c r="EB552" s="84"/>
      <c r="EC552" s="84"/>
      <c r="ED552" s="84"/>
      <c r="EE552" s="84"/>
      <c r="EF552" s="84"/>
      <c r="EG552" s="84"/>
      <c r="EH552" s="84"/>
      <c r="EI552" s="84"/>
      <c r="EJ552" s="84"/>
      <c r="EK552" s="84"/>
      <c r="EL552" s="84"/>
      <c r="EM552" s="84"/>
      <c r="EN552" s="84"/>
      <c r="EO552" s="84"/>
      <c r="EP552" s="84"/>
      <c r="EQ552" s="84"/>
      <c r="ER552" s="84"/>
      <c r="ES552" s="84"/>
      <c r="ET552" s="84"/>
      <c r="EU552" s="84"/>
      <c r="EV552" s="84"/>
      <c r="EW552" s="84"/>
      <c r="EX552" s="84"/>
      <c r="EY552" s="84"/>
      <c r="EZ552" s="84"/>
      <c r="FA552" s="84"/>
      <c r="FB552" s="84"/>
      <c r="FC552" s="84"/>
      <c r="FD552" s="84"/>
      <c r="FE552" s="84"/>
      <c r="FF552" s="84"/>
      <c r="FG552" s="84"/>
      <c r="FH552" s="84"/>
      <c r="FI552" s="84"/>
      <c r="FJ552" s="84"/>
      <c r="FK552" s="84"/>
      <c r="FL552" s="84"/>
      <c r="FM552" s="84"/>
      <c r="FN552" s="84"/>
      <c r="FO552" s="84"/>
      <c r="FP552" s="84"/>
      <c r="FQ552" s="84"/>
      <c r="FR552" s="84"/>
      <c r="FS552" s="84"/>
      <c r="FT552" s="84"/>
      <c r="FU552" s="84"/>
      <c r="FV552" s="84"/>
      <c r="FW552" s="84"/>
      <c r="FX552" s="84"/>
      <c r="FY552" s="84"/>
      <c r="FZ552" s="84"/>
      <c r="GA552" s="84"/>
      <c r="GB552" s="84"/>
      <c r="GC552" s="84"/>
      <c r="GD552" s="84"/>
      <c r="GE552" s="84"/>
      <c r="GF552" s="84"/>
      <c r="GG552" s="84"/>
      <c r="GH552" s="84"/>
      <c r="GI552" s="84"/>
      <c r="GJ552" s="84"/>
      <c r="GK552" s="84"/>
      <c r="GL552" s="84"/>
      <c r="GM552" s="84"/>
      <c r="GN552" s="84"/>
      <c r="GO552" s="84"/>
      <c r="GP552" s="84"/>
      <c r="GQ552" s="84"/>
      <c r="GR552" s="84"/>
      <c r="GS552" s="84"/>
      <c r="GT552" s="84"/>
    </row>
    <row r="553" spans="1:202" s="97" customFormat="1">
      <c r="A553" s="84"/>
      <c r="B553" s="95" t="s">
        <v>1807</v>
      </c>
      <c r="C553" s="96" t="s">
        <v>1808</v>
      </c>
      <c r="D553" s="93">
        <v>250</v>
      </c>
      <c r="E553" s="84" t="str">
        <f>VLOOKUP(B553,'[3] группа АВ'!$B$4:$C$10666,2,0)</f>
        <v>Получение гистологического препарата костного мозга</v>
      </c>
      <c r="F553" s="84" t="b">
        <f t="shared" si="17"/>
        <v>1</v>
      </c>
      <c r="G553" s="84" t="str">
        <f>VLOOKUP(C553,'[3] группа АВ'!$C$4:$D$10666,2,0)</f>
        <v>A11.05.003</v>
      </c>
      <c r="H553" s="84" t="b">
        <f t="shared" si="16"/>
        <v>1</v>
      </c>
      <c r="I553" s="84">
        <f>VLOOKUP(B553,'[3] группа АВ'!$E$4:$I$10666,5,0)</f>
        <v>0</v>
      </c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8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8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8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8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84"/>
      <c r="DH553" s="84"/>
      <c r="DI553" s="84"/>
      <c r="DJ553" s="84"/>
      <c r="DK553" s="84"/>
      <c r="DL553" s="84"/>
      <c r="DM553" s="84"/>
      <c r="DN553" s="84"/>
      <c r="DO553" s="84"/>
      <c r="DP553" s="84"/>
      <c r="DQ553" s="84"/>
      <c r="DR553" s="84"/>
      <c r="DS553" s="84"/>
      <c r="DT553" s="84"/>
      <c r="DU553" s="84"/>
      <c r="DV553" s="84"/>
      <c r="DW553" s="84"/>
      <c r="DX553" s="84"/>
      <c r="DY553" s="84"/>
      <c r="DZ553" s="84"/>
      <c r="EA553" s="84"/>
      <c r="EB553" s="84"/>
      <c r="EC553" s="84"/>
      <c r="ED553" s="84"/>
      <c r="EE553" s="84"/>
      <c r="EF553" s="84"/>
      <c r="EG553" s="84"/>
      <c r="EH553" s="84"/>
      <c r="EI553" s="84"/>
      <c r="EJ553" s="84"/>
      <c r="EK553" s="84"/>
      <c r="EL553" s="84"/>
      <c r="EM553" s="84"/>
      <c r="EN553" s="84"/>
      <c r="EO553" s="84"/>
      <c r="EP553" s="84"/>
      <c r="EQ553" s="84"/>
      <c r="ER553" s="84"/>
      <c r="ES553" s="84"/>
      <c r="ET553" s="84"/>
      <c r="EU553" s="84"/>
      <c r="EV553" s="84"/>
      <c r="EW553" s="84"/>
      <c r="EX553" s="84"/>
      <c r="EY553" s="84"/>
      <c r="EZ553" s="84"/>
      <c r="FA553" s="84"/>
      <c r="FB553" s="84"/>
      <c r="FC553" s="84"/>
      <c r="FD553" s="84"/>
      <c r="FE553" s="84"/>
      <c r="FF553" s="84"/>
      <c r="FG553" s="84"/>
      <c r="FH553" s="84"/>
      <c r="FI553" s="84"/>
      <c r="FJ553" s="84"/>
      <c r="FK553" s="84"/>
      <c r="FL553" s="84"/>
      <c r="FM553" s="84"/>
      <c r="FN553" s="84"/>
      <c r="FO553" s="84"/>
      <c r="FP553" s="84"/>
      <c r="FQ553" s="84"/>
      <c r="FR553" s="84"/>
      <c r="FS553" s="84"/>
      <c r="FT553" s="84"/>
      <c r="FU553" s="84"/>
      <c r="FV553" s="84"/>
      <c r="FW553" s="84"/>
      <c r="FX553" s="84"/>
      <c r="FY553" s="84"/>
      <c r="FZ553" s="84"/>
      <c r="GA553" s="84"/>
      <c r="GB553" s="84"/>
      <c r="GC553" s="84"/>
      <c r="GD553" s="84"/>
      <c r="GE553" s="84"/>
      <c r="GF553" s="84"/>
      <c r="GG553" s="84"/>
      <c r="GH553" s="84"/>
      <c r="GI553" s="84"/>
      <c r="GJ553" s="84"/>
      <c r="GK553" s="84"/>
      <c r="GL553" s="84"/>
      <c r="GM553" s="84"/>
      <c r="GN553" s="84"/>
      <c r="GO553" s="84"/>
      <c r="GP553" s="84"/>
      <c r="GQ553" s="84"/>
      <c r="GR553" s="84"/>
      <c r="GS553" s="84"/>
      <c r="GT553" s="84"/>
    </row>
    <row r="554" spans="1:202" s="97" customFormat="1">
      <c r="A554" s="84"/>
      <c r="B554" s="95" t="s">
        <v>1809</v>
      </c>
      <c r="C554" s="96" t="s">
        <v>1810</v>
      </c>
      <c r="D554" s="93">
        <v>417.15</v>
      </c>
      <c r="E554" s="84" t="str">
        <f>VLOOKUP(B554,'[3] группа АВ'!$B$4:$C$10666,2,0)</f>
        <v>Биопсия слизистой ротоглотки</v>
      </c>
      <c r="F554" s="84" t="b">
        <f t="shared" si="17"/>
        <v>1</v>
      </c>
      <c r="G554" s="84" t="str">
        <f>VLOOKUP(C554,'[3] группа АВ'!$C$4:$D$10666,2,0)</f>
        <v>A11.07.016</v>
      </c>
      <c r="H554" s="84" t="b">
        <f t="shared" si="16"/>
        <v>1</v>
      </c>
      <c r="I554" s="84">
        <f>VLOOKUP(B554,'[3] группа АВ'!$E$4:$I$10666,5,0)</f>
        <v>0</v>
      </c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8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8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8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84"/>
      <c r="DH554" s="84"/>
      <c r="DI554" s="84"/>
      <c r="DJ554" s="84"/>
      <c r="DK554" s="84"/>
      <c r="DL554" s="84"/>
      <c r="DM554" s="84"/>
      <c r="DN554" s="84"/>
      <c r="DO554" s="84"/>
      <c r="DP554" s="84"/>
      <c r="DQ554" s="84"/>
      <c r="DR554" s="84"/>
      <c r="DS554" s="84"/>
      <c r="DT554" s="84"/>
      <c r="DU554" s="84"/>
      <c r="DV554" s="84"/>
      <c r="DW554" s="84"/>
      <c r="DX554" s="84"/>
      <c r="DY554" s="84"/>
      <c r="DZ554" s="84"/>
      <c r="EA554" s="84"/>
      <c r="EB554" s="84"/>
      <c r="EC554" s="84"/>
      <c r="ED554" s="84"/>
      <c r="EE554" s="84"/>
      <c r="EF554" s="84"/>
      <c r="EG554" s="84"/>
      <c r="EH554" s="84"/>
      <c r="EI554" s="84"/>
      <c r="EJ554" s="84"/>
      <c r="EK554" s="84"/>
      <c r="EL554" s="84"/>
      <c r="EM554" s="84"/>
      <c r="EN554" s="84"/>
      <c r="EO554" s="84"/>
      <c r="EP554" s="84"/>
      <c r="EQ554" s="84"/>
      <c r="ER554" s="84"/>
      <c r="ES554" s="84"/>
      <c r="ET554" s="84"/>
      <c r="EU554" s="84"/>
      <c r="EV554" s="84"/>
      <c r="EW554" s="84"/>
      <c r="EX554" s="84"/>
      <c r="EY554" s="84"/>
      <c r="EZ554" s="84"/>
      <c r="FA554" s="84"/>
      <c r="FB554" s="84"/>
      <c r="FC554" s="84"/>
      <c r="FD554" s="84"/>
      <c r="FE554" s="84"/>
      <c r="FF554" s="84"/>
      <c r="FG554" s="84"/>
      <c r="FH554" s="84"/>
      <c r="FI554" s="84"/>
      <c r="FJ554" s="84"/>
      <c r="FK554" s="84"/>
      <c r="FL554" s="84"/>
      <c r="FM554" s="84"/>
      <c r="FN554" s="84"/>
      <c r="FO554" s="84"/>
      <c r="FP554" s="84"/>
      <c r="FQ554" s="84"/>
      <c r="FR554" s="84"/>
      <c r="FS554" s="84"/>
      <c r="FT554" s="84"/>
      <c r="FU554" s="84"/>
      <c r="FV554" s="84"/>
      <c r="FW554" s="84"/>
      <c r="FX554" s="84"/>
      <c r="FY554" s="84"/>
      <c r="FZ554" s="84"/>
      <c r="GA554" s="84"/>
      <c r="GB554" s="84"/>
      <c r="GC554" s="84"/>
      <c r="GD554" s="84"/>
      <c r="GE554" s="84"/>
      <c r="GF554" s="84"/>
      <c r="GG554" s="84"/>
      <c r="GH554" s="84"/>
      <c r="GI554" s="84"/>
      <c r="GJ554" s="84"/>
      <c r="GK554" s="84"/>
      <c r="GL554" s="84"/>
      <c r="GM554" s="84"/>
      <c r="GN554" s="84"/>
      <c r="GO554" s="84"/>
      <c r="GP554" s="84"/>
      <c r="GQ554" s="84"/>
      <c r="GR554" s="84"/>
      <c r="GS554" s="84"/>
      <c r="GT554" s="84"/>
    </row>
    <row r="555" spans="1:202" s="97" customFormat="1">
      <c r="A555" s="84"/>
      <c r="B555" s="99" t="s">
        <v>1811</v>
      </c>
      <c r="C555" s="100" t="s">
        <v>1812</v>
      </c>
      <c r="D555" s="93">
        <v>161.62</v>
      </c>
      <c r="E555" s="84" t="str">
        <f>VLOOKUP(B555,'[3] группа АВ'!$B$4:$C$10666,2,0)</f>
        <v>Пункция околоносовых пазух</v>
      </c>
      <c r="F555" s="84" t="b">
        <f t="shared" si="17"/>
        <v>1</v>
      </c>
      <c r="G555" s="84" t="str">
        <f>VLOOKUP(C555,'[3] группа АВ'!$C$4:$D$10666,2,0)</f>
        <v>A11.08.004</v>
      </c>
      <c r="H555" s="84" t="b">
        <f t="shared" si="16"/>
        <v>1</v>
      </c>
      <c r="I555" s="84">
        <f>VLOOKUP(B555,'[3] группа АВ'!$E$4:$I$10666,5,0)</f>
        <v>0</v>
      </c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8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8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8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8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84"/>
      <c r="DH555" s="84"/>
      <c r="DI555" s="84"/>
      <c r="DJ555" s="84"/>
      <c r="DK555" s="84"/>
      <c r="DL555" s="84"/>
      <c r="DM555" s="84"/>
      <c r="DN555" s="84"/>
      <c r="DO555" s="84"/>
      <c r="DP555" s="84"/>
      <c r="DQ555" s="84"/>
      <c r="DR555" s="84"/>
      <c r="DS555" s="84"/>
      <c r="DT555" s="84"/>
      <c r="DU555" s="84"/>
      <c r="DV555" s="84"/>
      <c r="DW555" s="84"/>
      <c r="DX555" s="84"/>
      <c r="DY555" s="84"/>
      <c r="DZ555" s="84"/>
      <c r="EA555" s="84"/>
      <c r="EB555" s="8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4"/>
      <c r="EM555" s="84"/>
      <c r="EN555" s="84"/>
      <c r="EO555" s="84"/>
      <c r="EP555" s="84"/>
      <c r="EQ555" s="84"/>
      <c r="ER555" s="84"/>
      <c r="ES555" s="84"/>
      <c r="ET555" s="84"/>
      <c r="EU555" s="84"/>
      <c r="EV555" s="84"/>
      <c r="EW555" s="84"/>
      <c r="EX555" s="84"/>
      <c r="EY555" s="84"/>
      <c r="EZ555" s="84"/>
      <c r="FA555" s="84"/>
      <c r="FB555" s="84"/>
      <c r="FC555" s="84"/>
      <c r="FD555" s="84"/>
      <c r="FE555" s="84"/>
      <c r="FF555" s="84"/>
      <c r="FG555" s="84"/>
      <c r="FH555" s="84"/>
      <c r="FI555" s="84"/>
      <c r="FJ555" s="84"/>
      <c r="FK555" s="84"/>
      <c r="FL555" s="84"/>
      <c r="FM555" s="84"/>
      <c r="FN555" s="84"/>
      <c r="FO555" s="84"/>
      <c r="FP555" s="84"/>
      <c r="FQ555" s="84"/>
      <c r="FR555" s="84"/>
      <c r="FS555" s="84"/>
      <c r="FT555" s="84"/>
      <c r="FU555" s="84"/>
      <c r="FV555" s="84"/>
      <c r="FW555" s="84"/>
      <c r="FX555" s="84"/>
      <c r="FY555" s="84"/>
      <c r="FZ555" s="84"/>
      <c r="GA555" s="84"/>
      <c r="GB555" s="84"/>
      <c r="GC555" s="84"/>
      <c r="GD555" s="84"/>
      <c r="GE555" s="84"/>
      <c r="GF555" s="84"/>
      <c r="GG555" s="84"/>
      <c r="GH555" s="84"/>
      <c r="GI555" s="84"/>
      <c r="GJ555" s="84"/>
      <c r="GK555" s="84"/>
      <c r="GL555" s="84"/>
      <c r="GM555" s="84"/>
      <c r="GN555" s="84"/>
      <c r="GO555" s="84"/>
      <c r="GP555" s="84"/>
      <c r="GQ555" s="84"/>
      <c r="GR555" s="84"/>
      <c r="GS555" s="84"/>
      <c r="GT555" s="84"/>
    </row>
    <row r="556" spans="1:202" s="97" customFormat="1">
      <c r="A556" s="84"/>
      <c r="B556" s="95" t="s">
        <v>1813</v>
      </c>
      <c r="C556" s="96" t="s">
        <v>1814</v>
      </c>
      <c r="D556" s="93">
        <v>216.62</v>
      </c>
      <c r="E556" s="84" t="str">
        <f>VLOOKUP(B556,'[3] группа АВ'!$B$4:$C$10666,2,0)</f>
        <v>Пункция плевральной полости</v>
      </c>
      <c r="F556" s="84" t="b">
        <f t="shared" si="17"/>
        <v>1</v>
      </c>
      <c r="G556" s="84" t="str">
        <f>VLOOKUP(C556,'[3] группа АВ'!$C$4:$D$10666,2,0)</f>
        <v>A11.09.003</v>
      </c>
      <c r="H556" s="84" t="b">
        <f t="shared" si="16"/>
        <v>1</v>
      </c>
      <c r="I556" s="84">
        <f>VLOOKUP(B556,'[3] группа АВ'!$E$4:$I$10666,5,0)</f>
        <v>0</v>
      </c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8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8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8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8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84"/>
      <c r="DH556" s="84"/>
      <c r="DI556" s="84"/>
      <c r="DJ556" s="84"/>
      <c r="DK556" s="84"/>
      <c r="DL556" s="84"/>
      <c r="DM556" s="84"/>
      <c r="DN556" s="84"/>
      <c r="DO556" s="84"/>
      <c r="DP556" s="84"/>
      <c r="DQ556" s="84"/>
      <c r="DR556" s="84"/>
      <c r="DS556" s="84"/>
      <c r="DT556" s="84"/>
      <c r="DU556" s="84"/>
      <c r="DV556" s="84"/>
      <c r="DW556" s="84"/>
      <c r="DX556" s="84"/>
      <c r="DY556" s="84"/>
      <c r="DZ556" s="84"/>
      <c r="EA556" s="84"/>
      <c r="EB556" s="84"/>
      <c r="EC556" s="84"/>
      <c r="ED556" s="84"/>
      <c r="EE556" s="84"/>
      <c r="EF556" s="84"/>
      <c r="EG556" s="84"/>
      <c r="EH556" s="84"/>
      <c r="EI556" s="84"/>
      <c r="EJ556" s="84"/>
      <c r="EK556" s="84"/>
      <c r="EL556" s="84"/>
      <c r="EM556" s="84"/>
      <c r="EN556" s="84"/>
      <c r="EO556" s="84"/>
      <c r="EP556" s="84"/>
      <c r="EQ556" s="84"/>
      <c r="ER556" s="84"/>
      <c r="ES556" s="84"/>
      <c r="ET556" s="84"/>
      <c r="EU556" s="84"/>
      <c r="EV556" s="84"/>
      <c r="EW556" s="84"/>
      <c r="EX556" s="84"/>
      <c r="EY556" s="84"/>
      <c r="EZ556" s="84"/>
      <c r="FA556" s="84"/>
      <c r="FB556" s="84"/>
      <c r="FC556" s="84"/>
      <c r="FD556" s="84"/>
      <c r="FE556" s="84"/>
      <c r="FF556" s="84"/>
      <c r="FG556" s="84"/>
      <c r="FH556" s="84"/>
      <c r="FI556" s="84"/>
      <c r="FJ556" s="84"/>
      <c r="FK556" s="84"/>
      <c r="FL556" s="84"/>
      <c r="FM556" s="84"/>
      <c r="FN556" s="84"/>
      <c r="FO556" s="84"/>
      <c r="FP556" s="84"/>
      <c r="FQ556" s="84"/>
      <c r="FR556" s="84"/>
      <c r="FS556" s="84"/>
      <c r="FT556" s="84"/>
      <c r="FU556" s="84"/>
      <c r="FV556" s="84"/>
      <c r="FW556" s="84"/>
      <c r="FX556" s="84"/>
      <c r="FY556" s="84"/>
      <c r="FZ556" s="84"/>
      <c r="GA556" s="84"/>
      <c r="GB556" s="84"/>
      <c r="GC556" s="84"/>
      <c r="GD556" s="84"/>
      <c r="GE556" s="84"/>
      <c r="GF556" s="84"/>
      <c r="GG556" s="84"/>
      <c r="GH556" s="84"/>
      <c r="GI556" s="84"/>
      <c r="GJ556" s="84"/>
      <c r="GK556" s="84"/>
      <c r="GL556" s="84"/>
      <c r="GM556" s="84"/>
      <c r="GN556" s="84"/>
      <c r="GO556" s="84"/>
      <c r="GP556" s="84"/>
      <c r="GQ556" s="84"/>
      <c r="GR556" s="84"/>
      <c r="GS556" s="84"/>
      <c r="GT556" s="84"/>
    </row>
    <row r="557" spans="1:202" s="97" customFormat="1" ht="25.5">
      <c r="A557" s="84"/>
      <c r="B557" s="95" t="s">
        <v>1815</v>
      </c>
      <c r="C557" s="96" t="s">
        <v>1816</v>
      </c>
      <c r="D557" s="93">
        <v>361.31</v>
      </c>
      <c r="E557" s="84" t="str">
        <f>VLOOKUP(B557,'[3] группа АВ'!$B$4:$C$10666,2,0)</f>
        <v>Пункция плевральной полости под контролем ультразвукового исследования</v>
      </c>
      <c r="F557" s="84" t="b">
        <f t="shared" si="17"/>
        <v>1</v>
      </c>
      <c r="G557" s="84" t="str">
        <f>VLOOKUP(C557,'[3] группа АВ'!$C$4:$D$10666,2,0)</f>
        <v>A11.09.003.002</v>
      </c>
      <c r="H557" s="84" t="b">
        <f t="shared" si="16"/>
        <v>1</v>
      </c>
      <c r="I557" s="84">
        <f>VLOOKUP(B557,'[3] группа АВ'!$E$4:$I$10666,5,0)</f>
        <v>0</v>
      </c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8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8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8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84"/>
      <c r="DH557" s="84"/>
      <c r="DI557" s="84"/>
      <c r="DJ557" s="84"/>
      <c r="DK557" s="84"/>
      <c r="DL557" s="84"/>
      <c r="DM557" s="84"/>
      <c r="DN557" s="84"/>
      <c r="DO557" s="84"/>
      <c r="DP557" s="84"/>
      <c r="DQ557" s="84"/>
      <c r="DR557" s="84"/>
      <c r="DS557" s="84"/>
      <c r="DT557" s="84"/>
      <c r="DU557" s="84"/>
      <c r="DV557" s="84"/>
      <c r="DW557" s="84"/>
      <c r="DX557" s="84"/>
      <c r="DY557" s="84"/>
      <c r="DZ557" s="84"/>
      <c r="EA557" s="84"/>
      <c r="EB557" s="84"/>
      <c r="EC557" s="84"/>
      <c r="ED557" s="84"/>
      <c r="EE557" s="84"/>
      <c r="EF557" s="84"/>
      <c r="EG557" s="84"/>
      <c r="EH557" s="84"/>
      <c r="EI557" s="84"/>
      <c r="EJ557" s="84"/>
      <c r="EK557" s="84"/>
      <c r="EL557" s="84"/>
      <c r="EM557" s="84"/>
      <c r="EN557" s="84"/>
      <c r="EO557" s="84"/>
      <c r="EP557" s="84"/>
      <c r="EQ557" s="84"/>
      <c r="ER557" s="84"/>
      <c r="ES557" s="84"/>
      <c r="ET557" s="84"/>
      <c r="EU557" s="84"/>
      <c r="EV557" s="84"/>
      <c r="EW557" s="84"/>
      <c r="EX557" s="84"/>
      <c r="EY557" s="84"/>
      <c r="EZ557" s="84"/>
      <c r="FA557" s="84"/>
      <c r="FB557" s="84"/>
      <c r="FC557" s="84"/>
      <c r="FD557" s="84"/>
      <c r="FE557" s="84"/>
      <c r="FF557" s="84"/>
      <c r="FG557" s="84"/>
      <c r="FH557" s="84"/>
      <c r="FI557" s="84"/>
      <c r="FJ557" s="84"/>
      <c r="FK557" s="84"/>
      <c r="FL557" s="84"/>
      <c r="FM557" s="84"/>
      <c r="FN557" s="84"/>
      <c r="FO557" s="84"/>
      <c r="FP557" s="84"/>
      <c r="FQ557" s="84"/>
      <c r="FR557" s="84"/>
      <c r="FS557" s="84"/>
      <c r="FT557" s="84"/>
      <c r="FU557" s="84"/>
      <c r="FV557" s="84"/>
      <c r="FW557" s="84"/>
      <c r="FX557" s="84"/>
      <c r="FY557" s="84"/>
      <c r="FZ557" s="84"/>
      <c r="GA557" s="84"/>
      <c r="GB557" s="84"/>
      <c r="GC557" s="84"/>
      <c r="GD557" s="84"/>
      <c r="GE557" s="84"/>
      <c r="GF557" s="84"/>
      <c r="GG557" s="84"/>
      <c r="GH557" s="84"/>
      <c r="GI557" s="84"/>
      <c r="GJ557" s="84"/>
      <c r="GK557" s="84"/>
      <c r="GL557" s="84"/>
      <c r="GM557" s="84"/>
      <c r="GN557" s="84"/>
      <c r="GO557" s="84"/>
      <c r="GP557" s="84"/>
      <c r="GQ557" s="84"/>
      <c r="GR557" s="84"/>
      <c r="GS557" s="84"/>
      <c r="GT557" s="84"/>
    </row>
    <row r="558" spans="1:202" s="97" customFormat="1" ht="38.25">
      <c r="A558" s="84"/>
      <c r="B558" s="99" t="s">
        <v>1817</v>
      </c>
      <c r="C558" s="100" t="s">
        <v>1818</v>
      </c>
      <c r="D558" s="93">
        <v>77.849999999999994</v>
      </c>
      <c r="E558" s="87" t="str">
        <f>VLOOKUP(B558,'[3] группа АВ'!$B$4:$C$10666,2,0)</f>
        <v>Ингаляторное введение лекарственных препаратов через небулайзер</v>
      </c>
      <c r="F558" s="84" t="b">
        <f t="shared" si="17"/>
        <v>1</v>
      </c>
      <c r="G558" s="84" t="str">
        <f>VLOOKUP(C558,'[3] группа АВ'!$C$4:$D$10666,2,0)</f>
        <v>A11.09.007.001</v>
      </c>
      <c r="H558" s="84" t="b">
        <f t="shared" si="16"/>
        <v>1</v>
      </c>
      <c r="I558" s="84">
        <f>VLOOKUP(B558,'[3] группа АВ'!$E$4:$I$10666,5,0)</f>
        <v>0</v>
      </c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8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8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8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8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84"/>
      <c r="DH558" s="84"/>
      <c r="DI558" s="84"/>
      <c r="DJ558" s="84"/>
      <c r="DK558" s="84"/>
      <c r="DL558" s="84"/>
      <c r="DM558" s="84"/>
      <c r="DN558" s="84"/>
      <c r="DO558" s="84"/>
      <c r="DP558" s="84"/>
      <c r="DQ558" s="84"/>
      <c r="DR558" s="84"/>
      <c r="DS558" s="84"/>
      <c r="DT558" s="84"/>
      <c r="DU558" s="84"/>
      <c r="DV558" s="84"/>
      <c r="DW558" s="84"/>
      <c r="DX558" s="84"/>
      <c r="DY558" s="84"/>
      <c r="DZ558" s="84"/>
      <c r="EA558" s="84"/>
      <c r="EB558" s="84"/>
      <c r="EC558" s="84"/>
      <c r="ED558" s="84"/>
      <c r="EE558" s="84"/>
      <c r="EF558" s="84"/>
      <c r="EG558" s="84"/>
      <c r="EH558" s="84"/>
      <c r="EI558" s="84"/>
      <c r="EJ558" s="84"/>
      <c r="EK558" s="84"/>
      <c r="EL558" s="84"/>
      <c r="EM558" s="84"/>
      <c r="EN558" s="84"/>
      <c r="EO558" s="84"/>
      <c r="EP558" s="84"/>
      <c r="EQ558" s="84"/>
      <c r="ER558" s="84"/>
      <c r="ES558" s="84"/>
      <c r="ET558" s="84"/>
      <c r="EU558" s="84"/>
      <c r="EV558" s="84"/>
      <c r="EW558" s="84"/>
      <c r="EX558" s="84"/>
      <c r="EY558" s="84"/>
      <c r="EZ558" s="84"/>
      <c r="FA558" s="84"/>
      <c r="FB558" s="84"/>
      <c r="FC558" s="84"/>
      <c r="FD558" s="84"/>
      <c r="FE558" s="84"/>
      <c r="FF558" s="84"/>
      <c r="FG558" s="84"/>
      <c r="FH558" s="84"/>
      <c r="FI558" s="84"/>
      <c r="FJ558" s="84"/>
      <c r="FK558" s="84"/>
      <c r="FL558" s="84"/>
      <c r="FM558" s="84"/>
      <c r="FN558" s="84"/>
      <c r="FO558" s="84"/>
      <c r="FP558" s="84"/>
      <c r="FQ558" s="84"/>
      <c r="FR558" s="84"/>
      <c r="FS558" s="84"/>
      <c r="FT558" s="84"/>
      <c r="FU558" s="84"/>
      <c r="FV558" s="84"/>
      <c r="FW558" s="84"/>
      <c r="FX558" s="84"/>
      <c r="FY558" s="84"/>
      <c r="FZ558" s="84"/>
      <c r="GA558" s="84"/>
      <c r="GB558" s="84"/>
      <c r="GC558" s="84"/>
      <c r="GD558" s="84"/>
      <c r="GE558" s="84"/>
      <c r="GF558" s="84"/>
      <c r="GG558" s="84"/>
      <c r="GH558" s="84"/>
      <c r="GI558" s="84"/>
      <c r="GJ558" s="84"/>
      <c r="GK558" s="84"/>
      <c r="GL558" s="84"/>
      <c r="GM558" s="84"/>
      <c r="GN558" s="84"/>
      <c r="GO558" s="84"/>
      <c r="GP558" s="84"/>
      <c r="GQ558" s="84"/>
      <c r="GR558" s="84"/>
      <c r="GS558" s="84"/>
      <c r="GT558" s="84"/>
    </row>
    <row r="559" spans="1:202" s="97" customFormat="1">
      <c r="A559" s="84"/>
      <c r="B559" s="95" t="s">
        <v>1819</v>
      </c>
      <c r="C559" s="96" t="s">
        <v>1820</v>
      </c>
      <c r="D559" s="93">
        <v>629.54</v>
      </c>
      <c r="E559" s="84" t="str">
        <f>VLOOKUP(B559,'[3] группа АВ'!$B$4:$C$10666,2,0)</f>
        <v>Пункция средостения</v>
      </c>
      <c r="F559" s="84" t="b">
        <f t="shared" si="17"/>
        <v>1</v>
      </c>
      <c r="G559" s="84" t="str">
        <f>VLOOKUP(C559,'[3] группа АВ'!$C$4:$D$10666,2,0)</f>
        <v>A11.11.005</v>
      </c>
      <c r="H559" s="84" t="b">
        <f t="shared" ref="H559:H622" si="18">G559=B559</f>
        <v>1</v>
      </c>
      <c r="I559" s="84">
        <f>VLOOKUP(B559,'[3] группа АВ'!$E$4:$I$10666,5,0)</f>
        <v>0</v>
      </c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8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8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8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84"/>
      <c r="DH559" s="84"/>
      <c r="DI559" s="84"/>
      <c r="DJ559" s="84"/>
      <c r="DK559" s="84"/>
      <c r="DL559" s="84"/>
      <c r="DM559" s="84"/>
      <c r="DN559" s="84"/>
      <c r="DO559" s="84"/>
      <c r="DP559" s="84"/>
      <c r="DQ559" s="84"/>
      <c r="DR559" s="84"/>
      <c r="DS559" s="84"/>
      <c r="DT559" s="84"/>
      <c r="DU559" s="84"/>
      <c r="DV559" s="84"/>
      <c r="DW559" s="84"/>
      <c r="DX559" s="84"/>
      <c r="DY559" s="84"/>
      <c r="DZ559" s="84"/>
      <c r="EA559" s="84"/>
      <c r="EB559" s="84"/>
      <c r="EC559" s="84"/>
      <c r="ED559" s="84"/>
      <c r="EE559" s="84"/>
      <c r="EF559" s="84"/>
      <c r="EG559" s="84"/>
      <c r="EH559" s="84"/>
      <c r="EI559" s="84"/>
      <c r="EJ559" s="84"/>
      <c r="EK559" s="84"/>
      <c r="EL559" s="84"/>
      <c r="EM559" s="84"/>
      <c r="EN559" s="84"/>
      <c r="EO559" s="84"/>
      <c r="EP559" s="84"/>
      <c r="EQ559" s="84"/>
      <c r="ER559" s="84"/>
      <c r="ES559" s="84"/>
      <c r="ET559" s="84"/>
      <c r="EU559" s="84"/>
      <c r="EV559" s="84"/>
      <c r="EW559" s="84"/>
      <c r="EX559" s="84"/>
      <c r="EY559" s="84"/>
      <c r="EZ559" s="84"/>
      <c r="FA559" s="84"/>
      <c r="FB559" s="84"/>
      <c r="FC559" s="84"/>
      <c r="FD559" s="84"/>
      <c r="FE559" s="84"/>
      <c r="FF559" s="84"/>
      <c r="FG559" s="84"/>
      <c r="FH559" s="84"/>
      <c r="FI559" s="84"/>
      <c r="FJ559" s="84"/>
      <c r="FK559" s="84"/>
      <c r="FL559" s="84"/>
      <c r="FM559" s="84"/>
      <c r="FN559" s="84"/>
      <c r="FO559" s="84"/>
      <c r="FP559" s="84"/>
      <c r="FQ559" s="84"/>
      <c r="FR559" s="84"/>
      <c r="FS559" s="84"/>
      <c r="FT559" s="84"/>
      <c r="FU559" s="84"/>
      <c r="FV559" s="84"/>
      <c r="FW559" s="84"/>
      <c r="FX559" s="84"/>
      <c r="FY559" s="84"/>
      <c r="FZ559" s="84"/>
      <c r="GA559" s="84"/>
      <c r="GB559" s="84"/>
      <c r="GC559" s="84"/>
      <c r="GD559" s="84"/>
      <c r="GE559" s="84"/>
      <c r="GF559" s="84"/>
      <c r="GG559" s="84"/>
      <c r="GH559" s="84"/>
      <c r="GI559" s="84"/>
      <c r="GJ559" s="84"/>
      <c r="GK559" s="84"/>
      <c r="GL559" s="84"/>
      <c r="GM559" s="84"/>
      <c r="GN559" s="84"/>
      <c r="GO559" s="84"/>
      <c r="GP559" s="84"/>
      <c r="GQ559" s="84"/>
      <c r="GR559" s="84"/>
      <c r="GS559" s="84"/>
      <c r="GT559" s="84"/>
    </row>
    <row r="560" spans="1:202" s="97" customFormat="1">
      <c r="A560" s="84"/>
      <c r="B560" s="95" t="s">
        <v>1821</v>
      </c>
      <c r="C560" s="96" t="s">
        <v>1822</v>
      </c>
      <c r="D560" s="93">
        <v>771.54</v>
      </c>
      <c r="E560" s="84" t="str">
        <f>VLOOKUP(B560,'[3] группа АВ'!$B$4:$C$10666,2,0)</f>
        <v>Катетеризация подключичной и других центральных вен</v>
      </c>
      <c r="F560" s="84" t="b">
        <f t="shared" si="17"/>
        <v>1</v>
      </c>
      <c r="G560" s="84" t="str">
        <f>VLOOKUP(C560,'[3] группа АВ'!$C$4:$D$10666,2,0)</f>
        <v>A11.12.001</v>
      </c>
      <c r="H560" s="84" t="b">
        <f t="shared" si="18"/>
        <v>1</v>
      </c>
      <c r="I560" s="84">
        <f>VLOOKUP(B560,'[3] группа АВ'!$E$4:$I$10666,5,0)</f>
        <v>0</v>
      </c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8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8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8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84"/>
      <c r="DH560" s="84"/>
      <c r="DI560" s="84"/>
      <c r="DJ560" s="84"/>
      <c r="DK560" s="84"/>
      <c r="DL560" s="84"/>
      <c r="DM560" s="84"/>
      <c r="DN560" s="84"/>
      <c r="DO560" s="84"/>
      <c r="DP560" s="84"/>
      <c r="DQ560" s="84"/>
      <c r="DR560" s="84"/>
      <c r="DS560" s="84"/>
      <c r="DT560" s="84"/>
      <c r="DU560" s="84"/>
      <c r="DV560" s="84"/>
      <c r="DW560" s="84"/>
      <c r="DX560" s="84"/>
      <c r="DY560" s="84"/>
      <c r="DZ560" s="84"/>
      <c r="EA560" s="84"/>
      <c r="EB560" s="84"/>
      <c r="EC560" s="84"/>
      <c r="ED560" s="84"/>
      <c r="EE560" s="84"/>
      <c r="EF560" s="84"/>
      <c r="EG560" s="84"/>
      <c r="EH560" s="84"/>
      <c r="EI560" s="84"/>
      <c r="EJ560" s="84"/>
      <c r="EK560" s="84"/>
      <c r="EL560" s="84"/>
      <c r="EM560" s="84"/>
      <c r="EN560" s="84"/>
      <c r="EO560" s="84"/>
      <c r="EP560" s="84"/>
      <c r="EQ560" s="84"/>
      <c r="ER560" s="84"/>
      <c r="ES560" s="84"/>
      <c r="ET560" s="84"/>
      <c r="EU560" s="84"/>
      <c r="EV560" s="84"/>
      <c r="EW560" s="84"/>
      <c r="EX560" s="84"/>
      <c r="EY560" s="84"/>
      <c r="EZ560" s="84"/>
      <c r="FA560" s="84"/>
      <c r="FB560" s="84"/>
      <c r="FC560" s="84"/>
      <c r="FD560" s="84"/>
      <c r="FE560" s="84"/>
      <c r="FF560" s="84"/>
      <c r="FG560" s="84"/>
      <c r="FH560" s="84"/>
      <c r="FI560" s="84"/>
      <c r="FJ560" s="84"/>
      <c r="FK560" s="84"/>
      <c r="FL560" s="84"/>
      <c r="FM560" s="84"/>
      <c r="FN560" s="84"/>
      <c r="FO560" s="84"/>
      <c r="FP560" s="84"/>
      <c r="FQ560" s="84"/>
      <c r="FR560" s="84"/>
      <c r="FS560" s="84"/>
      <c r="FT560" s="84"/>
      <c r="FU560" s="84"/>
      <c r="FV560" s="84"/>
      <c r="FW560" s="84"/>
      <c r="FX560" s="84"/>
      <c r="FY560" s="84"/>
      <c r="FZ560" s="84"/>
      <c r="GA560" s="84"/>
      <c r="GB560" s="84"/>
      <c r="GC560" s="84"/>
      <c r="GD560" s="84"/>
      <c r="GE560" s="84"/>
      <c r="GF560" s="84"/>
      <c r="GG560" s="84"/>
      <c r="GH560" s="84"/>
      <c r="GI560" s="84"/>
      <c r="GJ560" s="84"/>
      <c r="GK560" s="84"/>
      <c r="GL560" s="84"/>
      <c r="GM560" s="84"/>
      <c r="GN560" s="84"/>
      <c r="GO560" s="84"/>
      <c r="GP560" s="84"/>
      <c r="GQ560" s="84"/>
      <c r="GR560" s="84"/>
      <c r="GS560" s="84"/>
      <c r="GT560" s="84"/>
    </row>
    <row r="561" spans="1:202" s="97" customFormat="1">
      <c r="A561" s="84"/>
      <c r="B561" s="95" t="s">
        <v>1823</v>
      </c>
      <c r="C561" s="96" t="s">
        <v>1824</v>
      </c>
      <c r="D561" s="93">
        <v>175.38</v>
      </c>
      <c r="E561" s="84" t="str">
        <f>VLOOKUP(B561,'[3] группа АВ'!$B$4:$C$10666,2,0)</f>
        <v>Катетеризация кубитальной и других периферических вен</v>
      </c>
      <c r="F561" s="84" t="b">
        <f t="shared" si="17"/>
        <v>1</v>
      </c>
      <c r="G561" s="84" t="str">
        <f>VLOOKUP(C561,'[3] группа АВ'!$C$4:$D$10666,2,0)</f>
        <v>A11.12.002</v>
      </c>
      <c r="H561" s="84" t="b">
        <f t="shared" si="18"/>
        <v>1</v>
      </c>
      <c r="I561" s="84" t="str">
        <f>VLOOKUP(B561,'[3] группа АВ'!$E$4:$I$10666,5,0)</f>
        <v>"и" заменено на "микропрепарата"</v>
      </c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8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8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8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8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84"/>
      <c r="DH561" s="84"/>
      <c r="DI561" s="84"/>
      <c r="DJ561" s="84"/>
      <c r="DK561" s="84"/>
      <c r="DL561" s="84"/>
      <c r="DM561" s="84"/>
      <c r="DN561" s="84"/>
      <c r="DO561" s="84"/>
      <c r="DP561" s="84"/>
      <c r="DQ561" s="84"/>
      <c r="DR561" s="84"/>
      <c r="DS561" s="84"/>
      <c r="DT561" s="84"/>
      <c r="DU561" s="84"/>
      <c r="DV561" s="84"/>
      <c r="DW561" s="84"/>
      <c r="DX561" s="84"/>
      <c r="DY561" s="84"/>
      <c r="DZ561" s="84"/>
      <c r="EA561" s="84"/>
      <c r="EB561" s="84"/>
      <c r="EC561" s="84"/>
      <c r="ED561" s="84"/>
      <c r="EE561" s="84"/>
      <c r="EF561" s="84"/>
      <c r="EG561" s="84"/>
      <c r="EH561" s="84"/>
      <c r="EI561" s="84"/>
      <c r="EJ561" s="84"/>
      <c r="EK561" s="84"/>
      <c r="EL561" s="84"/>
      <c r="EM561" s="84"/>
      <c r="EN561" s="84"/>
      <c r="EO561" s="84"/>
      <c r="EP561" s="84"/>
      <c r="EQ561" s="84"/>
      <c r="ER561" s="84"/>
      <c r="ES561" s="84"/>
      <c r="ET561" s="84"/>
      <c r="EU561" s="84"/>
      <c r="EV561" s="84"/>
      <c r="EW561" s="84"/>
      <c r="EX561" s="84"/>
      <c r="EY561" s="84"/>
      <c r="EZ561" s="84"/>
      <c r="FA561" s="84"/>
      <c r="FB561" s="84"/>
      <c r="FC561" s="84"/>
      <c r="FD561" s="84"/>
      <c r="FE561" s="84"/>
      <c r="FF561" s="84"/>
      <c r="FG561" s="84"/>
      <c r="FH561" s="84"/>
      <c r="FI561" s="84"/>
      <c r="FJ561" s="84"/>
      <c r="FK561" s="84"/>
      <c r="FL561" s="84"/>
      <c r="FM561" s="84"/>
      <c r="FN561" s="84"/>
      <c r="FO561" s="84"/>
      <c r="FP561" s="84"/>
      <c r="FQ561" s="84"/>
      <c r="FR561" s="84"/>
      <c r="FS561" s="84"/>
      <c r="FT561" s="84"/>
      <c r="FU561" s="84"/>
      <c r="FV561" s="84"/>
      <c r="FW561" s="84"/>
      <c r="FX561" s="84"/>
      <c r="FY561" s="84"/>
      <c r="FZ561" s="84"/>
      <c r="GA561" s="84"/>
      <c r="GB561" s="84"/>
      <c r="GC561" s="84"/>
      <c r="GD561" s="84"/>
      <c r="GE561" s="84"/>
      <c r="GF561" s="84"/>
      <c r="GG561" s="84"/>
      <c r="GH561" s="84"/>
      <c r="GI561" s="84"/>
      <c r="GJ561" s="84"/>
      <c r="GK561" s="84"/>
      <c r="GL561" s="84"/>
      <c r="GM561" s="84"/>
      <c r="GN561" s="84"/>
      <c r="GO561" s="84"/>
      <c r="GP561" s="84"/>
      <c r="GQ561" s="84"/>
      <c r="GR561" s="84"/>
      <c r="GS561" s="84"/>
      <c r="GT561" s="84"/>
    </row>
    <row r="562" spans="1:202" s="97" customFormat="1">
      <c r="A562" s="84"/>
      <c r="B562" s="99" t="s">
        <v>1825</v>
      </c>
      <c r="C562" s="100" t="s">
        <v>1826</v>
      </c>
      <c r="D562" s="93">
        <v>33</v>
      </c>
      <c r="E562" s="84" t="str">
        <f>VLOOKUP(B562,'[3] группа АВ'!$B$4:$C$10666,2,0)</f>
        <v>Внутривенное введение лекарственных препаратов</v>
      </c>
      <c r="F562" s="84" t="b">
        <f t="shared" si="17"/>
        <v>1</v>
      </c>
      <c r="G562" s="84" t="str">
        <f>VLOOKUP(C562,'[3] группа АВ'!$C$4:$D$10666,2,0)</f>
        <v>A11.12.003</v>
      </c>
      <c r="H562" s="84" t="b">
        <f t="shared" si="18"/>
        <v>1</v>
      </c>
      <c r="I562" s="84" t="str">
        <f>VLOOKUP(B562,'[3] группа АВ'!$E$4:$I$10666,5,0)</f>
        <v>"лекарственных" заменено на "микропрепарата"</v>
      </c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8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8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8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8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84"/>
      <c r="DH562" s="84"/>
      <c r="DI562" s="84"/>
      <c r="DJ562" s="84"/>
      <c r="DK562" s="84"/>
      <c r="DL562" s="84"/>
      <c r="DM562" s="84"/>
      <c r="DN562" s="84"/>
      <c r="DO562" s="84"/>
      <c r="DP562" s="84"/>
      <c r="DQ562" s="84"/>
      <c r="DR562" s="84"/>
      <c r="DS562" s="84"/>
      <c r="DT562" s="84"/>
      <c r="DU562" s="84"/>
      <c r="DV562" s="84"/>
      <c r="DW562" s="84"/>
      <c r="DX562" s="84"/>
      <c r="DY562" s="84"/>
      <c r="DZ562" s="84"/>
      <c r="EA562" s="84"/>
      <c r="EB562" s="84"/>
      <c r="EC562" s="84"/>
      <c r="ED562" s="84"/>
      <c r="EE562" s="84"/>
      <c r="EF562" s="84"/>
      <c r="EG562" s="84"/>
      <c r="EH562" s="84"/>
      <c r="EI562" s="84"/>
      <c r="EJ562" s="84"/>
      <c r="EK562" s="84"/>
      <c r="EL562" s="84"/>
      <c r="EM562" s="84"/>
      <c r="EN562" s="84"/>
      <c r="EO562" s="84"/>
      <c r="EP562" s="84"/>
      <c r="EQ562" s="84"/>
      <c r="ER562" s="84"/>
      <c r="ES562" s="84"/>
      <c r="ET562" s="84"/>
      <c r="EU562" s="84"/>
      <c r="EV562" s="84"/>
      <c r="EW562" s="84"/>
      <c r="EX562" s="84"/>
      <c r="EY562" s="84"/>
      <c r="EZ562" s="84"/>
      <c r="FA562" s="84"/>
      <c r="FB562" s="84"/>
      <c r="FC562" s="84"/>
      <c r="FD562" s="84"/>
      <c r="FE562" s="84"/>
      <c r="FF562" s="84"/>
      <c r="FG562" s="84"/>
      <c r="FH562" s="84"/>
      <c r="FI562" s="84"/>
      <c r="FJ562" s="84"/>
      <c r="FK562" s="84"/>
      <c r="FL562" s="84"/>
      <c r="FM562" s="84"/>
      <c r="FN562" s="84"/>
      <c r="FO562" s="84"/>
      <c r="FP562" s="84"/>
      <c r="FQ562" s="84"/>
      <c r="FR562" s="84"/>
      <c r="FS562" s="84"/>
      <c r="FT562" s="84"/>
      <c r="FU562" s="84"/>
      <c r="FV562" s="84"/>
      <c r="FW562" s="84"/>
      <c r="FX562" s="84"/>
      <c r="FY562" s="84"/>
      <c r="FZ562" s="84"/>
      <c r="GA562" s="84"/>
      <c r="GB562" s="84"/>
      <c r="GC562" s="84"/>
      <c r="GD562" s="84"/>
      <c r="GE562" s="84"/>
      <c r="GF562" s="84"/>
      <c r="GG562" s="84"/>
      <c r="GH562" s="84"/>
      <c r="GI562" s="84"/>
      <c r="GJ562" s="84"/>
      <c r="GK562" s="84"/>
      <c r="GL562" s="84"/>
      <c r="GM562" s="84"/>
      <c r="GN562" s="84"/>
      <c r="GO562" s="84"/>
      <c r="GP562" s="84"/>
      <c r="GQ562" s="84"/>
      <c r="GR562" s="84"/>
      <c r="GS562" s="84"/>
      <c r="GT562" s="84"/>
    </row>
    <row r="563" spans="1:202" s="97" customFormat="1">
      <c r="A563" s="84"/>
      <c r="B563" s="95" t="s">
        <v>1827</v>
      </c>
      <c r="C563" s="96" t="s">
        <v>1828</v>
      </c>
      <c r="D563" s="93">
        <v>218.46</v>
      </c>
      <c r="E563" s="84" t="str">
        <f>VLOOKUP(B563,'[3] группа АВ'!$B$4:$C$10666,2,0)</f>
        <v>Непрерывное внутривенное введение лекарственных препаратов</v>
      </c>
      <c r="F563" s="84" t="b">
        <f t="shared" si="17"/>
        <v>1</v>
      </c>
      <c r="G563" s="84" t="str">
        <f>VLOOKUP(C563,'[3] группа АВ'!$C$4:$D$10666,2,0)</f>
        <v>A11.12.003.001</v>
      </c>
      <c r="H563" s="84" t="b">
        <f t="shared" si="18"/>
        <v>1</v>
      </c>
      <c r="I563" s="84" t="str">
        <f>VLOOKUP(B563,'[3] группа АВ'!$E$4:$I$10666,5,0)</f>
        <v>"введение" заменено на "микропрепарата"</v>
      </c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8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8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8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8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84"/>
      <c r="DH563" s="84"/>
      <c r="DI563" s="84"/>
      <c r="DJ563" s="84"/>
      <c r="DK563" s="84"/>
      <c r="DL563" s="84"/>
      <c r="DM563" s="84"/>
      <c r="DN563" s="84"/>
      <c r="DO563" s="84"/>
      <c r="DP563" s="84"/>
      <c r="DQ563" s="84"/>
      <c r="DR563" s="84"/>
      <c r="DS563" s="84"/>
      <c r="DT563" s="84"/>
      <c r="DU563" s="84"/>
      <c r="DV563" s="84"/>
      <c r="DW563" s="84"/>
      <c r="DX563" s="84"/>
      <c r="DY563" s="84"/>
      <c r="DZ563" s="84"/>
      <c r="EA563" s="84"/>
      <c r="EB563" s="84"/>
      <c r="EC563" s="84"/>
      <c r="ED563" s="84"/>
      <c r="EE563" s="84"/>
      <c r="EF563" s="84"/>
      <c r="EG563" s="84"/>
      <c r="EH563" s="84"/>
      <c r="EI563" s="84"/>
      <c r="EJ563" s="84"/>
      <c r="EK563" s="84"/>
      <c r="EL563" s="84"/>
      <c r="EM563" s="84"/>
      <c r="EN563" s="84"/>
      <c r="EO563" s="84"/>
      <c r="EP563" s="84"/>
      <c r="EQ563" s="84"/>
      <c r="ER563" s="84"/>
      <c r="ES563" s="84"/>
      <c r="ET563" s="84"/>
      <c r="EU563" s="84"/>
      <c r="EV563" s="84"/>
      <c r="EW563" s="84"/>
      <c r="EX563" s="84"/>
      <c r="EY563" s="84"/>
      <c r="EZ563" s="84"/>
      <c r="FA563" s="84"/>
      <c r="FB563" s="84"/>
      <c r="FC563" s="84"/>
      <c r="FD563" s="84"/>
      <c r="FE563" s="84"/>
      <c r="FF563" s="84"/>
      <c r="FG563" s="84"/>
      <c r="FH563" s="84"/>
      <c r="FI563" s="84"/>
      <c r="FJ563" s="84"/>
      <c r="FK563" s="84"/>
      <c r="FL563" s="84"/>
      <c r="FM563" s="84"/>
      <c r="FN563" s="84"/>
      <c r="FO563" s="84"/>
      <c r="FP563" s="84"/>
      <c r="FQ563" s="84"/>
      <c r="FR563" s="84"/>
      <c r="FS563" s="84"/>
      <c r="FT563" s="84"/>
      <c r="FU563" s="84"/>
      <c r="FV563" s="84"/>
      <c r="FW563" s="84"/>
      <c r="FX563" s="84"/>
      <c r="FY563" s="84"/>
      <c r="FZ563" s="84"/>
      <c r="GA563" s="84"/>
      <c r="GB563" s="84"/>
      <c r="GC563" s="84"/>
      <c r="GD563" s="84"/>
      <c r="GE563" s="84"/>
      <c r="GF563" s="84"/>
      <c r="GG563" s="84"/>
      <c r="GH563" s="84"/>
      <c r="GI563" s="84"/>
      <c r="GJ563" s="84"/>
      <c r="GK563" s="84"/>
      <c r="GL563" s="84"/>
      <c r="GM563" s="84"/>
      <c r="GN563" s="84"/>
      <c r="GO563" s="84"/>
      <c r="GP563" s="84"/>
      <c r="GQ563" s="84"/>
      <c r="GR563" s="84"/>
      <c r="GS563" s="84"/>
      <c r="GT563" s="84"/>
    </row>
    <row r="564" spans="1:202" s="97" customFormat="1">
      <c r="A564" s="84"/>
      <c r="B564" s="99" t="s">
        <v>1829</v>
      </c>
      <c r="C564" s="100" t="s">
        <v>1830</v>
      </c>
      <c r="D564" s="93">
        <v>38.46</v>
      </c>
      <c r="E564" s="84" t="str">
        <f>VLOOKUP(B564,'[3] группа АВ'!$B$4:$C$10666,2,0)</f>
        <v>Взятие крови из периферической вены</v>
      </c>
      <c r="F564" s="84" t="b">
        <f t="shared" si="17"/>
        <v>1</v>
      </c>
      <c r="G564" s="84" t="str">
        <f>VLOOKUP(C564,'[3] группа АВ'!$C$4:$D$10666,2,0)</f>
        <v>A11.12.009</v>
      </c>
      <c r="H564" s="84" t="b">
        <f t="shared" si="18"/>
        <v>1</v>
      </c>
      <c r="I564" s="84">
        <f>VLOOKUP(B564,'[3] группа АВ'!$E$4:$I$10666,5,0)</f>
        <v>0</v>
      </c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8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8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8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8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84"/>
      <c r="DH564" s="84"/>
      <c r="DI564" s="84"/>
      <c r="DJ564" s="84"/>
      <c r="DK564" s="84"/>
      <c r="DL564" s="84"/>
      <c r="DM564" s="84"/>
      <c r="DN564" s="84"/>
      <c r="DO564" s="84"/>
      <c r="DP564" s="84"/>
      <c r="DQ564" s="84"/>
      <c r="DR564" s="84"/>
      <c r="DS564" s="84"/>
      <c r="DT564" s="84"/>
      <c r="DU564" s="84"/>
      <c r="DV564" s="84"/>
      <c r="DW564" s="84"/>
      <c r="DX564" s="84"/>
      <c r="DY564" s="84"/>
      <c r="DZ564" s="84"/>
      <c r="EA564" s="84"/>
      <c r="EB564" s="84"/>
      <c r="EC564" s="84"/>
      <c r="ED564" s="84"/>
      <c r="EE564" s="84"/>
      <c r="EF564" s="84"/>
      <c r="EG564" s="84"/>
      <c r="EH564" s="84"/>
      <c r="EI564" s="84"/>
      <c r="EJ564" s="84"/>
      <c r="EK564" s="84"/>
      <c r="EL564" s="84"/>
      <c r="EM564" s="84"/>
      <c r="EN564" s="84"/>
      <c r="EO564" s="84"/>
      <c r="EP564" s="84"/>
      <c r="EQ564" s="84"/>
      <c r="ER564" s="84"/>
      <c r="ES564" s="84"/>
      <c r="ET564" s="84"/>
      <c r="EU564" s="84"/>
      <c r="EV564" s="84"/>
      <c r="EW564" s="84"/>
      <c r="EX564" s="84"/>
      <c r="EY564" s="84"/>
      <c r="EZ564" s="84"/>
      <c r="FA564" s="84"/>
      <c r="FB564" s="84"/>
      <c r="FC564" s="84"/>
      <c r="FD564" s="84"/>
      <c r="FE564" s="84"/>
      <c r="FF564" s="84"/>
      <c r="FG564" s="84"/>
      <c r="FH564" s="84"/>
      <c r="FI564" s="84"/>
      <c r="FJ564" s="84"/>
      <c r="FK564" s="84"/>
      <c r="FL564" s="84"/>
      <c r="FM564" s="84"/>
      <c r="FN564" s="84"/>
      <c r="FO564" s="84"/>
      <c r="FP564" s="84"/>
      <c r="FQ564" s="84"/>
      <c r="FR564" s="84"/>
      <c r="FS564" s="84"/>
      <c r="FT564" s="84"/>
      <c r="FU564" s="84"/>
      <c r="FV564" s="84"/>
      <c r="FW564" s="84"/>
      <c r="FX564" s="84"/>
      <c r="FY564" s="84"/>
      <c r="FZ564" s="84"/>
      <c r="GA564" s="84"/>
      <c r="GB564" s="84"/>
      <c r="GC564" s="84"/>
      <c r="GD564" s="84"/>
      <c r="GE564" s="84"/>
      <c r="GF564" s="84"/>
      <c r="GG564" s="84"/>
      <c r="GH564" s="84"/>
      <c r="GI564" s="84"/>
      <c r="GJ564" s="84"/>
      <c r="GK564" s="84"/>
      <c r="GL564" s="84"/>
      <c r="GM564" s="84"/>
      <c r="GN564" s="84"/>
      <c r="GO564" s="84"/>
      <c r="GP564" s="84"/>
      <c r="GQ564" s="84"/>
      <c r="GR564" s="84"/>
      <c r="GS564" s="84"/>
      <c r="GT564" s="84"/>
    </row>
    <row r="565" spans="1:202" s="97" customFormat="1">
      <c r="A565" s="84"/>
      <c r="B565" s="95" t="s">
        <v>1831</v>
      </c>
      <c r="C565" s="96" t="s">
        <v>1832</v>
      </c>
      <c r="D565" s="93">
        <v>380.77</v>
      </c>
      <c r="E565" s="84" t="str">
        <f>VLOOKUP(B565,'[3] группа АВ'!$B$4:$C$10666,2,0)</f>
        <v>Чрескожная биопсия печени</v>
      </c>
      <c r="F565" s="84" t="b">
        <f t="shared" si="17"/>
        <v>1</v>
      </c>
      <c r="G565" s="84" t="str">
        <f>VLOOKUP(C565,'[3] группа АВ'!$C$4:$D$10666,2,0)</f>
        <v>A11.14.001</v>
      </c>
      <c r="H565" s="84" t="b">
        <f t="shared" si="18"/>
        <v>1</v>
      </c>
      <c r="I565" s="84" t="str">
        <f>VLOOKUP(B565,'[3] группа АВ'!$E$4:$I$10666,5,0)</f>
        <v>"печени" заменено на "микропрепарата"</v>
      </c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8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8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8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8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84"/>
      <c r="DH565" s="84"/>
      <c r="DI565" s="84"/>
      <c r="DJ565" s="84"/>
      <c r="DK565" s="84"/>
      <c r="DL565" s="84"/>
      <c r="DM565" s="84"/>
      <c r="DN565" s="84"/>
      <c r="DO565" s="84"/>
      <c r="DP565" s="84"/>
      <c r="DQ565" s="84"/>
      <c r="DR565" s="84"/>
      <c r="DS565" s="84"/>
      <c r="DT565" s="84"/>
      <c r="DU565" s="84"/>
      <c r="DV565" s="84"/>
      <c r="DW565" s="84"/>
      <c r="DX565" s="84"/>
      <c r="DY565" s="84"/>
      <c r="DZ565" s="84"/>
      <c r="EA565" s="84"/>
      <c r="EB565" s="84"/>
      <c r="EC565" s="84"/>
      <c r="ED565" s="84"/>
      <c r="EE565" s="84"/>
      <c r="EF565" s="84"/>
      <c r="EG565" s="84"/>
      <c r="EH565" s="84"/>
      <c r="EI565" s="84"/>
      <c r="EJ565" s="84"/>
      <c r="EK565" s="84"/>
      <c r="EL565" s="84"/>
      <c r="EM565" s="84"/>
      <c r="EN565" s="84"/>
      <c r="EO565" s="84"/>
      <c r="EP565" s="84"/>
      <c r="EQ565" s="84"/>
      <c r="ER565" s="84"/>
      <c r="ES565" s="84"/>
      <c r="ET565" s="84"/>
      <c r="EU565" s="84"/>
      <c r="EV565" s="84"/>
      <c r="EW565" s="84"/>
      <c r="EX565" s="84"/>
      <c r="EY565" s="84"/>
      <c r="EZ565" s="84"/>
      <c r="FA565" s="84"/>
      <c r="FB565" s="84"/>
      <c r="FC565" s="84"/>
      <c r="FD565" s="84"/>
      <c r="FE565" s="84"/>
      <c r="FF565" s="84"/>
      <c r="FG565" s="84"/>
      <c r="FH565" s="84"/>
      <c r="FI565" s="84"/>
      <c r="FJ565" s="84"/>
      <c r="FK565" s="84"/>
      <c r="FL565" s="84"/>
      <c r="FM565" s="84"/>
      <c r="FN565" s="84"/>
      <c r="FO565" s="84"/>
      <c r="FP565" s="84"/>
      <c r="FQ565" s="84"/>
      <c r="FR565" s="84"/>
      <c r="FS565" s="84"/>
      <c r="FT565" s="84"/>
      <c r="FU565" s="84"/>
      <c r="FV565" s="84"/>
      <c r="FW565" s="84"/>
      <c r="FX565" s="84"/>
      <c r="FY565" s="84"/>
      <c r="FZ565" s="84"/>
      <c r="GA565" s="84"/>
      <c r="GB565" s="84"/>
      <c r="GC565" s="84"/>
      <c r="GD565" s="84"/>
      <c r="GE565" s="84"/>
      <c r="GF565" s="84"/>
      <c r="GG565" s="84"/>
      <c r="GH565" s="84"/>
      <c r="GI565" s="84"/>
      <c r="GJ565" s="84"/>
      <c r="GK565" s="84"/>
      <c r="GL565" s="84"/>
      <c r="GM565" s="84"/>
      <c r="GN565" s="84"/>
      <c r="GO565" s="84"/>
      <c r="GP565" s="84"/>
      <c r="GQ565" s="84"/>
      <c r="GR565" s="84"/>
      <c r="GS565" s="84"/>
      <c r="GT565" s="84"/>
    </row>
    <row r="566" spans="1:202" s="97" customFormat="1">
      <c r="A566" s="84"/>
      <c r="B566" s="95" t="s">
        <v>1833</v>
      </c>
      <c r="C566" s="96" t="s">
        <v>1834</v>
      </c>
      <c r="D566" s="93">
        <v>584.62</v>
      </c>
      <c r="E566" s="84" t="str">
        <f>VLOOKUP(B566,'[3] группа АВ'!$B$4:$C$10666,2,0)</f>
        <v>Биопсия печени под контролем ультразвукового исследования</v>
      </c>
      <c r="F566" s="84" t="b">
        <f t="shared" si="17"/>
        <v>1</v>
      </c>
      <c r="G566" s="84" t="str">
        <f>VLOOKUP(C566,'[3] группа АВ'!$C$4:$D$10666,2,0)</f>
        <v>A11.14.001.001</v>
      </c>
      <c r="H566" s="84" t="b">
        <f t="shared" si="18"/>
        <v>1</v>
      </c>
      <c r="I566" s="84">
        <f>VLOOKUP(B566,'[3] группа АВ'!$E$4:$I$10666,5,0)</f>
        <v>0</v>
      </c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8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8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8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8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84"/>
      <c r="DH566" s="84"/>
      <c r="DI566" s="84"/>
      <c r="DJ566" s="84"/>
      <c r="DK566" s="84"/>
      <c r="DL566" s="84"/>
      <c r="DM566" s="84"/>
      <c r="DN566" s="84"/>
      <c r="DO566" s="84"/>
      <c r="DP566" s="84"/>
      <c r="DQ566" s="84"/>
      <c r="DR566" s="84"/>
      <c r="DS566" s="84"/>
      <c r="DT566" s="84"/>
      <c r="DU566" s="84"/>
      <c r="DV566" s="84"/>
      <c r="DW566" s="84"/>
      <c r="DX566" s="84"/>
      <c r="DY566" s="84"/>
      <c r="DZ566" s="84"/>
      <c r="EA566" s="84"/>
      <c r="EB566" s="84"/>
      <c r="EC566" s="84"/>
      <c r="ED566" s="84"/>
      <c r="EE566" s="84"/>
      <c r="EF566" s="84"/>
      <c r="EG566" s="84"/>
      <c r="EH566" s="84"/>
      <c r="EI566" s="84"/>
      <c r="EJ566" s="84"/>
      <c r="EK566" s="84"/>
      <c r="EL566" s="84"/>
      <c r="EM566" s="84"/>
      <c r="EN566" s="84"/>
      <c r="EO566" s="84"/>
      <c r="EP566" s="84"/>
      <c r="EQ566" s="84"/>
      <c r="ER566" s="84"/>
      <c r="ES566" s="84"/>
      <c r="ET566" s="84"/>
      <c r="EU566" s="84"/>
      <c r="EV566" s="84"/>
      <c r="EW566" s="84"/>
      <c r="EX566" s="84"/>
      <c r="EY566" s="84"/>
      <c r="EZ566" s="84"/>
      <c r="FA566" s="84"/>
      <c r="FB566" s="84"/>
      <c r="FC566" s="84"/>
      <c r="FD566" s="84"/>
      <c r="FE566" s="84"/>
      <c r="FF566" s="84"/>
      <c r="FG566" s="84"/>
      <c r="FH566" s="84"/>
      <c r="FI566" s="84"/>
      <c r="FJ566" s="84"/>
      <c r="FK566" s="84"/>
      <c r="FL566" s="84"/>
      <c r="FM566" s="84"/>
      <c r="FN566" s="84"/>
      <c r="FO566" s="84"/>
      <c r="FP566" s="84"/>
      <c r="FQ566" s="84"/>
      <c r="FR566" s="84"/>
      <c r="FS566" s="84"/>
      <c r="FT566" s="84"/>
      <c r="FU566" s="84"/>
      <c r="FV566" s="84"/>
      <c r="FW566" s="84"/>
      <c r="FX566" s="84"/>
      <c r="FY566" s="84"/>
      <c r="FZ566" s="84"/>
      <c r="GA566" s="84"/>
      <c r="GB566" s="84"/>
      <c r="GC566" s="84"/>
      <c r="GD566" s="84"/>
      <c r="GE566" s="84"/>
      <c r="GF566" s="84"/>
      <c r="GG566" s="84"/>
      <c r="GH566" s="84"/>
      <c r="GI566" s="84"/>
      <c r="GJ566" s="84"/>
      <c r="GK566" s="84"/>
      <c r="GL566" s="84"/>
      <c r="GM566" s="84"/>
      <c r="GN566" s="84"/>
      <c r="GO566" s="84"/>
      <c r="GP566" s="84"/>
      <c r="GQ566" s="84"/>
      <c r="GR566" s="84"/>
      <c r="GS566" s="84"/>
      <c r="GT566" s="84"/>
    </row>
    <row r="567" spans="1:202" s="97" customFormat="1" ht="25.5">
      <c r="A567" s="84"/>
      <c r="B567" s="95" t="s">
        <v>1835</v>
      </c>
      <c r="C567" s="96" t="s">
        <v>1836</v>
      </c>
      <c r="D567" s="93">
        <v>434.92</v>
      </c>
      <c r="E567" s="87" t="str">
        <f>VLOOKUP(B567,'[3] группа АВ'!$B$4:$C$10666,2,0)</f>
        <v>Чрескожная пункция желчного пузыря</v>
      </c>
      <c r="F567" s="84" t="b">
        <f t="shared" si="17"/>
        <v>1</v>
      </c>
      <c r="G567" s="84" t="str">
        <f>VLOOKUP(C567,'[3] группа АВ'!$C$4:$D$10666,2,0)</f>
        <v>A11.14.002</v>
      </c>
      <c r="H567" s="84" t="b">
        <f t="shared" si="18"/>
        <v>1</v>
      </c>
      <c r="I567" s="84">
        <f>VLOOKUP(B567,'[3] группа АВ'!$E$4:$I$10666,5,0)</f>
        <v>0</v>
      </c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8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8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8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8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84"/>
      <c r="DH567" s="84"/>
      <c r="DI567" s="84"/>
      <c r="DJ567" s="84"/>
      <c r="DK567" s="84"/>
      <c r="DL567" s="84"/>
      <c r="DM567" s="84"/>
      <c r="DN567" s="84"/>
      <c r="DO567" s="84"/>
      <c r="DP567" s="84"/>
      <c r="DQ567" s="84"/>
      <c r="DR567" s="84"/>
      <c r="DS567" s="84"/>
      <c r="DT567" s="84"/>
      <c r="DU567" s="84"/>
      <c r="DV567" s="84"/>
      <c r="DW567" s="84"/>
      <c r="DX567" s="84"/>
      <c r="DY567" s="84"/>
      <c r="DZ567" s="84"/>
      <c r="EA567" s="84"/>
      <c r="EB567" s="84"/>
      <c r="EC567" s="84"/>
      <c r="ED567" s="84"/>
      <c r="EE567" s="84"/>
      <c r="EF567" s="84"/>
      <c r="EG567" s="84"/>
      <c r="EH567" s="84"/>
      <c r="EI567" s="84"/>
      <c r="EJ567" s="84"/>
      <c r="EK567" s="84"/>
      <c r="EL567" s="84"/>
      <c r="EM567" s="84"/>
      <c r="EN567" s="84"/>
      <c r="EO567" s="84"/>
      <c r="EP567" s="84"/>
      <c r="EQ567" s="84"/>
      <c r="ER567" s="84"/>
      <c r="ES567" s="84"/>
      <c r="ET567" s="84"/>
      <c r="EU567" s="84"/>
      <c r="EV567" s="84"/>
      <c r="EW567" s="84"/>
      <c r="EX567" s="84"/>
      <c r="EY567" s="84"/>
      <c r="EZ567" s="84"/>
      <c r="FA567" s="84"/>
      <c r="FB567" s="84"/>
      <c r="FC567" s="84"/>
      <c r="FD567" s="84"/>
      <c r="FE567" s="84"/>
      <c r="FF567" s="84"/>
      <c r="FG567" s="84"/>
      <c r="FH567" s="84"/>
      <c r="FI567" s="84"/>
      <c r="FJ567" s="84"/>
      <c r="FK567" s="84"/>
      <c r="FL567" s="84"/>
      <c r="FM567" s="84"/>
      <c r="FN567" s="84"/>
      <c r="FO567" s="84"/>
      <c r="FP567" s="84"/>
      <c r="FQ567" s="84"/>
      <c r="FR567" s="84"/>
      <c r="FS567" s="84"/>
      <c r="FT567" s="84"/>
      <c r="FU567" s="84"/>
      <c r="FV567" s="84"/>
      <c r="FW567" s="84"/>
      <c r="FX567" s="84"/>
      <c r="FY567" s="84"/>
      <c r="FZ567" s="84"/>
      <c r="GA567" s="84"/>
      <c r="GB567" s="84"/>
      <c r="GC567" s="84"/>
      <c r="GD567" s="84"/>
      <c r="GE567" s="84"/>
      <c r="GF567" s="84"/>
      <c r="GG567" s="84"/>
      <c r="GH567" s="84"/>
      <c r="GI567" s="84"/>
      <c r="GJ567" s="84"/>
      <c r="GK567" s="84"/>
      <c r="GL567" s="84"/>
      <c r="GM567" s="84"/>
      <c r="GN567" s="84"/>
      <c r="GO567" s="84"/>
      <c r="GP567" s="84"/>
      <c r="GQ567" s="84"/>
      <c r="GR567" s="84"/>
      <c r="GS567" s="84"/>
      <c r="GT567" s="84"/>
    </row>
    <row r="568" spans="1:202" s="97" customFormat="1" ht="25.5">
      <c r="A568" s="84"/>
      <c r="B568" s="95" t="s">
        <v>1837</v>
      </c>
      <c r="C568" s="96" t="s">
        <v>1838</v>
      </c>
      <c r="D568" s="93">
        <v>629.54</v>
      </c>
      <c r="E568" s="84" t="str">
        <f>VLOOKUP(B568,'[3] группа АВ'!$B$4:$C$10666,2,0)</f>
        <v>Пункция поджелудочной железы под контролем ультразвукового исследования</v>
      </c>
      <c r="F568" s="84" t="b">
        <f t="shared" si="17"/>
        <v>1</v>
      </c>
      <c r="G568" s="84" t="str">
        <f>VLOOKUP(C568,'[3] группа АВ'!$C$4:$D$10666,2,0)</f>
        <v>A11.15.002.001</v>
      </c>
      <c r="H568" s="84" t="b">
        <f t="shared" si="18"/>
        <v>1</v>
      </c>
      <c r="I568" s="84">
        <f>VLOOKUP(B568,'[3] группа АВ'!$E$4:$I$10666,5,0)</f>
        <v>0</v>
      </c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8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8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8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84"/>
      <c r="DH568" s="84"/>
      <c r="DI568" s="84"/>
      <c r="DJ568" s="84"/>
      <c r="DK568" s="84"/>
      <c r="DL568" s="84"/>
      <c r="DM568" s="84"/>
      <c r="DN568" s="84"/>
      <c r="DO568" s="84"/>
      <c r="DP568" s="84"/>
      <c r="DQ568" s="84"/>
      <c r="DR568" s="84"/>
      <c r="DS568" s="84"/>
      <c r="DT568" s="84"/>
      <c r="DU568" s="84"/>
      <c r="DV568" s="84"/>
      <c r="DW568" s="84"/>
      <c r="DX568" s="84"/>
      <c r="DY568" s="84"/>
      <c r="DZ568" s="84"/>
      <c r="EA568" s="84"/>
      <c r="EB568" s="84"/>
      <c r="EC568" s="84"/>
      <c r="ED568" s="84"/>
      <c r="EE568" s="84"/>
      <c r="EF568" s="84"/>
      <c r="EG568" s="84"/>
      <c r="EH568" s="84"/>
      <c r="EI568" s="84"/>
      <c r="EJ568" s="84"/>
      <c r="EK568" s="84"/>
      <c r="EL568" s="84"/>
      <c r="EM568" s="84"/>
      <c r="EN568" s="84"/>
      <c r="EO568" s="84"/>
      <c r="EP568" s="84"/>
      <c r="EQ568" s="84"/>
      <c r="ER568" s="84"/>
      <c r="ES568" s="84"/>
      <c r="ET568" s="84"/>
      <c r="EU568" s="84"/>
      <c r="EV568" s="84"/>
      <c r="EW568" s="84"/>
      <c r="EX568" s="84"/>
      <c r="EY568" s="84"/>
      <c r="EZ568" s="84"/>
      <c r="FA568" s="84"/>
      <c r="FB568" s="84"/>
      <c r="FC568" s="84"/>
      <c r="FD568" s="84"/>
      <c r="FE568" s="84"/>
      <c r="FF568" s="84"/>
      <c r="FG568" s="84"/>
      <c r="FH568" s="84"/>
      <c r="FI568" s="84"/>
      <c r="FJ568" s="84"/>
      <c r="FK568" s="84"/>
      <c r="FL568" s="84"/>
      <c r="FM568" s="84"/>
      <c r="FN568" s="84"/>
      <c r="FO568" s="84"/>
      <c r="FP568" s="84"/>
      <c r="FQ568" s="84"/>
      <c r="FR568" s="84"/>
      <c r="FS568" s="84"/>
      <c r="FT568" s="84"/>
      <c r="FU568" s="84"/>
      <c r="FV568" s="84"/>
      <c r="FW568" s="84"/>
      <c r="FX568" s="84"/>
      <c r="FY568" s="84"/>
      <c r="FZ568" s="84"/>
      <c r="GA568" s="84"/>
      <c r="GB568" s="84"/>
      <c r="GC568" s="84"/>
      <c r="GD568" s="84"/>
      <c r="GE568" s="84"/>
      <c r="GF568" s="84"/>
      <c r="GG568" s="84"/>
      <c r="GH568" s="84"/>
      <c r="GI568" s="84"/>
      <c r="GJ568" s="84"/>
      <c r="GK568" s="84"/>
      <c r="GL568" s="84"/>
      <c r="GM568" s="84"/>
      <c r="GN568" s="84"/>
      <c r="GO568" s="84"/>
      <c r="GP568" s="84"/>
      <c r="GQ568" s="84"/>
      <c r="GR568" s="84"/>
      <c r="GS568" s="84"/>
      <c r="GT568" s="84"/>
    </row>
    <row r="569" spans="1:202" s="97" customFormat="1">
      <c r="A569" s="84"/>
      <c r="B569" s="99" t="s">
        <v>1839</v>
      </c>
      <c r="C569" s="96" t="s">
        <v>1840</v>
      </c>
      <c r="D569" s="93">
        <v>570</v>
      </c>
      <c r="E569" s="84" t="str">
        <f>VLOOKUP(B569,'[3] группа АВ'!$B$4:$C$10666,2,0)</f>
        <v>Биопсия пищевода с помощью эндоскопии</v>
      </c>
      <c r="F569" s="84" t="b">
        <f t="shared" si="17"/>
        <v>1</v>
      </c>
      <c r="G569" s="84" t="str">
        <f>VLOOKUP(C569,'[3] группа АВ'!$C$4:$D$10666,2,0)</f>
        <v>A11.16.001</v>
      </c>
      <c r="H569" s="84" t="b">
        <f t="shared" si="18"/>
        <v>1</v>
      </c>
      <c r="I569" s="84">
        <f>VLOOKUP(B569,'[3] группа АВ'!$E$4:$I$10666,5,0)</f>
        <v>0</v>
      </c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8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8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8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8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84"/>
      <c r="DH569" s="84"/>
      <c r="DI569" s="84"/>
      <c r="DJ569" s="84"/>
      <c r="DK569" s="84"/>
      <c r="DL569" s="84"/>
      <c r="DM569" s="84"/>
      <c r="DN569" s="84"/>
      <c r="DO569" s="84"/>
      <c r="DP569" s="84"/>
      <c r="DQ569" s="84"/>
      <c r="DR569" s="84"/>
      <c r="DS569" s="84"/>
      <c r="DT569" s="84"/>
      <c r="DU569" s="84"/>
      <c r="DV569" s="84"/>
      <c r="DW569" s="84"/>
      <c r="DX569" s="84"/>
      <c r="DY569" s="84"/>
      <c r="DZ569" s="84"/>
      <c r="EA569" s="84"/>
      <c r="EB569" s="84"/>
      <c r="EC569" s="84"/>
      <c r="ED569" s="84"/>
      <c r="EE569" s="84"/>
      <c r="EF569" s="84"/>
      <c r="EG569" s="84"/>
      <c r="EH569" s="84"/>
      <c r="EI569" s="84"/>
      <c r="EJ569" s="84"/>
      <c r="EK569" s="84"/>
      <c r="EL569" s="84"/>
      <c r="EM569" s="84"/>
      <c r="EN569" s="84"/>
      <c r="EO569" s="84"/>
      <c r="EP569" s="84"/>
      <c r="EQ569" s="84"/>
      <c r="ER569" s="84"/>
      <c r="ES569" s="84"/>
      <c r="ET569" s="84"/>
      <c r="EU569" s="84"/>
      <c r="EV569" s="84"/>
      <c r="EW569" s="84"/>
      <c r="EX569" s="84"/>
      <c r="EY569" s="84"/>
      <c r="EZ569" s="84"/>
      <c r="FA569" s="84"/>
      <c r="FB569" s="84"/>
      <c r="FC569" s="84"/>
      <c r="FD569" s="84"/>
      <c r="FE569" s="84"/>
      <c r="FF569" s="84"/>
      <c r="FG569" s="84"/>
      <c r="FH569" s="84"/>
      <c r="FI569" s="84"/>
      <c r="FJ569" s="84"/>
      <c r="FK569" s="84"/>
      <c r="FL569" s="84"/>
      <c r="FM569" s="84"/>
      <c r="FN569" s="84"/>
      <c r="FO569" s="84"/>
      <c r="FP569" s="84"/>
      <c r="FQ569" s="84"/>
      <c r="FR569" s="84"/>
      <c r="FS569" s="84"/>
      <c r="FT569" s="84"/>
      <c r="FU569" s="84"/>
      <c r="FV569" s="84"/>
      <c r="FW569" s="84"/>
      <c r="FX569" s="84"/>
      <c r="FY569" s="84"/>
      <c r="FZ569" s="84"/>
      <c r="GA569" s="84"/>
      <c r="GB569" s="84"/>
      <c r="GC569" s="84"/>
      <c r="GD569" s="84"/>
      <c r="GE569" s="84"/>
      <c r="GF569" s="84"/>
      <c r="GG569" s="84"/>
      <c r="GH569" s="84"/>
      <c r="GI569" s="84"/>
      <c r="GJ569" s="84"/>
      <c r="GK569" s="84"/>
      <c r="GL569" s="84"/>
      <c r="GM569" s="84"/>
      <c r="GN569" s="84"/>
      <c r="GO569" s="84"/>
      <c r="GP569" s="84"/>
      <c r="GQ569" s="84"/>
      <c r="GR569" s="84"/>
      <c r="GS569" s="84"/>
      <c r="GT569" s="84"/>
    </row>
    <row r="570" spans="1:202" s="97" customFormat="1">
      <c r="A570" s="84"/>
      <c r="B570" s="99" t="s">
        <v>1841</v>
      </c>
      <c r="C570" s="96" t="s">
        <v>1842</v>
      </c>
      <c r="D570" s="93">
        <v>570</v>
      </c>
      <c r="E570" s="84" t="str">
        <f>VLOOKUP(B570,'[3] группа АВ'!$B$4:$C$10666,2,0)</f>
        <v>Биопсия желудка с помощью эндоскопии</v>
      </c>
      <c r="F570" s="84" t="b">
        <f t="shared" si="17"/>
        <v>1</v>
      </c>
      <c r="G570" s="84" t="str">
        <f>VLOOKUP(C570,'[3] группа АВ'!$C$4:$D$10666,2,0)</f>
        <v>A11.16.002</v>
      </c>
      <c r="H570" s="84" t="b">
        <f t="shared" si="18"/>
        <v>1</v>
      </c>
      <c r="I570" s="84">
        <f>VLOOKUP(B570,'[3] группа АВ'!$E$4:$I$10666,5,0)</f>
        <v>0</v>
      </c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8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8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8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84"/>
      <c r="DH570" s="84"/>
      <c r="DI570" s="84"/>
      <c r="DJ570" s="84"/>
      <c r="DK570" s="84"/>
      <c r="DL570" s="84"/>
      <c r="DM570" s="84"/>
      <c r="DN570" s="84"/>
      <c r="DO570" s="84"/>
      <c r="DP570" s="84"/>
      <c r="DQ570" s="84"/>
      <c r="DR570" s="84"/>
      <c r="DS570" s="84"/>
      <c r="DT570" s="84"/>
      <c r="DU570" s="84"/>
      <c r="DV570" s="84"/>
      <c r="DW570" s="84"/>
      <c r="DX570" s="84"/>
      <c r="DY570" s="84"/>
      <c r="DZ570" s="84"/>
      <c r="EA570" s="84"/>
      <c r="EB570" s="84"/>
      <c r="EC570" s="84"/>
      <c r="ED570" s="84"/>
      <c r="EE570" s="84"/>
      <c r="EF570" s="84"/>
      <c r="EG570" s="84"/>
      <c r="EH570" s="84"/>
      <c r="EI570" s="84"/>
      <c r="EJ570" s="84"/>
      <c r="EK570" s="84"/>
      <c r="EL570" s="84"/>
      <c r="EM570" s="84"/>
      <c r="EN570" s="84"/>
      <c r="EO570" s="84"/>
      <c r="EP570" s="84"/>
      <c r="EQ570" s="84"/>
      <c r="ER570" s="84"/>
      <c r="ES570" s="84"/>
      <c r="ET570" s="84"/>
      <c r="EU570" s="84"/>
      <c r="EV570" s="84"/>
      <c r="EW570" s="84"/>
      <c r="EX570" s="84"/>
      <c r="EY570" s="84"/>
      <c r="EZ570" s="84"/>
      <c r="FA570" s="84"/>
      <c r="FB570" s="84"/>
      <c r="FC570" s="84"/>
      <c r="FD570" s="84"/>
      <c r="FE570" s="84"/>
      <c r="FF570" s="84"/>
      <c r="FG570" s="84"/>
      <c r="FH570" s="84"/>
      <c r="FI570" s="84"/>
      <c r="FJ570" s="84"/>
      <c r="FK570" s="84"/>
      <c r="FL570" s="84"/>
      <c r="FM570" s="84"/>
      <c r="FN570" s="84"/>
      <c r="FO570" s="84"/>
      <c r="FP570" s="84"/>
      <c r="FQ570" s="84"/>
      <c r="FR570" s="84"/>
      <c r="FS570" s="84"/>
      <c r="FT570" s="84"/>
      <c r="FU570" s="84"/>
      <c r="FV570" s="84"/>
      <c r="FW570" s="84"/>
      <c r="FX570" s="84"/>
      <c r="FY570" s="84"/>
      <c r="FZ570" s="84"/>
      <c r="GA570" s="84"/>
      <c r="GB570" s="84"/>
      <c r="GC570" s="84"/>
      <c r="GD570" s="84"/>
      <c r="GE570" s="84"/>
      <c r="GF570" s="84"/>
      <c r="GG570" s="84"/>
      <c r="GH570" s="84"/>
      <c r="GI570" s="84"/>
      <c r="GJ570" s="84"/>
      <c r="GK570" s="84"/>
      <c r="GL570" s="84"/>
      <c r="GM570" s="84"/>
      <c r="GN570" s="84"/>
      <c r="GO570" s="84"/>
      <c r="GP570" s="84"/>
      <c r="GQ570" s="84"/>
      <c r="GR570" s="84"/>
      <c r="GS570" s="84"/>
      <c r="GT570" s="84"/>
    </row>
    <row r="571" spans="1:202" s="97" customFormat="1" ht="25.5">
      <c r="A571" s="84"/>
      <c r="B571" s="99" t="s">
        <v>1843</v>
      </c>
      <c r="C571" s="96" t="s">
        <v>1844</v>
      </c>
      <c r="D571" s="93">
        <v>570</v>
      </c>
      <c r="E571" s="87" t="str">
        <f>VLOOKUP(B571,'[3] группа АВ'!$B$4:$C$10666,2,0)</f>
        <v>Биопсия двенадцатиперстной кишки с помощью эндоскопии</v>
      </c>
      <c r="F571" s="84" t="b">
        <f t="shared" si="17"/>
        <v>1</v>
      </c>
      <c r="G571" s="84" t="str">
        <f>VLOOKUP(C571,'[3] группа АВ'!$C$4:$D$10666,2,0)</f>
        <v>A11.16.003</v>
      </c>
      <c r="H571" s="84" t="b">
        <f t="shared" si="18"/>
        <v>1</v>
      </c>
      <c r="I571" s="84">
        <f>VLOOKUP(B571,'[3] группа АВ'!$E$4:$I$10666,5,0)</f>
        <v>0</v>
      </c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8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8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8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8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84"/>
      <c r="DH571" s="84"/>
      <c r="DI571" s="84"/>
      <c r="DJ571" s="84"/>
      <c r="DK571" s="84"/>
      <c r="DL571" s="84"/>
      <c r="DM571" s="84"/>
      <c r="DN571" s="84"/>
      <c r="DO571" s="84"/>
      <c r="DP571" s="84"/>
      <c r="DQ571" s="84"/>
      <c r="DR571" s="84"/>
      <c r="DS571" s="84"/>
      <c r="DT571" s="84"/>
      <c r="DU571" s="84"/>
      <c r="DV571" s="84"/>
      <c r="DW571" s="84"/>
      <c r="DX571" s="84"/>
      <c r="DY571" s="84"/>
      <c r="DZ571" s="84"/>
      <c r="EA571" s="84"/>
      <c r="EB571" s="84"/>
      <c r="EC571" s="84"/>
      <c r="ED571" s="84"/>
      <c r="EE571" s="84"/>
      <c r="EF571" s="84"/>
      <c r="EG571" s="84"/>
      <c r="EH571" s="84"/>
      <c r="EI571" s="84"/>
      <c r="EJ571" s="84"/>
      <c r="EK571" s="84"/>
      <c r="EL571" s="84"/>
      <c r="EM571" s="84"/>
      <c r="EN571" s="84"/>
      <c r="EO571" s="84"/>
      <c r="EP571" s="84"/>
      <c r="EQ571" s="84"/>
      <c r="ER571" s="84"/>
      <c r="ES571" s="84"/>
      <c r="ET571" s="84"/>
      <c r="EU571" s="84"/>
      <c r="EV571" s="84"/>
      <c r="EW571" s="84"/>
      <c r="EX571" s="84"/>
      <c r="EY571" s="84"/>
      <c r="EZ571" s="84"/>
      <c r="FA571" s="84"/>
      <c r="FB571" s="84"/>
      <c r="FC571" s="84"/>
      <c r="FD571" s="84"/>
      <c r="FE571" s="84"/>
      <c r="FF571" s="84"/>
      <c r="FG571" s="84"/>
      <c r="FH571" s="84"/>
      <c r="FI571" s="84"/>
      <c r="FJ571" s="84"/>
      <c r="FK571" s="84"/>
      <c r="FL571" s="84"/>
      <c r="FM571" s="84"/>
      <c r="FN571" s="84"/>
      <c r="FO571" s="84"/>
      <c r="FP571" s="84"/>
      <c r="FQ571" s="84"/>
      <c r="FR571" s="84"/>
      <c r="FS571" s="84"/>
      <c r="FT571" s="84"/>
      <c r="FU571" s="84"/>
      <c r="FV571" s="84"/>
      <c r="FW571" s="84"/>
      <c r="FX571" s="84"/>
      <c r="FY571" s="84"/>
      <c r="FZ571" s="84"/>
      <c r="GA571" s="84"/>
      <c r="GB571" s="84"/>
      <c r="GC571" s="84"/>
      <c r="GD571" s="84"/>
      <c r="GE571" s="84"/>
      <c r="GF571" s="84"/>
      <c r="GG571" s="84"/>
      <c r="GH571" s="84"/>
      <c r="GI571" s="84"/>
      <c r="GJ571" s="84"/>
      <c r="GK571" s="84"/>
      <c r="GL571" s="84"/>
      <c r="GM571" s="84"/>
      <c r="GN571" s="84"/>
      <c r="GO571" s="84"/>
      <c r="GP571" s="84"/>
      <c r="GQ571" s="84"/>
      <c r="GR571" s="84"/>
      <c r="GS571" s="84"/>
      <c r="GT571" s="84"/>
    </row>
    <row r="572" spans="1:202" s="97" customFormat="1">
      <c r="A572" s="84"/>
      <c r="B572" s="95" t="s">
        <v>1845</v>
      </c>
      <c r="C572" s="96" t="s">
        <v>1846</v>
      </c>
      <c r="D572" s="93">
        <v>71.92</v>
      </c>
      <c r="E572" s="84" t="str">
        <f>VLOOKUP(B572,'[3] группа АВ'!$B$4:$C$10666,2,0)</f>
        <v>Биопсия ануса и перианальной области</v>
      </c>
      <c r="F572" s="84" t="b">
        <f t="shared" si="17"/>
        <v>1</v>
      </c>
      <c r="G572" s="84" t="str">
        <f>VLOOKUP(C572,'[3] группа АВ'!$C$4:$D$10666,2,0)</f>
        <v>A11.19.003</v>
      </c>
      <c r="H572" s="84" t="b">
        <f t="shared" si="18"/>
        <v>1</v>
      </c>
      <c r="I572" s="84">
        <f>VLOOKUP(B572,'[3] группа АВ'!$E$4:$I$10666,5,0)</f>
        <v>0</v>
      </c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8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8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8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8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84"/>
      <c r="DH572" s="84"/>
      <c r="DI572" s="84"/>
      <c r="DJ572" s="84"/>
      <c r="DK572" s="84"/>
      <c r="DL572" s="84"/>
      <c r="DM572" s="84"/>
      <c r="DN572" s="84"/>
      <c r="DO572" s="84"/>
      <c r="DP572" s="84"/>
      <c r="DQ572" s="84"/>
      <c r="DR572" s="84"/>
      <c r="DS572" s="84"/>
      <c r="DT572" s="84"/>
      <c r="DU572" s="84"/>
      <c r="DV572" s="84"/>
      <c r="DW572" s="84"/>
      <c r="DX572" s="84"/>
      <c r="DY572" s="84"/>
      <c r="DZ572" s="84"/>
      <c r="EA572" s="84"/>
      <c r="EB572" s="84"/>
      <c r="EC572" s="84"/>
      <c r="ED572" s="84"/>
      <c r="EE572" s="84"/>
      <c r="EF572" s="84"/>
      <c r="EG572" s="84"/>
      <c r="EH572" s="84"/>
      <c r="EI572" s="84"/>
      <c r="EJ572" s="84"/>
      <c r="EK572" s="84"/>
      <c r="EL572" s="84"/>
      <c r="EM572" s="84"/>
      <c r="EN572" s="84"/>
      <c r="EO572" s="84"/>
      <c r="EP572" s="84"/>
      <c r="EQ572" s="84"/>
      <c r="ER572" s="84"/>
      <c r="ES572" s="84"/>
      <c r="ET572" s="84"/>
      <c r="EU572" s="84"/>
      <c r="EV572" s="84"/>
      <c r="EW572" s="84"/>
      <c r="EX572" s="84"/>
      <c r="EY572" s="84"/>
      <c r="EZ572" s="84"/>
      <c r="FA572" s="84"/>
      <c r="FB572" s="84"/>
      <c r="FC572" s="84"/>
      <c r="FD572" s="84"/>
      <c r="FE572" s="84"/>
      <c r="FF572" s="84"/>
      <c r="FG572" s="84"/>
      <c r="FH572" s="84"/>
      <c r="FI572" s="84"/>
      <c r="FJ572" s="84"/>
      <c r="FK572" s="84"/>
      <c r="FL572" s="84"/>
      <c r="FM572" s="84"/>
      <c r="FN572" s="84"/>
      <c r="FO572" s="84"/>
      <c r="FP572" s="84"/>
      <c r="FQ572" s="84"/>
      <c r="FR572" s="84"/>
      <c r="FS572" s="84"/>
      <c r="FT572" s="84"/>
      <c r="FU572" s="84"/>
      <c r="FV572" s="84"/>
      <c r="FW572" s="84"/>
      <c r="FX572" s="84"/>
      <c r="FY572" s="84"/>
      <c r="FZ572" s="84"/>
      <c r="GA572" s="84"/>
      <c r="GB572" s="84"/>
      <c r="GC572" s="84"/>
      <c r="GD572" s="84"/>
      <c r="GE572" s="84"/>
      <c r="GF572" s="84"/>
      <c r="GG572" s="84"/>
      <c r="GH572" s="84"/>
      <c r="GI572" s="84"/>
      <c r="GJ572" s="84"/>
      <c r="GK572" s="84"/>
      <c r="GL572" s="84"/>
      <c r="GM572" s="84"/>
      <c r="GN572" s="84"/>
      <c r="GO572" s="84"/>
      <c r="GP572" s="84"/>
      <c r="GQ572" s="84"/>
      <c r="GR572" s="84"/>
      <c r="GS572" s="84"/>
      <c r="GT572" s="84"/>
    </row>
    <row r="573" spans="1:202" s="97" customFormat="1">
      <c r="A573" s="84"/>
      <c r="B573" s="99" t="s">
        <v>1847</v>
      </c>
      <c r="C573" s="100" t="s">
        <v>1848</v>
      </c>
      <c r="D573" s="93">
        <v>99.23</v>
      </c>
      <c r="E573" s="84" t="str">
        <f>VLOOKUP(B573,'[3] группа АВ'!$B$4:$C$10666,2,0)</f>
        <v>Получение цервикального мазка</v>
      </c>
      <c r="F573" s="84" t="b">
        <f t="shared" si="17"/>
        <v>1</v>
      </c>
      <c r="G573" s="84" t="str">
        <f>VLOOKUP(C573,'[3] группа АВ'!$C$4:$D$10666,2,0)</f>
        <v>A11.20.002</v>
      </c>
      <c r="H573" s="84" t="b">
        <f t="shared" si="18"/>
        <v>1</v>
      </c>
      <c r="I573" s="84">
        <f>VLOOKUP(B573,'[3] группа АВ'!$E$4:$I$10666,5,0)</f>
        <v>0</v>
      </c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8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8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8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84"/>
      <c r="DH573" s="84"/>
      <c r="DI573" s="84"/>
      <c r="DJ573" s="84"/>
      <c r="DK573" s="84"/>
      <c r="DL573" s="84"/>
      <c r="DM573" s="84"/>
      <c r="DN573" s="84"/>
      <c r="DO573" s="84"/>
      <c r="DP573" s="84"/>
      <c r="DQ573" s="84"/>
      <c r="DR573" s="84"/>
      <c r="DS573" s="84"/>
      <c r="DT573" s="84"/>
      <c r="DU573" s="84"/>
      <c r="DV573" s="84"/>
      <c r="DW573" s="84"/>
      <c r="DX573" s="84"/>
      <c r="DY573" s="84"/>
      <c r="DZ573" s="84"/>
      <c r="EA573" s="84"/>
      <c r="EB573" s="84"/>
      <c r="EC573" s="84"/>
      <c r="ED573" s="84"/>
      <c r="EE573" s="84"/>
      <c r="EF573" s="84"/>
      <c r="EG573" s="84"/>
      <c r="EH573" s="84"/>
      <c r="EI573" s="84"/>
      <c r="EJ573" s="84"/>
      <c r="EK573" s="84"/>
      <c r="EL573" s="84"/>
      <c r="EM573" s="84"/>
      <c r="EN573" s="84"/>
      <c r="EO573" s="84"/>
      <c r="EP573" s="84"/>
      <c r="EQ573" s="84"/>
      <c r="ER573" s="84"/>
      <c r="ES573" s="84"/>
      <c r="ET573" s="84"/>
      <c r="EU573" s="84"/>
      <c r="EV573" s="84"/>
      <c r="EW573" s="84"/>
      <c r="EX573" s="84"/>
      <c r="EY573" s="84"/>
      <c r="EZ573" s="84"/>
      <c r="FA573" s="84"/>
      <c r="FB573" s="84"/>
      <c r="FC573" s="84"/>
      <c r="FD573" s="84"/>
      <c r="FE573" s="84"/>
      <c r="FF573" s="84"/>
      <c r="FG573" s="84"/>
      <c r="FH573" s="84"/>
      <c r="FI573" s="84"/>
      <c r="FJ573" s="84"/>
      <c r="FK573" s="84"/>
      <c r="FL573" s="84"/>
      <c r="FM573" s="84"/>
      <c r="FN573" s="84"/>
      <c r="FO573" s="84"/>
      <c r="FP573" s="84"/>
      <c r="FQ573" s="84"/>
      <c r="FR573" s="84"/>
      <c r="FS573" s="84"/>
      <c r="FT573" s="84"/>
      <c r="FU573" s="84"/>
      <c r="FV573" s="84"/>
      <c r="FW573" s="84"/>
      <c r="FX573" s="84"/>
      <c r="FY573" s="84"/>
      <c r="FZ573" s="84"/>
      <c r="GA573" s="84"/>
      <c r="GB573" s="84"/>
      <c r="GC573" s="84"/>
      <c r="GD573" s="84"/>
      <c r="GE573" s="84"/>
      <c r="GF573" s="84"/>
      <c r="GG573" s="84"/>
      <c r="GH573" s="84"/>
      <c r="GI573" s="84"/>
      <c r="GJ573" s="84"/>
      <c r="GK573" s="84"/>
      <c r="GL573" s="84"/>
      <c r="GM573" s="84"/>
      <c r="GN573" s="84"/>
      <c r="GO573" s="84"/>
      <c r="GP573" s="84"/>
      <c r="GQ573" s="84"/>
      <c r="GR573" s="84"/>
      <c r="GS573" s="84"/>
      <c r="GT573" s="84"/>
    </row>
    <row r="574" spans="1:202" s="97" customFormat="1">
      <c r="A574" s="84"/>
      <c r="B574" s="99" t="s">
        <v>1849</v>
      </c>
      <c r="C574" s="100" t="s">
        <v>1850</v>
      </c>
      <c r="D574" s="93">
        <v>300</v>
      </c>
      <c r="E574" s="84" t="str">
        <f>VLOOKUP(B574,'[3] группа АВ'!$B$4:$C$10666,2,0)</f>
        <v>Влагалищная биопсия</v>
      </c>
      <c r="F574" s="84" t="b">
        <f t="shared" si="17"/>
        <v>1</v>
      </c>
      <c r="G574" s="84" t="str">
        <f>VLOOKUP(C574,'[3] группа АВ'!$C$4:$D$10666,2,0)</f>
        <v>A11.20.004</v>
      </c>
      <c r="H574" s="84" t="b">
        <f t="shared" si="18"/>
        <v>1</v>
      </c>
      <c r="I574" s="84">
        <f>VLOOKUP(B574,'[3] группа АВ'!$E$4:$I$10666,5,0)</f>
        <v>0</v>
      </c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8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8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8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8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84"/>
      <c r="DH574" s="84"/>
      <c r="DI574" s="84"/>
      <c r="DJ574" s="84"/>
      <c r="DK574" s="84"/>
      <c r="DL574" s="84"/>
      <c r="DM574" s="84"/>
      <c r="DN574" s="84"/>
      <c r="DO574" s="84"/>
      <c r="DP574" s="84"/>
      <c r="DQ574" s="84"/>
      <c r="DR574" s="84"/>
      <c r="DS574" s="84"/>
      <c r="DT574" s="84"/>
      <c r="DU574" s="84"/>
      <c r="DV574" s="84"/>
      <c r="DW574" s="84"/>
      <c r="DX574" s="84"/>
      <c r="DY574" s="84"/>
      <c r="DZ574" s="84"/>
      <c r="EA574" s="84"/>
      <c r="EB574" s="84"/>
      <c r="EC574" s="84"/>
      <c r="ED574" s="84"/>
      <c r="EE574" s="84"/>
      <c r="EF574" s="84"/>
      <c r="EG574" s="84"/>
      <c r="EH574" s="84"/>
      <c r="EI574" s="84"/>
      <c r="EJ574" s="84"/>
      <c r="EK574" s="84"/>
      <c r="EL574" s="84"/>
      <c r="EM574" s="84"/>
      <c r="EN574" s="84"/>
      <c r="EO574" s="84"/>
      <c r="EP574" s="84"/>
      <c r="EQ574" s="84"/>
      <c r="ER574" s="84"/>
      <c r="ES574" s="84"/>
      <c r="ET574" s="84"/>
      <c r="EU574" s="84"/>
      <c r="EV574" s="84"/>
      <c r="EW574" s="84"/>
      <c r="EX574" s="84"/>
      <c r="EY574" s="84"/>
      <c r="EZ574" s="84"/>
      <c r="FA574" s="84"/>
      <c r="FB574" s="84"/>
      <c r="FC574" s="84"/>
      <c r="FD574" s="84"/>
      <c r="FE574" s="84"/>
      <c r="FF574" s="84"/>
      <c r="FG574" s="84"/>
      <c r="FH574" s="84"/>
      <c r="FI574" s="84"/>
      <c r="FJ574" s="84"/>
      <c r="FK574" s="84"/>
      <c r="FL574" s="84"/>
      <c r="FM574" s="84"/>
      <c r="FN574" s="84"/>
      <c r="FO574" s="84"/>
      <c r="FP574" s="84"/>
      <c r="FQ574" s="84"/>
      <c r="FR574" s="84"/>
      <c r="FS574" s="84"/>
      <c r="FT574" s="84"/>
      <c r="FU574" s="84"/>
      <c r="FV574" s="84"/>
      <c r="FW574" s="84"/>
      <c r="FX574" s="84"/>
      <c r="FY574" s="84"/>
      <c r="FZ574" s="84"/>
      <c r="GA574" s="84"/>
      <c r="GB574" s="84"/>
      <c r="GC574" s="84"/>
      <c r="GD574" s="84"/>
      <c r="GE574" s="84"/>
      <c r="GF574" s="84"/>
      <c r="GG574" s="84"/>
      <c r="GH574" s="84"/>
      <c r="GI574" s="84"/>
      <c r="GJ574" s="84"/>
      <c r="GK574" s="84"/>
      <c r="GL574" s="84"/>
      <c r="GM574" s="84"/>
      <c r="GN574" s="84"/>
      <c r="GO574" s="84"/>
      <c r="GP574" s="84"/>
      <c r="GQ574" s="84"/>
      <c r="GR574" s="84"/>
      <c r="GS574" s="84"/>
      <c r="GT574" s="84"/>
    </row>
    <row r="575" spans="1:202" s="97" customFormat="1">
      <c r="A575" s="84"/>
      <c r="B575" s="99" t="s">
        <v>1851</v>
      </c>
      <c r="C575" s="100" t="s">
        <v>1852</v>
      </c>
      <c r="D575" s="93">
        <v>99.23</v>
      </c>
      <c r="E575" s="84" t="str">
        <f>VLOOKUP(B575,'[3] группа АВ'!$B$4:$C$10666,2,0)</f>
        <v>Получение влагалищного мазка</v>
      </c>
      <c r="F575" s="84" t="b">
        <f t="shared" si="17"/>
        <v>1</v>
      </c>
      <c r="G575" s="84" t="str">
        <f>VLOOKUP(C575,'[3] группа АВ'!$C$4:$D$10666,2,0)</f>
        <v>A11.20.005</v>
      </c>
      <c r="H575" s="84" t="b">
        <f t="shared" si="18"/>
        <v>1</v>
      </c>
      <c r="I575" s="84">
        <f>VLOOKUP(B575,'[3] группа АВ'!$E$4:$I$10666,5,0)</f>
        <v>0</v>
      </c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8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8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8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8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84"/>
      <c r="DH575" s="84"/>
      <c r="DI575" s="84"/>
      <c r="DJ575" s="84"/>
      <c r="DK575" s="84"/>
      <c r="DL575" s="84"/>
      <c r="DM575" s="84"/>
      <c r="DN575" s="84"/>
      <c r="DO575" s="84"/>
      <c r="DP575" s="84"/>
      <c r="DQ575" s="84"/>
      <c r="DR575" s="84"/>
      <c r="DS575" s="84"/>
      <c r="DT575" s="84"/>
      <c r="DU575" s="84"/>
      <c r="DV575" s="84"/>
      <c r="DW575" s="84"/>
      <c r="DX575" s="84"/>
      <c r="DY575" s="84"/>
      <c r="DZ575" s="84"/>
      <c r="EA575" s="84"/>
      <c r="EB575" s="84"/>
      <c r="EC575" s="84"/>
      <c r="ED575" s="84"/>
      <c r="EE575" s="84"/>
      <c r="EF575" s="84"/>
      <c r="EG575" s="84"/>
      <c r="EH575" s="84"/>
      <c r="EI575" s="84"/>
      <c r="EJ575" s="84"/>
      <c r="EK575" s="84"/>
      <c r="EL575" s="84"/>
      <c r="EM575" s="84"/>
      <c r="EN575" s="84"/>
      <c r="EO575" s="84"/>
      <c r="EP575" s="84"/>
      <c r="EQ575" s="84"/>
      <c r="ER575" s="84"/>
      <c r="ES575" s="84"/>
      <c r="ET575" s="84"/>
      <c r="EU575" s="84"/>
      <c r="EV575" s="84"/>
      <c r="EW575" s="84"/>
      <c r="EX575" s="84"/>
      <c r="EY575" s="84"/>
      <c r="EZ575" s="84"/>
      <c r="FA575" s="84"/>
      <c r="FB575" s="84"/>
      <c r="FC575" s="84"/>
      <c r="FD575" s="84"/>
      <c r="FE575" s="84"/>
      <c r="FF575" s="84"/>
      <c r="FG575" s="84"/>
      <c r="FH575" s="84"/>
      <c r="FI575" s="84"/>
      <c r="FJ575" s="84"/>
      <c r="FK575" s="84"/>
      <c r="FL575" s="84"/>
      <c r="FM575" s="84"/>
      <c r="FN575" s="84"/>
      <c r="FO575" s="84"/>
      <c r="FP575" s="84"/>
      <c r="FQ575" s="84"/>
      <c r="FR575" s="84"/>
      <c r="FS575" s="84"/>
      <c r="FT575" s="84"/>
      <c r="FU575" s="84"/>
      <c r="FV575" s="84"/>
      <c r="FW575" s="84"/>
      <c r="FX575" s="84"/>
      <c r="FY575" s="84"/>
      <c r="FZ575" s="84"/>
      <c r="GA575" s="84"/>
      <c r="GB575" s="84"/>
      <c r="GC575" s="84"/>
      <c r="GD575" s="84"/>
      <c r="GE575" s="84"/>
      <c r="GF575" s="84"/>
      <c r="GG575" s="84"/>
      <c r="GH575" s="84"/>
      <c r="GI575" s="84"/>
      <c r="GJ575" s="84"/>
      <c r="GK575" s="84"/>
      <c r="GL575" s="84"/>
      <c r="GM575" s="84"/>
      <c r="GN575" s="84"/>
      <c r="GO575" s="84"/>
      <c r="GP575" s="84"/>
      <c r="GQ575" s="84"/>
      <c r="GR575" s="84"/>
      <c r="GS575" s="84"/>
      <c r="GT575" s="84"/>
    </row>
    <row r="576" spans="1:202" s="97" customFormat="1" ht="25.5">
      <c r="A576" s="84"/>
      <c r="B576" s="99" t="s">
        <v>1853</v>
      </c>
      <c r="C576" s="100" t="s">
        <v>1854</v>
      </c>
      <c r="D576" s="93">
        <v>167.54</v>
      </c>
      <c r="E576" s="84" t="str">
        <f>VLOOKUP(B576,'[3] группа АВ'!$B$4:$C$10666,2,0)</f>
        <v>Раздельное диагностическое выскабливание полости матки и цервикального канала</v>
      </c>
      <c r="F576" s="84" t="b">
        <f t="shared" si="17"/>
        <v>1</v>
      </c>
      <c r="G576" s="84" t="str">
        <f>VLOOKUP(C576,'[3] группа АВ'!$C$4:$D$10666,2,0)</f>
        <v>A11.20.008</v>
      </c>
      <c r="H576" s="84" t="b">
        <f t="shared" si="18"/>
        <v>1</v>
      </c>
      <c r="I576" s="84">
        <f>VLOOKUP(B576,'[3] группа АВ'!$E$4:$I$10666,5,0)</f>
        <v>0</v>
      </c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8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8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8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8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84"/>
      <c r="DH576" s="84"/>
      <c r="DI576" s="84"/>
      <c r="DJ576" s="84"/>
      <c r="DK576" s="84"/>
      <c r="DL576" s="84"/>
      <c r="DM576" s="84"/>
      <c r="DN576" s="84"/>
      <c r="DO576" s="84"/>
      <c r="DP576" s="84"/>
      <c r="DQ576" s="84"/>
      <c r="DR576" s="84"/>
      <c r="DS576" s="84"/>
      <c r="DT576" s="84"/>
      <c r="DU576" s="84"/>
      <c r="DV576" s="84"/>
      <c r="DW576" s="84"/>
      <c r="DX576" s="84"/>
      <c r="DY576" s="84"/>
      <c r="DZ576" s="84"/>
      <c r="EA576" s="84"/>
      <c r="EB576" s="84"/>
      <c r="EC576" s="84"/>
      <c r="ED576" s="84"/>
      <c r="EE576" s="84"/>
      <c r="EF576" s="84"/>
      <c r="EG576" s="84"/>
      <c r="EH576" s="84"/>
      <c r="EI576" s="84"/>
      <c r="EJ576" s="84"/>
      <c r="EK576" s="84"/>
      <c r="EL576" s="84"/>
      <c r="EM576" s="84"/>
      <c r="EN576" s="84"/>
      <c r="EO576" s="84"/>
      <c r="EP576" s="84"/>
      <c r="EQ576" s="84"/>
      <c r="ER576" s="84"/>
      <c r="ES576" s="84"/>
      <c r="ET576" s="84"/>
      <c r="EU576" s="84"/>
      <c r="EV576" s="84"/>
      <c r="EW576" s="84"/>
      <c r="EX576" s="84"/>
      <c r="EY576" s="84"/>
      <c r="EZ576" s="84"/>
      <c r="FA576" s="84"/>
      <c r="FB576" s="84"/>
      <c r="FC576" s="84"/>
      <c r="FD576" s="84"/>
      <c r="FE576" s="84"/>
      <c r="FF576" s="84"/>
      <c r="FG576" s="84"/>
      <c r="FH576" s="84"/>
      <c r="FI576" s="84"/>
      <c r="FJ576" s="84"/>
      <c r="FK576" s="84"/>
      <c r="FL576" s="84"/>
      <c r="FM576" s="84"/>
      <c r="FN576" s="84"/>
      <c r="FO576" s="84"/>
      <c r="FP576" s="84"/>
      <c r="FQ576" s="84"/>
      <c r="FR576" s="84"/>
      <c r="FS576" s="84"/>
      <c r="FT576" s="84"/>
      <c r="FU576" s="84"/>
      <c r="FV576" s="84"/>
      <c r="FW576" s="84"/>
      <c r="FX576" s="84"/>
      <c r="FY576" s="84"/>
      <c r="FZ576" s="84"/>
      <c r="GA576" s="84"/>
      <c r="GB576" s="84"/>
      <c r="GC576" s="84"/>
      <c r="GD576" s="84"/>
      <c r="GE576" s="84"/>
      <c r="GF576" s="84"/>
      <c r="GG576" s="84"/>
      <c r="GH576" s="84"/>
      <c r="GI576" s="84"/>
      <c r="GJ576" s="84"/>
      <c r="GK576" s="84"/>
      <c r="GL576" s="84"/>
      <c r="GM576" s="84"/>
      <c r="GN576" s="84"/>
      <c r="GO576" s="84"/>
      <c r="GP576" s="84"/>
      <c r="GQ576" s="84"/>
      <c r="GR576" s="84"/>
      <c r="GS576" s="84"/>
      <c r="GT576" s="84"/>
    </row>
    <row r="577" spans="1:202" s="97" customFormat="1">
      <c r="A577" s="84"/>
      <c r="B577" s="99" t="s">
        <v>1855</v>
      </c>
      <c r="C577" s="100" t="s">
        <v>1856</v>
      </c>
      <c r="D577" s="93">
        <v>300</v>
      </c>
      <c r="E577" s="84" t="str">
        <f>VLOOKUP(B577,'[3] группа АВ'!$B$4:$C$10666,2,0)</f>
        <v>Биопсия шейки матки</v>
      </c>
      <c r="F577" s="84" t="b">
        <f t="shared" si="17"/>
        <v>1</v>
      </c>
      <c r="G577" s="84" t="str">
        <f>VLOOKUP(C577,'[3] группа АВ'!$C$4:$D$10666,2,0)</f>
        <v>A11.20.011</v>
      </c>
      <c r="H577" s="84" t="b">
        <f t="shared" si="18"/>
        <v>1</v>
      </c>
      <c r="I577" s="84">
        <f>VLOOKUP(B577,'[3] группа АВ'!$E$4:$I$10666,5,0)</f>
        <v>0</v>
      </c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8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8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8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8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84"/>
      <c r="DH577" s="84"/>
      <c r="DI577" s="84"/>
      <c r="DJ577" s="84"/>
      <c r="DK577" s="84"/>
      <c r="DL577" s="84"/>
      <c r="DM577" s="84"/>
      <c r="DN577" s="84"/>
      <c r="DO577" s="84"/>
      <c r="DP577" s="84"/>
      <c r="DQ577" s="84"/>
      <c r="DR577" s="84"/>
      <c r="DS577" s="84"/>
      <c r="DT577" s="84"/>
      <c r="DU577" s="84"/>
      <c r="DV577" s="84"/>
      <c r="DW577" s="84"/>
      <c r="DX577" s="84"/>
      <c r="DY577" s="84"/>
      <c r="DZ577" s="84"/>
      <c r="EA577" s="84"/>
      <c r="EB577" s="8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4"/>
      <c r="EM577" s="84"/>
      <c r="EN577" s="84"/>
      <c r="EO577" s="84"/>
      <c r="EP577" s="84"/>
      <c r="EQ577" s="84"/>
      <c r="ER577" s="84"/>
      <c r="ES577" s="84"/>
      <c r="ET577" s="84"/>
      <c r="EU577" s="84"/>
      <c r="EV577" s="84"/>
      <c r="EW577" s="84"/>
      <c r="EX577" s="84"/>
      <c r="EY577" s="84"/>
      <c r="EZ577" s="84"/>
      <c r="FA577" s="84"/>
      <c r="FB577" s="84"/>
      <c r="FC577" s="84"/>
      <c r="FD577" s="84"/>
      <c r="FE577" s="84"/>
      <c r="FF577" s="84"/>
      <c r="FG577" s="84"/>
      <c r="FH577" s="84"/>
      <c r="FI577" s="84"/>
      <c r="FJ577" s="84"/>
      <c r="FK577" s="84"/>
      <c r="FL577" s="84"/>
      <c r="FM577" s="84"/>
      <c r="FN577" s="84"/>
      <c r="FO577" s="84"/>
      <c r="FP577" s="84"/>
      <c r="FQ577" s="84"/>
      <c r="FR577" s="84"/>
      <c r="FS577" s="84"/>
      <c r="FT577" s="84"/>
      <c r="FU577" s="84"/>
      <c r="FV577" s="84"/>
      <c r="FW577" s="84"/>
      <c r="FX577" s="84"/>
      <c r="FY577" s="84"/>
      <c r="FZ577" s="84"/>
      <c r="GA577" s="84"/>
      <c r="GB577" s="84"/>
      <c r="GC577" s="84"/>
      <c r="GD577" s="84"/>
      <c r="GE577" s="84"/>
      <c r="GF577" s="84"/>
      <c r="GG577" s="84"/>
      <c r="GH577" s="84"/>
      <c r="GI577" s="84"/>
      <c r="GJ577" s="84"/>
      <c r="GK577" s="84"/>
      <c r="GL577" s="84"/>
      <c r="GM577" s="84"/>
      <c r="GN577" s="84"/>
      <c r="GO577" s="84"/>
      <c r="GP577" s="84"/>
      <c r="GQ577" s="84"/>
      <c r="GR577" s="84"/>
      <c r="GS577" s="84"/>
      <c r="GT577" s="84"/>
    </row>
    <row r="578" spans="1:202" s="97" customFormat="1">
      <c r="A578" s="84"/>
      <c r="B578" s="95" t="s">
        <v>1857</v>
      </c>
      <c r="C578" s="96" t="s">
        <v>1858</v>
      </c>
      <c r="D578" s="93">
        <v>138.77000000000001</v>
      </c>
      <c r="E578" s="84" t="str">
        <f>VLOOKUP(B578,'[3] группа АВ'!$B$4:$C$10666,2,0)</f>
        <v>Введение внутриматочной спирали</v>
      </c>
      <c r="F578" s="84" t="b">
        <f t="shared" si="17"/>
        <v>1</v>
      </c>
      <c r="G578" s="84" t="str">
        <f>VLOOKUP(C578,'[3] группа АВ'!$C$4:$D$10666,2,0)</f>
        <v>A11.20.014</v>
      </c>
      <c r="H578" s="84" t="b">
        <f t="shared" si="18"/>
        <v>1</v>
      </c>
      <c r="I578" s="84">
        <f>VLOOKUP(B578,'[3] группа АВ'!$E$4:$I$10666,5,0)</f>
        <v>0</v>
      </c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8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8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8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8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84"/>
      <c r="DH578" s="84"/>
      <c r="DI578" s="84"/>
      <c r="DJ578" s="84"/>
      <c r="DK578" s="84"/>
      <c r="DL578" s="84"/>
      <c r="DM578" s="84"/>
      <c r="DN578" s="84"/>
      <c r="DO578" s="84"/>
      <c r="DP578" s="84"/>
      <c r="DQ578" s="84"/>
      <c r="DR578" s="84"/>
      <c r="DS578" s="84"/>
      <c r="DT578" s="84"/>
      <c r="DU578" s="84"/>
      <c r="DV578" s="84"/>
      <c r="DW578" s="84"/>
      <c r="DX578" s="84"/>
      <c r="DY578" s="84"/>
      <c r="DZ578" s="84"/>
      <c r="EA578" s="84"/>
      <c r="EB578" s="84"/>
      <c r="EC578" s="84"/>
      <c r="ED578" s="84"/>
      <c r="EE578" s="84"/>
      <c r="EF578" s="84"/>
      <c r="EG578" s="84"/>
      <c r="EH578" s="84"/>
      <c r="EI578" s="84"/>
      <c r="EJ578" s="84"/>
      <c r="EK578" s="84"/>
      <c r="EL578" s="84"/>
      <c r="EM578" s="84"/>
      <c r="EN578" s="84"/>
      <c r="EO578" s="84"/>
      <c r="EP578" s="84"/>
      <c r="EQ578" s="84"/>
      <c r="ER578" s="84"/>
      <c r="ES578" s="84"/>
      <c r="ET578" s="84"/>
      <c r="EU578" s="84"/>
      <c r="EV578" s="84"/>
      <c r="EW578" s="84"/>
      <c r="EX578" s="84"/>
      <c r="EY578" s="84"/>
      <c r="EZ578" s="84"/>
      <c r="FA578" s="84"/>
      <c r="FB578" s="84"/>
      <c r="FC578" s="84"/>
      <c r="FD578" s="84"/>
      <c r="FE578" s="84"/>
      <c r="FF578" s="84"/>
      <c r="FG578" s="84"/>
      <c r="FH578" s="84"/>
      <c r="FI578" s="84"/>
      <c r="FJ578" s="84"/>
      <c r="FK578" s="84"/>
      <c r="FL578" s="84"/>
      <c r="FM578" s="84"/>
      <c r="FN578" s="84"/>
      <c r="FO578" s="84"/>
      <c r="FP578" s="84"/>
      <c r="FQ578" s="84"/>
      <c r="FR578" s="84"/>
      <c r="FS578" s="84"/>
      <c r="FT578" s="84"/>
      <c r="FU578" s="84"/>
      <c r="FV578" s="84"/>
      <c r="FW578" s="84"/>
      <c r="FX578" s="84"/>
      <c r="FY578" s="84"/>
      <c r="FZ578" s="84"/>
      <c r="GA578" s="84"/>
      <c r="GB578" s="84"/>
      <c r="GC578" s="84"/>
      <c r="GD578" s="84"/>
      <c r="GE578" s="84"/>
      <c r="GF578" s="84"/>
      <c r="GG578" s="84"/>
      <c r="GH578" s="84"/>
      <c r="GI578" s="84"/>
      <c r="GJ578" s="84"/>
      <c r="GK578" s="84"/>
      <c r="GL578" s="84"/>
      <c r="GM578" s="84"/>
      <c r="GN578" s="84"/>
      <c r="GO578" s="84"/>
      <c r="GP578" s="84"/>
      <c r="GQ578" s="84"/>
      <c r="GR578" s="84"/>
      <c r="GS578" s="84"/>
      <c r="GT578" s="84"/>
    </row>
    <row r="579" spans="1:202" s="97" customFormat="1">
      <c r="A579" s="84"/>
      <c r="B579" s="95" t="s">
        <v>1859</v>
      </c>
      <c r="C579" s="96" t="s">
        <v>1860</v>
      </c>
      <c r="D579" s="93">
        <v>138.77000000000001</v>
      </c>
      <c r="E579" s="84" t="str">
        <f>VLOOKUP(B579,'[3] группа АВ'!$B$4:$C$10666,2,0)</f>
        <v>Удаление внутриматочной спирали</v>
      </c>
      <c r="F579" s="84" t="b">
        <f t="shared" si="17"/>
        <v>1</v>
      </c>
      <c r="G579" s="84" t="str">
        <f>VLOOKUP(C579,'[3] группа АВ'!$C$4:$D$10666,2,0)</f>
        <v>A11.20.015</v>
      </c>
      <c r="H579" s="84" t="b">
        <f t="shared" si="18"/>
        <v>1</v>
      </c>
      <c r="I579" s="84">
        <f>VLOOKUP(B579,'[3] группа АВ'!$E$4:$I$10666,5,0)</f>
        <v>0</v>
      </c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8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8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8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8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84"/>
      <c r="DH579" s="84"/>
      <c r="DI579" s="84"/>
      <c r="DJ579" s="84"/>
      <c r="DK579" s="84"/>
      <c r="DL579" s="84"/>
      <c r="DM579" s="84"/>
      <c r="DN579" s="84"/>
      <c r="DO579" s="84"/>
      <c r="DP579" s="84"/>
      <c r="DQ579" s="84"/>
      <c r="DR579" s="84"/>
      <c r="DS579" s="84"/>
      <c r="DT579" s="84"/>
      <c r="DU579" s="84"/>
      <c r="DV579" s="84"/>
      <c r="DW579" s="84"/>
      <c r="DX579" s="84"/>
      <c r="DY579" s="84"/>
      <c r="DZ579" s="84"/>
      <c r="EA579" s="84"/>
      <c r="EB579" s="84"/>
      <c r="EC579" s="84"/>
      <c r="ED579" s="84"/>
      <c r="EE579" s="84"/>
      <c r="EF579" s="84"/>
      <c r="EG579" s="84"/>
      <c r="EH579" s="84"/>
      <c r="EI579" s="84"/>
      <c r="EJ579" s="84"/>
      <c r="EK579" s="84"/>
      <c r="EL579" s="84"/>
      <c r="EM579" s="84"/>
      <c r="EN579" s="84"/>
      <c r="EO579" s="84"/>
      <c r="EP579" s="84"/>
      <c r="EQ579" s="84"/>
      <c r="ER579" s="84"/>
      <c r="ES579" s="84"/>
      <c r="ET579" s="84"/>
      <c r="EU579" s="84"/>
      <c r="EV579" s="84"/>
      <c r="EW579" s="84"/>
      <c r="EX579" s="84"/>
      <c r="EY579" s="84"/>
      <c r="EZ579" s="84"/>
      <c r="FA579" s="84"/>
      <c r="FB579" s="84"/>
      <c r="FC579" s="84"/>
      <c r="FD579" s="84"/>
      <c r="FE579" s="84"/>
      <c r="FF579" s="84"/>
      <c r="FG579" s="84"/>
      <c r="FH579" s="84"/>
      <c r="FI579" s="84"/>
      <c r="FJ579" s="84"/>
      <c r="FK579" s="84"/>
      <c r="FL579" s="84"/>
      <c r="FM579" s="84"/>
      <c r="FN579" s="84"/>
      <c r="FO579" s="84"/>
      <c r="FP579" s="84"/>
      <c r="FQ579" s="84"/>
      <c r="FR579" s="84"/>
      <c r="FS579" s="84"/>
      <c r="FT579" s="84"/>
      <c r="FU579" s="84"/>
      <c r="FV579" s="84"/>
      <c r="FW579" s="84"/>
      <c r="FX579" s="84"/>
      <c r="FY579" s="84"/>
      <c r="FZ579" s="84"/>
      <c r="GA579" s="84"/>
      <c r="GB579" s="84"/>
      <c r="GC579" s="84"/>
      <c r="GD579" s="84"/>
      <c r="GE579" s="84"/>
      <c r="GF579" s="84"/>
      <c r="GG579" s="84"/>
      <c r="GH579" s="84"/>
      <c r="GI579" s="84"/>
      <c r="GJ579" s="84"/>
      <c r="GK579" s="84"/>
      <c r="GL579" s="84"/>
      <c r="GM579" s="84"/>
      <c r="GN579" s="84"/>
      <c r="GO579" s="84"/>
      <c r="GP579" s="84"/>
      <c r="GQ579" s="84"/>
      <c r="GR579" s="84"/>
      <c r="GS579" s="84"/>
      <c r="GT579" s="84"/>
    </row>
    <row r="580" spans="1:202" s="97" customFormat="1">
      <c r="A580" s="84"/>
      <c r="B580" s="95" t="s">
        <v>1861</v>
      </c>
      <c r="C580" s="96" t="s">
        <v>1862</v>
      </c>
      <c r="D580" s="93">
        <v>95.38</v>
      </c>
      <c r="E580" s="84" t="str">
        <f>VLOOKUP(B580,'[3] группа АВ'!$B$4:$C$10666,2,0)</f>
        <v>Сбор секрета простаты</v>
      </c>
      <c r="F580" s="84" t="b">
        <f t="shared" si="17"/>
        <v>1</v>
      </c>
      <c r="G580" s="84" t="str">
        <f>VLOOKUP(C580,'[3] группа АВ'!$C$4:$D$10666,2,0)</f>
        <v>A11.21.004</v>
      </c>
      <c r="H580" s="84" t="b">
        <f t="shared" si="18"/>
        <v>1</v>
      </c>
      <c r="I580" s="84">
        <f>VLOOKUP(B580,'[3] группа АВ'!$E$4:$I$10666,5,0)</f>
        <v>0</v>
      </c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8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8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8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8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84"/>
      <c r="DH580" s="84"/>
      <c r="DI580" s="84"/>
      <c r="DJ580" s="84"/>
      <c r="DK580" s="84"/>
      <c r="DL580" s="84"/>
      <c r="DM580" s="84"/>
      <c r="DN580" s="84"/>
      <c r="DO580" s="84"/>
      <c r="DP580" s="84"/>
      <c r="DQ580" s="84"/>
      <c r="DR580" s="84"/>
      <c r="DS580" s="84"/>
      <c r="DT580" s="84"/>
      <c r="DU580" s="84"/>
      <c r="DV580" s="84"/>
      <c r="DW580" s="84"/>
      <c r="DX580" s="84"/>
      <c r="DY580" s="84"/>
      <c r="DZ580" s="84"/>
      <c r="EA580" s="84"/>
      <c r="EB580" s="84"/>
      <c r="EC580" s="84"/>
      <c r="ED580" s="84"/>
      <c r="EE580" s="84"/>
      <c r="EF580" s="84"/>
      <c r="EG580" s="84"/>
      <c r="EH580" s="84"/>
      <c r="EI580" s="84"/>
      <c r="EJ580" s="84"/>
      <c r="EK580" s="84"/>
      <c r="EL580" s="84"/>
      <c r="EM580" s="84"/>
      <c r="EN580" s="84"/>
      <c r="EO580" s="84"/>
      <c r="EP580" s="84"/>
      <c r="EQ580" s="84"/>
      <c r="ER580" s="84"/>
      <c r="ES580" s="84"/>
      <c r="ET580" s="84"/>
      <c r="EU580" s="84"/>
      <c r="EV580" s="84"/>
      <c r="EW580" s="84"/>
      <c r="EX580" s="84"/>
      <c r="EY580" s="84"/>
      <c r="EZ580" s="84"/>
      <c r="FA580" s="84"/>
      <c r="FB580" s="84"/>
      <c r="FC580" s="84"/>
      <c r="FD580" s="84"/>
      <c r="FE580" s="84"/>
      <c r="FF580" s="84"/>
      <c r="FG580" s="84"/>
      <c r="FH580" s="84"/>
      <c r="FI580" s="84"/>
      <c r="FJ580" s="84"/>
      <c r="FK580" s="84"/>
      <c r="FL580" s="84"/>
      <c r="FM580" s="84"/>
      <c r="FN580" s="84"/>
      <c r="FO580" s="84"/>
      <c r="FP580" s="84"/>
      <c r="FQ580" s="84"/>
      <c r="FR580" s="84"/>
      <c r="FS580" s="84"/>
      <c r="FT580" s="84"/>
      <c r="FU580" s="84"/>
      <c r="FV580" s="84"/>
      <c r="FW580" s="84"/>
      <c r="FX580" s="84"/>
      <c r="FY580" s="84"/>
      <c r="FZ580" s="84"/>
      <c r="GA580" s="84"/>
      <c r="GB580" s="84"/>
      <c r="GC580" s="84"/>
      <c r="GD580" s="84"/>
      <c r="GE580" s="84"/>
      <c r="GF580" s="84"/>
      <c r="GG580" s="84"/>
      <c r="GH580" s="84"/>
      <c r="GI580" s="84"/>
      <c r="GJ580" s="84"/>
      <c r="GK580" s="84"/>
      <c r="GL580" s="84"/>
      <c r="GM580" s="84"/>
      <c r="GN580" s="84"/>
      <c r="GO580" s="84"/>
      <c r="GP580" s="84"/>
      <c r="GQ580" s="84"/>
      <c r="GR580" s="84"/>
      <c r="GS580" s="84"/>
      <c r="GT580" s="84"/>
    </row>
    <row r="581" spans="1:202" s="97" customFormat="1" ht="25.5">
      <c r="A581" s="84"/>
      <c r="B581" s="95" t="s">
        <v>1863</v>
      </c>
      <c r="C581" s="96" t="s">
        <v>1864</v>
      </c>
      <c r="D581" s="93">
        <v>361.54</v>
      </c>
      <c r="E581" s="84" t="str">
        <f>VLOOKUP(B581,'[3] группа АВ'!$B$4:$C$10666,2,0)</f>
        <v>Биопсия щитовидной или паращитовидной железы под контролем ультразвукового исследования</v>
      </c>
      <c r="F581" s="84" t="b">
        <f t="shared" si="17"/>
        <v>1</v>
      </c>
      <c r="G581" s="84" t="str">
        <f>VLOOKUP(C581,'[3] группа АВ'!$C$4:$D$10666,2,0)</f>
        <v>A11.22.001.001</v>
      </c>
      <c r="H581" s="84" t="b">
        <f t="shared" si="18"/>
        <v>1</v>
      </c>
      <c r="I581" s="84">
        <f>VLOOKUP(B581,'[3] группа АВ'!$E$4:$I$10666,5,0)</f>
        <v>0</v>
      </c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8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8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8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8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84"/>
      <c r="DH581" s="84"/>
      <c r="DI581" s="84"/>
      <c r="DJ581" s="84"/>
      <c r="DK581" s="84"/>
      <c r="DL581" s="84"/>
      <c r="DM581" s="84"/>
      <c r="DN581" s="84"/>
      <c r="DO581" s="84"/>
      <c r="DP581" s="84"/>
      <c r="DQ581" s="84"/>
      <c r="DR581" s="84"/>
      <c r="DS581" s="84"/>
      <c r="DT581" s="84"/>
      <c r="DU581" s="84"/>
      <c r="DV581" s="84"/>
      <c r="DW581" s="84"/>
      <c r="DX581" s="84"/>
      <c r="DY581" s="84"/>
      <c r="DZ581" s="84"/>
      <c r="EA581" s="84"/>
      <c r="EB581" s="8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4"/>
      <c r="EM581" s="84"/>
      <c r="EN581" s="84"/>
      <c r="EO581" s="84"/>
      <c r="EP581" s="84"/>
      <c r="EQ581" s="84"/>
      <c r="ER581" s="84"/>
      <c r="ES581" s="84"/>
      <c r="ET581" s="84"/>
      <c r="EU581" s="84"/>
      <c r="EV581" s="84"/>
      <c r="EW581" s="84"/>
      <c r="EX581" s="84"/>
      <c r="EY581" s="84"/>
      <c r="EZ581" s="84"/>
      <c r="FA581" s="84"/>
      <c r="FB581" s="84"/>
      <c r="FC581" s="84"/>
      <c r="FD581" s="84"/>
      <c r="FE581" s="84"/>
      <c r="FF581" s="84"/>
      <c r="FG581" s="84"/>
      <c r="FH581" s="84"/>
      <c r="FI581" s="84"/>
      <c r="FJ581" s="84"/>
      <c r="FK581" s="84"/>
      <c r="FL581" s="84"/>
      <c r="FM581" s="84"/>
      <c r="FN581" s="84"/>
      <c r="FO581" s="84"/>
      <c r="FP581" s="84"/>
      <c r="FQ581" s="84"/>
      <c r="FR581" s="84"/>
      <c r="FS581" s="84"/>
      <c r="FT581" s="84"/>
      <c r="FU581" s="84"/>
      <c r="FV581" s="84"/>
      <c r="FW581" s="84"/>
      <c r="FX581" s="84"/>
      <c r="FY581" s="84"/>
      <c r="FZ581" s="84"/>
      <c r="GA581" s="84"/>
      <c r="GB581" s="84"/>
      <c r="GC581" s="84"/>
      <c r="GD581" s="84"/>
      <c r="GE581" s="84"/>
      <c r="GF581" s="84"/>
      <c r="GG581" s="84"/>
      <c r="GH581" s="84"/>
      <c r="GI581" s="84"/>
      <c r="GJ581" s="84"/>
      <c r="GK581" s="84"/>
      <c r="GL581" s="84"/>
      <c r="GM581" s="84"/>
      <c r="GN581" s="84"/>
      <c r="GO581" s="84"/>
      <c r="GP581" s="84"/>
      <c r="GQ581" s="84"/>
      <c r="GR581" s="84"/>
      <c r="GS581" s="84"/>
      <c r="GT581" s="84"/>
    </row>
    <row r="582" spans="1:202" s="97" customFormat="1" ht="25.5">
      <c r="A582" s="84"/>
      <c r="B582" s="95" t="s">
        <v>1865</v>
      </c>
      <c r="C582" s="96" t="s">
        <v>1866</v>
      </c>
      <c r="D582" s="93">
        <v>295.31</v>
      </c>
      <c r="E582" s="84" t="str">
        <f>VLOOKUP(B582,'[3] группа АВ'!$B$4:$C$10666,2,0)</f>
        <v>Пункция щитовидной или паращитовидной железы под контролем ультразвукового исследования</v>
      </c>
      <c r="F582" s="84" t="b">
        <f t="shared" si="17"/>
        <v>1</v>
      </c>
      <c r="G582" s="84" t="str">
        <f>VLOOKUP(C582,'[3] группа АВ'!$C$4:$D$10666,2,0)</f>
        <v>A11.22.002.001</v>
      </c>
      <c r="H582" s="84" t="b">
        <f t="shared" si="18"/>
        <v>1</v>
      </c>
      <c r="I582" s="84">
        <f>VLOOKUP(B582,'[3] группа АВ'!$E$4:$I$10666,5,0)</f>
        <v>0</v>
      </c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8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8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8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84"/>
      <c r="DH582" s="84"/>
      <c r="DI582" s="84"/>
      <c r="DJ582" s="84"/>
      <c r="DK582" s="84"/>
      <c r="DL582" s="84"/>
      <c r="DM582" s="84"/>
      <c r="DN582" s="84"/>
      <c r="DO582" s="84"/>
      <c r="DP582" s="84"/>
      <c r="DQ582" s="84"/>
      <c r="DR582" s="84"/>
      <c r="DS582" s="84"/>
      <c r="DT582" s="84"/>
      <c r="DU582" s="84"/>
      <c r="DV582" s="84"/>
      <c r="DW582" s="84"/>
      <c r="DX582" s="84"/>
      <c r="DY582" s="84"/>
      <c r="DZ582" s="84"/>
      <c r="EA582" s="84"/>
      <c r="EB582" s="84"/>
      <c r="EC582" s="84"/>
      <c r="ED582" s="84"/>
      <c r="EE582" s="84"/>
      <c r="EF582" s="84"/>
      <c r="EG582" s="84"/>
      <c r="EH582" s="84"/>
      <c r="EI582" s="84"/>
      <c r="EJ582" s="84"/>
      <c r="EK582" s="84"/>
      <c r="EL582" s="84"/>
      <c r="EM582" s="84"/>
      <c r="EN582" s="84"/>
      <c r="EO582" s="84"/>
      <c r="EP582" s="84"/>
      <c r="EQ582" s="84"/>
      <c r="ER582" s="84"/>
      <c r="ES582" s="84"/>
      <c r="ET582" s="84"/>
      <c r="EU582" s="84"/>
      <c r="EV582" s="84"/>
      <c r="EW582" s="84"/>
      <c r="EX582" s="84"/>
      <c r="EY582" s="84"/>
      <c r="EZ582" s="84"/>
      <c r="FA582" s="84"/>
      <c r="FB582" s="84"/>
      <c r="FC582" s="84"/>
      <c r="FD582" s="84"/>
      <c r="FE582" s="84"/>
      <c r="FF582" s="84"/>
      <c r="FG582" s="84"/>
      <c r="FH582" s="84"/>
      <c r="FI582" s="84"/>
      <c r="FJ582" s="84"/>
      <c r="FK582" s="84"/>
      <c r="FL582" s="84"/>
      <c r="FM582" s="84"/>
      <c r="FN582" s="84"/>
      <c r="FO582" s="84"/>
      <c r="FP582" s="84"/>
      <c r="FQ582" s="84"/>
      <c r="FR582" s="84"/>
      <c r="FS582" s="84"/>
      <c r="FT582" s="84"/>
      <c r="FU582" s="84"/>
      <c r="FV582" s="84"/>
      <c r="FW582" s="84"/>
      <c r="FX582" s="84"/>
      <c r="FY582" s="84"/>
      <c r="FZ582" s="84"/>
      <c r="GA582" s="84"/>
      <c r="GB582" s="84"/>
      <c r="GC582" s="84"/>
      <c r="GD582" s="84"/>
      <c r="GE582" s="84"/>
      <c r="GF582" s="84"/>
      <c r="GG582" s="84"/>
      <c r="GH582" s="84"/>
      <c r="GI582" s="84"/>
      <c r="GJ582" s="84"/>
      <c r="GK582" s="84"/>
      <c r="GL582" s="84"/>
      <c r="GM582" s="84"/>
      <c r="GN582" s="84"/>
      <c r="GO582" s="84"/>
      <c r="GP582" s="84"/>
      <c r="GQ582" s="84"/>
      <c r="GR582" s="84"/>
      <c r="GS582" s="84"/>
      <c r="GT582" s="84"/>
    </row>
    <row r="583" spans="1:202" s="97" customFormat="1">
      <c r="A583" s="84"/>
      <c r="B583" s="95" t="s">
        <v>1867</v>
      </c>
      <c r="C583" s="126" t="s">
        <v>1868</v>
      </c>
      <c r="D583" s="93">
        <v>68.540000000000006</v>
      </c>
      <c r="E583" s="87" t="str">
        <f>VLOOKUP(B583,'[3] группа АВ'!$B$4:$C$10666,2,0)</f>
        <v>Промывание слезных путей</v>
      </c>
      <c r="F583" s="84" t="b">
        <f t="shared" si="17"/>
        <v>1</v>
      </c>
      <c r="G583" s="84" t="str">
        <f>VLOOKUP(C583,'[3] группа АВ'!$C$4:$D$10666,2,0)</f>
        <v>A11.26.004</v>
      </c>
      <c r="H583" s="84" t="b">
        <f t="shared" si="18"/>
        <v>1</v>
      </c>
      <c r="I583" s="84" t="str">
        <f>VLOOKUP(B583,'[3] группа АВ'!$E$4:$I$10666,5,0)</f>
        <v xml:space="preserve">инверсия, убрано "зондирование" </v>
      </c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8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8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8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8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84"/>
      <c r="DH583" s="84"/>
      <c r="DI583" s="84"/>
      <c r="DJ583" s="84"/>
      <c r="DK583" s="84"/>
      <c r="DL583" s="84"/>
      <c r="DM583" s="84"/>
      <c r="DN583" s="84"/>
      <c r="DO583" s="84"/>
      <c r="DP583" s="84"/>
      <c r="DQ583" s="84"/>
      <c r="DR583" s="84"/>
      <c r="DS583" s="84"/>
      <c r="DT583" s="84"/>
      <c r="DU583" s="84"/>
      <c r="DV583" s="84"/>
      <c r="DW583" s="84"/>
      <c r="DX583" s="84"/>
      <c r="DY583" s="84"/>
      <c r="DZ583" s="84"/>
      <c r="EA583" s="84"/>
      <c r="EB583" s="84"/>
      <c r="EC583" s="84"/>
      <c r="ED583" s="84"/>
      <c r="EE583" s="84"/>
      <c r="EF583" s="84"/>
      <c r="EG583" s="84"/>
      <c r="EH583" s="84"/>
      <c r="EI583" s="84"/>
      <c r="EJ583" s="84"/>
      <c r="EK583" s="84"/>
      <c r="EL583" s="84"/>
      <c r="EM583" s="84"/>
      <c r="EN583" s="84"/>
      <c r="EO583" s="84"/>
      <c r="EP583" s="84"/>
      <c r="EQ583" s="84"/>
      <c r="ER583" s="84"/>
      <c r="ES583" s="84"/>
      <c r="ET583" s="84"/>
      <c r="EU583" s="84"/>
      <c r="EV583" s="84"/>
      <c r="EW583" s="84"/>
      <c r="EX583" s="84"/>
      <c r="EY583" s="84"/>
      <c r="EZ583" s="84"/>
      <c r="FA583" s="84"/>
      <c r="FB583" s="84"/>
      <c r="FC583" s="84"/>
      <c r="FD583" s="84"/>
      <c r="FE583" s="84"/>
      <c r="FF583" s="84"/>
      <c r="FG583" s="84"/>
      <c r="FH583" s="84"/>
      <c r="FI583" s="84"/>
      <c r="FJ583" s="84"/>
      <c r="FK583" s="84"/>
      <c r="FL583" s="84"/>
      <c r="FM583" s="84"/>
      <c r="FN583" s="84"/>
      <c r="FO583" s="84"/>
      <c r="FP583" s="84"/>
      <c r="FQ583" s="84"/>
      <c r="FR583" s="84"/>
      <c r="FS583" s="84"/>
      <c r="FT583" s="84"/>
      <c r="FU583" s="84"/>
      <c r="FV583" s="84"/>
      <c r="FW583" s="84"/>
      <c r="FX583" s="84"/>
      <c r="FY583" s="84"/>
      <c r="FZ583" s="84"/>
      <c r="GA583" s="84"/>
      <c r="GB583" s="84"/>
      <c r="GC583" s="84"/>
      <c r="GD583" s="84"/>
      <c r="GE583" s="84"/>
      <c r="GF583" s="84"/>
      <c r="GG583" s="84"/>
      <c r="GH583" s="84"/>
      <c r="GI583" s="84"/>
      <c r="GJ583" s="84"/>
      <c r="GK583" s="84"/>
      <c r="GL583" s="84"/>
      <c r="GM583" s="84"/>
      <c r="GN583" s="84"/>
      <c r="GO583" s="84"/>
      <c r="GP583" s="84"/>
      <c r="GQ583" s="84"/>
      <c r="GR583" s="84"/>
      <c r="GS583" s="84"/>
      <c r="GT583" s="84"/>
    </row>
    <row r="584" spans="1:202" s="97" customFormat="1">
      <c r="A584" s="84"/>
      <c r="B584" s="95" t="s">
        <v>1869</v>
      </c>
      <c r="C584" s="126" t="s">
        <v>1870</v>
      </c>
      <c r="D584" s="93">
        <v>59.23</v>
      </c>
      <c r="E584" s="84" t="str">
        <f>VLOOKUP(B584,'[3] группа АВ'!$B$4:$C$10666,2,0)</f>
        <v>Пара- и ретробульбарные инъекции</v>
      </c>
      <c r="F584" s="84" t="b">
        <f t="shared" ref="F584:F647" si="19">C584=E584</f>
        <v>1</v>
      </c>
      <c r="G584" s="84" t="str">
        <f>VLOOKUP(C584,'[3] группа АВ'!$C$4:$D$10666,2,0)</f>
        <v>A11.26.011</v>
      </c>
      <c r="H584" s="84" t="b">
        <f t="shared" si="18"/>
        <v>1</v>
      </c>
      <c r="I584" s="84">
        <f>VLOOKUP(B584,'[3] группа АВ'!$E$4:$I$10666,5,0)</f>
        <v>0</v>
      </c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8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8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8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8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84"/>
      <c r="DH584" s="84"/>
      <c r="DI584" s="84"/>
      <c r="DJ584" s="84"/>
      <c r="DK584" s="84"/>
      <c r="DL584" s="84"/>
      <c r="DM584" s="84"/>
      <c r="DN584" s="84"/>
      <c r="DO584" s="84"/>
      <c r="DP584" s="84"/>
      <c r="DQ584" s="84"/>
      <c r="DR584" s="84"/>
      <c r="DS584" s="84"/>
      <c r="DT584" s="84"/>
      <c r="DU584" s="84"/>
      <c r="DV584" s="84"/>
      <c r="DW584" s="84"/>
      <c r="DX584" s="84"/>
      <c r="DY584" s="84"/>
      <c r="DZ584" s="84"/>
      <c r="EA584" s="84"/>
      <c r="EB584" s="84"/>
      <c r="EC584" s="84"/>
      <c r="ED584" s="84"/>
      <c r="EE584" s="84"/>
      <c r="EF584" s="84"/>
      <c r="EG584" s="84"/>
      <c r="EH584" s="84"/>
      <c r="EI584" s="84"/>
      <c r="EJ584" s="84"/>
      <c r="EK584" s="84"/>
      <c r="EL584" s="84"/>
      <c r="EM584" s="84"/>
      <c r="EN584" s="84"/>
      <c r="EO584" s="84"/>
      <c r="EP584" s="84"/>
      <c r="EQ584" s="84"/>
      <c r="ER584" s="84"/>
      <c r="ES584" s="84"/>
      <c r="ET584" s="84"/>
      <c r="EU584" s="84"/>
      <c r="EV584" s="84"/>
      <c r="EW584" s="84"/>
      <c r="EX584" s="84"/>
      <c r="EY584" s="84"/>
      <c r="EZ584" s="84"/>
      <c r="FA584" s="84"/>
      <c r="FB584" s="84"/>
      <c r="FC584" s="84"/>
      <c r="FD584" s="84"/>
      <c r="FE584" s="84"/>
      <c r="FF584" s="84"/>
      <c r="FG584" s="84"/>
      <c r="FH584" s="84"/>
      <c r="FI584" s="84"/>
      <c r="FJ584" s="84"/>
      <c r="FK584" s="84"/>
      <c r="FL584" s="84"/>
      <c r="FM584" s="84"/>
      <c r="FN584" s="84"/>
      <c r="FO584" s="84"/>
      <c r="FP584" s="84"/>
      <c r="FQ584" s="84"/>
      <c r="FR584" s="84"/>
      <c r="FS584" s="84"/>
      <c r="FT584" s="84"/>
      <c r="FU584" s="84"/>
      <c r="FV584" s="84"/>
      <c r="FW584" s="84"/>
      <c r="FX584" s="84"/>
      <c r="FY584" s="84"/>
      <c r="FZ584" s="84"/>
      <c r="GA584" s="84"/>
      <c r="GB584" s="84"/>
      <c r="GC584" s="84"/>
      <c r="GD584" s="84"/>
      <c r="GE584" s="84"/>
      <c r="GF584" s="84"/>
      <c r="GG584" s="84"/>
      <c r="GH584" s="84"/>
      <c r="GI584" s="84"/>
      <c r="GJ584" s="84"/>
      <c r="GK584" s="84"/>
      <c r="GL584" s="84"/>
      <c r="GM584" s="84"/>
      <c r="GN584" s="84"/>
      <c r="GO584" s="84"/>
      <c r="GP584" s="84"/>
      <c r="GQ584" s="84"/>
      <c r="GR584" s="84"/>
      <c r="GS584" s="84"/>
      <c r="GT584" s="84"/>
    </row>
    <row r="585" spans="1:202" s="97" customFormat="1">
      <c r="A585" s="84"/>
      <c r="B585" s="95" t="s">
        <v>1871</v>
      </c>
      <c r="C585" s="126" t="s">
        <v>1872</v>
      </c>
      <c r="D585" s="93">
        <v>358.77</v>
      </c>
      <c r="E585" s="84" t="str">
        <f>VLOOKUP(B585,'[3] группа АВ'!$B$4:$C$10666,2,0)</f>
        <v>Пункция и аспирация из кисты почки или почечной лоханки</v>
      </c>
      <c r="F585" s="84" t="b">
        <f t="shared" si="19"/>
        <v>1</v>
      </c>
      <c r="G585" s="84" t="str">
        <f>VLOOKUP(C585,'[3] группа АВ'!$C$4:$D$10666,2,0)</f>
        <v>A11.28.004</v>
      </c>
      <c r="H585" s="84" t="b">
        <f t="shared" si="18"/>
        <v>1</v>
      </c>
      <c r="I585" s="84">
        <f>VLOOKUP(B585,'[3] группа АВ'!$E$4:$I$10666,5,0)</f>
        <v>0</v>
      </c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8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8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8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8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84"/>
      <c r="DH585" s="84"/>
      <c r="DI585" s="84"/>
      <c r="DJ585" s="84"/>
      <c r="DK585" s="84"/>
      <c r="DL585" s="84"/>
      <c r="DM585" s="84"/>
      <c r="DN585" s="84"/>
      <c r="DO585" s="84"/>
      <c r="DP585" s="84"/>
      <c r="DQ585" s="84"/>
      <c r="DR585" s="84"/>
      <c r="DS585" s="84"/>
      <c r="DT585" s="84"/>
      <c r="DU585" s="84"/>
      <c r="DV585" s="84"/>
      <c r="DW585" s="84"/>
      <c r="DX585" s="84"/>
      <c r="DY585" s="84"/>
      <c r="DZ585" s="84"/>
      <c r="EA585" s="84"/>
      <c r="EB585" s="8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4"/>
      <c r="EM585" s="84"/>
      <c r="EN585" s="84"/>
      <c r="EO585" s="84"/>
      <c r="EP585" s="84"/>
      <c r="EQ585" s="84"/>
      <c r="ER585" s="84"/>
      <c r="ES585" s="84"/>
      <c r="ET585" s="84"/>
      <c r="EU585" s="84"/>
      <c r="EV585" s="84"/>
      <c r="EW585" s="84"/>
      <c r="EX585" s="84"/>
      <c r="EY585" s="84"/>
      <c r="EZ585" s="84"/>
      <c r="FA585" s="84"/>
      <c r="FB585" s="84"/>
      <c r="FC585" s="84"/>
      <c r="FD585" s="84"/>
      <c r="FE585" s="84"/>
      <c r="FF585" s="84"/>
      <c r="FG585" s="84"/>
      <c r="FH585" s="84"/>
      <c r="FI585" s="84"/>
      <c r="FJ585" s="84"/>
      <c r="FK585" s="84"/>
      <c r="FL585" s="84"/>
      <c r="FM585" s="84"/>
      <c r="FN585" s="84"/>
      <c r="FO585" s="84"/>
      <c r="FP585" s="84"/>
      <c r="FQ585" s="84"/>
      <c r="FR585" s="84"/>
      <c r="FS585" s="84"/>
      <c r="FT585" s="84"/>
      <c r="FU585" s="84"/>
      <c r="FV585" s="84"/>
      <c r="FW585" s="84"/>
      <c r="FX585" s="84"/>
      <c r="FY585" s="84"/>
      <c r="FZ585" s="84"/>
      <c r="GA585" s="84"/>
      <c r="GB585" s="84"/>
      <c r="GC585" s="84"/>
      <c r="GD585" s="84"/>
      <c r="GE585" s="84"/>
      <c r="GF585" s="84"/>
      <c r="GG585" s="84"/>
      <c r="GH585" s="84"/>
      <c r="GI585" s="84"/>
      <c r="GJ585" s="84"/>
      <c r="GK585" s="84"/>
      <c r="GL585" s="84"/>
      <c r="GM585" s="84"/>
      <c r="GN585" s="84"/>
      <c r="GO585" s="84"/>
      <c r="GP585" s="84"/>
      <c r="GQ585" s="84"/>
      <c r="GR585" s="84"/>
      <c r="GS585" s="84"/>
      <c r="GT585" s="84"/>
    </row>
    <row r="586" spans="1:202" s="97" customFormat="1">
      <c r="A586" s="84"/>
      <c r="B586" s="95" t="s">
        <v>1873</v>
      </c>
      <c r="C586" s="126" t="s">
        <v>1874</v>
      </c>
      <c r="D586" s="93">
        <v>320.77</v>
      </c>
      <c r="E586" s="84" t="str">
        <f>VLOOKUP(B586,'[3] группа АВ'!$B$4:$C$10666,2,0)</f>
        <v>Получение уретрального отделяемого</v>
      </c>
      <c r="F586" s="84" t="b">
        <f t="shared" si="19"/>
        <v>1</v>
      </c>
      <c r="G586" s="84" t="str">
        <f>VLOOKUP(C586,'[3] группа АВ'!$C$4:$D$10666,2,0)</f>
        <v>A11.28.006</v>
      </c>
      <c r="H586" s="84" t="b">
        <f t="shared" si="18"/>
        <v>1</v>
      </c>
      <c r="I586" s="84">
        <f>VLOOKUP(B586,'[3] группа АВ'!$E$4:$I$10666,5,0)</f>
        <v>0</v>
      </c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8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8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8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84"/>
      <c r="DH586" s="84"/>
      <c r="DI586" s="84"/>
      <c r="DJ586" s="84"/>
      <c r="DK586" s="84"/>
      <c r="DL586" s="84"/>
      <c r="DM586" s="84"/>
      <c r="DN586" s="84"/>
      <c r="DO586" s="84"/>
      <c r="DP586" s="84"/>
      <c r="DQ586" s="84"/>
      <c r="DR586" s="84"/>
      <c r="DS586" s="84"/>
      <c r="DT586" s="84"/>
      <c r="DU586" s="84"/>
      <c r="DV586" s="84"/>
      <c r="DW586" s="84"/>
      <c r="DX586" s="84"/>
      <c r="DY586" s="84"/>
      <c r="DZ586" s="84"/>
      <c r="EA586" s="84"/>
      <c r="EB586" s="84"/>
      <c r="EC586" s="84"/>
      <c r="ED586" s="84"/>
      <c r="EE586" s="84"/>
      <c r="EF586" s="84"/>
      <c r="EG586" s="84"/>
      <c r="EH586" s="84"/>
      <c r="EI586" s="84"/>
      <c r="EJ586" s="84"/>
      <c r="EK586" s="84"/>
      <c r="EL586" s="84"/>
      <c r="EM586" s="84"/>
      <c r="EN586" s="84"/>
      <c r="EO586" s="84"/>
      <c r="EP586" s="84"/>
      <c r="EQ586" s="84"/>
      <c r="ER586" s="84"/>
      <c r="ES586" s="84"/>
      <c r="ET586" s="84"/>
      <c r="EU586" s="84"/>
      <c r="EV586" s="84"/>
      <c r="EW586" s="84"/>
      <c r="EX586" s="84"/>
      <c r="EY586" s="84"/>
      <c r="EZ586" s="84"/>
      <c r="FA586" s="84"/>
      <c r="FB586" s="84"/>
      <c r="FC586" s="84"/>
      <c r="FD586" s="84"/>
      <c r="FE586" s="84"/>
      <c r="FF586" s="84"/>
      <c r="FG586" s="84"/>
      <c r="FH586" s="84"/>
      <c r="FI586" s="84"/>
      <c r="FJ586" s="84"/>
      <c r="FK586" s="84"/>
      <c r="FL586" s="84"/>
      <c r="FM586" s="84"/>
      <c r="FN586" s="84"/>
      <c r="FO586" s="84"/>
      <c r="FP586" s="84"/>
      <c r="FQ586" s="84"/>
      <c r="FR586" s="84"/>
      <c r="FS586" s="84"/>
      <c r="FT586" s="84"/>
      <c r="FU586" s="84"/>
      <c r="FV586" s="84"/>
      <c r="FW586" s="84"/>
      <c r="FX586" s="84"/>
      <c r="FY586" s="84"/>
      <c r="FZ586" s="84"/>
      <c r="GA586" s="84"/>
      <c r="GB586" s="84"/>
      <c r="GC586" s="84"/>
      <c r="GD586" s="84"/>
      <c r="GE586" s="84"/>
      <c r="GF586" s="84"/>
      <c r="GG586" s="84"/>
      <c r="GH586" s="84"/>
      <c r="GI586" s="84"/>
      <c r="GJ586" s="84"/>
      <c r="GK586" s="84"/>
      <c r="GL586" s="84"/>
      <c r="GM586" s="84"/>
      <c r="GN586" s="84"/>
      <c r="GO586" s="84"/>
      <c r="GP586" s="84"/>
      <c r="GQ586" s="84"/>
      <c r="GR586" s="84"/>
      <c r="GS586" s="84"/>
      <c r="GT586" s="84"/>
    </row>
    <row r="587" spans="1:202" s="97" customFormat="1">
      <c r="A587" s="84"/>
      <c r="B587" s="95" t="s">
        <v>1875</v>
      </c>
      <c r="C587" s="126" t="s">
        <v>1876</v>
      </c>
      <c r="D587" s="93">
        <v>315.38</v>
      </c>
      <c r="E587" s="84" t="str">
        <f>VLOOKUP(B587,'[3] группа АВ'!$B$4:$C$10666,2,0)</f>
        <v>Катетеризация мочевого пузыря</v>
      </c>
      <c r="F587" s="84" t="b">
        <f t="shared" si="19"/>
        <v>1</v>
      </c>
      <c r="G587" s="84" t="str">
        <f>VLOOKUP(C587,'[3] группа АВ'!$C$4:$D$10666,2,0)</f>
        <v>A11.28.007</v>
      </c>
      <c r="H587" s="84" t="b">
        <f t="shared" si="18"/>
        <v>1</v>
      </c>
      <c r="I587" s="84">
        <f>VLOOKUP(B587,'[3] группа АВ'!$E$4:$I$10666,5,0)</f>
        <v>0</v>
      </c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8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8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8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8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84"/>
      <c r="DH587" s="84"/>
      <c r="DI587" s="84"/>
      <c r="DJ587" s="84"/>
      <c r="DK587" s="84"/>
      <c r="DL587" s="84"/>
      <c r="DM587" s="84"/>
      <c r="DN587" s="84"/>
      <c r="DO587" s="84"/>
      <c r="DP587" s="84"/>
      <c r="DQ587" s="84"/>
      <c r="DR587" s="84"/>
      <c r="DS587" s="84"/>
      <c r="DT587" s="84"/>
      <c r="DU587" s="84"/>
      <c r="DV587" s="84"/>
      <c r="DW587" s="84"/>
      <c r="DX587" s="84"/>
      <c r="DY587" s="84"/>
      <c r="DZ587" s="84"/>
      <c r="EA587" s="84"/>
      <c r="EB587" s="84"/>
      <c r="EC587" s="84"/>
      <c r="ED587" s="84"/>
      <c r="EE587" s="84"/>
      <c r="EF587" s="84"/>
      <c r="EG587" s="84"/>
      <c r="EH587" s="84"/>
      <c r="EI587" s="84"/>
      <c r="EJ587" s="84"/>
      <c r="EK587" s="84"/>
      <c r="EL587" s="84"/>
      <c r="EM587" s="84"/>
      <c r="EN587" s="84"/>
      <c r="EO587" s="84"/>
      <c r="EP587" s="84"/>
      <c r="EQ587" s="84"/>
      <c r="ER587" s="84"/>
      <c r="ES587" s="84"/>
      <c r="ET587" s="84"/>
      <c r="EU587" s="84"/>
      <c r="EV587" s="84"/>
      <c r="EW587" s="84"/>
      <c r="EX587" s="84"/>
      <c r="EY587" s="84"/>
      <c r="EZ587" s="84"/>
      <c r="FA587" s="84"/>
      <c r="FB587" s="84"/>
      <c r="FC587" s="84"/>
      <c r="FD587" s="84"/>
      <c r="FE587" s="84"/>
      <c r="FF587" s="84"/>
      <c r="FG587" s="84"/>
      <c r="FH587" s="84"/>
      <c r="FI587" s="84"/>
      <c r="FJ587" s="84"/>
      <c r="FK587" s="84"/>
      <c r="FL587" s="84"/>
      <c r="FM587" s="84"/>
      <c r="FN587" s="84"/>
      <c r="FO587" s="84"/>
      <c r="FP587" s="84"/>
      <c r="FQ587" s="84"/>
      <c r="FR587" s="84"/>
      <c r="FS587" s="84"/>
      <c r="FT587" s="84"/>
      <c r="FU587" s="84"/>
      <c r="FV587" s="84"/>
      <c r="FW587" s="84"/>
      <c r="FX587" s="84"/>
      <c r="FY587" s="84"/>
      <c r="FZ587" s="84"/>
      <c r="GA587" s="84"/>
      <c r="GB587" s="84"/>
      <c r="GC587" s="84"/>
      <c r="GD587" s="84"/>
      <c r="GE587" s="84"/>
      <c r="GF587" s="84"/>
      <c r="GG587" s="84"/>
      <c r="GH587" s="84"/>
      <c r="GI587" s="84"/>
      <c r="GJ587" s="84"/>
      <c r="GK587" s="84"/>
      <c r="GL587" s="84"/>
      <c r="GM587" s="84"/>
      <c r="GN587" s="84"/>
      <c r="GO587" s="84"/>
      <c r="GP587" s="84"/>
      <c r="GQ587" s="84"/>
      <c r="GR587" s="84"/>
      <c r="GS587" s="84"/>
      <c r="GT587" s="84"/>
    </row>
    <row r="588" spans="1:202" s="97" customFormat="1">
      <c r="A588" s="84"/>
      <c r="B588" s="95" t="s">
        <v>1877</v>
      </c>
      <c r="C588" s="126" t="s">
        <v>1878</v>
      </c>
      <c r="D588" s="93">
        <v>1152.3399999999999</v>
      </c>
      <c r="E588" s="84" t="str">
        <f>VLOOKUP(B588,'[3] группа АВ'!$B$4:$C$10666,2,0)</f>
        <v>Амниоцентез</v>
      </c>
      <c r="F588" s="84" t="b">
        <f t="shared" si="19"/>
        <v>1</v>
      </c>
      <c r="G588" s="84" t="str">
        <f>VLOOKUP(C588,'[3] группа АВ'!$C$4:$D$10666,2,0)</f>
        <v>A11.30.003</v>
      </c>
      <c r="H588" s="84" t="b">
        <f t="shared" si="18"/>
        <v>1</v>
      </c>
      <c r="I588" s="84">
        <f>VLOOKUP(B588,'[3] группа АВ'!$E$4:$I$10666,5,0)</f>
        <v>0</v>
      </c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8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8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8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84"/>
      <c r="DH588" s="84"/>
      <c r="DI588" s="84"/>
      <c r="DJ588" s="84"/>
      <c r="DK588" s="84"/>
      <c r="DL588" s="84"/>
      <c r="DM588" s="84"/>
      <c r="DN588" s="84"/>
      <c r="DO588" s="84"/>
      <c r="DP588" s="84"/>
      <c r="DQ588" s="84"/>
      <c r="DR588" s="84"/>
      <c r="DS588" s="84"/>
      <c r="DT588" s="84"/>
      <c r="DU588" s="84"/>
      <c r="DV588" s="84"/>
      <c r="DW588" s="84"/>
      <c r="DX588" s="84"/>
      <c r="DY588" s="84"/>
      <c r="DZ588" s="84"/>
      <c r="EA588" s="84"/>
      <c r="EB588" s="84"/>
      <c r="EC588" s="84"/>
      <c r="ED588" s="84"/>
      <c r="EE588" s="84"/>
      <c r="EF588" s="84"/>
      <c r="EG588" s="84"/>
      <c r="EH588" s="84"/>
      <c r="EI588" s="84"/>
      <c r="EJ588" s="84"/>
      <c r="EK588" s="84"/>
      <c r="EL588" s="84"/>
      <c r="EM588" s="84"/>
      <c r="EN588" s="84"/>
      <c r="EO588" s="84"/>
      <c r="EP588" s="84"/>
      <c r="EQ588" s="84"/>
      <c r="ER588" s="84"/>
      <c r="ES588" s="84"/>
      <c r="ET588" s="84"/>
      <c r="EU588" s="84"/>
      <c r="EV588" s="84"/>
      <c r="EW588" s="84"/>
      <c r="EX588" s="84"/>
      <c r="EY588" s="84"/>
      <c r="EZ588" s="84"/>
      <c r="FA588" s="84"/>
      <c r="FB588" s="84"/>
      <c r="FC588" s="84"/>
      <c r="FD588" s="84"/>
      <c r="FE588" s="84"/>
      <c r="FF588" s="84"/>
      <c r="FG588" s="84"/>
      <c r="FH588" s="84"/>
      <c r="FI588" s="84"/>
      <c r="FJ588" s="84"/>
      <c r="FK588" s="84"/>
      <c r="FL588" s="84"/>
      <c r="FM588" s="84"/>
      <c r="FN588" s="84"/>
      <c r="FO588" s="84"/>
      <c r="FP588" s="84"/>
      <c r="FQ588" s="84"/>
      <c r="FR588" s="84"/>
      <c r="FS588" s="84"/>
      <c r="FT588" s="84"/>
      <c r="FU588" s="84"/>
      <c r="FV588" s="84"/>
      <c r="FW588" s="84"/>
      <c r="FX588" s="84"/>
      <c r="FY588" s="84"/>
      <c r="FZ588" s="84"/>
      <c r="GA588" s="84"/>
      <c r="GB588" s="84"/>
      <c r="GC588" s="84"/>
      <c r="GD588" s="84"/>
      <c r="GE588" s="84"/>
      <c r="GF588" s="84"/>
      <c r="GG588" s="84"/>
      <c r="GH588" s="84"/>
      <c r="GI588" s="84"/>
      <c r="GJ588" s="84"/>
      <c r="GK588" s="84"/>
      <c r="GL588" s="84"/>
      <c r="GM588" s="84"/>
      <c r="GN588" s="84"/>
      <c r="GO588" s="84"/>
      <c r="GP588" s="84"/>
      <c r="GQ588" s="84"/>
      <c r="GR588" s="84"/>
      <c r="GS588" s="84"/>
      <c r="GT588" s="84"/>
    </row>
    <row r="589" spans="1:202" s="97" customFormat="1">
      <c r="A589" s="84"/>
      <c r="B589" s="95" t="s">
        <v>1879</v>
      </c>
      <c r="C589" s="126" t="s">
        <v>1880</v>
      </c>
      <c r="D589" s="93">
        <v>374.85</v>
      </c>
      <c r="E589" s="84" t="str">
        <f>VLOOKUP(B589,'[3] группа АВ'!$B$4:$C$10666,2,0)</f>
        <v>Введение лекарственных препаратов в ткань опухоли</v>
      </c>
      <c r="F589" s="84" t="b">
        <f t="shared" si="19"/>
        <v>1</v>
      </c>
      <c r="G589" s="84" t="str">
        <f>VLOOKUP(C589,'[3] группа АВ'!$C$4:$D$10666,2,0)</f>
        <v>A11.30.008</v>
      </c>
      <c r="H589" s="84" t="b">
        <f t="shared" si="18"/>
        <v>1</v>
      </c>
      <c r="I589" s="84">
        <f>VLOOKUP(B589,'[3] группа АВ'!$E$4:$I$10666,5,0)</f>
        <v>0</v>
      </c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8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8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8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84"/>
      <c r="DH589" s="84"/>
      <c r="DI589" s="84"/>
      <c r="DJ589" s="84"/>
      <c r="DK589" s="84"/>
      <c r="DL589" s="84"/>
      <c r="DM589" s="84"/>
      <c r="DN589" s="84"/>
      <c r="DO589" s="84"/>
      <c r="DP589" s="84"/>
      <c r="DQ589" s="84"/>
      <c r="DR589" s="84"/>
      <c r="DS589" s="84"/>
      <c r="DT589" s="84"/>
      <c r="DU589" s="84"/>
      <c r="DV589" s="84"/>
      <c r="DW589" s="84"/>
      <c r="DX589" s="84"/>
      <c r="DY589" s="84"/>
      <c r="DZ589" s="84"/>
      <c r="EA589" s="84"/>
      <c r="EB589" s="8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4"/>
      <c r="EM589" s="84"/>
      <c r="EN589" s="84"/>
      <c r="EO589" s="84"/>
      <c r="EP589" s="84"/>
      <c r="EQ589" s="84"/>
      <c r="ER589" s="84"/>
      <c r="ES589" s="84"/>
      <c r="ET589" s="84"/>
      <c r="EU589" s="84"/>
      <c r="EV589" s="84"/>
      <c r="EW589" s="84"/>
      <c r="EX589" s="84"/>
      <c r="EY589" s="84"/>
      <c r="EZ589" s="84"/>
      <c r="FA589" s="84"/>
      <c r="FB589" s="84"/>
      <c r="FC589" s="84"/>
      <c r="FD589" s="84"/>
      <c r="FE589" s="84"/>
      <c r="FF589" s="84"/>
      <c r="FG589" s="84"/>
      <c r="FH589" s="84"/>
      <c r="FI589" s="84"/>
      <c r="FJ589" s="84"/>
      <c r="FK589" s="84"/>
      <c r="FL589" s="84"/>
      <c r="FM589" s="84"/>
      <c r="FN589" s="84"/>
      <c r="FO589" s="84"/>
      <c r="FP589" s="84"/>
      <c r="FQ589" s="84"/>
      <c r="FR589" s="84"/>
      <c r="FS589" s="84"/>
      <c r="FT589" s="84"/>
      <c r="FU589" s="84"/>
      <c r="FV589" s="84"/>
      <c r="FW589" s="84"/>
      <c r="FX589" s="84"/>
      <c r="FY589" s="84"/>
      <c r="FZ589" s="84"/>
      <c r="GA589" s="84"/>
      <c r="GB589" s="84"/>
      <c r="GC589" s="84"/>
      <c r="GD589" s="84"/>
      <c r="GE589" s="84"/>
      <c r="GF589" s="84"/>
      <c r="GG589" s="84"/>
      <c r="GH589" s="84"/>
      <c r="GI589" s="84"/>
      <c r="GJ589" s="84"/>
      <c r="GK589" s="84"/>
      <c r="GL589" s="84"/>
      <c r="GM589" s="84"/>
      <c r="GN589" s="84"/>
      <c r="GO589" s="84"/>
      <c r="GP589" s="84"/>
      <c r="GQ589" s="84"/>
      <c r="GR589" s="84"/>
      <c r="GS589" s="84"/>
      <c r="GT589" s="84"/>
    </row>
    <row r="590" spans="1:202" s="97" customFormat="1">
      <c r="A590" s="84"/>
      <c r="B590" s="95" t="s">
        <v>1881</v>
      </c>
      <c r="C590" s="126" t="s">
        <v>1882</v>
      </c>
      <c r="D590" s="93">
        <v>341</v>
      </c>
      <c r="E590" s="84" t="str">
        <f>VLOOKUP(B590,'[3] группа АВ'!$B$4:$C$10666,2,0)</f>
        <v>Биопсия опухолей, опухолеподобных образований мягких тканей</v>
      </c>
      <c r="F590" s="84" t="b">
        <f t="shared" si="19"/>
        <v>1</v>
      </c>
      <c r="G590" s="84" t="str">
        <f>VLOOKUP(C590,'[3] группа АВ'!$C$4:$D$10666,2,0)</f>
        <v>A11.30.013</v>
      </c>
      <c r="H590" s="84" t="b">
        <f t="shared" si="18"/>
        <v>1</v>
      </c>
      <c r="I590" s="84">
        <f>VLOOKUP(B590,'[3] группа АВ'!$E$4:$I$10666,5,0)</f>
        <v>0</v>
      </c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8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8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8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84"/>
      <c r="DH590" s="84"/>
      <c r="DI590" s="84"/>
      <c r="DJ590" s="84"/>
      <c r="DK590" s="84"/>
      <c r="DL590" s="84"/>
      <c r="DM590" s="84"/>
      <c r="DN590" s="84"/>
      <c r="DO590" s="84"/>
      <c r="DP590" s="84"/>
      <c r="DQ590" s="84"/>
      <c r="DR590" s="84"/>
      <c r="DS590" s="84"/>
      <c r="DT590" s="84"/>
      <c r="DU590" s="84"/>
      <c r="DV590" s="84"/>
      <c r="DW590" s="84"/>
      <c r="DX590" s="84"/>
      <c r="DY590" s="84"/>
      <c r="DZ590" s="84"/>
      <c r="EA590" s="84"/>
      <c r="EB590" s="84"/>
      <c r="EC590" s="84"/>
      <c r="ED590" s="84"/>
      <c r="EE590" s="84"/>
      <c r="EF590" s="84"/>
      <c r="EG590" s="84"/>
      <c r="EH590" s="84"/>
      <c r="EI590" s="84"/>
      <c r="EJ590" s="84"/>
      <c r="EK590" s="84"/>
      <c r="EL590" s="84"/>
      <c r="EM590" s="84"/>
      <c r="EN590" s="84"/>
      <c r="EO590" s="84"/>
      <c r="EP590" s="84"/>
      <c r="EQ590" s="84"/>
      <c r="ER590" s="84"/>
      <c r="ES590" s="84"/>
      <c r="ET590" s="84"/>
      <c r="EU590" s="84"/>
      <c r="EV590" s="84"/>
      <c r="EW590" s="84"/>
      <c r="EX590" s="84"/>
      <c r="EY590" s="84"/>
      <c r="EZ590" s="84"/>
      <c r="FA590" s="84"/>
      <c r="FB590" s="84"/>
      <c r="FC590" s="84"/>
      <c r="FD590" s="84"/>
      <c r="FE590" s="84"/>
      <c r="FF590" s="84"/>
      <c r="FG590" s="84"/>
      <c r="FH590" s="84"/>
      <c r="FI590" s="84"/>
      <c r="FJ590" s="84"/>
      <c r="FK590" s="84"/>
      <c r="FL590" s="84"/>
      <c r="FM590" s="84"/>
      <c r="FN590" s="84"/>
      <c r="FO590" s="84"/>
      <c r="FP590" s="84"/>
      <c r="FQ590" s="84"/>
      <c r="FR590" s="84"/>
      <c r="FS590" s="84"/>
      <c r="FT590" s="84"/>
      <c r="FU590" s="84"/>
      <c r="FV590" s="84"/>
      <c r="FW590" s="84"/>
      <c r="FX590" s="84"/>
      <c r="FY590" s="84"/>
      <c r="FZ590" s="84"/>
      <c r="GA590" s="84"/>
      <c r="GB590" s="84"/>
      <c r="GC590" s="84"/>
      <c r="GD590" s="84"/>
      <c r="GE590" s="84"/>
      <c r="GF590" s="84"/>
      <c r="GG590" s="84"/>
      <c r="GH590" s="84"/>
      <c r="GI590" s="84"/>
      <c r="GJ590" s="84"/>
      <c r="GK590" s="84"/>
      <c r="GL590" s="84"/>
      <c r="GM590" s="84"/>
      <c r="GN590" s="84"/>
      <c r="GO590" s="84"/>
      <c r="GP590" s="84"/>
      <c r="GQ590" s="84"/>
      <c r="GR590" s="84"/>
      <c r="GS590" s="84"/>
      <c r="GT590" s="84"/>
    </row>
    <row r="591" spans="1:202" s="97" customFormat="1">
      <c r="A591" s="84"/>
      <c r="B591" s="95" t="s">
        <v>1883</v>
      </c>
      <c r="C591" s="126" t="s">
        <v>1884</v>
      </c>
      <c r="D591" s="93">
        <v>34.619999999999997</v>
      </c>
      <c r="E591" s="84" t="str">
        <f>VLOOKUP(B591,'[3] группа АВ'!$B$4:$C$10666,2,0)</f>
        <v>Забор материала для исследования пузырной жидкости на эозинофилы</v>
      </c>
      <c r="F591" s="84" t="b">
        <f t="shared" si="19"/>
        <v>1</v>
      </c>
      <c r="G591" s="84" t="str">
        <f>VLOOKUP(C591,'[3] группа АВ'!$C$4:$D$10666,2,0)</f>
        <v>A11.30.018</v>
      </c>
      <c r="H591" s="84" t="b">
        <f t="shared" si="18"/>
        <v>1</v>
      </c>
      <c r="I591" s="84">
        <f>VLOOKUP(B591,'[3] группа АВ'!$E$4:$I$10666,5,0)</f>
        <v>0</v>
      </c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8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8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8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84"/>
      <c r="DH591" s="84"/>
      <c r="DI591" s="84"/>
      <c r="DJ591" s="84"/>
      <c r="DK591" s="84"/>
      <c r="DL591" s="84"/>
      <c r="DM591" s="84"/>
      <c r="DN591" s="84"/>
      <c r="DO591" s="84"/>
      <c r="DP591" s="84"/>
      <c r="DQ591" s="84"/>
      <c r="DR591" s="84"/>
      <c r="DS591" s="84"/>
      <c r="DT591" s="84"/>
      <c r="DU591" s="84"/>
      <c r="DV591" s="84"/>
      <c r="DW591" s="84"/>
      <c r="DX591" s="84"/>
      <c r="DY591" s="84"/>
      <c r="DZ591" s="84"/>
      <c r="EA591" s="84"/>
      <c r="EB591" s="84"/>
      <c r="EC591" s="84"/>
      <c r="ED591" s="84"/>
      <c r="EE591" s="84"/>
      <c r="EF591" s="84"/>
      <c r="EG591" s="84"/>
      <c r="EH591" s="84"/>
      <c r="EI591" s="84"/>
      <c r="EJ591" s="84"/>
      <c r="EK591" s="84"/>
      <c r="EL591" s="84"/>
      <c r="EM591" s="84"/>
      <c r="EN591" s="84"/>
      <c r="EO591" s="84"/>
      <c r="EP591" s="84"/>
      <c r="EQ591" s="84"/>
      <c r="ER591" s="84"/>
      <c r="ES591" s="84"/>
      <c r="ET591" s="84"/>
      <c r="EU591" s="84"/>
      <c r="EV591" s="84"/>
      <c r="EW591" s="84"/>
      <c r="EX591" s="84"/>
      <c r="EY591" s="84"/>
      <c r="EZ591" s="84"/>
      <c r="FA591" s="84"/>
      <c r="FB591" s="84"/>
      <c r="FC591" s="84"/>
      <c r="FD591" s="84"/>
      <c r="FE591" s="84"/>
      <c r="FF591" s="84"/>
      <c r="FG591" s="84"/>
      <c r="FH591" s="84"/>
      <c r="FI591" s="84"/>
      <c r="FJ591" s="84"/>
      <c r="FK591" s="84"/>
      <c r="FL591" s="84"/>
      <c r="FM591" s="84"/>
      <c r="FN591" s="84"/>
      <c r="FO591" s="84"/>
      <c r="FP591" s="84"/>
      <c r="FQ591" s="84"/>
      <c r="FR591" s="84"/>
      <c r="FS591" s="84"/>
      <c r="FT591" s="84"/>
      <c r="FU591" s="84"/>
      <c r="FV591" s="84"/>
      <c r="FW591" s="84"/>
      <c r="FX591" s="84"/>
      <c r="FY591" s="84"/>
      <c r="FZ591" s="84"/>
      <c r="GA591" s="84"/>
      <c r="GB591" s="84"/>
      <c r="GC591" s="84"/>
      <c r="GD591" s="84"/>
      <c r="GE591" s="84"/>
      <c r="GF591" s="84"/>
      <c r="GG591" s="84"/>
      <c r="GH591" s="84"/>
      <c r="GI591" s="84"/>
      <c r="GJ591" s="84"/>
      <c r="GK591" s="84"/>
      <c r="GL591" s="84"/>
      <c r="GM591" s="84"/>
      <c r="GN591" s="84"/>
      <c r="GO591" s="84"/>
      <c r="GP591" s="84"/>
      <c r="GQ591" s="84"/>
      <c r="GR591" s="84"/>
      <c r="GS591" s="84"/>
      <c r="GT591" s="84"/>
    </row>
    <row r="592" spans="1:202" s="97" customFormat="1">
      <c r="A592" s="84"/>
      <c r="B592" s="95" t="s">
        <v>1885</v>
      </c>
      <c r="C592" s="126" t="s">
        <v>1886</v>
      </c>
      <c r="D592" s="93">
        <v>29.62</v>
      </c>
      <c r="E592" s="84" t="str">
        <f>VLOOKUP(B592,'[3] группа АВ'!$B$4:$C$10666,2,0)</f>
        <v>Исследование скорости оседания эритроцитов</v>
      </c>
      <c r="F592" s="84" t="b">
        <f t="shared" si="19"/>
        <v>1</v>
      </c>
      <c r="G592" s="84" t="str">
        <f>VLOOKUP(C592,'[3] группа АВ'!$C$4:$D$10666,2,0)</f>
        <v>A12.05.001</v>
      </c>
      <c r="H592" s="84" t="b">
        <f t="shared" si="18"/>
        <v>1</v>
      </c>
      <c r="I592" s="84">
        <f>VLOOKUP(B592,'[3] группа АВ'!$E$4:$I$10666,5,0)</f>
        <v>0</v>
      </c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8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8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8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84"/>
      <c r="DH592" s="84"/>
      <c r="DI592" s="84"/>
      <c r="DJ592" s="84"/>
      <c r="DK592" s="84"/>
      <c r="DL592" s="84"/>
      <c r="DM592" s="84"/>
      <c r="DN592" s="84"/>
      <c r="DO592" s="84"/>
      <c r="DP592" s="84"/>
      <c r="DQ592" s="84"/>
      <c r="DR592" s="84"/>
      <c r="DS592" s="84"/>
      <c r="DT592" s="84"/>
      <c r="DU592" s="84"/>
      <c r="DV592" s="84"/>
      <c r="DW592" s="84"/>
      <c r="DX592" s="84"/>
      <c r="DY592" s="84"/>
      <c r="DZ592" s="84"/>
      <c r="EA592" s="84"/>
      <c r="EB592" s="84"/>
      <c r="EC592" s="84"/>
      <c r="ED592" s="84"/>
      <c r="EE592" s="84"/>
      <c r="EF592" s="84"/>
      <c r="EG592" s="84"/>
      <c r="EH592" s="84"/>
      <c r="EI592" s="84"/>
      <c r="EJ592" s="84"/>
      <c r="EK592" s="84"/>
      <c r="EL592" s="84"/>
      <c r="EM592" s="84"/>
      <c r="EN592" s="84"/>
      <c r="EO592" s="84"/>
      <c r="EP592" s="84"/>
      <c r="EQ592" s="84"/>
      <c r="ER592" s="84"/>
      <c r="ES592" s="84"/>
      <c r="ET592" s="84"/>
      <c r="EU592" s="84"/>
      <c r="EV592" s="84"/>
      <c r="EW592" s="84"/>
      <c r="EX592" s="84"/>
      <c r="EY592" s="84"/>
      <c r="EZ592" s="84"/>
      <c r="FA592" s="84"/>
      <c r="FB592" s="84"/>
      <c r="FC592" s="84"/>
      <c r="FD592" s="84"/>
      <c r="FE592" s="84"/>
      <c r="FF592" s="84"/>
      <c r="FG592" s="84"/>
      <c r="FH592" s="84"/>
      <c r="FI592" s="84"/>
      <c r="FJ592" s="84"/>
      <c r="FK592" s="84"/>
      <c r="FL592" s="84"/>
      <c r="FM592" s="84"/>
      <c r="FN592" s="84"/>
      <c r="FO592" s="84"/>
      <c r="FP592" s="84"/>
      <c r="FQ592" s="84"/>
      <c r="FR592" s="84"/>
      <c r="FS592" s="84"/>
      <c r="FT592" s="84"/>
      <c r="FU592" s="84"/>
      <c r="FV592" s="84"/>
      <c r="FW592" s="84"/>
      <c r="FX592" s="84"/>
      <c r="FY592" s="84"/>
      <c r="FZ592" s="84"/>
      <c r="GA592" s="84"/>
      <c r="GB592" s="84"/>
      <c r="GC592" s="84"/>
      <c r="GD592" s="84"/>
      <c r="GE592" s="84"/>
      <c r="GF592" s="84"/>
      <c r="GG592" s="84"/>
      <c r="GH592" s="84"/>
      <c r="GI592" s="84"/>
      <c r="GJ592" s="84"/>
      <c r="GK592" s="84"/>
      <c r="GL592" s="84"/>
      <c r="GM592" s="84"/>
      <c r="GN592" s="84"/>
      <c r="GO592" s="84"/>
      <c r="GP592" s="84"/>
      <c r="GQ592" s="84"/>
      <c r="GR592" s="84"/>
      <c r="GS592" s="84"/>
      <c r="GT592" s="84"/>
    </row>
    <row r="593" spans="1:202" s="97" customFormat="1">
      <c r="A593" s="84"/>
      <c r="B593" s="95" t="s">
        <v>1887</v>
      </c>
      <c r="C593" s="126" t="s">
        <v>1888</v>
      </c>
      <c r="D593" s="93">
        <v>71.540000000000006</v>
      </c>
      <c r="E593" s="84" t="str">
        <f>VLOOKUP(B593,'[3] группа АВ'!$B$4:$C$10666,2,0)</f>
        <v>Исследование осмотической резистентности эритроцитов</v>
      </c>
      <c r="F593" s="84" t="b">
        <f t="shared" si="19"/>
        <v>1</v>
      </c>
      <c r="G593" s="84" t="str">
        <f>VLOOKUP(C593,'[3] группа АВ'!$C$4:$D$10666,2,0)</f>
        <v>A12.05.002</v>
      </c>
      <c r="H593" s="84" t="b">
        <f t="shared" si="18"/>
        <v>1</v>
      </c>
      <c r="I593" s="84">
        <f>VLOOKUP(B593,'[3] группа АВ'!$E$4:$I$10666,5,0)</f>
        <v>0</v>
      </c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8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8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8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84"/>
      <c r="DH593" s="84"/>
      <c r="DI593" s="84"/>
      <c r="DJ593" s="84"/>
      <c r="DK593" s="84"/>
      <c r="DL593" s="84"/>
      <c r="DM593" s="84"/>
      <c r="DN593" s="84"/>
      <c r="DO593" s="84"/>
      <c r="DP593" s="84"/>
      <c r="DQ593" s="84"/>
      <c r="DR593" s="84"/>
      <c r="DS593" s="84"/>
      <c r="DT593" s="84"/>
      <c r="DU593" s="84"/>
      <c r="DV593" s="84"/>
      <c r="DW593" s="84"/>
      <c r="DX593" s="84"/>
      <c r="DY593" s="84"/>
      <c r="DZ593" s="84"/>
      <c r="EA593" s="84"/>
      <c r="EB593" s="8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4"/>
      <c r="EM593" s="84"/>
      <c r="EN593" s="84"/>
      <c r="EO593" s="84"/>
      <c r="EP593" s="84"/>
      <c r="EQ593" s="84"/>
      <c r="ER593" s="84"/>
      <c r="ES593" s="84"/>
      <c r="ET593" s="84"/>
      <c r="EU593" s="84"/>
      <c r="EV593" s="84"/>
      <c r="EW593" s="84"/>
      <c r="EX593" s="84"/>
      <c r="EY593" s="84"/>
      <c r="EZ593" s="84"/>
      <c r="FA593" s="84"/>
      <c r="FB593" s="84"/>
      <c r="FC593" s="84"/>
      <c r="FD593" s="84"/>
      <c r="FE593" s="84"/>
      <c r="FF593" s="84"/>
      <c r="FG593" s="84"/>
      <c r="FH593" s="84"/>
      <c r="FI593" s="84"/>
      <c r="FJ593" s="84"/>
      <c r="FK593" s="84"/>
      <c r="FL593" s="84"/>
      <c r="FM593" s="84"/>
      <c r="FN593" s="84"/>
      <c r="FO593" s="84"/>
      <c r="FP593" s="84"/>
      <c r="FQ593" s="84"/>
      <c r="FR593" s="84"/>
      <c r="FS593" s="84"/>
      <c r="FT593" s="84"/>
      <c r="FU593" s="84"/>
      <c r="FV593" s="84"/>
      <c r="FW593" s="84"/>
      <c r="FX593" s="84"/>
      <c r="FY593" s="84"/>
      <c r="FZ593" s="84"/>
      <c r="GA593" s="84"/>
      <c r="GB593" s="84"/>
      <c r="GC593" s="84"/>
      <c r="GD593" s="84"/>
      <c r="GE593" s="84"/>
      <c r="GF593" s="84"/>
      <c r="GG593" s="84"/>
      <c r="GH593" s="84"/>
      <c r="GI593" s="84"/>
      <c r="GJ593" s="84"/>
      <c r="GK593" s="84"/>
      <c r="GL593" s="84"/>
      <c r="GM593" s="84"/>
      <c r="GN593" s="84"/>
      <c r="GO593" s="84"/>
      <c r="GP593" s="84"/>
      <c r="GQ593" s="84"/>
      <c r="GR593" s="84"/>
      <c r="GS593" s="84"/>
      <c r="GT593" s="84"/>
    </row>
    <row r="594" spans="1:202" s="97" customFormat="1" ht="25.5">
      <c r="A594" s="84"/>
      <c r="B594" s="95" t="s">
        <v>1889</v>
      </c>
      <c r="C594" s="126" t="s">
        <v>1890</v>
      </c>
      <c r="D594" s="93">
        <v>112.77</v>
      </c>
      <c r="E594" s="87" t="str">
        <f>VLOOKUP(B594,'[3] группа АВ'!$B$4:$C$10666,2,0)</f>
        <v>Проба на совместимость перед переливанием компонентов крови</v>
      </c>
      <c r="F594" s="84" t="b">
        <f t="shared" si="19"/>
        <v>1</v>
      </c>
      <c r="G594" s="84" t="str">
        <f>VLOOKUP(C594,'[3] группа АВ'!$C$4:$D$10666,2,0)</f>
        <v>A12.05.004</v>
      </c>
      <c r="H594" s="84" t="b">
        <f t="shared" si="18"/>
        <v>1</v>
      </c>
      <c r="I594" s="84" t="str">
        <f>VLOOKUP(B594,'[3] группа АВ'!$E$4:$I$10666,5,0)</f>
        <v>добавлено "компонентов"</v>
      </c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8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8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8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84"/>
      <c r="DH594" s="84"/>
      <c r="DI594" s="84"/>
      <c r="DJ594" s="84"/>
      <c r="DK594" s="84"/>
      <c r="DL594" s="84"/>
      <c r="DM594" s="84"/>
      <c r="DN594" s="84"/>
      <c r="DO594" s="84"/>
      <c r="DP594" s="84"/>
      <c r="DQ594" s="84"/>
      <c r="DR594" s="84"/>
      <c r="DS594" s="84"/>
      <c r="DT594" s="84"/>
      <c r="DU594" s="84"/>
      <c r="DV594" s="84"/>
      <c r="DW594" s="84"/>
      <c r="DX594" s="84"/>
      <c r="DY594" s="84"/>
      <c r="DZ594" s="84"/>
      <c r="EA594" s="84"/>
      <c r="EB594" s="84"/>
      <c r="EC594" s="84"/>
      <c r="ED594" s="84"/>
      <c r="EE594" s="84"/>
      <c r="EF594" s="84"/>
      <c r="EG594" s="84"/>
      <c r="EH594" s="84"/>
      <c r="EI594" s="84"/>
      <c r="EJ594" s="84"/>
      <c r="EK594" s="84"/>
      <c r="EL594" s="84"/>
      <c r="EM594" s="84"/>
      <c r="EN594" s="84"/>
      <c r="EO594" s="84"/>
      <c r="EP594" s="84"/>
      <c r="EQ594" s="84"/>
      <c r="ER594" s="84"/>
      <c r="ES594" s="84"/>
      <c r="ET594" s="84"/>
      <c r="EU594" s="84"/>
      <c r="EV594" s="84"/>
      <c r="EW594" s="84"/>
      <c r="EX594" s="84"/>
      <c r="EY594" s="84"/>
      <c r="EZ594" s="84"/>
      <c r="FA594" s="84"/>
      <c r="FB594" s="84"/>
      <c r="FC594" s="84"/>
      <c r="FD594" s="84"/>
      <c r="FE594" s="84"/>
      <c r="FF594" s="84"/>
      <c r="FG594" s="84"/>
      <c r="FH594" s="84"/>
      <c r="FI594" s="84"/>
      <c r="FJ594" s="84"/>
      <c r="FK594" s="84"/>
      <c r="FL594" s="84"/>
      <c r="FM594" s="84"/>
      <c r="FN594" s="84"/>
      <c r="FO594" s="84"/>
      <c r="FP594" s="84"/>
      <c r="FQ594" s="84"/>
      <c r="FR594" s="84"/>
      <c r="FS594" s="84"/>
      <c r="FT594" s="84"/>
      <c r="FU594" s="84"/>
      <c r="FV594" s="84"/>
      <c r="FW594" s="84"/>
      <c r="FX594" s="84"/>
      <c r="FY594" s="84"/>
      <c r="FZ594" s="84"/>
      <c r="GA594" s="84"/>
      <c r="GB594" s="84"/>
      <c r="GC594" s="84"/>
      <c r="GD594" s="84"/>
      <c r="GE594" s="84"/>
      <c r="GF594" s="84"/>
      <c r="GG594" s="84"/>
      <c r="GH594" s="84"/>
      <c r="GI594" s="84"/>
      <c r="GJ594" s="84"/>
      <c r="GK594" s="84"/>
      <c r="GL594" s="84"/>
      <c r="GM594" s="84"/>
      <c r="GN594" s="84"/>
      <c r="GO594" s="84"/>
      <c r="GP594" s="84"/>
      <c r="GQ594" s="84"/>
      <c r="GR594" s="84"/>
      <c r="GS594" s="84"/>
      <c r="GT594" s="84"/>
    </row>
    <row r="595" spans="1:202" s="97" customFormat="1" ht="25.5">
      <c r="A595" s="84"/>
      <c r="B595" s="95" t="s">
        <v>1891</v>
      </c>
      <c r="C595" s="126" t="s">
        <v>1892</v>
      </c>
      <c r="D595" s="93">
        <v>291.37</v>
      </c>
      <c r="E595" s="87" t="str">
        <f>VLOOKUP(B595,'[3] группа АВ'!$B$4:$C$10666,2,0)</f>
        <v>Определение основных групп по системе (A, B, 0)</v>
      </c>
      <c r="F595" s="84" t="b">
        <f t="shared" si="19"/>
        <v>1</v>
      </c>
      <c r="G595" s="84" t="str">
        <f>VLOOKUP(C595,'[3] группа АВ'!$C$4:$D$10666,2,0)</f>
        <v>A12.05.005</v>
      </c>
      <c r="H595" s="84" t="b">
        <f t="shared" si="18"/>
        <v>1</v>
      </c>
      <c r="I595" s="84" t="str">
        <f>VLOOKUP(B595,'[3] группа АВ'!$E$4:$I$10666,5,0)</f>
        <v>убрано "крови"</v>
      </c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8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8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8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84"/>
      <c r="DH595" s="84"/>
      <c r="DI595" s="84"/>
      <c r="DJ595" s="84"/>
      <c r="DK595" s="84"/>
      <c r="DL595" s="84"/>
      <c r="DM595" s="84"/>
      <c r="DN595" s="84"/>
      <c r="DO595" s="84"/>
      <c r="DP595" s="84"/>
      <c r="DQ595" s="84"/>
      <c r="DR595" s="84"/>
      <c r="DS595" s="84"/>
      <c r="DT595" s="84"/>
      <c r="DU595" s="84"/>
      <c r="DV595" s="84"/>
      <c r="DW595" s="84"/>
      <c r="DX595" s="84"/>
      <c r="DY595" s="84"/>
      <c r="DZ595" s="84"/>
      <c r="EA595" s="84"/>
      <c r="EB595" s="84"/>
      <c r="EC595" s="84"/>
      <c r="ED595" s="84"/>
      <c r="EE595" s="84"/>
      <c r="EF595" s="84"/>
      <c r="EG595" s="84"/>
      <c r="EH595" s="84"/>
      <c r="EI595" s="84"/>
      <c r="EJ595" s="84"/>
      <c r="EK595" s="84"/>
      <c r="EL595" s="84"/>
      <c r="EM595" s="84"/>
      <c r="EN595" s="84"/>
      <c r="EO595" s="84"/>
      <c r="EP595" s="84"/>
      <c r="EQ595" s="84"/>
      <c r="ER595" s="84"/>
      <c r="ES595" s="84"/>
      <c r="ET595" s="84"/>
      <c r="EU595" s="84"/>
      <c r="EV595" s="84"/>
      <c r="EW595" s="84"/>
      <c r="EX595" s="84"/>
      <c r="EY595" s="84"/>
      <c r="EZ595" s="84"/>
      <c r="FA595" s="84"/>
      <c r="FB595" s="84"/>
      <c r="FC595" s="84"/>
      <c r="FD595" s="84"/>
      <c r="FE595" s="84"/>
      <c r="FF595" s="84"/>
      <c r="FG595" s="84"/>
      <c r="FH595" s="84"/>
      <c r="FI595" s="84"/>
      <c r="FJ595" s="84"/>
      <c r="FK595" s="84"/>
      <c r="FL595" s="84"/>
      <c r="FM595" s="84"/>
      <c r="FN595" s="84"/>
      <c r="FO595" s="84"/>
      <c r="FP595" s="84"/>
      <c r="FQ595" s="84"/>
      <c r="FR595" s="84"/>
      <c r="FS595" s="84"/>
      <c r="FT595" s="84"/>
      <c r="FU595" s="84"/>
      <c r="FV595" s="84"/>
      <c r="FW595" s="84"/>
      <c r="FX595" s="84"/>
      <c r="FY595" s="84"/>
      <c r="FZ595" s="84"/>
      <c r="GA595" s="84"/>
      <c r="GB595" s="84"/>
      <c r="GC595" s="84"/>
      <c r="GD595" s="84"/>
      <c r="GE595" s="84"/>
      <c r="GF595" s="84"/>
      <c r="GG595" s="84"/>
      <c r="GH595" s="84"/>
      <c r="GI595" s="84"/>
      <c r="GJ595" s="84"/>
      <c r="GK595" s="84"/>
      <c r="GL595" s="84"/>
      <c r="GM595" s="84"/>
      <c r="GN595" s="84"/>
      <c r="GO595" s="84"/>
      <c r="GP595" s="84"/>
      <c r="GQ595" s="84"/>
      <c r="GR595" s="84"/>
      <c r="GS595" s="84"/>
      <c r="GT595" s="84"/>
    </row>
    <row r="596" spans="1:202" s="97" customFormat="1" ht="25.5">
      <c r="A596" s="84"/>
      <c r="B596" s="95" t="s">
        <v>1893</v>
      </c>
      <c r="C596" s="126" t="s">
        <v>1894</v>
      </c>
      <c r="D596" s="93">
        <v>115</v>
      </c>
      <c r="E596" s="87" t="str">
        <f>VLOOKUP(B596,'[3] группа АВ'!$B$4:$C$10666,2,0)</f>
        <v>Определение антигена D системы Резус (резус-фактор)</v>
      </c>
      <c r="F596" s="84" t="b">
        <f t="shared" si="19"/>
        <v>1</v>
      </c>
      <c r="G596" s="84" t="str">
        <f>VLOOKUP(C596,'[3] группа АВ'!$C$4:$D$10666,2,0)</f>
        <v>A12.05.006</v>
      </c>
      <c r="H596" s="84" t="b">
        <f t="shared" si="18"/>
        <v>1</v>
      </c>
      <c r="I596" s="84" t="str">
        <f>VLOOKUP(B596,'[3] группа АВ'!$E$4:$I$10666,5,0)</f>
        <v>"резус-принадлежности" заменено на "антигена D системы Резус (резус-фактор)"</v>
      </c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8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8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8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8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84"/>
      <c r="DH596" s="84"/>
      <c r="DI596" s="84"/>
      <c r="DJ596" s="84"/>
      <c r="DK596" s="84"/>
      <c r="DL596" s="84"/>
      <c r="DM596" s="84"/>
      <c r="DN596" s="84"/>
      <c r="DO596" s="84"/>
      <c r="DP596" s="84"/>
      <c r="DQ596" s="84"/>
      <c r="DR596" s="84"/>
      <c r="DS596" s="84"/>
      <c r="DT596" s="84"/>
      <c r="DU596" s="84"/>
      <c r="DV596" s="84"/>
      <c r="DW596" s="84"/>
      <c r="DX596" s="84"/>
      <c r="DY596" s="84"/>
      <c r="DZ596" s="84"/>
      <c r="EA596" s="84"/>
      <c r="EB596" s="84"/>
      <c r="EC596" s="84"/>
      <c r="ED596" s="84"/>
      <c r="EE596" s="84"/>
      <c r="EF596" s="84"/>
      <c r="EG596" s="84"/>
      <c r="EH596" s="84"/>
      <c r="EI596" s="84"/>
      <c r="EJ596" s="84"/>
      <c r="EK596" s="84"/>
      <c r="EL596" s="84"/>
      <c r="EM596" s="84"/>
      <c r="EN596" s="84"/>
      <c r="EO596" s="84"/>
      <c r="EP596" s="84"/>
      <c r="EQ596" s="84"/>
      <c r="ER596" s="84"/>
      <c r="ES596" s="84"/>
      <c r="ET596" s="84"/>
      <c r="EU596" s="84"/>
      <c r="EV596" s="84"/>
      <c r="EW596" s="84"/>
      <c r="EX596" s="84"/>
      <c r="EY596" s="84"/>
      <c r="EZ596" s="84"/>
      <c r="FA596" s="84"/>
      <c r="FB596" s="84"/>
      <c r="FC596" s="84"/>
      <c r="FD596" s="84"/>
      <c r="FE596" s="84"/>
      <c r="FF596" s="84"/>
      <c r="FG596" s="84"/>
      <c r="FH596" s="84"/>
      <c r="FI596" s="84"/>
      <c r="FJ596" s="84"/>
      <c r="FK596" s="84"/>
      <c r="FL596" s="84"/>
      <c r="FM596" s="84"/>
      <c r="FN596" s="84"/>
      <c r="FO596" s="84"/>
      <c r="FP596" s="84"/>
      <c r="FQ596" s="84"/>
      <c r="FR596" s="84"/>
      <c r="FS596" s="84"/>
      <c r="FT596" s="84"/>
      <c r="FU596" s="84"/>
      <c r="FV596" s="84"/>
      <c r="FW596" s="84"/>
      <c r="FX596" s="84"/>
      <c r="FY596" s="84"/>
      <c r="FZ596" s="84"/>
      <c r="GA596" s="84"/>
      <c r="GB596" s="84"/>
      <c r="GC596" s="84"/>
      <c r="GD596" s="84"/>
      <c r="GE596" s="84"/>
      <c r="GF596" s="84"/>
      <c r="GG596" s="84"/>
      <c r="GH596" s="84"/>
      <c r="GI596" s="84"/>
      <c r="GJ596" s="84"/>
      <c r="GK596" s="84"/>
      <c r="GL596" s="84"/>
      <c r="GM596" s="84"/>
      <c r="GN596" s="84"/>
      <c r="GO596" s="84"/>
      <c r="GP596" s="84"/>
      <c r="GQ596" s="84"/>
      <c r="GR596" s="84"/>
      <c r="GS596" s="84"/>
      <c r="GT596" s="84"/>
    </row>
    <row r="597" spans="1:202" s="97" customFormat="1" ht="38.25">
      <c r="A597" s="84"/>
      <c r="B597" s="95" t="s">
        <v>1895</v>
      </c>
      <c r="C597" s="126" t="s">
        <v>1896</v>
      </c>
      <c r="D597" s="93">
        <v>49.92</v>
      </c>
      <c r="E597" s="87" t="str">
        <f>VLOOKUP(B597,'[3] группа АВ'!$B$4:$C$10666,2,0)</f>
        <v>Определение подгруппы и других групп крови меньшего значения A-1, A-2, D, Cc, E, Kell, Duffy</v>
      </c>
      <c r="F597" s="84" t="b">
        <f t="shared" si="19"/>
        <v>1</v>
      </c>
      <c r="G597" s="84" t="str">
        <f>VLOOKUP(C597,'[3] группа АВ'!$C$4:$D$10666,2,0)</f>
        <v>A12.05.007</v>
      </c>
      <c r="H597" s="84" t="b">
        <f t="shared" si="18"/>
        <v>1</v>
      </c>
      <c r="I597" s="84">
        <f>VLOOKUP(B597,'[3] группа АВ'!$E$4:$I$10666,5,0)</f>
        <v>0</v>
      </c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8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8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8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8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84"/>
      <c r="DH597" s="84"/>
      <c r="DI597" s="84"/>
      <c r="DJ597" s="84"/>
      <c r="DK597" s="84"/>
      <c r="DL597" s="84"/>
      <c r="DM597" s="84"/>
      <c r="DN597" s="84"/>
      <c r="DO597" s="84"/>
      <c r="DP597" s="84"/>
      <c r="DQ597" s="84"/>
      <c r="DR597" s="84"/>
      <c r="DS597" s="84"/>
      <c r="DT597" s="84"/>
      <c r="DU597" s="84"/>
      <c r="DV597" s="84"/>
      <c r="DW597" s="84"/>
      <c r="DX597" s="84"/>
      <c r="DY597" s="84"/>
      <c r="DZ597" s="84"/>
      <c r="EA597" s="84"/>
      <c r="EB597" s="8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4"/>
      <c r="EM597" s="84"/>
      <c r="EN597" s="84"/>
      <c r="EO597" s="84"/>
      <c r="EP597" s="84"/>
      <c r="EQ597" s="84"/>
      <c r="ER597" s="84"/>
      <c r="ES597" s="84"/>
      <c r="ET597" s="84"/>
      <c r="EU597" s="84"/>
      <c r="EV597" s="84"/>
      <c r="EW597" s="84"/>
      <c r="EX597" s="84"/>
      <c r="EY597" s="84"/>
      <c r="EZ597" s="84"/>
      <c r="FA597" s="84"/>
      <c r="FB597" s="84"/>
      <c r="FC597" s="84"/>
      <c r="FD597" s="84"/>
      <c r="FE597" s="84"/>
      <c r="FF597" s="84"/>
      <c r="FG597" s="84"/>
      <c r="FH597" s="84"/>
      <c r="FI597" s="84"/>
      <c r="FJ597" s="84"/>
      <c r="FK597" s="84"/>
      <c r="FL597" s="84"/>
      <c r="FM597" s="84"/>
      <c r="FN597" s="84"/>
      <c r="FO597" s="84"/>
      <c r="FP597" s="84"/>
      <c r="FQ597" s="84"/>
      <c r="FR597" s="84"/>
      <c r="FS597" s="84"/>
      <c r="FT597" s="84"/>
      <c r="FU597" s="84"/>
      <c r="FV597" s="84"/>
      <c r="FW597" s="84"/>
      <c r="FX597" s="84"/>
      <c r="FY597" s="84"/>
      <c r="FZ597" s="84"/>
      <c r="GA597" s="84"/>
      <c r="GB597" s="84"/>
      <c r="GC597" s="84"/>
      <c r="GD597" s="84"/>
      <c r="GE597" s="84"/>
      <c r="GF597" s="84"/>
      <c r="GG597" s="84"/>
      <c r="GH597" s="84"/>
      <c r="GI597" s="84"/>
      <c r="GJ597" s="84"/>
      <c r="GK597" s="84"/>
      <c r="GL597" s="84"/>
      <c r="GM597" s="84"/>
      <c r="GN597" s="84"/>
      <c r="GO597" s="84"/>
      <c r="GP597" s="84"/>
      <c r="GQ597" s="84"/>
      <c r="GR597" s="84"/>
      <c r="GS597" s="84"/>
      <c r="GT597" s="84"/>
    </row>
    <row r="598" spans="1:202" s="97" customFormat="1">
      <c r="A598" s="84"/>
      <c r="B598" s="95" t="s">
        <v>1897</v>
      </c>
      <c r="C598" s="126" t="s">
        <v>1898</v>
      </c>
      <c r="D598" s="93">
        <v>97.31</v>
      </c>
      <c r="E598" s="84" t="str">
        <f>VLOOKUP(B598,'[3] группа АВ'!$B$4:$C$10666,2,0)</f>
        <v>Непрямой антиглобулиновый тест (тест Кумбса)</v>
      </c>
      <c r="F598" s="84" t="b">
        <f t="shared" si="19"/>
        <v>1</v>
      </c>
      <c r="G598" s="84" t="str">
        <f>VLOOKUP(C598,'[3] группа АВ'!$C$4:$D$10666,2,0)</f>
        <v>A12.05.008</v>
      </c>
      <c r="H598" s="84" t="b">
        <f t="shared" si="18"/>
        <v>1</v>
      </c>
      <c r="I598" s="84">
        <f>VLOOKUP(B598,'[3] группа АВ'!$E$4:$I$10666,5,0)</f>
        <v>0</v>
      </c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8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8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8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8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84"/>
      <c r="DH598" s="84"/>
      <c r="DI598" s="84"/>
      <c r="DJ598" s="84"/>
      <c r="DK598" s="84"/>
      <c r="DL598" s="84"/>
      <c r="DM598" s="84"/>
      <c r="DN598" s="84"/>
      <c r="DO598" s="84"/>
      <c r="DP598" s="84"/>
      <c r="DQ598" s="84"/>
      <c r="DR598" s="84"/>
      <c r="DS598" s="84"/>
      <c r="DT598" s="84"/>
      <c r="DU598" s="84"/>
      <c r="DV598" s="84"/>
      <c r="DW598" s="84"/>
      <c r="DX598" s="84"/>
      <c r="DY598" s="84"/>
      <c r="DZ598" s="84"/>
      <c r="EA598" s="84"/>
      <c r="EB598" s="84"/>
      <c r="EC598" s="84"/>
      <c r="ED598" s="84"/>
      <c r="EE598" s="84"/>
      <c r="EF598" s="84"/>
      <c r="EG598" s="84"/>
      <c r="EH598" s="84"/>
      <c r="EI598" s="84"/>
      <c r="EJ598" s="84"/>
      <c r="EK598" s="84"/>
      <c r="EL598" s="84"/>
      <c r="EM598" s="84"/>
      <c r="EN598" s="84"/>
      <c r="EO598" s="84"/>
      <c r="EP598" s="84"/>
      <c r="EQ598" s="84"/>
      <c r="ER598" s="84"/>
      <c r="ES598" s="84"/>
      <c r="ET598" s="84"/>
      <c r="EU598" s="84"/>
      <c r="EV598" s="84"/>
      <c r="EW598" s="84"/>
      <c r="EX598" s="84"/>
      <c r="EY598" s="84"/>
      <c r="EZ598" s="84"/>
      <c r="FA598" s="84"/>
      <c r="FB598" s="84"/>
      <c r="FC598" s="84"/>
      <c r="FD598" s="84"/>
      <c r="FE598" s="84"/>
      <c r="FF598" s="84"/>
      <c r="FG598" s="84"/>
      <c r="FH598" s="84"/>
      <c r="FI598" s="84"/>
      <c r="FJ598" s="84"/>
      <c r="FK598" s="84"/>
      <c r="FL598" s="84"/>
      <c r="FM598" s="84"/>
      <c r="FN598" s="84"/>
      <c r="FO598" s="84"/>
      <c r="FP598" s="84"/>
      <c r="FQ598" s="84"/>
      <c r="FR598" s="84"/>
      <c r="FS598" s="84"/>
      <c r="FT598" s="84"/>
      <c r="FU598" s="84"/>
      <c r="FV598" s="84"/>
      <c r="FW598" s="84"/>
      <c r="FX598" s="84"/>
      <c r="FY598" s="84"/>
      <c r="FZ598" s="84"/>
      <c r="GA598" s="84"/>
      <c r="GB598" s="84"/>
      <c r="GC598" s="84"/>
      <c r="GD598" s="84"/>
      <c r="GE598" s="84"/>
      <c r="GF598" s="84"/>
      <c r="GG598" s="84"/>
      <c r="GH598" s="84"/>
      <c r="GI598" s="84"/>
      <c r="GJ598" s="84"/>
      <c r="GK598" s="84"/>
      <c r="GL598" s="84"/>
      <c r="GM598" s="84"/>
      <c r="GN598" s="84"/>
      <c r="GO598" s="84"/>
      <c r="GP598" s="84"/>
      <c r="GQ598" s="84"/>
      <c r="GR598" s="84"/>
      <c r="GS598" s="84"/>
      <c r="GT598" s="84"/>
    </row>
    <row r="599" spans="1:202" s="97" customFormat="1">
      <c r="A599" s="84"/>
      <c r="B599" s="95" t="s">
        <v>1899</v>
      </c>
      <c r="C599" s="126" t="s">
        <v>1900</v>
      </c>
      <c r="D599" s="93">
        <v>159.08000000000001</v>
      </c>
      <c r="E599" s="84" t="str">
        <f>VLOOKUP(B599,'[3] группа АВ'!$B$4:$C$10666,2,0)</f>
        <v>Прямой антиглобулиновый тест (прямая проба Кумбса)</v>
      </c>
      <c r="F599" s="84" t="b">
        <f t="shared" si="19"/>
        <v>1</v>
      </c>
      <c r="G599" s="84" t="str">
        <f>VLOOKUP(C599,'[3] группа АВ'!$C$4:$D$10666,2,0)</f>
        <v>A12.05.009</v>
      </c>
      <c r="H599" s="84" t="b">
        <f t="shared" si="18"/>
        <v>1</v>
      </c>
      <c r="I599" s="84">
        <f>VLOOKUP(B599,'[3] группа АВ'!$E$4:$I$10666,5,0)</f>
        <v>0</v>
      </c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8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8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8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8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84"/>
      <c r="DH599" s="84"/>
      <c r="DI599" s="84"/>
      <c r="DJ599" s="84"/>
      <c r="DK599" s="84"/>
      <c r="DL599" s="84"/>
      <c r="DM599" s="84"/>
      <c r="DN599" s="84"/>
      <c r="DO599" s="84"/>
      <c r="DP599" s="84"/>
      <c r="DQ599" s="84"/>
      <c r="DR599" s="84"/>
      <c r="DS599" s="84"/>
      <c r="DT599" s="84"/>
      <c r="DU599" s="84"/>
      <c r="DV599" s="84"/>
      <c r="DW599" s="84"/>
      <c r="DX599" s="84"/>
      <c r="DY599" s="84"/>
      <c r="DZ599" s="84"/>
      <c r="EA599" s="84"/>
      <c r="EB599" s="84"/>
      <c r="EC599" s="84"/>
      <c r="ED599" s="84"/>
      <c r="EE599" s="84"/>
      <c r="EF599" s="84"/>
      <c r="EG599" s="84"/>
      <c r="EH599" s="84"/>
      <c r="EI599" s="84"/>
      <c r="EJ599" s="84"/>
      <c r="EK599" s="84"/>
      <c r="EL599" s="84"/>
      <c r="EM599" s="84"/>
      <c r="EN599" s="84"/>
      <c r="EO599" s="84"/>
      <c r="EP599" s="84"/>
      <c r="EQ599" s="84"/>
      <c r="ER599" s="84"/>
      <c r="ES599" s="84"/>
      <c r="ET599" s="84"/>
      <c r="EU599" s="84"/>
      <c r="EV599" s="84"/>
      <c r="EW599" s="84"/>
      <c r="EX599" s="84"/>
      <c r="EY599" s="84"/>
      <c r="EZ599" s="84"/>
      <c r="FA599" s="84"/>
      <c r="FB599" s="84"/>
      <c r="FC599" s="84"/>
      <c r="FD599" s="84"/>
      <c r="FE599" s="84"/>
      <c r="FF599" s="84"/>
      <c r="FG599" s="84"/>
      <c r="FH599" s="84"/>
      <c r="FI599" s="84"/>
      <c r="FJ599" s="84"/>
      <c r="FK599" s="84"/>
      <c r="FL599" s="84"/>
      <c r="FM599" s="84"/>
      <c r="FN599" s="84"/>
      <c r="FO599" s="84"/>
      <c r="FP599" s="84"/>
      <c r="FQ599" s="84"/>
      <c r="FR599" s="84"/>
      <c r="FS599" s="84"/>
      <c r="FT599" s="84"/>
      <c r="FU599" s="84"/>
      <c r="FV599" s="84"/>
      <c r="FW599" s="84"/>
      <c r="FX599" s="84"/>
      <c r="FY599" s="84"/>
      <c r="FZ599" s="84"/>
      <c r="GA599" s="84"/>
      <c r="GB599" s="84"/>
      <c r="GC599" s="84"/>
      <c r="GD599" s="84"/>
      <c r="GE599" s="84"/>
      <c r="GF599" s="84"/>
      <c r="GG599" s="84"/>
      <c r="GH599" s="84"/>
      <c r="GI599" s="84"/>
      <c r="GJ599" s="84"/>
      <c r="GK599" s="84"/>
      <c r="GL599" s="84"/>
      <c r="GM599" s="84"/>
      <c r="GN599" s="84"/>
      <c r="GO599" s="84"/>
      <c r="GP599" s="84"/>
      <c r="GQ599" s="84"/>
      <c r="GR599" s="84"/>
      <c r="GS599" s="84"/>
      <c r="GT599" s="84"/>
    </row>
    <row r="600" spans="1:202" s="97" customFormat="1">
      <c r="A600" s="84"/>
      <c r="B600" s="95" t="s">
        <v>1901</v>
      </c>
      <c r="C600" s="126" t="s">
        <v>1902</v>
      </c>
      <c r="D600" s="93">
        <v>112.98</v>
      </c>
      <c r="E600" s="84" t="str">
        <f>VLOOKUP(B600,'[3] группа АВ'!$B$4:$C$10666,2,0)</f>
        <v>Исследование железосвязывающей способности сыворотки</v>
      </c>
      <c r="F600" s="84" t="b">
        <f t="shared" si="19"/>
        <v>1</v>
      </c>
      <c r="G600" s="84" t="str">
        <f>VLOOKUP(C600,'[3] группа АВ'!$C$4:$D$10666,2,0)</f>
        <v>A12.05.011</v>
      </c>
      <c r="H600" s="84" t="b">
        <f t="shared" si="18"/>
        <v>1</v>
      </c>
      <c r="I600" s="84">
        <f>VLOOKUP(B600,'[3] группа АВ'!$E$4:$I$10666,5,0)</f>
        <v>0</v>
      </c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8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8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8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84"/>
      <c r="DH600" s="84"/>
      <c r="DI600" s="84"/>
      <c r="DJ600" s="84"/>
      <c r="DK600" s="84"/>
      <c r="DL600" s="84"/>
      <c r="DM600" s="84"/>
      <c r="DN600" s="84"/>
      <c r="DO600" s="84"/>
      <c r="DP600" s="84"/>
      <c r="DQ600" s="84"/>
      <c r="DR600" s="84"/>
      <c r="DS600" s="84"/>
      <c r="DT600" s="84"/>
      <c r="DU600" s="84"/>
      <c r="DV600" s="84"/>
      <c r="DW600" s="84"/>
      <c r="DX600" s="84"/>
      <c r="DY600" s="84"/>
      <c r="DZ600" s="84"/>
      <c r="EA600" s="84"/>
      <c r="EB600" s="84"/>
      <c r="EC600" s="84"/>
      <c r="ED600" s="84"/>
      <c r="EE600" s="84"/>
      <c r="EF600" s="84"/>
      <c r="EG600" s="84"/>
      <c r="EH600" s="84"/>
      <c r="EI600" s="84"/>
      <c r="EJ600" s="84"/>
      <c r="EK600" s="84"/>
      <c r="EL600" s="84"/>
      <c r="EM600" s="84"/>
      <c r="EN600" s="84"/>
      <c r="EO600" s="84"/>
      <c r="EP600" s="84"/>
      <c r="EQ600" s="84"/>
      <c r="ER600" s="84"/>
      <c r="ES600" s="84"/>
      <c r="ET600" s="84"/>
      <c r="EU600" s="84"/>
      <c r="EV600" s="84"/>
      <c r="EW600" s="84"/>
      <c r="EX600" s="84"/>
      <c r="EY600" s="84"/>
      <c r="EZ600" s="84"/>
      <c r="FA600" s="84"/>
      <c r="FB600" s="84"/>
      <c r="FC600" s="84"/>
      <c r="FD600" s="84"/>
      <c r="FE600" s="84"/>
      <c r="FF600" s="84"/>
      <c r="FG600" s="84"/>
      <c r="FH600" s="84"/>
      <c r="FI600" s="84"/>
      <c r="FJ600" s="84"/>
      <c r="FK600" s="84"/>
      <c r="FL600" s="84"/>
      <c r="FM600" s="84"/>
      <c r="FN600" s="84"/>
      <c r="FO600" s="84"/>
      <c r="FP600" s="84"/>
      <c r="FQ600" s="84"/>
      <c r="FR600" s="84"/>
      <c r="FS600" s="84"/>
      <c r="FT600" s="84"/>
      <c r="FU600" s="84"/>
      <c r="FV600" s="84"/>
      <c r="FW600" s="84"/>
      <c r="FX600" s="84"/>
      <c r="FY600" s="84"/>
      <c r="FZ600" s="84"/>
      <c r="GA600" s="84"/>
      <c r="GB600" s="84"/>
      <c r="GC600" s="84"/>
      <c r="GD600" s="84"/>
      <c r="GE600" s="84"/>
      <c r="GF600" s="84"/>
      <c r="GG600" s="84"/>
      <c r="GH600" s="84"/>
      <c r="GI600" s="84"/>
      <c r="GJ600" s="84"/>
      <c r="GK600" s="84"/>
      <c r="GL600" s="84"/>
      <c r="GM600" s="84"/>
      <c r="GN600" s="84"/>
      <c r="GO600" s="84"/>
      <c r="GP600" s="84"/>
      <c r="GQ600" s="84"/>
      <c r="GR600" s="84"/>
      <c r="GS600" s="84"/>
      <c r="GT600" s="84"/>
    </row>
    <row r="601" spans="1:202" s="97" customFormat="1" ht="51">
      <c r="A601" s="84"/>
      <c r="B601" s="95" t="s">
        <v>1903</v>
      </c>
      <c r="C601" s="126" t="s">
        <v>1904</v>
      </c>
      <c r="D601" s="93">
        <v>53.31</v>
      </c>
      <c r="E601" s="87" t="str">
        <f>VLOOKUP(B601,'[3] группа АВ'!$B$4:$C$10666,2,0)</f>
        <v>Исследование времени свертывания нестабилизированной крови или рекальцификации плазмы неактивированное</v>
      </c>
      <c r="F601" s="84" t="b">
        <f t="shared" si="19"/>
        <v>1</v>
      </c>
      <c r="G601" s="84" t="str">
        <f>VLOOKUP(C601,'[3] группа АВ'!$C$4:$D$10666,2,0)</f>
        <v>A12.05.014</v>
      </c>
      <c r="H601" s="84" t="b">
        <f t="shared" si="18"/>
        <v>1</v>
      </c>
      <c r="I601" s="84">
        <f>VLOOKUP(B601,'[3] группа АВ'!$E$4:$I$10666,5,0)</f>
        <v>0</v>
      </c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8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8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8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8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84"/>
      <c r="DH601" s="84"/>
      <c r="DI601" s="84"/>
      <c r="DJ601" s="84"/>
      <c r="DK601" s="84"/>
      <c r="DL601" s="84"/>
      <c r="DM601" s="84"/>
      <c r="DN601" s="84"/>
      <c r="DO601" s="84"/>
      <c r="DP601" s="84"/>
      <c r="DQ601" s="84"/>
      <c r="DR601" s="84"/>
      <c r="DS601" s="84"/>
      <c r="DT601" s="84"/>
      <c r="DU601" s="84"/>
      <c r="DV601" s="84"/>
      <c r="DW601" s="84"/>
      <c r="DX601" s="84"/>
      <c r="DY601" s="84"/>
      <c r="DZ601" s="84"/>
      <c r="EA601" s="84"/>
      <c r="EB601" s="8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4"/>
      <c r="EM601" s="84"/>
      <c r="EN601" s="84"/>
      <c r="EO601" s="84"/>
      <c r="EP601" s="84"/>
      <c r="EQ601" s="84"/>
      <c r="ER601" s="84"/>
      <c r="ES601" s="84"/>
      <c r="ET601" s="84"/>
      <c r="EU601" s="84"/>
      <c r="EV601" s="84"/>
      <c r="EW601" s="84"/>
      <c r="EX601" s="84"/>
      <c r="EY601" s="84"/>
      <c r="EZ601" s="84"/>
      <c r="FA601" s="84"/>
      <c r="FB601" s="84"/>
      <c r="FC601" s="84"/>
      <c r="FD601" s="84"/>
      <c r="FE601" s="84"/>
      <c r="FF601" s="84"/>
      <c r="FG601" s="84"/>
      <c r="FH601" s="84"/>
      <c r="FI601" s="84"/>
      <c r="FJ601" s="84"/>
      <c r="FK601" s="84"/>
      <c r="FL601" s="84"/>
      <c r="FM601" s="84"/>
      <c r="FN601" s="84"/>
      <c r="FO601" s="84"/>
      <c r="FP601" s="84"/>
      <c r="FQ601" s="84"/>
      <c r="FR601" s="84"/>
      <c r="FS601" s="84"/>
      <c r="FT601" s="84"/>
      <c r="FU601" s="84"/>
      <c r="FV601" s="84"/>
      <c r="FW601" s="84"/>
      <c r="FX601" s="84"/>
      <c r="FY601" s="84"/>
      <c r="FZ601" s="84"/>
      <c r="GA601" s="84"/>
      <c r="GB601" s="84"/>
      <c r="GC601" s="84"/>
      <c r="GD601" s="84"/>
      <c r="GE601" s="84"/>
      <c r="GF601" s="84"/>
      <c r="GG601" s="84"/>
      <c r="GH601" s="84"/>
      <c r="GI601" s="84"/>
      <c r="GJ601" s="84"/>
      <c r="GK601" s="84"/>
      <c r="GL601" s="84"/>
      <c r="GM601" s="84"/>
      <c r="GN601" s="84"/>
      <c r="GO601" s="84"/>
      <c r="GP601" s="84"/>
      <c r="GQ601" s="84"/>
      <c r="GR601" s="84"/>
      <c r="GS601" s="84"/>
      <c r="GT601" s="84"/>
    </row>
    <row r="602" spans="1:202" s="97" customFormat="1">
      <c r="A602" s="84"/>
      <c r="B602" s="95" t="s">
        <v>1905</v>
      </c>
      <c r="C602" s="126" t="s">
        <v>1906</v>
      </c>
      <c r="D602" s="93">
        <v>57.54</v>
      </c>
      <c r="E602" s="84" t="str">
        <f>VLOOKUP(B602,'[3] группа АВ'!$B$4:$C$10666,2,0)</f>
        <v>Исследование времени кровотечения</v>
      </c>
      <c r="F602" s="84" t="b">
        <f t="shared" si="19"/>
        <v>1</v>
      </c>
      <c r="G602" s="84" t="str">
        <f>VLOOKUP(C602,'[3] группа АВ'!$C$4:$D$10666,2,0)</f>
        <v>A12.05.015</v>
      </c>
      <c r="H602" s="84" t="b">
        <f t="shared" si="18"/>
        <v>1</v>
      </c>
      <c r="I602" s="84">
        <f>VLOOKUP(B602,'[3] группа АВ'!$E$4:$I$10666,5,0)</f>
        <v>0</v>
      </c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8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8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8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84"/>
      <c r="DH602" s="84"/>
      <c r="DI602" s="84"/>
      <c r="DJ602" s="84"/>
      <c r="DK602" s="84"/>
      <c r="DL602" s="84"/>
      <c r="DM602" s="84"/>
      <c r="DN602" s="84"/>
      <c r="DO602" s="84"/>
      <c r="DP602" s="84"/>
      <c r="DQ602" s="84"/>
      <c r="DR602" s="84"/>
      <c r="DS602" s="84"/>
      <c r="DT602" s="84"/>
      <c r="DU602" s="84"/>
      <c r="DV602" s="84"/>
      <c r="DW602" s="84"/>
      <c r="DX602" s="84"/>
      <c r="DY602" s="84"/>
      <c r="DZ602" s="84"/>
      <c r="EA602" s="84"/>
      <c r="EB602" s="84"/>
      <c r="EC602" s="84"/>
      <c r="ED602" s="84"/>
      <c r="EE602" s="84"/>
      <c r="EF602" s="84"/>
      <c r="EG602" s="84"/>
      <c r="EH602" s="84"/>
      <c r="EI602" s="84"/>
      <c r="EJ602" s="84"/>
      <c r="EK602" s="84"/>
      <c r="EL602" s="84"/>
      <c r="EM602" s="84"/>
      <c r="EN602" s="84"/>
      <c r="EO602" s="84"/>
      <c r="EP602" s="84"/>
      <c r="EQ602" s="84"/>
      <c r="ER602" s="84"/>
      <c r="ES602" s="84"/>
      <c r="ET602" s="84"/>
      <c r="EU602" s="84"/>
      <c r="EV602" s="84"/>
      <c r="EW602" s="84"/>
      <c r="EX602" s="84"/>
      <c r="EY602" s="84"/>
      <c r="EZ602" s="84"/>
      <c r="FA602" s="84"/>
      <c r="FB602" s="84"/>
      <c r="FC602" s="84"/>
      <c r="FD602" s="84"/>
      <c r="FE602" s="84"/>
      <c r="FF602" s="84"/>
      <c r="FG602" s="84"/>
      <c r="FH602" s="84"/>
      <c r="FI602" s="84"/>
      <c r="FJ602" s="84"/>
      <c r="FK602" s="84"/>
      <c r="FL602" s="84"/>
      <c r="FM602" s="84"/>
      <c r="FN602" s="84"/>
      <c r="FO602" s="84"/>
      <c r="FP602" s="84"/>
      <c r="FQ602" s="84"/>
      <c r="FR602" s="84"/>
      <c r="FS602" s="84"/>
      <c r="FT602" s="84"/>
      <c r="FU602" s="84"/>
      <c r="FV602" s="84"/>
      <c r="FW602" s="84"/>
      <c r="FX602" s="84"/>
      <c r="FY602" s="84"/>
      <c r="FZ602" s="84"/>
      <c r="GA602" s="84"/>
      <c r="GB602" s="84"/>
      <c r="GC602" s="84"/>
      <c r="GD602" s="84"/>
      <c r="GE602" s="84"/>
      <c r="GF602" s="84"/>
      <c r="GG602" s="84"/>
      <c r="GH602" s="84"/>
      <c r="GI602" s="84"/>
      <c r="GJ602" s="84"/>
      <c r="GK602" s="84"/>
      <c r="GL602" s="84"/>
      <c r="GM602" s="84"/>
      <c r="GN602" s="84"/>
      <c r="GO602" s="84"/>
      <c r="GP602" s="84"/>
      <c r="GQ602" s="84"/>
      <c r="GR602" s="84"/>
      <c r="GS602" s="84"/>
      <c r="GT602" s="84"/>
    </row>
    <row r="603" spans="1:202" s="97" customFormat="1">
      <c r="A603" s="84"/>
      <c r="B603" s="95" t="s">
        <v>1907</v>
      </c>
      <c r="C603" s="126" t="s">
        <v>1908</v>
      </c>
      <c r="D603" s="93">
        <v>388.38</v>
      </c>
      <c r="E603" s="84" t="str">
        <f>VLOOKUP(B603,'[3] группа АВ'!$B$4:$C$10666,2,0)</f>
        <v>Исследование агрегации тромбоцитов</v>
      </c>
      <c r="F603" s="84" t="b">
        <f t="shared" si="19"/>
        <v>1</v>
      </c>
      <c r="G603" s="84" t="str">
        <f>VLOOKUP(C603,'[3] группа АВ'!$C$4:$D$10666,2,0)</f>
        <v>A12.05.017</v>
      </c>
      <c r="H603" s="84" t="b">
        <f t="shared" si="18"/>
        <v>1</v>
      </c>
      <c r="I603" s="84">
        <f>VLOOKUP(B603,'[3] группа АВ'!$E$4:$I$10666,5,0)</f>
        <v>0</v>
      </c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8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8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8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84"/>
      <c r="DH603" s="84"/>
      <c r="DI603" s="84"/>
      <c r="DJ603" s="84"/>
      <c r="DK603" s="84"/>
      <c r="DL603" s="84"/>
      <c r="DM603" s="84"/>
      <c r="DN603" s="84"/>
      <c r="DO603" s="84"/>
      <c r="DP603" s="84"/>
      <c r="DQ603" s="84"/>
      <c r="DR603" s="84"/>
      <c r="DS603" s="84"/>
      <c r="DT603" s="84"/>
      <c r="DU603" s="84"/>
      <c r="DV603" s="84"/>
      <c r="DW603" s="84"/>
      <c r="DX603" s="84"/>
      <c r="DY603" s="84"/>
      <c r="DZ603" s="84"/>
      <c r="EA603" s="84"/>
      <c r="EB603" s="84"/>
      <c r="EC603" s="84"/>
      <c r="ED603" s="84"/>
      <c r="EE603" s="84"/>
      <c r="EF603" s="84"/>
      <c r="EG603" s="84"/>
      <c r="EH603" s="84"/>
      <c r="EI603" s="84"/>
      <c r="EJ603" s="84"/>
      <c r="EK603" s="84"/>
      <c r="EL603" s="84"/>
      <c r="EM603" s="84"/>
      <c r="EN603" s="84"/>
      <c r="EO603" s="84"/>
      <c r="EP603" s="84"/>
      <c r="EQ603" s="84"/>
      <c r="ER603" s="84"/>
      <c r="ES603" s="84"/>
      <c r="ET603" s="84"/>
      <c r="EU603" s="84"/>
      <c r="EV603" s="84"/>
      <c r="EW603" s="84"/>
      <c r="EX603" s="84"/>
      <c r="EY603" s="84"/>
      <c r="EZ603" s="84"/>
      <c r="FA603" s="84"/>
      <c r="FB603" s="84"/>
      <c r="FC603" s="84"/>
      <c r="FD603" s="84"/>
      <c r="FE603" s="84"/>
      <c r="FF603" s="84"/>
      <c r="FG603" s="84"/>
      <c r="FH603" s="84"/>
      <c r="FI603" s="84"/>
      <c r="FJ603" s="84"/>
      <c r="FK603" s="84"/>
      <c r="FL603" s="84"/>
      <c r="FM603" s="84"/>
      <c r="FN603" s="84"/>
      <c r="FO603" s="84"/>
      <c r="FP603" s="84"/>
      <c r="FQ603" s="84"/>
      <c r="FR603" s="84"/>
      <c r="FS603" s="84"/>
      <c r="FT603" s="84"/>
      <c r="FU603" s="84"/>
      <c r="FV603" s="84"/>
      <c r="FW603" s="84"/>
      <c r="FX603" s="84"/>
      <c r="FY603" s="84"/>
      <c r="FZ603" s="84"/>
      <c r="GA603" s="84"/>
      <c r="GB603" s="84"/>
      <c r="GC603" s="84"/>
      <c r="GD603" s="84"/>
      <c r="GE603" s="84"/>
      <c r="GF603" s="84"/>
      <c r="GG603" s="84"/>
      <c r="GH603" s="84"/>
      <c r="GI603" s="84"/>
      <c r="GJ603" s="84"/>
      <c r="GK603" s="84"/>
      <c r="GL603" s="84"/>
      <c r="GM603" s="84"/>
      <c r="GN603" s="84"/>
      <c r="GO603" s="84"/>
      <c r="GP603" s="84"/>
      <c r="GQ603" s="84"/>
      <c r="GR603" s="84"/>
      <c r="GS603" s="84"/>
      <c r="GT603" s="84"/>
    </row>
    <row r="604" spans="1:202" s="97" customFormat="1">
      <c r="A604" s="84"/>
      <c r="B604" s="95" t="s">
        <v>1909</v>
      </c>
      <c r="C604" s="126" t="s">
        <v>1910</v>
      </c>
      <c r="D604" s="93">
        <v>181.54</v>
      </c>
      <c r="E604" s="84" t="str">
        <f>VLOOKUP(B604,'[3] группа АВ'!$B$4:$C$10666,2,0)</f>
        <v>Исследование насыщения трансферрина железом</v>
      </c>
      <c r="F604" s="84" t="b">
        <f t="shared" si="19"/>
        <v>1</v>
      </c>
      <c r="G604" s="84" t="str">
        <f>VLOOKUP(C604,'[3] группа АВ'!$C$4:$D$10666,2,0)</f>
        <v>A12.05.019</v>
      </c>
      <c r="H604" s="84" t="b">
        <f t="shared" si="18"/>
        <v>1</v>
      </c>
      <c r="I604" s="84">
        <f>VLOOKUP(B604,'[3] группа АВ'!$E$4:$I$10666,5,0)</f>
        <v>0</v>
      </c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8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8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8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84"/>
      <c r="DH604" s="84"/>
      <c r="DI604" s="84"/>
      <c r="DJ604" s="84"/>
      <c r="DK604" s="84"/>
      <c r="DL604" s="84"/>
      <c r="DM604" s="84"/>
      <c r="DN604" s="84"/>
      <c r="DO604" s="84"/>
      <c r="DP604" s="84"/>
      <c r="DQ604" s="84"/>
      <c r="DR604" s="84"/>
      <c r="DS604" s="84"/>
      <c r="DT604" s="84"/>
      <c r="DU604" s="84"/>
      <c r="DV604" s="84"/>
      <c r="DW604" s="84"/>
      <c r="DX604" s="84"/>
      <c r="DY604" s="84"/>
      <c r="DZ604" s="84"/>
      <c r="EA604" s="84"/>
      <c r="EB604" s="84"/>
      <c r="EC604" s="84"/>
      <c r="ED604" s="84"/>
      <c r="EE604" s="84"/>
      <c r="EF604" s="84"/>
      <c r="EG604" s="84"/>
      <c r="EH604" s="84"/>
      <c r="EI604" s="84"/>
      <c r="EJ604" s="84"/>
      <c r="EK604" s="84"/>
      <c r="EL604" s="84"/>
      <c r="EM604" s="84"/>
      <c r="EN604" s="84"/>
      <c r="EO604" s="84"/>
      <c r="EP604" s="84"/>
      <c r="EQ604" s="84"/>
      <c r="ER604" s="84"/>
      <c r="ES604" s="84"/>
      <c r="ET604" s="84"/>
      <c r="EU604" s="84"/>
      <c r="EV604" s="84"/>
      <c r="EW604" s="84"/>
      <c r="EX604" s="84"/>
      <c r="EY604" s="84"/>
      <c r="EZ604" s="84"/>
      <c r="FA604" s="84"/>
      <c r="FB604" s="84"/>
      <c r="FC604" s="84"/>
      <c r="FD604" s="84"/>
      <c r="FE604" s="84"/>
      <c r="FF604" s="84"/>
      <c r="FG604" s="84"/>
      <c r="FH604" s="84"/>
      <c r="FI604" s="84"/>
      <c r="FJ604" s="84"/>
      <c r="FK604" s="84"/>
      <c r="FL604" s="84"/>
      <c r="FM604" s="84"/>
      <c r="FN604" s="84"/>
      <c r="FO604" s="84"/>
      <c r="FP604" s="84"/>
      <c r="FQ604" s="84"/>
      <c r="FR604" s="84"/>
      <c r="FS604" s="84"/>
      <c r="FT604" s="84"/>
      <c r="FU604" s="84"/>
      <c r="FV604" s="84"/>
      <c r="FW604" s="84"/>
      <c r="FX604" s="84"/>
      <c r="FY604" s="84"/>
      <c r="FZ604" s="84"/>
      <c r="GA604" s="84"/>
      <c r="GB604" s="84"/>
      <c r="GC604" s="84"/>
      <c r="GD604" s="84"/>
      <c r="GE604" s="84"/>
      <c r="GF604" s="84"/>
      <c r="GG604" s="84"/>
      <c r="GH604" s="84"/>
      <c r="GI604" s="84"/>
      <c r="GJ604" s="84"/>
      <c r="GK604" s="84"/>
      <c r="GL604" s="84"/>
      <c r="GM604" s="84"/>
      <c r="GN604" s="84"/>
      <c r="GO604" s="84"/>
      <c r="GP604" s="84"/>
      <c r="GQ604" s="84"/>
      <c r="GR604" s="84"/>
      <c r="GS604" s="84"/>
      <c r="GT604" s="84"/>
    </row>
    <row r="605" spans="1:202" s="97" customFormat="1" ht="25.5">
      <c r="A605" s="84"/>
      <c r="B605" s="95" t="s">
        <v>1911</v>
      </c>
      <c r="C605" s="126" t="s">
        <v>1912</v>
      </c>
      <c r="D605" s="93">
        <v>93.08</v>
      </c>
      <c r="E605" s="84" t="str">
        <f>VLOOKUP(B605,'[3] группа АВ'!$B$4:$C$10666,2,0)</f>
        <v>Определение протромбинового (тромбопластинового) времени в крови или в плазме</v>
      </c>
      <c r="F605" s="84" t="b">
        <f t="shared" si="19"/>
        <v>1</v>
      </c>
      <c r="G605" s="84" t="str">
        <f>VLOOKUP(C605,'[3] группа АВ'!$C$4:$D$10666,2,0)</f>
        <v>A12.05.027</v>
      </c>
      <c r="H605" s="84" t="b">
        <f t="shared" si="18"/>
        <v>1</v>
      </c>
      <c r="I605" s="84">
        <f>VLOOKUP(B605,'[3] группа АВ'!$E$4:$I$10666,5,0)</f>
        <v>0</v>
      </c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8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8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8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84"/>
      <c r="DH605" s="84"/>
      <c r="DI605" s="84"/>
      <c r="DJ605" s="84"/>
      <c r="DK605" s="84"/>
      <c r="DL605" s="84"/>
      <c r="DM605" s="84"/>
      <c r="DN605" s="84"/>
      <c r="DO605" s="84"/>
      <c r="DP605" s="84"/>
      <c r="DQ605" s="84"/>
      <c r="DR605" s="84"/>
      <c r="DS605" s="84"/>
      <c r="DT605" s="84"/>
      <c r="DU605" s="84"/>
      <c r="DV605" s="84"/>
      <c r="DW605" s="84"/>
      <c r="DX605" s="84"/>
      <c r="DY605" s="84"/>
      <c r="DZ605" s="84"/>
      <c r="EA605" s="84"/>
      <c r="EB605" s="8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4"/>
      <c r="EM605" s="84"/>
      <c r="EN605" s="84"/>
      <c r="EO605" s="84"/>
      <c r="EP605" s="84"/>
      <c r="EQ605" s="84"/>
      <c r="ER605" s="84"/>
      <c r="ES605" s="84"/>
      <c r="ET605" s="84"/>
      <c r="EU605" s="84"/>
      <c r="EV605" s="84"/>
      <c r="EW605" s="84"/>
      <c r="EX605" s="84"/>
      <c r="EY605" s="84"/>
      <c r="EZ605" s="84"/>
      <c r="FA605" s="84"/>
      <c r="FB605" s="84"/>
      <c r="FC605" s="84"/>
      <c r="FD605" s="84"/>
      <c r="FE605" s="84"/>
      <c r="FF605" s="84"/>
      <c r="FG605" s="84"/>
      <c r="FH605" s="84"/>
      <c r="FI605" s="84"/>
      <c r="FJ605" s="84"/>
      <c r="FK605" s="84"/>
      <c r="FL605" s="84"/>
      <c r="FM605" s="84"/>
      <c r="FN605" s="84"/>
      <c r="FO605" s="84"/>
      <c r="FP605" s="84"/>
      <c r="FQ605" s="84"/>
      <c r="FR605" s="84"/>
      <c r="FS605" s="84"/>
      <c r="FT605" s="84"/>
      <c r="FU605" s="84"/>
      <c r="FV605" s="84"/>
      <c r="FW605" s="84"/>
      <c r="FX605" s="84"/>
      <c r="FY605" s="84"/>
      <c r="FZ605" s="84"/>
      <c r="GA605" s="84"/>
      <c r="GB605" s="84"/>
      <c r="GC605" s="84"/>
      <c r="GD605" s="84"/>
      <c r="GE605" s="84"/>
      <c r="GF605" s="84"/>
      <c r="GG605" s="84"/>
      <c r="GH605" s="84"/>
      <c r="GI605" s="84"/>
      <c r="GJ605" s="84"/>
      <c r="GK605" s="84"/>
      <c r="GL605" s="84"/>
      <c r="GM605" s="84"/>
      <c r="GN605" s="84"/>
      <c r="GO605" s="84"/>
      <c r="GP605" s="84"/>
      <c r="GQ605" s="84"/>
      <c r="GR605" s="84"/>
      <c r="GS605" s="84"/>
      <c r="GT605" s="84"/>
    </row>
    <row r="606" spans="1:202" s="97" customFormat="1">
      <c r="A606" s="84"/>
      <c r="B606" s="95" t="s">
        <v>1913</v>
      </c>
      <c r="C606" s="126" t="s">
        <v>1914</v>
      </c>
      <c r="D606" s="93">
        <v>106.14</v>
      </c>
      <c r="E606" s="84" t="str">
        <f>VLOOKUP(B606,'[3] группа АВ'!$B$4:$C$10666,2,0)</f>
        <v>Определение тромбинового времени в крови</v>
      </c>
      <c r="F606" s="84" t="b">
        <f t="shared" si="19"/>
        <v>1</v>
      </c>
      <c r="G606" s="84" t="str">
        <f>VLOOKUP(C606,'[3] группа АВ'!$C$4:$D$10666,2,0)</f>
        <v>A12.05.028</v>
      </c>
      <c r="H606" s="84" t="b">
        <f t="shared" si="18"/>
        <v>1</v>
      </c>
      <c r="I606" s="84">
        <f>VLOOKUP(B606,'[3] группа АВ'!$E$4:$I$10666,5,0)</f>
        <v>0</v>
      </c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8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8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8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84"/>
      <c r="DH606" s="84"/>
      <c r="DI606" s="84"/>
      <c r="DJ606" s="84"/>
      <c r="DK606" s="84"/>
      <c r="DL606" s="84"/>
      <c r="DM606" s="84"/>
      <c r="DN606" s="84"/>
      <c r="DO606" s="84"/>
      <c r="DP606" s="84"/>
      <c r="DQ606" s="84"/>
      <c r="DR606" s="84"/>
      <c r="DS606" s="84"/>
      <c r="DT606" s="84"/>
      <c r="DU606" s="84"/>
      <c r="DV606" s="84"/>
      <c r="DW606" s="84"/>
      <c r="DX606" s="84"/>
      <c r="DY606" s="84"/>
      <c r="DZ606" s="84"/>
      <c r="EA606" s="84"/>
      <c r="EB606" s="84"/>
      <c r="EC606" s="84"/>
      <c r="ED606" s="84"/>
      <c r="EE606" s="84"/>
      <c r="EF606" s="84"/>
      <c r="EG606" s="84"/>
      <c r="EH606" s="84"/>
      <c r="EI606" s="84"/>
      <c r="EJ606" s="84"/>
      <c r="EK606" s="84"/>
      <c r="EL606" s="84"/>
      <c r="EM606" s="84"/>
      <c r="EN606" s="84"/>
      <c r="EO606" s="84"/>
      <c r="EP606" s="84"/>
      <c r="EQ606" s="84"/>
      <c r="ER606" s="84"/>
      <c r="ES606" s="84"/>
      <c r="ET606" s="84"/>
      <c r="EU606" s="84"/>
      <c r="EV606" s="84"/>
      <c r="EW606" s="84"/>
      <c r="EX606" s="84"/>
      <c r="EY606" s="84"/>
      <c r="EZ606" s="84"/>
      <c r="FA606" s="84"/>
      <c r="FB606" s="84"/>
      <c r="FC606" s="84"/>
      <c r="FD606" s="84"/>
      <c r="FE606" s="84"/>
      <c r="FF606" s="84"/>
      <c r="FG606" s="84"/>
      <c r="FH606" s="84"/>
      <c r="FI606" s="84"/>
      <c r="FJ606" s="84"/>
      <c r="FK606" s="84"/>
      <c r="FL606" s="84"/>
      <c r="FM606" s="84"/>
      <c r="FN606" s="84"/>
      <c r="FO606" s="84"/>
      <c r="FP606" s="84"/>
      <c r="FQ606" s="84"/>
      <c r="FR606" s="84"/>
      <c r="FS606" s="84"/>
      <c r="FT606" s="84"/>
      <c r="FU606" s="84"/>
      <c r="FV606" s="84"/>
      <c r="FW606" s="84"/>
      <c r="FX606" s="84"/>
      <c r="FY606" s="84"/>
      <c r="FZ606" s="84"/>
      <c r="GA606" s="84"/>
      <c r="GB606" s="84"/>
      <c r="GC606" s="84"/>
      <c r="GD606" s="84"/>
      <c r="GE606" s="84"/>
      <c r="GF606" s="84"/>
      <c r="GG606" s="84"/>
      <c r="GH606" s="84"/>
      <c r="GI606" s="84"/>
      <c r="GJ606" s="84"/>
      <c r="GK606" s="84"/>
      <c r="GL606" s="84"/>
      <c r="GM606" s="84"/>
      <c r="GN606" s="84"/>
      <c r="GO606" s="84"/>
      <c r="GP606" s="84"/>
      <c r="GQ606" s="84"/>
      <c r="GR606" s="84"/>
      <c r="GS606" s="84"/>
      <c r="GT606" s="84"/>
    </row>
    <row r="607" spans="1:202" s="97" customFormat="1">
      <c r="A607" s="84"/>
      <c r="B607" s="95" t="s">
        <v>1915</v>
      </c>
      <c r="C607" s="126" t="s">
        <v>1916</v>
      </c>
      <c r="D607" s="93">
        <v>318.42</v>
      </c>
      <c r="E607" s="84" t="str">
        <f>VLOOKUP(B607,'[3] группа АВ'!$B$4:$C$10666,2,0)</f>
        <v>Исследование активности и свойств фактора Виллебранда в крови</v>
      </c>
      <c r="F607" s="84" t="b">
        <f t="shared" si="19"/>
        <v>1</v>
      </c>
      <c r="G607" s="84" t="str">
        <f>VLOOKUP(C607,'[3] группа АВ'!$C$4:$D$10666,2,0)</f>
        <v>A09.05.285</v>
      </c>
      <c r="H607" s="84" t="b">
        <f t="shared" si="18"/>
        <v>1</v>
      </c>
      <c r="I607" s="84" t="e">
        <f>VLOOKUP(B607,'[3] группа АВ'!$E$4:$I$10666,5,0)</f>
        <v>#N/A</v>
      </c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8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8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8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84"/>
      <c r="DH607" s="84"/>
      <c r="DI607" s="84"/>
      <c r="DJ607" s="84"/>
      <c r="DK607" s="84"/>
      <c r="DL607" s="84"/>
      <c r="DM607" s="84"/>
      <c r="DN607" s="84"/>
      <c r="DO607" s="84"/>
      <c r="DP607" s="84"/>
      <c r="DQ607" s="84"/>
      <c r="DR607" s="84"/>
      <c r="DS607" s="84"/>
      <c r="DT607" s="84"/>
      <c r="DU607" s="84"/>
      <c r="DV607" s="84"/>
      <c r="DW607" s="84"/>
      <c r="DX607" s="84"/>
      <c r="DY607" s="84"/>
      <c r="DZ607" s="84"/>
      <c r="EA607" s="84"/>
      <c r="EB607" s="84"/>
      <c r="EC607" s="84"/>
      <c r="ED607" s="84"/>
      <c r="EE607" s="84"/>
      <c r="EF607" s="84"/>
      <c r="EG607" s="84"/>
      <c r="EH607" s="84"/>
      <c r="EI607" s="84"/>
      <c r="EJ607" s="84"/>
      <c r="EK607" s="84"/>
      <c r="EL607" s="84"/>
      <c r="EM607" s="84"/>
      <c r="EN607" s="84"/>
      <c r="EO607" s="84"/>
      <c r="EP607" s="84"/>
      <c r="EQ607" s="84"/>
      <c r="ER607" s="84"/>
      <c r="ES607" s="84"/>
      <c r="ET607" s="84"/>
      <c r="EU607" s="84"/>
      <c r="EV607" s="84"/>
      <c r="EW607" s="84"/>
      <c r="EX607" s="84"/>
      <c r="EY607" s="84"/>
      <c r="EZ607" s="84"/>
      <c r="FA607" s="84"/>
      <c r="FB607" s="84"/>
      <c r="FC607" s="84"/>
      <c r="FD607" s="84"/>
      <c r="FE607" s="84"/>
      <c r="FF607" s="84"/>
      <c r="FG607" s="84"/>
      <c r="FH607" s="84"/>
      <c r="FI607" s="84"/>
      <c r="FJ607" s="84"/>
      <c r="FK607" s="84"/>
      <c r="FL607" s="84"/>
      <c r="FM607" s="84"/>
      <c r="FN607" s="84"/>
      <c r="FO607" s="84"/>
      <c r="FP607" s="84"/>
      <c r="FQ607" s="84"/>
      <c r="FR607" s="84"/>
      <c r="FS607" s="84"/>
      <c r="FT607" s="84"/>
      <c r="FU607" s="84"/>
      <c r="FV607" s="84"/>
      <c r="FW607" s="84"/>
      <c r="FX607" s="84"/>
      <c r="FY607" s="84"/>
      <c r="FZ607" s="84"/>
      <c r="GA607" s="84"/>
      <c r="GB607" s="84"/>
      <c r="GC607" s="84"/>
      <c r="GD607" s="84"/>
      <c r="GE607" s="84"/>
      <c r="GF607" s="84"/>
      <c r="GG607" s="84"/>
      <c r="GH607" s="84"/>
      <c r="GI607" s="84"/>
      <c r="GJ607" s="84"/>
      <c r="GK607" s="84"/>
      <c r="GL607" s="84"/>
      <c r="GM607" s="84"/>
      <c r="GN607" s="84"/>
      <c r="GO607" s="84"/>
      <c r="GP607" s="84"/>
      <c r="GQ607" s="84"/>
      <c r="GR607" s="84"/>
      <c r="GS607" s="84"/>
      <c r="GT607" s="84"/>
    </row>
    <row r="608" spans="1:202" s="97" customFormat="1" ht="25.5">
      <c r="A608" s="84"/>
      <c r="B608" s="95" t="s">
        <v>1917</v>
      </c>
      <c r="C608" s="126" t="s">
        <v>1918</v>
      </c>
      <c r="D608" s="93">
        <v>10.77</v>
      </c>
      <c r="E608" s="87" t="str">
        <f>VLOOKUP(B608,'[3] группа АВ'!$B$4:$C$10666,2,0)</f>
        <v>Активированное частичное тромбопластиновое время</v>
      </c>
      <c r="F608" s="84" t="b">
        <f t="shared" si="19"/>
        <v>1</v>
      </c>
      <c r="G608" s="84" t="str">
        <f>VLOOKUP(C608,'[3] группа АВ'!$C$4:$D$10666,2,0)</f>
        <v>A12.05.039</v>
      </c>
      <c r="H608" s="84" t="b">
        <f t="shared" si="18"/>
        <v>1</v>
      </c>
      <c r="I608" s="84" t="str">
        <f>VLOOKUP(B608,'[3] группа АВ'!$E$4:$I$10666,5,0)</f>
        <v>"времени свертывания плазмы крови, активированного каолином и (или) кефалином" заменено на "частичное тромбопластиновое время"</v>
      </c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8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8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8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8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84"/>
      <c r="DH608" s="84"/>
      <c r="DI608" s="84"/>
      <c r="DJ608" s="84"/>
      <c r="DK608" s="84"/>
      <c r="DL608" s="84"/>
      <c r="DM608" s="84"/>
      <c r="DN608" s="84"/>
      <c r="DO608" s="84"/>
      <c r="DP608" s="84"/>
      <c r="DQ608" s="84"/>
      <c r="DR608" s="84"/>
      <c r="DS608" s="84"/>
      <c r="DT608" s="84"/>
      <c r="DU608" s="84"/>
      <c r="DV608" s="84"/>
      <c r="DW608" s="84"/>
      <c r="DX608" s="84"/>
      <c r="DY608" s="84"/>
      <c r="DZ608" s="84"/>
      <c r="EA608" s="84"/>
      <c r="EB608" s="84"/>
      <c r="EC608" s="84"/>
      <c r="ED608" s="84"/>
      <c r="EE608" s="84"/>
      <c r="EF608" s="84"/>
      <c r="EG608" s="84"/>
      <c r="EH608" s="84"/>
      <c r="EI608" s="84"/>
      <c r="EJ608" s="84"/>
      <c r="EK608" s="84"/>
      <c r="EL608" s="84"/>
      <c r="EM608" s="84"/>
      <c r="EN608" s="84"/>
      <c r="EO608" s="84"/>
      <c r="EP608" s="84"/>
      <c r="EQ608" s="84"/>
      <c r="ER608" s="84"/>
      <c r="ES608" s="84"/>
      <c r="ET608" s="84"/>
      <c r="EU608" s="84"/>
      <c r="EV608" s="84"/>
      <c r="EW608" s="84"/>
      <c r="EX608" s="84"/>
      <c r="EY608" s="84"/>
      <c r="EZ608" s="84"/>
      <c r="FA608" s="84"/>
      <c r="FB608" s="84"/>
      <c r="FC608" s="84"/>
      <c r="FD608" s="84"/>
      <c r="FE608" s="84"/>
      <c r="FF608" s="84"/>
      <c r="FG608" s="84"/>
      <c r="FH608" s="84"/>
      <c r="FI608" s="84"/>
      <c r="FJ608" s="84"/>
      <c r="FK608" s="84"/>
      <c r="FL608" s="84"/>
      <c r="FM608" s="84"/>
      <c r="FN608" s="84"/>
      <c r="FO608" s="84"/>
      <c r="FP608" s="84"/>
      <c r="FQ608" s="84"/>
      <c r="FR608" s="84"/>
      <c r="FS608" s="84"/>
      <c r="FT608" s="84"/>
      <c r="FU608" s="84"/>
      <c r="FV608" s="84"/>
      <c r="FW608" s="84"/>
      <c r="FX608" s="84"/>
      <c r="FY608" s="84"/>
      <c r="FZ608" s="84"/>
      <c r="GA608" s="84"/>
      <c r="GB608" s="84"/>
      <c r="GC608" s="84"/>
      <c r="GD608" s="84"/>
      <c r="GE608" s="84"/>
      <c r="GF608" s="84"/>
      <c r="GG608" s="84"/>
      <c r="GH608" s="84"/>
      <c r="GI608" s="84"/>
      <c r="GJ608" s="84"/>
      <c r="GK608" s="84"/>
      <c r="GL608" s="84"/>
      <c r="GM608" s="84"/>
      <c r="GN608" s="84"/>
      <c r="GO608" s="84"/>
      <c r="GP608" s="84"/>
      <c r="GQ608" s="84"/>
      <c r="GR608" s="84"/>
      <c r="GS608" s="84"/>
      <c r="GT608" s="84"/>
    </row>
    <row r="609" spans="1:202" s="97" customFormat="1" ht="25.5">
      <c r="A609" s="84"/>
      <c r="B609" s="95" t="s">
        <v>1919</v>
      </c>
      <c r="C609" s="126" t="s">
        <v>1920</v>
      </c>
      <c r="D609" s="93">
        <v>351.06</v>
      </c>
      <c r="E609" s="87" t="str">
        <f>VLOOKUP(B609,'[3] группа АВ'!$B$4:$C$10666,2,0)</f>
        <v>Определение резистентности к активированному протеину C</v>
      </c>
      <c r="F609" s="84" t="b">
        <f t="shared" si="19"/>
        <v>1</v>
      </c>
      <c r="G609" s="84" t="str">
        <f>VLOOKUP(C609,'[3] группа АВ'!$C$4:$D$10666,2,0)</f>
        <v>A12.05.040</v>
      </c>
      <c r="H609" s="84" t="b">
        <f t="shared" si="18"/>
        <v>1</v>
      </c>
      <c r="I609" s="84">
        <f>VLOOKUP(B609,'[3] группа АВ'!$E$4:$I$10666,5,0)</f>
        <v>0</v>
      </c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8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8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8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8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84"/>
      <c r="DH609" s="84"/>
      <c r="DI609" s="84"/>
      <c r="DJ609" s="84"/>
      <c r="DK609" s="84"/>
      <c r="DL609" s="84"/>
      <c r="DM609" s="84"/>
      <c r="DN609" s="84"/>
      <c r="DO609" s="84"/>
      <c r="DP609" s="84"/>
      <c r="DQ609" s="84"/>
      <c r="DR609" s="84"/>
      <c r="DS609" s="84"/>
      <c r="DT609" s="84"/>
      <c r="DU609" s="84"/>
      <c r="DV609" s="84"/>
      <c r="DW609" s="84"/>
      <c r="DX609" s="84"/>
      <c r="DY609" s="84"/>
      <c r="DZ609" s="84"/>
      <c r="EA609" s="84"/>
      <c r="EB609" s="8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4"/>
      <c r="EM609" s="84"/>
      <c r="EN609" s="84"/>
      <c r="EO609" s="84"/>
      <c r="EP609" s="84"/>
      <c r="EQ609" s="84"/>
      <c r="ER609" s="84"/>
      <c r="ES609" s="84"/>
      <c r="ET609" s="84"/>
      <c r="EU609" s="84"/>
      <c r="EV609" s="84"/>
      <c r="EW609" s="84"/>
      <c r="EX609" s="84"/>
      <c r="EY609" s="84"/>
      <c r="EZ609" s="84"/>
      <c r="FA609" s="84"/>
      <c r="FB609" s="84"/>
      <c r="FC609" s="84"/>
      <c r="FD609" s="84"/>
      <c r="FE609" s="84"/>
      <c r="FF609" s="84"/>
      <c r="FG609" s="84"/>
      <c r="FH609" s="84"/>
      <c r="FI609" s="84"/>
      <c r="FJ609" s="84"/>
      <c r="FK609" s="84"/>
      <c r="FL609" s="84"/>
      <c r="FM609" s="84"/>
      <c r="FN609" s="84"/>
      <c r="FO609" s="84"/>
      <c r="FP609" s="84"/>
      <c r="FQ609" s="84"/>
      <c r="FR609" s="84"/>
      <c r="FS609" s="84"/>
      <c r="FT609" s="84"/>
      <c r="FU609" s="84"/>
      <c r="FV609" s="84"/>
      <c r="FW609" s="84"/>
      <c r="FX609" s="84"/>
      <c r="FY609" s="84"/>
      <c r="FZ609" s="84"/>
      <c r="GA609" s="84"/>
      <c r="GB609" s="84"/>
      <c r="GC609" s="84"/>
      <c r="GD609" s="84"/>
      <c r="GE609" s="84"/>
      <c r="GF609" s="84"/>
      <c r="GG609" s="84"/>
      <c r="GH609" s="84"/>
      <c r="GI609" s="84"/>
      <c r="GJ609" s="84"/>
      <c r="GK609" s="84"/>
      <c r="GL609" s="84"/>
      <c r="GM609" s="84"/>
      <c r="GN609" s="84"/>
      <c r="GO609" s="84"/>
      <c r="GP609" s="84"/>
      <c r="GQ609" s="84"/>
      <c r="GR609" s="84"/>
      <c r="GS609" s="84"/>
      <c r="GT609" s="84"/>
    </row>
    <row r="610" spans="1:202" s="97" customFormat="1" ht="25.5">
      <c r="A610" s="84"/>
      <c r="B610" s="95" t="s">
        <v>1921</v>
      </c>
      <c r="C610" s="126" t="s">
        <v>1922</v>
      </c>
      <c r="D610" s="93">
        <v>875.77</v>
      </c>
      <c r="E610" s="84" t="str">
        <f>VLOOKUP(B610,'[3] группа АВ'!$B$4:$C$10666,2,0)</f>
        <v>Определение полиморфизма G20210A протромбина в гене фактора II свертывания крови</v>
      </c>
      <c r="F610" s="84" t="b">
        <f t="shared" si="19"/>
        <v>1</v>
      </c>
      <c r="G610" s="84" t="str">
        <f>VLOOKUP(C610,'[3] группа АВ'!$C$4:$D$10666,2,0)</f>
        <v>A27.05.002</v>
      </c>
      <c r="H610" s="84" t="b">
        <f t="shared" si="18"/>
        <v>1</v>
      </c>
      <c r="I610" s="84" t="e">
        <f>VLOOKUP(B610,'[3] группа АВ'!$E$4:$I$10666,5,0)</f>
        <v>#N/A</v>
      </c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8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8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8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8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84"/>
      <c r="DH610" s="84"/>
      <c r="DI610" s="84"/>
      <c r="DJ610" s="84"/>
      <c r="DK610" s="84"/>
      <c r="DL610" s="84"/>
      <c r="DM610" s="84"/>
      <c r="DN610" s="84"/>
      <c r="DO610" s="84"/>
      <c r="DP610" s="84"/>
      <c r="DQ610" s="84"/>
      <c r="DR610" s="84"/>
      <c r="DS610" s="84"/>
      <c r="DT610" s="84"/>
      <c r="DU610" s="84"/>
      <c r="DV610" s="84"/>
      <c r="DW610" s="84"/>
      <c r="DX610" s="84"/>
      <c r="DY610" s="84"/>
      <c r="DZ610" s="84"/>
      <c r="EA610" s="84"/>
      <c r="EB610" s="84"/>
      <c r="EC610" s="84"/>
      <c r="ED610" s="84"/>
      <c r="EE610" s="84"/>
      <c r="EF610" s="84"/>
      <c r="EG610" s="84"/>
      <c r="EH610" s="84"/>
      <c r="EI610" s="84"/>
      <c r="EJ610" s="84"/>
      <c r="EK610" s="84"/>
      <c r="EL610" s="84"/>
      <c r="EM610" s="84"/>
      <c r="EN610" s="84"/>
      <c r="EO610" s="84"/>
      <c r="EP610" s="84"/>
      <c r="EQ610" s="84"/>
      <c r="ER610" s="84"/>
      <c r="ES610" s="84"/>
      <c r="ET610" s="84"/>
      <c r="EU610" s="84"/>
      <c r="EV610" s="84"/>
      <c r="EW610" s="84"/>
      <c r="EX610" s="84"/>
      <c r="EY610" s="84"/>
      <c r="EZ610" s="84"/>
      <c r="FA610" s="84"/>
      <c r="FB610" s="84"/>
      <c r="FC610" s="84"/>
      <c r="FD610" s="84"/>
      <c r="FE610" s="84"/>
      <c r="FF610" s="84"/>
      <c r="FG610" s="84"/>
      <c r="FH610" s="84"/>
      <c r="FI610" s="84"/>
      <c r="FJ610" s="84"/>
      <c r="FK610" s="84"/>
      <c r="FL610" s="84"/>
      <c r="FM610" s="84"/>
      <c r="FN610" s="84"/>
      <c r="FO610" s="84"/>
      <c r="FP610" s="84"/>
      <c r="FQ610" s="84"/>
      <c r="FR610" s="84"/>
      <c r="FS610" s="84"/>
      <c r="FT610" s="84"/>
      <c r="FU610" s="84"/>
      <c r="FV610" s="84"/>
      <c r="FW610" s="84"/>
      <c r="FX610" s="84"/>
      <c r="FY610" s="84"/>
      <c r="FZ610" s="84"/>
      <c r="GA610" s="84"/>
      <c r="GB610" s="84"/>
      <c r="GC610" s="84"/>
      <c r="GD610" s="84"/>
      <c r="GE610" s="84"/>
      <c r="GF610" s="84"/>
      <c r="GG610" s="84"/>
      <c r="GH610" s="84"/>
      <c r="GI610" s="84"/>
      <c r="GJ610" s="84"/>
      <c r="GK610" s="84"/>
      <c r="GL610" s="84"/>
      <c r="GM610" s="84"/>
      <c r="GN610" s="84"/>
      <c r="GO610" s="84"/>
      <c r="GP610" s="84"/>
      <c r="GQ610" s="84"/>
      <c r="GR610" s="84"/>
      <c r="GS610" s="84"/>
      <c r="GT610" s="84"/>
    </row>
    <row r="611" spans="1:202" s="97" customFormat="1">
      <c r="A611" s="84"/>
      <c r="B611" s="95" t="s">
        <v>1923</v>
      </c>
      <c r="C611" s="126" t="s">
        <v>1924</v>
      </c>
      <c r="D611" s="93">
        <v>2014.69</v>
      </c>
      <c r="E611" s="84" t="str">
        <f>VLOOKUP(B611,'[3] группа АВ'!$B$4:$C$10666,2,0)</f>
        <v>Определение полиморфизма С677Т метилентетрагидрофолатредуктазы</v>
      </c>
      <c r="F611" s="84" t="b">
        <f t="shared" si="19"/>
        <v>1</v>
      </c>
      <c r="G611" s="84" t="str">
        <f>VLOOKUP(C611,'[3] группа АВ'!$C$4:$D$10666,2,0)</f>
        <v>A27.05.003</v>
      </c>
      <c r="H611" s="84" t="b">
        <f t="shared" si="18"/>
        <v>1</v>
      </c>
      <c r="I611" s="84" t="e">
        <f>VLOOKUP(B611,'[3] группа АВ'!$E$4:$I$10666,5,0)</f>
        <v>#N/A</v>
      </c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8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8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8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8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84"/>
      <c r="DH611" s="84"/>
      <c r="DI611" s="84"/>
      <c r="DJ611" s="84"/>
      <c r="DK611" s="84"/>
      <c r="DL611" s="84"/>
      <c r="DM611" s="84"/>
      <c r="DN611" s="84"/>
      <c r="DO611" s="84"/>
      <c r="DP611" s="84"/>
      <c r="DQ611" s="84"/>
      <c r="DR611" s="84"/>
      <c r="DS611" s="84"/>
      <c r="DT611" s="84"/>
      <c r="DU611" s="84"/>
      <c r="DV611" s="84"/>
      <c r="DW611" s="84"/>
      <c r="DX611" s="84"/>
      <c r="DY611" s="84"/>
      <c r="DZ611" s="84"/>
      <c r="EA611" s="84"/>
      <c r="EB611" s="84"/>
      <c r="EC611" s="84"/>
      <c r="ED611" s="84"/>
      <c r="EE611" s="84"/>
      <c r="EF611" s="84"/>
      <c r="EG611" s="84"/>
      <c r="EH611" s="84"/>
      <c r="EI611" s="84"/>
      <c r="EJ611" s="84"/>
      <c r="EK611" s="84"/>
      <c r="EL611" s="84"/>
      <c r="EM611" s="84"/>
      <c r="EN611" s="84"/>
      <c r="EO611" s="84"/>
      <c r="EP611" s="84"/>
      <c r="EQ611" s="84"/>
      <c r="ER611" s="84"/>
      <c r="ES611" s="84"/>
      <c r="ET611" s="84"/>
      <c r="EU611" s="84"/>
      <c r="EV611" s="84"/>
      <c r="EW611" s="84"/>
      <c r="EX611" s="84"/>
      <c r="EY611" s="84"/>
      <c r="EZ611" s="84"/>
      <c r="FA611" s="84"/>
      <c r="FB611" s="84"/>
      <c r="FC611" s="84"/>
      <c r="FD611" s="84"/>
      <c r="FE611" s="84"/>
      <c r="FF611" s="84"/>
      <c r="FG611" s="84"/>
      <c r="FH611" s="84"/>
      <c r="FI611" s="84"/>
      <c r="FJ611" s="84"/>
      <c r="FK611" s="84"/>
      <c r="FL611" s="84"/>
      <c r="FM611" s="84"/>
      <c r="FN611" s="84"/>
      <c r="FO611" s="84"/>
      <c r="FP611" s="84"/>
      <c r="FQ611" s="84"/>
      <c r="FR611" s="84"/>
      <c r="FS611" s="84"/>
      <c r="FT611" s="84"/>
      <c r="FU611" s="84"/>
      <c r="FV611" s="84"/>
      <c r="FW611" s="84"/>
      <c r="FX611" s="84"/>
      <c r="FY611" s="84"/>
      <c r="FZ611" s="84"/>
      <c r="GA611" s="84"/>
      <c r="GB611" s="84"/>
      <c r="GC611" s="84"/>
      <c r="GD611" s="84"/>
      <c r="GE611" s="84"/>
      <c r="GF611" s="84"/>
      <c r="GG611" s="84"/>
      <c r="GH611" s="84"/>
      <c r="GI611" s="84"/>
      <c r="GJ611" s="84"/>
      <c r="GK611" s="84"/>
      <c r="GL611" s="84"/>
      <c r="GM611" s="84"/>
      <c r="GN611" s="84"/>
      <c r="GO611" s="84"/>
      <c r="GP611" s="84"/>
      <c r="GQ611" s="84"/>
      <c r="GR611" s="84"/>
      <c r="GS611" s="84"/>
      <c r="GT611" s="84"/>
    </row>
    <row r="612" spans="1:202" s="97" customFormat="1">
      <c r="A612" s="84"/>
      <c r="B612" s="95" t="s">
        <v>1925</v>
      </c>
      <c r="C612" s="126" t="s">
        <v>1926</v>
      </c>
      <c r="D612" s="93">
        <v>966.15</v>
      </c>
      <c r="E612" s="84" t="str">
        <f>VLOOKUP(B612,'[3] группа АВ'!$B$4:$C$10666,2,0)</f>
        <v>Определение активности фактора XIII в плазме крови</v>
      </c>
      <c r="F612" s="84" t="b">
        <f t="shared" si="19"/>
        <v>1</v>
      </c>
      <c r="G612" s="84" t="str">
        <f>VLOOKUP(C612,'[3] группа АВ'!$C$4:$D$10666,2,0)</f>
        <v>A09.05.286</v>
      </c>
      <c r="H612" s="84" t="b">
        <f t="shared" si="18"/>
        <v>1</v>
      </c>
      <c r="I612" s="84" t="e">
        <f>VLOOKUP(B612,'[3] группа АВ'!$E$4:$I$10666,5,0)</f>
        <v>#N/A</v>
      </c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8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8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8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8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84"/>
      <c r="DH612" s="84"/>
      <c r="DI612" s="84"/>
      <c r="DJ612" s="84"/>
      <c r="DK612" s="84"/>
      <c r="DL612" s="84"/>
      <c r="DM612" s="84"/>
      <c r="DN612" s="84"/>
      <c r="DO612" s="84"/>
      <c r="DP612" s="84"/>
      <c r="DQ612" s="84"/>
      <c r="DR612" s="84"/>
      <c r="DS612" s="84"/>
      <c r="DT612" s="84"/>
      <c r="DU612" s="84"/>
      <c r="DV612" s="84"/>
      <c r="DW612" s="84"/>
      <c r="DX612" s="84"/>
      <c r="DY612" s="84"/>
      <c r="DZ612" s="84"/>
      <c r="EA612" s="84"/>
      <c r="EB612" s="84"/>
      <c r="EC612" s="84"/>
      <c r="ED612" s="84"/>
      <c r="EE612" s="84"/>
      <c r="EF612" s="84"/>
      <c r="EG612" s="84"/>
      <c r="EH612" s="84"/>
      <c r="EI612" s="84"/>
      <c r="EJ612" s="84"/>
      <c r="EK612" s="84"/>
      <c r="EL612" s="84"/>
      <c r="EM612" s="84"/>
      <c r="EN612" s="84"/>
      <c r="EO612" s="84"/>
      <c r="EP612" s="84"/>
      <c r="EQ612" s="84"/>
      <c r="ER612" s="84"/>
      <c r="ES612" s="84"/>
      <c r="ET612" s="84"/>
      <c r="EU612" s="84"/>
      <c r="EV612" s="84"/>
      <c r="EW612" s="84"/>
      <c r="EX612" s="84"/>
      <c r="EY612" s="84"/>
      <c r="EZ612" s="84"/>
      <c r="FA612" s="84"/>
      <c r="FB612" s="84"/>
      <c r="FC612" s="84"/>
      <c r="FD612" s="84"/>
      <c r="FE612" s="84"/>
      <c r="FF612" s="84"/>
      <c r="FG612" s="84"/>
      <c r="FH612" s="84"/>
      <c r="FI612" s="84"/>
      <c r="FJ612" s="84"/>
      <c r="FK612" s="84"/>
      <c r="FL612" s="84"/>
      <c r="FM612" s="84"/>
      <c r="FN612" s="84"/>
      <c r="FO612" s="84"/>
      <c r="FP612" s="84"/>
      <c r="FQ612" s="84"/>
      <c r="FR612" s="84"/>
      <c r="FS612" s="84"/>
      <c r="FT612" s="84"/>
      <c r="FU612" s="84"/>
      <c r="FV612" s="84"/>
      <c r="FW612" s="84"/>
      <c r="FX612" s="84"/>
      <c r="FY612" s="84"/>
      <c r="FZ612" s="84"/>
      <c r="GA612" s="84"/>
      <c r="GB612" s="84"/>
      <c r="GC612" s="84"/>
      <c r="GD612" s="84"/>
      <c r="GE612" s="84"/>
      <c r="GF612" s="84"/>
      <c r="GG612" s="84"/>
      <c r="GH612" s="84"/>
      <c r="GI612" s="84"/>
      <c r="GJ612" s="84"/>
      <c r="GK612" s="84"/>
      <c r="GL612" s="84"/>
      <c r="GM612" s="84"/>
      <c r="GN612" s="84"/>
      <c r="GO612" s="84"/>
      <c r="GP612" s="84"/>
      <c r="GQ612" s="84"/>
      <c r="GR612" s="84"/>
      <c r="GS612" s="84"/>
      <c r="GT612" s="84"/>
    </row>
    <row r="613" spans="1:202" s="97" customFormat="1">
      <c r="A613" s="84"/>
      <c r="B613" s="95" t="s">
        <v>1927</v>
      </c>
      <c r="C613" s="126" t="s">
        <v>1928</v>
      </c>
      <c r="D613" s="93">
        <v>52.46</v>
      </c>
      <c r="E613" s="84" t="str">
        <f>VLOOKUP(B613,'[3] группа АВ'!$B$4:$C$10666,2,0)</f>
        <v>Исследование уровня альфа-2-антиплазмина в крови</v>
      </c>
      <c r="F613" s="84" t="b">
        <f t="shared" si="19"/>
        <v>1</v>
      </c>
      <c r="G613" s="84" t="str">
        <f>VLOOKUP(C613,'[3] группа АВ'!$C$4:$D$10666,2,0)</f>
        <v>A09.05.287</v>
      </c>
      <c r="H613" s="84" t="b">
        <f t="shared" si="18"/>
        <v>1</v>
      </c>
      <c r="I613" s="84" t="e">
        <f>VLOOKUP(B613,'[3] группа АВ'!$E$4:$I$10666,5,0)</f>
        <v>#N/A</v>
      </c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8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8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8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84"/>
      <c r="DH613" s="84"/>
      <c r="DI613" s="84"/>
      <c r="DJ613" s="84"/>
      <c r="DK613" s="84"/>
      <c r="DL613" s="84"/>
      <c r="DM613" s="84"/>
      <c r="DN613" s="84"/>
      <c r="DO613" s="84"/>
      <c r="DP613" s="84"/>
      <c r="DQ613" s="84"/>
      <c r="DR613" s="84"/>
      <c r="DS613" s="84"/>
      <c r="DT613" s="84"/>
      <c r="DU613" s="84"/>
      <c r="DV613" s="84"/>
      <c r="DW613" s="84"/>
      <c r="DX613" s="84"/>
      <c r="DY613" s="84"/>
      <c r="DZ613" s="84"/>
      <c r="EA613" s="84"/>
      <c r="EB613" s="8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4"/>
      <c r="EM613" s="84"/>
      <c r="EN613" s="84"/>
      <c r="EO613" s="84"/>
      <c r="EP613" s="84"/>
      <c r="EQ613" s="84"/>
      <c r="ER613" s="84"/>
      <c r="ES613" s="84"/>
      <c r="ET613" s="84"/>
      <c r="EU613" s="84"/>
      <c r="EV613" s="84"/>
      <c r="EW613" s="84"/>
      <c r="EX613" s="84"/>
      <c r="EY613" s="84"/>
      <c r="EZ613" s="84"/>
      <c r="FA613" s="84"/>
      <c r="FB613" s="84"/>
      <c r="FC613" s="84"/>
      <c r="FD613" s="84"/>
      <c r="FE613" s="84"/>
      <c r="FF613" s="84"/>
      <c r="FG613" s="84"/>
      <c r="FH613" s="84"/>
      <c r="FI613" s="84"/>
      <c r="FJ613" s="84"/>
      <c r="FK613" s="84"/>
      <c r="FL613" s="84"/>
      <c r="FM613" s="84"/>
      <c r="FN613" s="84"/>
      <c r="FO613" s="84"/>
      <c r="FP613" s="84"/>
      <c r="FQ613" s="84"/>
      <c r="FR613" s="84"/>
      <c r="FS613" s="84"/>
      <c r="FT613" s="84"/>
      <c r="FU613" s="84"/>
      <c r="FV613" s="84"/>
      <c r="FW613" s="84"/>
      <c r="FX613" s="84"/>
      <c r="FY613" s="84"/>
      <c r="FZ613" s="84"/>
      <c r="GA613" s="84"/>
      <c r="GB613" s="84"/>
      <c r="GC613" s="84"/>
      <c r="GD613" s="84"/>
      <c r="GE613" s="84"/>
      <c r="GF613" s="84"/>
      <c r="GG613" s="84"/>
      <c r="GH613" s="84"/>
      <c r="GI613" s="84"/>
      <c r="GJ613" s="84"/>
      <c r="GK613" s="84"/>
      <c r="GL613" s="84"/>
      <c r="GM613" s="84"/>
      <c r="GN613" s="84"/>
      <c r="GO613" s="84"/>
      <c r="GP613" s="84"/>
      <c r="GQ613" s="84"/>
      <c r="GR613" s="84"/>
      <c r="GS613" s="84"/>
      <c r="GT613" s="84"/>
    </row>
    <row r="614" spans="1:202" s="97" customFormat="1">
      <c r="A614" s="84"/>
      <c r="B614" s="95" t="s">
        <v>1929</v>
      </c>
      <c r="C614" s="126" t="s">
        <v>1930</v>
      </c>
      <c r="D614" s="93">
        <v>384.69</v>
      </c>
      <c r="E614" s="84" t="str">
        <f>VLOOKUP(B614,'[3] группа АВ'!$B$4:$C$10666,2,0)</f>
        <v>Определение активности ингибиторов к фактору VIII в плазме крови</v>
      </c>
      <c r="F614" s="84" t="b">
        <f t="shared" si="19"/>
        <v>1</v>
      </c>
      <c r="G614" s="84" t="str">
        <f>VLOOKUP(C614,'[3] группа АВ'!$C$4:$D$10666,2,0)</f>
        <v>A09.05.291</v>
      </c>
      <c r="H614" s="84" t="b">
        <f t="shared" si="18"/>
        <v>1</v>
      </c>
      <c r="I614" s="84" t="e">
        <f>VLOOKUP(B614,'[3] группа АВ'!$E$4:$I$10666,5,0)</f>
        <v>#N/A</v>
      </c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8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8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8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8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84"/>
      <c r="DH614" s="84"/>
      <c r="DI614" s="84"/>
      <c r="DJ614" s="84"/>
      <c r="DK614" s="84"/>
      <c r="DL614" s="84"/>
      <c r="DM614" s="84"/>
      <c r="DN614" s="84"/>
      <c r="DO614" s="84"/>
      <c r="DP614" s="84"/>
      <c r="DQ614" s="84"/>
      <c r="DR614" s="84"/>
      <c r="DS614" s="84"/>
      <c r="DT614" s="84"/>
      <c r="DU614" s="84"/>
      <c r="DV614" s="84"/>
      <c r="DW614" s="84"/>
      <c r="DX614" s="84"/>
      <c r="DY614" s="84"/>
      <c r="DZ614" s="84"/>
      <c r="EA614" s="84"/>
      <c r="EB614" s="84"/>
      <c r="EC614" s="84"/>
      <c r="ED614" s="84"/>
      <c r="EE614" s="84"/>
      <c r="EF614" s="84"/>
      <c r="EG614" s="84"/>
      <c r="EH614" s="84"/>
      <c r="EI614" s="84"/>
      <c r="EJ614" s="84"/>
      <c r="EK614" s="84"/>
      <c r="EL614" s="84"/>
      <c r="EM614" s="84"/>
      <c r="EN614" s="84"/>
      <c r="EO614" s="84"/>
      <c r="EP614" s="84"/>
      <c r="EQ614" s="84"/>
      <c r="ER614" s="84"/>
      <c r="ES614" s="84"/>
      <c r="ET614" s="84"/>
      <c r="EU614" s="84"/>
      <c r="EV614" s="84"/>
      <c r="EW614" s="84"/>
      <c r="EX614" s="84"/>
      <c r="EY614" s="84"/>
      <c r="EZ614" s="84"/>
      <c r="FA614" s="84"/>
      <c r="FB614" s="84"/>
      <c r="FC614" s="84"/>
      <c r="FD614" s="84"/>
      <c r="FE614" s="84"/>
      <c r="FF614" s="84"/>
      <c r="FG614" s="84"/>
      <c r="FH614" s="84"/>
      <c r="FI614" s="84"/>
      <c r="FJ614" s="84"/>
      <c r="FK614" s="84"/>
      <c r="FL614" s="84"/>
      <c r="FM614" s="84"/>
      <c r="FN614" s="84"/>
      <c r="FO614" s="84"/>
      <c r="FP614" s="84"/>
      <c r="FQ614" s="84"/>
      <c r="FR614" s="84"/>
      <c r="FS614" s="84"/>
      <c r="FT614" s="84"/>
      <c r="FU614" s="84"/>
      <c r="FV614" s="84"/>
      <c r="FW614" s="84"/>
      <c r="FX614" s="84"/>
      <c r="FY614" s="84"/>
      <c r="FZ614" s="84"/>
      <c r="GA614" s="84"/>
      <c r="GB614" s="84"/>
      <c r="GC614" s="84"/>
      <c r="GD614" s="84"/>
      <c r="GE614" s="84"/>
      <c r="GF614" s="84"/>
      <c r="GG614" s="84"/>
      <c r="GH614" s="84"/>
      <c r="GI614" s="84"/>
      <c r="GJ614" s="84"/>
      <c r="GK614" s="84"/>
      <c r="GL614" s="84"/>
      <c r="GM614" s="84"/>
      <c r="GN614" s="84"/>
      <c r="GO614" s="84"/>
      <c r="GP614" s="84"/>
      <c r="GQ614" s="84"/>
      <c r="GR614" s="84"/>
      <c r="GS614" s="84"/>
      <c r="GT614" s="84"/>
    </row>
    <row r="615" spans="1:202" s="97" customFormat="1">
      <c r="A615" s="84"/>
      <c r="B615" s="95" t="s">
        <v>1931</v>
      </c>
      <c r="C615" s="126" t="s">
        <v>1932</v>
      </c>
      <c r="D615" s="93">
        <v>602.30999999999995</v>
      </c>
      <c r="E615" s="84" t="str">
        <f>VLOOKUP(B615,'[3] группа АВ'!$B$4:$C$10666,2,0)</f>
        <v>Исследование популяций лимфоцитов</v>
      </c>
      <c r="F615" s="84" t="b">
        <f t="shared" si="19"/>
        <v>1</v>
      </c>
      <c r="G615" s="84" t="str">
        <f>VLOOKUP(C615,'[3] группа АВ'!$C$4:$D$10666,2,0)</f>
        <v>A12.06.001</v>
      </c>
      <c r="H615" s="84" t="b">
        <f t="shared" si="18"/>
        <v>1</v>
      </c>
      <c r="I615" s="84">
        <f>VLOOKUP(B615,'[3] группа АВ'!$E$4:$I$10666,5,0)</f>
        <v>0</v>
      </c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8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8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8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8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84"/>
      <c r="DH615" s="84"/>
      <c r="DI615" s="84"/>
      <c r="DJ615" s="84"/>
      <c r="DK615" s="84"/>
      <c r="DL615" s="84"/>
      <c r="DM615" s="84"/>
      <c r="DN615" s="84"/>
      <c r="DO615" s="84"/>
      <c r="DP615" s="84"/>
      <c r="DQ615" s="84"/>
      <c r="DR615" s="84"/>
      <c r="DS615" s="84"/>
      <c r="DT615" s="84"/>
      <c r="DU615" s="84"/>
      <c r="DV615" s="84"/>
      <c r="DW615" s="84"/>
      <c r="DX615" s="84"/>
      <c r="DY615" s="84"/>
      <c r="DZ615" s="84"/>
      <c r="EA615" s="84"/>
      <c r="EB615" s="84"/>
      <c r="EC615" s="84"/>
      <c r="ED615" s="84"/>
      <c r="EE615" s="84"/>
      <c r="EF615" s="84"/>
      <c r="EG615" s="84"/>
      <c r="EH615" s="84"/>
      <c r="EI615" s="84"/>
      <c r="EJ615" s="84"/>
      <c r="EK615" s="84"/>
      <c r="EL615" s="84"/>
      <c r="EM615" s="84"/>
      <c r="EN615" s="84"/>
      <c r="EO615" s="84"/>
      <c r="EP615" s="84"/>
      <c r="EQ615" s="84"/>
      <c r="ER615" s="84"/>
      <c r="ES615" s="84"/>
      <c r="ET615" s="84"/>
      <c r="EU615" s="84"/>
      <c r="EV615" s="84"/>
      <c r="EW615" s="84"/>
      <c r="EX615" s="84"/>
      <c r="EY615" s="84"/>
      <c r="EZ615" s="84"/>
      <c r="FA615" s="84"/>
      <c r="FB615" s="84"/>
      <c r="FC615" s="84"/>
      <c r="FD615" s="84"/>
      <c r="FE615" s="84"/>
      <c r="FF615" s="84"/>
      <c r="FG615" s="84"/>
      <c r="FH615" s="84"/>
      <c r="FI615" s="84"/>
      <c r="FJ615" s="84"/>
      <c r="FK615" s="84"/>
      <c r="FL615" s="84"/>
      <c r="FM615" s="84"/>
      <c r="FN615" s="84"/>
      <c r="FO615" s="84"/>
      <c r="FP615" s="84"/>
      <c r="FQ615" s="84"/>
      <c r="FR615" s="84"/>
      <c r="FS615" s="84"/>
      <c r="FT615" s="84"/>
      <c r="FU615" s="84"/>
      <c r="FV615" s="84"/>
      <c r="FW615" s="84"/>
      <c r="FX615" s="84"/>
      <c r="FY615" s="84"/>
      <c r="FZ615" s="84"/>
      <c r="GA615" s="84"/>
      <c r="GB615" s="84"/>
      <c r="GC615" s="84"/>
      <c r="GD615" s="84"/>
      <c r="GE615" s="84"/>
      <c r="GF615" s="84"/>
      <c r="GG615" s="84"/>
      <c r="GH615" s="84"/>
      <c r="GI615" s="84"/>
      <c r="GJ615" s="84"/>
      <c r="GK615" s="84"/>
      <c r="GL615" s="84"/>
      <c r="GM615" s="84"/>
      <c r="GN615" s="84"/>
      <c r="GO615" s="84"/>
      <c r="GP615" s="84"/>
      <c r="GQ615" s="84"/>
      <c r="GR615" s="84"/>
      <c r="GS615" s="84"/>
      <c r="GT615" s="84"/>
    </row>
    <row r="616" spans="1:202" s="97" customFormat="1" ht="25.5">
      <c r="A616" s="84"/>
      <c r="B616" s="95" t="s">
        <v>1933</v>
      </c>
      <c r="C616" s="126" t="s">
        <v>1934</v>
      </c>
      <c r="D616" s="93">
        <v>2581.62</v>
      </c>
      <c r="E616" s="87" t="str">
        <f>VLOOKUP(B616,'[3] группа АВ'!$B$4:$C$10666,2,0)</f>
        <v>Исследование HLADR+/- лимфоцитов</v>
      </c>
      <c r="F616" s="84" t="b">
        <f t="shared" si="19"/>
        <v>1</v>
      </c>
      <c r="G616" s="84" t="str">
        <f>VLOOKUP(C616,'[3] группа АВ'!$C$4:$D$10666,2,0)</f>
        <v>A12.06.001.011</v>
      </c>
      <c r="H616" s="84" t="b">
        <f t="shared" si="18"/>
        <v>1</v>
      </c>
      <c r="I616" s="84">
        <f>VLOOKUP(B616,'[3] группа АВ'!$E$4:$I$10666,5,0)</f>
        <v>0</v>
      </c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8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8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8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8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84"/>
      <c r="DH616" s="84"/>
      <c r="DI616" s="84"/>
      <c r="DJ616" s="84"/>
      <c r="DK616" s="84"/>
      <c r="DL616" s="84"/>
      <c r="DM616" s="84"/>
      <c r="DN616" s="84"/>
      <c r="DO616" s="84"/>
      <c r="DP616" s="84"/>
      <c r="DQ616" s="84"/>
      <c r="DR616" s="84"/>
      <c r="DS616" s="84"/>
      <c r="DT616" s="84"/>
      <c r="DU616" s="84"/>
      <c r="DV616" s="84"/>
      <c r="DW616" s="84"/>
      <c r="DX616" s="84"/>
      <c r="DY616" s="84"/>
      <c r="DZ616" s="84"/>
      <c r="EA616" s="84"/>
      <c r="EB616" s="84"/>
      <c r="EC616" s="84"/>
      <c r="ED616" s="84"/>
      <c r="EE616" s="84"/>
      <c r="EF616" s="84"/>
      <c r="EG616" s="84"/>
      <c r="EH616" s="84"/>
      <c r="EI616" s="84"/>
      <c r="EJ616" s="84"/>
      <c r="EK616" s="84"/>
      <c r="EL616" s="84"/>
      <c r="EM616" s="84"/>
      <c r="EN616" s="84"/>
      <c r="EO616" s="84"/>
      <c r="EP616" s="84"/>
      <c r="EQ616" s="84"/>
      <c r="ER616" s="84"/>
      <c r="ES616" s="84"/>
      <c r="ET616" s="84"/>
      <c r="EU616" s="84"/>
      <c r="EV616" s="84"/>
      <c r="EW616" s="84"/>
      <c r="EX616" s="84"/>
      <c r="EY616" s="84"/>
      <c r="EZ616" s="84"/>
      <c r="FA616" s="84"/>
      <c r="FB616" s="84"/>
      <c r="FC616" s="84"/>
      <c r="FD616" s="84"/>
      <c r="FE616" s="84"/>
      <c r="FF616" s="84"/>
      <c r="FG616" s="84"/>
      <c r="FH616" s="84"/>
      <c r="FI616" s="84"/>
      <c r="FJ616" s="84"/>
      <c r="FK616" s="84"/>
      <c r="FL616" s="84"/>
      <c r="FM616" s="84"/>
      <c r="FN616" s="84"/>
      <c r="FO616" s="84"/>
      <c r="FP616" s="84"/>
      <c r="FQ616" s="84"/>
      <c r="FR616" s="84"/>
      <c r="FS616" s="84"/>
      <c r="FT616" s="84"/>
      <c r="FU616" s="84"/>
      <c r="FV616" s="84"/>
      <c r="FW616" s="84"/>
      <c r="FX616" s="84"/>
      <c r="FY616" s="84"/>
      <c r="FZ616" s="84"/>
      <c r="GA616" s="84"/>
      <c r="GB616" s="84"/>
      <c r="GC616" s="84"/>
      <c r="GD616" s="84"/>
      <c r="GE616" s="84"/>
      <c r="GF616" s="84"/>
      <c r="GG616" s="84"/>
      <c r="GH616" s="84"/>
      <c r="GI616" s="84"/>
      <c r="GJ616" s="84"/>
      <c r="GK616" s="84"/>
      <c r="GL616" s="84"/>
      <c r="GM616" s="84"/>
      <c r="GN616" s="84"/>
      <c r="GO616" s="84"/>
      <c r="GP616" s="84"/>
      <c r="GQ616" s="84"/>
      <c r="GR616" s="84"/>
      <c r="GS616" s="84"/>
      <c r="GT616" s="84"/>
    </row>
    <row r="617" spans="1:202" s="97" customFormat="1" ht="25.5">
      <c r="A617" s="84"/>
      <c r="B617" s="95" t="s">
        <v>1935</v>
      </c>
      <c r="C617" s="126" t="s">
        <v>1936</v>
      </c>
      <c r="D617" s="93">
        <v>44.08</v>
      </c>
      <c r="E617" s="87" t="str">
        <f>VLOOKUP(B617,'[3] группа АВ'!$B$4:$C$10666,2,0)</f>
        <v>Микроскопия крови на обнаружение LE-клеток</v>
      </c>
      <c r="F617" s="84" t="b">
        <f t="shared" si="19"/>
        <v>1</v>
      </c>
      <c r="G617" s="84" t="str">
        <f>VLOOKUP(C617,'[3] группа АВ'!$C$4:$D$10666,2,0)</f>
        <v>A12.06.003</v>
      </c>
      <c r="H617" s="84" t="b">
        <f t="shared" si="18"/>
        <v>1</v>
      </c>
      <c r="I617" s="84" t="str">
        <f>VLOOKUP(B617,'[3] группа АВ'!$E$4:$I$10666,5,0)</f>
        <v>"Исследование феномена "клетки красной волчанки" заменено на "Микроскопия крови на обнаружение LE-клеток</v>
      </c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8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8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8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8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84"/>
      <c r="DH617" s="84"/>
      <c r="DI617" s="84"/>
      <c r="DJ617" s="84"/>
      <c r="DK617" s="84"/>
      <c r="DL617" s="84"/>
      <c r="DM617" s="84"/>
      <c r="DN617" s="84"/>
      <c r="DO617" s="84"/>
      <c r="DP617" s="84"/>
      <c r="DQ617" s="84"/>
      <c r="DR617" s="84"/>
      <c r="DS617" s="84"/>
      <c r="DT617" s="84"/>
      <c r="DU617" s="84"/>
      <c r="DV617" s="84"/>
      <c r="DW617" s="84"/>
      <c r="DX617" s="84"/>
      <c r="DY617" s="84"/>
      <c r="DZ617" s="84"/>
      <c r="EA617" s="84"/>
      <c r="EB617" s="8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4"/>
      <c r="EM617" s="84"/>
      <c r="EN617" s="84"/>
      <c r="EO617" s="84"/>
      <c r="EP617" s="84"/>
      <c r="EQ617" s="84"/>
      <c r="ER617" s="84"/>
      <c r="ES617" s="84"/>
      <c r="ET617" s="84"/>
      <c r="EU617" s="84"/>
      <c r="EV617" s="84"/>
      <c r="EW617" s="84"/>
      <c r="EX617" s="84"/>
      <c r="EY617" s="84"/>
      <c r="EZ617" s="84"/>
      <c r="FA617" s="84"/>
      <c r="FB617" s="84"/>
      <c r="FC617" s="84"/>
      <c r="FD617" s="84"/>
      <c r="FE617" s="84"/>
      <c r="FF617" s="84"/>
      <c r="FG617" s="84"/>
      <c r="FH617" s="84"/>
      <c r="FI617" s="84"/>
      <c r="FJ617" s="84"/>
      <c r="FK617" s="84"/>
      <c r="FL617" s="84"/>
      <c r="FM617" s="84"/>
      <c r="FN617" s="84"/>
      <c r="FO617" s="84"/>
      <c r="FP617" s="84"/>
      <c r="FQ617" s="84"/>
      <c r="FR617" s="84"/>
      <c r="FS617" s="84"/>
      <c r="FT617" s="84"/>
      <c r="FU617" s="84"/>
      <c r="FV617" s="84"/>
      <c r="FW617" s="84"/>
      <c r="FX617" s="84"/>
      <c r="FY617" s="84"/>
      <c r="FZ617" s="84"/>
      <c r="GA617" s="84"/>
      <c r="GB617" s="84"/>
      <c r="GC617" s="84"/>
      <c r="GD617" s="84"/>
      <c r="GE617" s="84"/>
      <c r="GF617" s="84"/>
      <c r="GG617" s="84"/>
      <c r="GH617" s="84"/>
      <c r="GI617" s="84"/>
      <c r="GJ617" s="84"/>
      <c r="GK617" s="84"/>
      <c r="GL617" s="84"/>
      <c r="GM617" s="84"/>
      <c r="GN617" s="84"/>
      <c r="GO617" s="84"/>
      <c r="GP617" s="84"/>
      <c r="GQ617" s="84"/>
      <c r="GR617" s="84"/>
      <c r="GS617" s="84"/>
      <c r="GT617" s="84"/>
    </row>
    <row r="618" spans="1:202" s="97" customFormat="1">
      <c r="A618" s="84"/>
      <c r="B618" s="95" t="s">
        <v>1937</v>
      </c>
      <c r="C618" s="126" t="s">
        <v>1938</v>
      </c>
      <c r="D618" s="93">
        <v>176</v>
      </c>
      <c r="E618" s="84" t="str">
        <f>VLOOKUP(B618,'[3] группа АВ'!$B$4:$C$10666,2,0)</f>
        <v>Накожные исследования реакции на аллергены</v>
      </c>
      <c r="F618" s="84" t="b">
        <f t="shared" si="19"/>
        <v>1</v>
      </c>
      <c r="G618" s="84" t="str">
        <f>VLOOKUP(C618,'[3] группа АВ'!$C$4:$D$10666,2,0)</f>
        <v>A12.06.006</v>
      </c>
      <c r="H618" s="84" t="b">
        <f t="shared" si="18"/>
        <v>1</v>
      </c>
      <c r="I618" s="84">
        <f>VLOOKUP(B618,'[3] группа АВ'!$E$4:$I$10666,5,0)</f>
        <v>0</v>
      </c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8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8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8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8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84"/>
      <c r="DH618" s="84"/>
      <c r="DI618" s="84"/>
      <c r="DJ618" s="84"/>
      <c r="DK618" s="84"/>
      <c r="DL618" s="84"/>
      <c r="DM618" s="84"/>
      <c r="DN618" s="84"/>
      <c r="DO618" s="84"/>
      <c r="DP618" s="84"/>
      <c r="DQ618" s="84"/>
      <c r="DR618" s="84"/>
      <c r="DS618" s="84"/>
      <c r="DT618" s="84"/>
      <c r="DU618" s="84"/>
      <c r="DV618" s="84"/>
      <c r="DW618" s="84"/>
      <c r="DX618" s="84"/>
      <c r="DY618" s="84"/>
      <c r="DZ618" s="84"/>
      <c r="EA618" s="84"/>
      <c r="EB618" s="84"/>
      <c r="EC618" s="84"/>
      <c r="ED618" s="84"/>
      <c r="EE618" s="84"/>
      <c r="EF618" s="84"/>
      <c r="EG618" s="84"/>
      <c r="EH618" s="84"/>
      <c r="EI618" s="84"/>
      <c r="EJ618" s="84"/>
      <c r="EK618" s="84"/>
      <c r="EL618" s="84"/>
      <c r="EM618" s="84"/>
      <c r="EN618" s="84"/>
      <c r="EO618" s="84"/>
      <c r="EP618" s="84"/>
      <c r="EQ618" s="84"/>
      <c r="ER618" s="84"/>
      <c r="ES618" s="84"/>
      <c r="ET618" s="84"/>
      <c r="EU618" s="84"/>
      <c r="EV618" s="84"/>
      <c r="EW618" s="84"/>
      <c r="EX618" s="84"/>
      <c r="EY618" s="84"/>
      <c r="EZ618" s="84"/>
      <c r="FA618" s="84"/>
      <c r="FB618" s="84"/>
      <c r="FC618" s="84"/>
      <c r="FD618" s="84"/>
      <c r="FE618" s="84"/>
      <c r="FF618" s="84"/>
      <c r="FG618" s="84"/>
      <c r="FH618" s="84"/>
      <c r="FI618" s="84"/>
      <c r="FJ618" s="84"/>
      <c r="FK618" s="84"/>
      <c r="FL618" s="84"/>
      <c r="FM618" s="84"/>
      <c r="FN618" s="84"/>
      <c r="FO618" s="84"/>
      <c r="FP618" s="84"/>
      <c r="FQ618" s="84"/>
      <c r="FR618" s="84"/>
      <c r="FS618" s="84"/>
      <c r="FT618" s="84"/>
      <c r="FU618" s="84"/>
      <c r="FV618" s="84"/>
      <c r="FW618" s="84"/>
      <c r="FX618" s="84"/>
      <c r="FY618" s="84"/>
      <c r="FZ618" s="84"/>
      <c r="GA618" s="84"/>
      <c r="GB618" s="84"/>
      <c r="GC618" s="84"/>
      <c r="GD618" s="84"/>
      <c r="GE618" s="84"/>
      <c r="GF618" s="84"/>
      <c r="GG618" s="84"/>
      <c r="GH618" s="84"/>
      <c r="GI618" s="84"/>
      <c r="GJ618" s="84"/>
      <c r="GK618" s="84"/>
      <c r="GL618" s="84"/>
      <c r="GM618" s="84"/>
      <c r="GN618" s="84"/>
      <c r="GO618" s="84"/>
      <c r="GP618" s="84"/>
      <c r="GQ618" s="84"/>
      <c r="GR618" s="84"/>
      <c r="GS618" s="84"/>
      <c r="GT618" s="84"/>
    </row>
    <row r="619" spans="1:202" s="97" customFormat="1" ht="25.5">
      <c r="A619" s="84"/>
      <c r="B619" s="95" t="s">
        <v>1939</v>
      </c>
      <c r="C619" s="126" t="s">
        <v>1940</v>
      </c>
      <c r="D619" s="93">
        <v>396.61</v>
      </c>
      <c r="E619" s="87" t="str">
        <f>VLOOKUP(B619,'[3] группа АВ'!$B$4:$C$10666,2,0)</f>
        <v>Определение содержания антител к антигенам ядра клетки и ДНК</v>
      </c>
      <c r="F619" s="84" t="b">
        <f t="shared" si="19"/>
        <v>1</v>
      </c>
      <c r="G619" s="84" t="str">
        <f>VLOOKUP(C619,'[3] группа АВ'!$C$4:$D$10666,2,0)</f>
        <v>A12.06.010</v>
      </c>
      <c r="H619" s="84" t="b">
        <f t="shared" si="18"/>
        <v>1</v>
      </c>
      <c r="I619" s="84" t="str">
        <f>VLOOKUP(B619,'[3] группа АВ'!$E$4:$I$10666,5,0)</f>
        <v>"исследование" заменено на определение содержания"</v>
      </c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8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8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8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8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84"/>
      <c r="DH619" s="84"/>
      <c r="DI619" s="84"/>
      <c r="DJ619" s="84"/>
      <c r="DK619" s="84"/>
      <c r="DL619" s="84"/>
      <c r="DM619" s="84"/>
      <c r="DN619" s="84"/>
      <c r="DO619" s="84"/>
      <c r="DP619" s="84"/>
      <c r="DQ619" s="84"/>
      <c r="DR619" s="84"/>
      <c r="DS619" s="84"/>
      <c r="DT619" s="84"/>
      <c r="DU619" s="84"/>
      <c r="DV619" s="84"/>
      <c r="DW619" s="84"/>
      <c r="DX619" s="84"/>
      <c r="DY619" s="84"/>
      <c r="DZ619" s="84"/>
      <c r="EA619" s="84"/>
      <c r="EB619" s="84"/>
      <c r="EC619" s="84"/>
      <c r="ED619" s="84"/>
      <c r="EE619" s="84"/>
      <c r="EF619" s="84"/>
      <c r="EG619" s="84"/>
      <c r="EH619" s="84"/>
      <c r="EI619" s="84"/>
      <c r="EJ619" s="84"/>
      <c r="EK619" s="84"/>
      <c r="EL619" s="84"/>
      <c r="EM619" s="84"/>
      <c r="EN619" s="84"/>
      <c r="EO619" s="84"/>
      <c r="EP619" s="84"/>
      <c r="EQ619" s="84"/>
      <c r="ER619" s="84"/>
      <c r="ES619" s="84"/>
      <c r="ET619" s="84"/>
      <c r="EU619" s="84"/>
      <c r="EV619" s="84"/>
      <c r="EW619" s="84"/>
      <c r="EX619" s="84"/>
      <c r="EY619" s="84"/>
      <c r="EZ619" s="84"/>
      <c r="FA619" s="84"/>
      <c r="FB619" s="84"/>
      <c r="FC619" s="84"/>
      <c r="FD619" s="84"/>
      <c r="FE619" s="84"/>
      <c r="FF619" s="84"/>
      <c r="FG619" s="84"/>
      <c r="FH619" s="84"/>
      <c r="FI619" s="84"/>
      <c r="FJ619" s="84"/>
      <c r="FK619" s="84"/>
      <c r="FL619" s="84"/>
      <c r="FM619" s="84"/>
      <c r="FN619" s="84"/>
      <c r="FO619" s="84"/>
      <c r="FP619" s="84"/>
      <c r="FQ619" s="84"/>
      <c r="FR619" s="84"/>
      <c r="FS619" s="84"/>
      <c r="FT619" s="84"/>
      <c r="FU619" s="84"/>
      <c r="FV619" s="84"/>
      <c r="FW619" s="84"/>
      <c r="FX619" s="84"/>
      <c r="FY619" s="84"/>
      <c r="FZ619" s="84"/>
      <c r="GA619" s="84"/>
      <c r="GB619" s="84"/>
      <c r="GC619" s="84"/>
      <c r="GD619" s="84"/>
      <c r="GE619" s="84"/>
      <c r="GF619" s="84"/>
      <c r="GG619" s="84"/>
      <c r="GH619" s="84"/>
      <c r="GI619" s="84"/>
      <c r="GJ619" s="84"/>
      <c r="GK619" s="84"/>
      <c r="GL619" s="84"/>
      <c r="GM619" s="84"/>
      <c r="GN619" s="84"/>
      <c r="GO619" s="84"/>
      <c r="GP619" s="84"/>
      <c r="GQ619" s="84"/>
      <c r="GR619" s="84"/>
      <c r="GS619" s="84"/>
      <c r="GT619" s="84"/>
    </row>
    <row r="620" spans="1:202" s="97" customFormat="1">
      <c r="A620" s="84"/>
      <c r="B620" s="95" t="s">
        <v>1941</v>
      </c>
      <c r="C620" s="126" t="s">
        <v>1942</v>
      </c>
      <c r="D620" s="93">
        <v>78.69</v>
      </c>
      <c r="E620" s="84" t="str">
        <f>VLOOKUP(B620,'[3] группа АВ'!$B$4:$C$10666,2,0)</f>
        <v>Определение антистрептолизина-О в сыворотке крови</v>
      </c>
      <c r="F620" s="84" t="b">
        <f t="shared" si="19"/>
        <v>1</v>
      </c>
      <c r="G620" s="84" t="str">
        <f>VLOOKUP(C620,'[3] группа АВ'!$C$4:$D$10666,2,0)</f>
        <v>A12.06.015</v>
      </c>
      <c r="H620" s="84" t="b">
        <f t="shared" si="18"/>
        <v>1</v>
      </c>
      <c r="I620" s="84">
        <f>VLOOKUP(B620,'[3] группа АВ'!$E$4:$I$10666,5,0)</f>
        <v>0</v>
      </c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8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8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8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8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84"/>
      <c r="DH620" s="84"/>
      <c r="DI620" s="84"/>
      <c r="DJ620" s="84"/>
      <c r="DK620" s="84"/>
      <c r="DL620" s="84"/>
      <c r="DM620" s="84"/>
      <c r="DN620" s="84"/>
      <c r="DO620" s="84"/>
      <c r="DP620" s="84"/>
      <c r="DQ620" s="84"/>
      <c r="DR620" s="84"/>
      <c r="DS620" s="84"/>
      <c r="DT620" s="84"/>
      <c r="DU620" s="84"/>
      <c r="DV620" s="84"/>
      <c r="DW620" s="84"/>
      <c r="DX620" s="84"/>
      <c r="DY620" s="84"/>
      <c r="DZ620" s="84"/>
      <c r="EA620" s="84"/>
      <c r="EB620" s="84"/>
      <c r="EC620" s="84"/>
      <c r="ED620" s="84"/>
      <c r="EE620" s="84"/>
      <c r="EF620" s="84"/>
      <c r="EG620" s="84"/>
      <c r="EH620" s="84"/>
      <c r="EI620" s="84"/>
      <c r="EJ620" s="84"/>
      <c r="EK620" s="84"/>
      <c r="EL620" s="84"/>
      <c r="EM620" s="84"/>
      <c r="EN620" s="84"/>
      <c r="EO620" s="84"/>
      <c r="EP620" s="84"/>
      <c r="EQ620" s="84"/>
      <c r="ER620" s="84"/>
      <c r="ES620" s="84"/>
      <c r="ET620" s="84"/>
      <c r="EU620" s="84"/>
      <c r="EV620" s="84"/>
      <c r="EW620" s="84"/>
      <c r="EX620" s="84"/>
      <c r="EY620" s="84"/>
      <c r="EZ620" s="84"/>
      <c r="FA620" s="84"/>
      <c r="FB620" s="84"/>
      <c r="FC620" s="84"/>
      <c r="FD620" s="84"/>
      <c r="FE620" s="84"/>
      <c r="FF620" s="84"/>
      <c r="FG620" s="84"/>
      <c r="FH620" s="84"/>
      <c r="FI620" s="84"/>
      <c r="FJ620" s="84"/>
      <c r="FK620" s="84"/>
      <c r="FL620" s="84"/>
      <c r="FM620" s="84"/>
      <c r="FN620" s="84"/>
      <c r="FO620" s="84"/>
      <c r="FP620" s="84"/>
      <c r="FQ620" s="84"/>
      <c r="FR620" s="84"/>
      <c r="FS620" s="84"/>
      <c r="FT620" s="84"/>
      <c r="FU620" s="84"/>
      <c r="FV620" s="84"/>
      <c r="FW620" s="84"/>
      <c r="FX620" s="84"/>
      <c r="FY620" s="84"/>
      <c r="FZ620" s="84"/>
      <c r="GA620" s="84"/>
      <c r="GB620" s="84"/>
      <c r="GC620" s="84"/>
      <c r="GD620" s="84"/>
      <c r="GE620" s="84"/>
      <c r="GF620" s="84"/>
      <c r="GG620" s="84"/>
      <c r="GH620" s="84"/>
      <c r="GI620" s="84"/>
      <c r="GJ620" s="84"/>
      <c r="GK620" s="84"/>
      <c r="GL620" s="84"/>
      <c r="GM620" s="84"/>
      <c r="GN620" s="84"/>
      <c r="GO620" s="84"/>
      <c r="GP620" s="84"/>
      <c r="GQ620" s="84"/>
      <c r="GR620" s="84"/>
      <c r="GS620" s="84"/>
      <c r="GT620" s="84"/>
    </row>
    <row r="621" spans="1:202" s="97" customFormat="1" ht="25.5">
      <c r="A621" s="84"/>
      <c r="B621" s="95" t="s">
        <v>1943</v>
      </c>
      <c r="C621" s="126" t="s">
        <v>1944</v>
      </c>
      <c r="D621" s="125">
        <v>289.97000000000003</v>
      </c>
      <c r="E621" s="87" t="str">
        <f>VLOOKUP(B621,'[3] группа АВ'!$B$4:$C$10666,2,0)</f>
        <v>Определение содержания антител к тироглобулину в сыворотке крови</v>
      </c>
      <c r="F621" s="84" t="b">
        <f t="shared" si="19"/>
        <v>1</v>
      </c>
      <c r="G621" s="84" t="str">
        <f>VLOOKUP(C621,'[3] группа АВ'!$C$4:$D$10666,2,0)</f>
        <v>A12.06.017</v>
      </c>
      <c r="H621" s="84" t="b">
        <f t="shared" si="18"/>
        <v>1</v>
      </c>
      <c r="I621" s="84" t="str">
        <f>VLOOKUP(B621,'[3] группа АВ'!$E$4:$I$10666,5,0)</f>
        <v xml:space="preserve"> "Исследование" заменено на "определение содержания"</v>
      </c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8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8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8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84"/>
      <c r="DH621" s="84"/>
      <c r="DI621" s="84"/>
      <c r="DJ621" s="84"/>
      <c r="DK621" s="84"/>
      <c r="DL621" s="84"/>
      <c r="DM621" s="84"/>
      <c r="DN621" s="84"/>
      <c r="DO621" s="84"/>
      <c r="DP621" s="84"/>
      <c r="DQ621" s="84"/>
      <c r="DR621" s="84"/>
      <c r="DS621" s="84"/>
      <c r="DT621" s="84"/>
      <c r="DU621" s="84"/>
      <c r="DV621" s="84"/>
      <c r="DW621" s="84"/>
      <c r="DX621" s="84"/>
      <c r="DY621" s="84"/>
      <c r="DZ621" s="84"/>
      <c r="EA621" s="84"/>
      <c r="EB621" s="8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4"/>
      <c r="EM621" s="84"/>
      <c r="EN621" s="84"/>
      <c r="EO621" s="84"/>
      <c r="EP621" s="84"/>
      <c r="EQ621" s="84"/>
      <c r="ER621" s="84"/>
      <c r="ES621" s="84"/>
      <c r="ET621" s="84"/>
      <c r="EU621" s="84"/>
      <c r="EV621" s="84"/>
      <c r="EW621" s="84"/>
      <c r="EX621" s="84"/>
      <c r="EY621" s="84"/>
      <c r="EZ621" s="84"/>
      <c r="FA621" s="84"/>
      <c r="FB621" s="84"/>
      <c r="FC621" s="84"/>
      <c r="FD621" s="84"/>
      <c r="FE621" s="84"/>
      <c r="FF621" s="84"/>
      <c r="FG621" s="84"/>
      <c r="FH621" s="84"/>
      <c r="FI621" s="84"/>
      <c r="FJ621" s="84"/>
      <c r="FK621" s="84"/>
      <c r="FL621" s="84"/>
      <c r="FM621" s="84"/>
      <c r="FN621" s="84"/>
      <c r="FO621" s="84"/>
      <c r="FP621" s="84"/>
      <c r="FQ621" s="84"/>
      <c r="FR621" s="84"/>
      <c r="FS621" s="84"/>
      <c r="FT621" s="84"/>
      <c r="FU621" s="84"/>
      <c r="FV621" s="84"/>
      <c r="FW621" s="84"/>
      <c r="FX621" s="84"/>
      <c r="FY621" s="84"/>
      <c r="FZ621" s="84"/>
      <c r="GA621" s="84"/>
      <c r="GB621" s="84"/>
      <c r="GC621" s="84"/>
      <c r="GD621" s="84"/>
      <c r="GE621" s="84"/>
      <c r="GF621" s="84"/>
      <c r="GG621" s="84"/>
      <c r="GH621" s="84"/>
      <c r="GI621" s="84"/>
      <c r="GJ621" s="84"/>
      <c r="GK621" s="84"/>
      <c r="GL621" s="84"/>
      <c r="GM621" s="84"/>
      <c r="GN621" s="84"/>
      <c r="GO621" s="84"/>
      <c r="GP621" s="84"/>
      <c r="GQ621" s="84"/>
      <c r="GR621" s="84"/>
      <c r="GS621" s="84"/>
      <c r="GT621" s="84"/>
    </row>
    <row r="622" spans="1:202" s="97" customFormat="1" ht="25.5">
      <c r="A622" s="84"/>
      <c r="B622" s="95" t="s">
        <v>1945</v>
      </c>
      <c r="C622" s="126" t="s">
        <v>1946</v>
      </c>
      <c r="D622" s="93">
        <v>135.38</v>
      </c>
      <c r="E622" s="87" t="str">
        <f>VLOOKUP(B622,'[3] группа АВ'!$B$4:$C$10666,2,0)</f>
        <v>Определение содержания антител к ткани щитовидной железы в крови</v>
      </c>
      <c r="F622" s="84" t="b">
        <f t="shared" si="19"/>
        <v>1</v>
      </c>
      <c r="G622" s="84" t="str">
        <f>VLOOKUP(C622,'[3] группа АВ'!$C$4:$D$10666,2,0)</f>
        <v>A12.06.018</v>
      </c>
      <c r="H622" s="84" t="b">
        <f t="shared" si="18"/>
        <v>1</v>
      </c>
      <c r="I622" s="84" t="str">
        <f>VLOOKUP(B622,'[3] группа АВ'!$E$4:$I$10666,5,0)</f>
        <v xml:space="preserve"> "Исследование" заменено на "определение содержания"</v>
      </c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8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8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8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8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84"/>
      <c r="DH622" s="84"/>
      <c r="DI622" s="84"/>
      <c r="DJ622" s="84"/>
      <c r="DK622" s="84"/>
      <c r="DL622" s="84"/>
      <c r="DM622" s="84"/>
      <c r="DN622" s="84"/>
      <c r="DO622" s="84"/>
      <c r="DP622" s="84"/>
      <c r="DQ622" s="84"/>
      <c r="DR622" s="84"/>
      <c r="DS622" s="84"/>
      <c r="DT622" s="84"/>
      <c r="DU622" s="84"/>
      <c r="DV622" s="84"/>
      <c r="DW622" s="84"/>
      <c r="DX622" s="84"/>
      <c r="DY622" s="84"/>
      <c r="DZ622" s="84"/>
      <c r="EA622" s="84"/>
      <c r="EB622" s="84"/>
      <c r="EC622" s="84"/>
      <c r="ED622" s="84"/>
      <c r="EE622" s="84"/>
      <c r="EF622" s="84"/>
      <c r="EG622" s="84"/>
      <c r="EH622" s="84"/>
      <c r="EI622" s="84"/>
      <c r="EJ622" s="84"/>
      <c r="EK622" s="84"/>
      <c r="EL622" s="84"/>
      <c r="EM622" s="84"/>
      <c r="EN622" s="84"/>
      <c r="EO622" s="84"/>
      <c r="EP622" s="84"/>
      <c r="EQ622" s="84"/>
      <c r="ER622" s="84"/>
      <c r="ES622" s="84"/>
      <c r="ET622" s="84"/>
      <c r="EU622" s="84"/>
      <c r="EV622" s="84"/>
      <c r="EW622" s="84"/>
      <c r="EX622" s="84"/>
      <c r="EY622" s="84"/>
      <c r="EZ622" s="84"/>
      <c r="FA622" s="84"/>
      <c r="FB622" s="84"/>
      <c r="FC622" s="84"/>
      <c r="FD622" s="84"/>
      <c r="FE622" s="84"/>
      <c r="FF622" s="84"/>
      <c r="FG622" s="84"/>
      <c r="FH622" s="84"/>
      <c r="FI622" s="84"/>
      <c r="FJ622" s="84"/>
      <c r="FK622" s="84"/>
      <c r="FL622" s="84"/>
      <c r="FM622" s="84"/>
      <c r="FN622" s="84"/>
      <c r="FO622" s="84"/>
      <c r="FP622" s="84"/>
      <c r="FQ622" s="84"/>
      <c r="FR622" s="84"/>
      <c r="FS622" s="84"/>
      <c r="FT622" s="84"/>
      <c r="FU622" s="84"/>
      <c r="FV622" s="84"/>
      <c r="FW622" s="84"/>
      <c r="FX622" s="84"/>
      <c r="FY622" s="84"/>
      <c r="FZ622" s="84"/>
      <c r="GA622" s="84"/>
      <c r="GB622" s="84"/>
      <c r="GC622" s="84"/>
      <c r="GD622" s="84"/>
      <c r="GE622" s="84"/>
      <c r="GF622" s="84"/>
      <c r="GG622" s="84"/>
      <c r="GH622" s="84"/>
      <c r="GI622" s="84"/>
      <c r="GJ622" s="84"/>
      <c r="GK622" s="84"/>
      <c r="GL622" s="84"/>
      <c r="GM622" s="84"/>
      <c r="GN622" s="84"/>
      <c r="GO622" s="84"/>
      <c r="GP622" s="84"/>
      <c r="GQ622" s="84"/>
      <c r="GR622" s="84"/>
      <c r="GS622" s="84"/>
      <c r="GT622" s="84"/>
    </row>
    <row r="623" spans="1:202" s="97" customFormat="1" ht="25.5">
      <c r="A623" s="84"/>
      <c r="B623" s="95" t="s">
        <v>1947</v>
      </c>
      <c r="C623" s="126" t="s">
        <v>1948</v>
      </c>
      <c r="D623" s="93">
        <v>77</v>
      </c>
      <c r="E623" s="87" t="str">
        <f>VLOOKUP(B623,'[3] группа АВ'!$B$4:$C$10666,2,0)</f>
        <v>Определение содержания ревматоидного фактора в крови</v>
      </c>
      <c r="F623" s="84" t="b">
        <f t="shared" si="19"/>
        <v>1</v>
      </c>
      <c r="G623" s="84" t="str">
        <f>VLOOKUP(C623,'[3] группа АВ'!$C$4:$D$10666,2,0)</f>
        <v>A12.06.019</v>
      </c>
      <c r="H623" s="84" t="b">
        <f t="shared" ref="H623:H686" si="20">G623=B623</f>
        <v>1</v>
      </c>
      <c r="I623" s="84" t="str">
        <f>VLOOKUP(B623,'[3] группа АВ'!$E$4:$I$10666,5,0)</f>
        <v xml:space="preserve"> "Исследование" заменено на "определение содержания"</v>
      </c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8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8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8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84"/>
      <c r="DH623" s="84"/>
      <c r="DI623" s="84"/>
      <c r="DJ623" s="84"/>
      <c r="DK623" s="84"/>
      <c r="DL623" s="84"/>
      <c r="DM623" s="84"/>
      <c r="DN623" s="84"/>
      <c r="DO623" s="84"/>
      <c r="DP623" s="84"/>
      <c r="DQ623" s="84"/>
      <c r="DR623" s="84"/>
      <c r="DS623" s="84"/>
      <c r="DT623" s="84"/>
      <c r="DU623" s="84"/>
      <c r="DV623" s="84"/>
      <c r="DW623" s="84"/>
      <c r="DX623" s="84"/>
      <c r="DY623" s="84"/>
      <c r="DZ623" s="84"/>
      <c r="EA623" s="84"/>
      <c r="EB623" s="84"/>
      <c r="EC623" s="84"/>
      <c r="ED623" s="84"/>
      <c r="EE623" s="84"/>
      <c r="EF623" s="84"/>
      <c r="EG623" s="84"/>
      <c r="EH623" s="84"/>
      <c r="EI623" s="84"/>
      <c r="EJ623" s="84"/>
      <c r="EK623" s="84"/>
      <c r="EL623" s="84"/>
      <c r="EM623" s="84"/>
      <c r="EN623" s="84"/>
      <c r="EO623" s="84"/>
      <c r="EP623" s="84"/>
      <c r="EQ623" s="84"/>
      <c r="ER623" s="84"/>
      <c r="ES623" s="84"/>
      <c r="ET623" s="84"/>
      <c r="EU623" s="84"/>
      <c r="EV623" s="84"/>
      <c r="EW623" s="84"/>
      <c r="EX623" s="84"/>
      <c r="EY623" s="84"/>
      <c r="EZ623" s="84"/>
      <c r="FA623" s="84"/>
      <c r="FB623" s="84"/>
      <c r="FC623" s="84"/>
      <c r="FD623" s="84"/>
      <c r="FE623" s="84"/>
      <c r="FF623" s="84"/>
      <c r="FG623" s="84"/>
      <c r="FH623" s="84"/>
      <c r="FI623" s="84"/>
      <c r="FJ623" s="84"/>
      <c r="FK623" s="84"/>
      <c r="FL623" s="84"/>
      <c r="FM623" s="84"/>
      <c r="FN623" s="84"/>
      <c r="FO623" s="84"/>
      <c r="FP623" s="84"/>
      <c r="FQ623" s="84"/>
      <c r="FR623" s="84"/>
      <c r="FS623" s="84"/>
      <c r="FT623" s="84"/>
      <c r="FU623" s="84"/>
      <c r="FV623" s="84"/>
      <c r="FW623" s="84"/>
      <c r="FX623" s="84"/>
      <c r="FY623" s="84"/>
      <c r="FZ623" s="84"/>
      <c r="GA623" s="84"/>
      <c r="GB623" s="84"/>
      <c r="GC623" s="84"/>
      <c r="GD623" s="84"/>
      <c r="GE623" s="84"/>
      <c r="GF623" s="84"/>
      <c r="GG623" s="84"/>
      <c r="GH623" s="84"/>
      <c r="GI623" s="84"/>
      <c r="GJ623" s="84"/>
      <c r="GK623" s="84"/>
      <c r="GL623" s="84"/>
      <c r="GM623" s="84"/>
      <c r="GN623" s="84"/>
      <c r="GO623" s="84"/>
      <c r="GP623" s="84"/>
      <c r="GQ623" s="84"/>
      <c r="GR623" s="84"/>
      <c r="GS623" s="84"/>
      <c r="GT623" s="84"/>
    </row>
    <row r="624" spans="1:202" s="97" customFormat="1" ht="38.25">
      <c r="A624" s="84"/>
      <c r="B624" s="95" t="s">
        <v>1949</v>
      </c>
      <c r="C624" s="126" t="s">
        <v>1950</v>
      </c>
      <c r="D624" s="93">
        <v>390.77</v>
      </c>
      <c r="E624" s="87" t="str">
        <f>VLOOKUP(B624,'[3] группа АВ'!$B$4:$C$10666,2,0)</f>
        <v>Определение содержания антител к антигенам островков клеток поджелудочной железы в крови</v>
      </c>
      <c r="F624" s="84" t="b">
        <f t="shared" si="19"/>
        <v>1</v>
      </c>
      <c r="G624" s="84" t="str">
        <f>VLOOKUP(C624,'[3] группа АВ'!$C$4:$D$10666,2,0)</f>
        <v>A12.06.020</v>
      </c>
      <c r="H624" s="84" t="b">
        <f t="shared" si="20"/>
        <v>1</v>
      </c>
      <c r="I624" s="84" t="str">
        <f>VLOOKUP(B624,'[3] группа АВ'!$E$4:$I$10666,5,0)</f>
        <v xml:space="preserve"> "Исследование" заменено на "определение содержания"</v>
      </c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8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8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8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84"/>
      <c r="DH624" s="84"/>
      <c r="DI624" s="84"/>
      <c r="DJ624" s="84"/>
      <c r="DK624" s="84"/>
      <c r="DL624" s="84"/>
      <c r="DM624" s="84"/>
      <c r="DN624" s="84"/>
      <c r="DO624" s="84"/>
      <c r="DP624" s="84"/>
      <c r="DQ624" s="84"/>
      <c r="DR624" s="84"/>
      <c r="DS624" s="84"/>
      <c r="DT624" s="84"/>
      <c r="DU624" s="84"/>
      <c r="DV624" s="84"/>
      <c r="DW624" s="84"/>
      <c r="DX624" s="84"/>
      <c r="DY624" s="84"/>
      <c r="DZ624" s="84"/>
      <c r="EA624" s="84"/>
      <c r="EB624" s="84"/>
      <c r="EC624" s="84"/>
      <c r="ED624" s="84"/>
      <c r="EE624" s="84"/>
      <c r="EF624" s="84"/>
      <c r="EG624" s="84"/>
      <c r="EH624" s="84"/>
      <c r="EI624" s="84"/>
      <c r="EJ624" s="84"/>
      <c r="EK624" s="84"/>
      <c r="EL624" s="84"/>
      <c r="EM624" s="84"/>
      <c r="EN624" s="84"/>
      <c r="EO624" s="84"/>
      <c r="EP624" s="84"/>
      <c r="EQ624" s="84"/>
      <c r="ER624" s="84"/>
      <c r="ES624" s="84"/>
      <c r="ET624" s="84"/>
      <c r="EU624" s="84"/>
      <c r="EV624" s="84"/>
      <c r="EW624" s="84"/>
      <c r="EX624" s="84"/>
      <c r="EY624" s="84"/>
      <c r="EZ624" s="84"/>
      <c r="FA624" s="84"/>
      <c r="FB624" s="84"/>
      <c r="FC624" s="84"/>
      <c r="FD624" s="84"/>
      <c r="FE624" s="84"/>
      <c r="FF624" s="84"/>
      <c r="FG624" s="84"/>
      <c r="FH624" s="84"/>
      <c r="FI624" s="84"/>
      <c r="FJ624" s="84"/>
      <c r="FK624" s="84"/>
      <c r="FL624" s="84"/>
      <c r="FM624" s="84"/>
      <c r="FN624" s="84"/>
      <c r="FO624" s="84"/>
      <c r="FP624" s="84"/>
      <c r="FQ624" s="84"/>
      <c r="FR624" s="84"/>
      <c r="FS624" s="84"/>
      <c r="FT624" s="84"/>
      <c r="FU624" s="84"/>
      <c r="FV624" s="84"/>
      <c r="FW624" s="84"/>
      <c r="FX624" s="84"/>
      <c r="FY624" s="84"/>
      <c r="FZ624" s="84"/>
      <c r="GA624" s="84"/>
      <c r="GB624" s="84"/>
      <c r="GC624" s="84"/>
      <c r="GD624" s="84"/>
      <c r="GE624" s="84"/>
      <c r="GF624" s="84"/>
      <c r="GG624" s="84"/>
      <c r="GH624" s="84"/>
      <c r="GI624" s="84"/>
      <c r="GJ624" s="84"/>
      <c r="GK624" s="84"/>
      <c r="GL624" s="84"/>
      <c r="GM624" s="84"/>
      <c r="GN624" s="84"/>
      <c r="GO624" s="84"/>
      <c r="GP624" s="84"/>
      <c r="GQ624" s="84"/>
      <c r="GR624" s="84"/>
      <c r="GS624" s="84"/>
      <c r="GT624" s="84"/>
    </row>
    <row r="625" spans="1:202" s="97" customFormat="1" ht="25.5">
      <c r="A625" s="84"/>
      <c r="B625" s="95" t="s">
        <v>1951</v>
      </c>
      <c r="C625" s="126" t="s">
        <v>1952</v>
      </c>
      <c r="D625" s="93">
        <v>84.85</v>
      </c>
      <c r="E625" s="87" t="str">
        <f>VLOOKUP(B625,'[3] группа АВ'!$B$4:$C$10666,2,0)</f>
        <v>Определение содержания антител к кардиолипину в крови</v>
      </c>
      <c r="F625" s="84" t="b">
        <f t="shared" si="19"/>
        <v>1</v>
      </c>
      <c r="G625" s="84" t="str">
        <f>VLOOKUP(C625,'[3] группа АВ'!$C$4:$D$10666,2,0)</f>
        <v>A12.06.029</v>
      </c>
      <c r="H625" s="84" t="b">
        <f t="shared" si="20"/>
        <v>1</v>
      </c>
      <c r="I625" s="84" t="str">
        <f>VLOOKUP(B625,'[3] группа АВ'!$E$4:$I$10666,5,0)</f>
        <v xml:space="preserve"> "Исследование" заменено на "определение содержания"</v>
      </c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8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8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8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84"/>
      <c r="DH625" s="84"/>
      <c r="DI625" s="84"/>
      <c r="DJ625" s="84"/>
      <c r="DK625" s="84"/>
      <c r="DL625" s="84"/>
      <c r="DM625" s="84"/>
      <c r="DN625" s="84"/>
      <c r="DO625" s="84"/>
      <c r="DP625" s="84"/>
      <c r="DQ625" s="84"/>
      <c r="DR625" s="84"/>
      <c r="DS625" s="84"/>
      <c r="DT625" s="84"/>
      <c r="DU625" s="84"/>
      <c r="DV625" s="84"/>
      <c r="DW625" s="84"/>
      <c r="DX625" s="84"/>
      <c r="DY625" s="84"/>
      <c r="DZ625" s="84"/>
      <c r="EA625" s="84"/>
      <c r="EB625" s="8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4"/>
      <c r="EM625" s="84"/>
      <c r="EN625" s="84"/>
      <c r="EO625" s="84"/>
      <c r="EP625" s="84"/>
      <c r="EQ625" s="84"/>
      <c r="ER625" s="84"/>
      <c r="ES625" s="84"/>
      <c r="ET625" s="84"/>
      <c r="EU625" s="84"/>
      <c r="EV625" s="84"/>
      <c r="EW625" s="84"/>
      <c r="EX625" s="84"/>
      <c r="EY625" s="84"/>
      <c r="EZ625" s="84"/>
      <c r="FA625" s="84"/>
      <c r="FB625" s="84"/>
      <c r="FC625" s="84"/>
      <c r="FD625" s="84"/>
      <c r="FE625" s="84"/>
      <c r="FF625" s="84"/>
      <c r="FG625" s="84"/>
      <c r="FH625" s="84"/>
      <c r="FI625" s="84"/>
      <c r="FJ625" s="84"/>
      <c r="FK625" s="84"/>
      <c r="FL625" s="84"/>
      <c r="FM625" s="84"/>
      <c r="FN625" s="84"/>
      <c r="FO625" s="84"/>
      <c r="FP625" s="84"/>
      <c r="FQ625" s="84"/>
      <c r="FR625" s="84"/>
      <c r="FS625" s="84"/>
      <c r="FT625" s="84"/>
      <c r="FU625" s="84"/>
      <c r="FV625" s="84"/>
      <c r="FW625" s="84"/>
      <c r="FX625" s="84"/>
      <c r="FY625" s="84"/>
      <c r="FZ625" s="84"/>
      <c r="GA625" s="84"/>
      <c r="GB625" s="84"/>
      <c r="GC625" s="84"/>
      <c r="GD625" s="84"/>
      <c r="GE625" s="84"/>
      <c r="GF625" s="84"/>
      <c r="GG625" s="84"/>
      <c r="GH625" s="84"/>
      <c r="GI625" s="84"/>
      <c r="GJ625" s="84"/>
      <c r="GK625" s="84"/>
      <c r="GL625" s="84"/>
      <c r="GM625" s="84"/>
      <c r="GN625" s="84"/>
      <c r="GO625" s="84"/>
      <c r="GP625" s="84"/>
      <c r="GQ625" s="84"/>
      <c r="GR625" s="84"/>
      <c r="GS625" s="84"/>
      <c r="GT625" s="84"/>
    </row>
    <row r="626" spans="1:202" s="97" customFormat="1" ht="25.5">
      <c r="A626" s="84"/>
      <c r="B626" s="95" t="s">
        <v>1953</v>
      </c>
      <c r="C626" s="126" t="s">
        <v>1954</v>
      </c>
      <c r="D626" s="93">
        <v>640.4</v>
      </c>
      <c r="E626" s="87" t="str">
        <f>VLOOKUP(B626,'[3] группа АВ'!$B$4:$C$10666,2,0)</f>
        <v>Определение содержания антител к фосфолипидам в крови</v>
      </c>
      <c r="F626" s="84" t="b">
        <f t="shared" si="19"/>
        <v>1</v>
      </c>
      <c r="G626" s="84" t="str">
        <f>VLOOKUP(C626,'[3] группа АВ'!$C$4:$D$10666,2,0)</f>
        <v>A12.06.030</v>
      </c>
      <c r="H626" s="84" t="b">
        <f t="shared" si="20"/>
        <v>1</v>
      </c>
      <c r="I626" s="84" t="str">
        <f>VLOOKUP(B626,'[3] группа АВ'!$E$4:$I$10666,5,0)</f>
        <v xml:space="preserve"> "Исследование" заменено на "определение содержания"</v>
      </c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8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8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8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84"/>
      <c r="DH626" s="84"/>
      <c r="DI626" s="84"/>
      <c r="DJ626" s="84"/>
      <c r="DK626" s="84"/>
      <c r="DL626" s="84"/>
      <c r="DM626" s="84"/>
      <c r="DN626" s="84"/>
      <c r="DO626" s="84"/>
      <c r="DP626" s="84"/>
      <c r="DQ626" s="84"/>
      <c r="DR626" s="84"/>
      <c r="DS626" s="84"/>
      <c r="DT626" s="84"/>
      <c r="DU626" s="84"/>
      <c r="DV626" s="84"/>
      <c r="DW626" s="84"/>
      <c r="DX626" s="84"/>
      <c r="DY626" s="84"/>
      <c r="DZ626" s="84"/>
      <c r="EA626" s="84"/>
      <c r="EB626" s="84"/>
      <c r="EC626" s="84"/>
      <c r="ED626" s="84"/>
      <c r="EE626" s="84"/>
      <c r="EF626" s="84"/>
      <c r="EG626" s="84"/>
      <c r="EH626" s="84"/>
      <c r="EI626" s="84"/>
      <c r="EJ626" s="84"/>
      <c r="EK626" s="84"/>
      <c r="EL626" s="84"/>
      <c r="EM626" s="84"/>
      <c r="EN626" s="84"/>
      <c r="EO626" s="84"/>
      <c r="EP626" s="84"/>
      <c r="EQ626" s="84"/>
      <c r="ER626" s="84"/>
      <c r="ES626" s="84"/>
      <c r="ET626" s="84"/>
      <c r="EU626" s="84"/>
      <c r="EV626" s="84"/>
      <c r="EW626" s="84"/>
      <c r="EX626" s="84"/>
      <c r="EY626" s="84"/>
      <c r="EZ626" s="84"/>
      <c r="FA626" s="84"/>
      <c r="FB626" s="84"/>
      <c r="FC626" s="84"/>
      <c r="FD626" s="84"/>
      <c r="FE626" s="84"/>
      <c r="FF626" s="84"/>
      <c r="FG626" s="84"/>
      <c r="FH626" s="84"/>
      <c r="FI626" s="84"/>
      <c r="FJ626" s="84"/>
      <c r="FK626" s="84"/>
      <c r="FL626" s="84"/>
      <c r="FM626" s="84"/>
      <c r="FN626" s="84"/>
      <c r="FO626" s="84"/>
      <c r="FP626" s="84"/>
      <c r="FQ626" s="84"/>
      <c r="FR626" s="84"/>
      <c r="FS626" s="84"/>
      <c r="FT626" s="84"/>
      <c r="FU626" s="84"/>
      <c r="FV626" s="84"/>
      <c r="FW626" s="84"/>
      <c r="FX626" s="84"/>
      <c r="FY626" s="84"/>
      <c r="FZ626" s="84"/>
      <c r="GA626" s="84"/>
      <c r="GB626" s="84"/>
      <c r="GC626" s="84"/>
      <c r="GD626" s="84"/>
      <c r="GE626" s="84"/>
      <c r="GF626" s="84"/>
      <c r="GG626" s="84"/>
      <c r="GH626" s="84"/>
      <c r="GI626" s="84"/>
      <c r="GJ626" s="84"/>
      <c r="GK626" s="84"/>
      <c r="GL626" s="84"/>
      <c r="GM626" s="84"/>
      <c r="GN626" s="84"/>
      <c r="GO626" s="84"/>
      <c r="GP626" s="84"/>
      <c r="GQ626" s="84"/>
      <c r="GR626" s="84"/>
      <c r="GS626" s="84"/>
      <c r="GT626" s="84"/>
    </row>
    <row r="627" spans="1:202" s="97" customFormat="1" ht="25.5">
      <c r="A627" s="84"/>
      <c r="B627" s="95" t="s">
        <v>1955</v>
      </c>
      <c r="C627" s="126" t="s">
        <v>1956</v>
      </c>
      <c r="D627" s="93">
        <v>378.46</v>
      </c>
      <c r="E627" s="87" t="str">
        <f>VLOOKUP(B627,'[3] группа АВ'!$B$4:$C$10666,2,0)</f>
        <v>Определение содержания антител к антигенам микросом в крови</v>
      </c>
      <c r="F627" s="84" t="b">
        <f t="shared" si="19"/>
        <v>1</v>
      </c>
      <c r="G627" s="84" t="str">
        <f>VLOOKUP(C627,'[3] группа АВ'!$C$4:$D$10666,2,0)</f>
        <v>A12.06.036</v>
      </c>
      <c r="H627" s="84" t="b">
        <f t="shared" si="20"/>
        <v>1</v>
      </c>
      <c r="I627" s="84" t="str">
        <f>VLOOKUP(B627,'[3] группа АВ'!$E$4:$I$10666,5,0)</f>
        <v xml:space="preserve"> "Исследование" заменено на "определение содержания"</v>
      </c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8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8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8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84"/>
      <c r="DH627" s="84"/>
      <c r="DI627" s="84"/>
      <c r="DJ627" s="84"/>
      <c r="DK627" s="84"/>
      <c r="DL627" s="84"/>
      <c r="DM627" s="84"/>
      <c r="DN627" s="84"/>
      <c r="DO627" s="84"/>
      <c r="DP627" s="84"/>
      <c r="DQ627" s="84"/>
      <c r="DR627" s="84"/>
      <c r="DS627" s="84"/>
      <c r="DT627" s="84"/>
      <c r="DU627" s="84"/>
      <c r="DV627" s="84"/>
      <c r="DW627" s="84"/>
      <c r="DX627" s="84"/>
      <c r="DY627" s="84"/>
      <c r="DZ627" s="84"/>
      <c r="EA627" s="84"/>
      <c r="EB627" s="84"/>
      <c r="EC627" s="84"/>
      <c r="ED627" s="84"/>
      <c r="EE627" s="84"/>
      <c r="EF627" s="84"/>
      <c r="EG627" s="84"/>
      <c r="EH627" s="84"/>
      <c r="EI627" s="84"/>
      <c r="EJ627" s="84"/>
      <c r="EK627" s="84"/>
      <c r="EL627" s="84"/>
      <c r="EM627" s="84"/>
      <c r="EN627" s="84"/>
      <c r="EO627" s="84"/>
      <c r="EP627" s="84"/>
      <c r="EQ627" s="84"/>
      <c r="ER627" s="84"/>
      <c r="ES627" s="84"/>
      <c r="ET627" s="84"/>
      <c r="EU627" s="84"/>
      <c r="EV627" s="84"/>
      <c r="EW627" s="84"/>
      <c r="EX627" s="84"/>
      <c r="EY627" s="84"/>
      <c r="EZ627" s="84"/>
      <c r="FA627" s="84"/>
      <c r="FB627" s="84"/>
      <c r="FC627" s="84"/>
      <c r="FD627" s="84"/>
      <c r="FE627" s="84"/>
      <c r="FF627" s="84"/>
      <c r="FG627" s="84"/>
      <c r="FH627" s="84"/>
      <c r="FI627" s="84"/>
      <c r="FJ627" s="84"/>
      <c r="FK627" s="84"/>
      <c r="FL627" s="84"/>
      <c r="FM627" s="84"/>
      <c r="FN627" s="84"/>
      <c r="FO627" s="84"/>
      <c r="FP627" s="84"/>
      <c r="FQ627" s="84"/>
      <c r="FR627" s="84"/>
      <c r="FS627" s="84"/>
      <c r="FT627" s="84"/>
      <c r="FU627" s="84"/>
      <c r="FV627" s="84"/>
      <c r="FW627" s="84"/>
      <c r="FX627" s="84"/>
      <c r="FY627" s="84"/>
      <c r="FZ627" s="84"/>
      <c r="GA627" s="84"/>
      <c r="GB627" s="84"/>
      <c r="GC627" s="84"/>
      <c r="GD627" s="84"/>
      <c r="GE627" s="84"/>
      <c r="GF627" s="84"/>
      <c r="GG627" s="84"/>
      <c r="GH627" s="84"/>
      <c r="GI627" s="84"/>
      <c r="GJ627" s="84"/>
      <c r="GK627" s="84"/>
      <c r="GL627" s="84"/>
      <c r="GM627" s="84"/>
      <c r="GN627" s="84"/>
      <c r="GO627" s="84"/>
      <c r="GP627" s="84"/>
      <c r="GQ627" s="84"/>
      <c r="GR627" s="84"/>
      <c r="GS627" s="84"/>
      <c r="GT627" s="84"/>
    </row>
    <row r="628" spans="1:202" s="97" customFormat="1" ht="25.5">
      <c r="A628" s="84"/>
      <c r="B628" s="95" t="s">
        <v>1957</v>
      </c>
      <c r="C628" s="126" t="s">
        <v>1958</v>
      </c>
      <c r="D628" s="93">
        <v>402.31</v>
      </c>
      <c r="E628" s="87" t="str">
        <f>VLOOKUP(B628,'[3] группа АВ'!$B$4:$C$10666,2,0)</f>
        <v>Определение содержания антител к цитоплазме нейтрофилов в крови</v>
      </c>
      <c r="F628" s="84" t="b">
        <f t="shared" si="19"/>
        <v>1</v>
      </c>
      <c r="G628" s="84" t="str">
        <f>VLOOKUP(C628,'[3] группа АВ'!$C$4:$D$10666,2,0)</f>
        <v>A12.06.037</v>
      </c>
      <c r="H628" s="84" t="b">
        <f t="shared" si="20"/>
        <v>1</v>
      </c>
      <c r="I628" s="84" t="str">
        <f>VLOOKUP(B628,'[3] группа АВ'!$E$4:$I$10666,5,0)</f>
        <v xml:space="preserve"> "Исследование" заменено на "определение содержания"</v>
      </c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8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8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8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8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84"/>
      <c r="DH628" s="84"/>
      <c r="DI628" s="84"/>
      <c r="DJ628" s="84"/>
      <c r="DK628" s="84"/>
      <c r="DL628" s="84"/>
      <c r="DM628" s="84"/>
      <c r="DN628" s="84"/>
      <c r="DO628" s="84"/>
      <c r="DP628" s="84"/>
      <c r="DQ628" s="84"/>
      <c r="DR628" s="84"/>
      <c r="DS628" s="84"/>
      <c r="DT628" s="84"/>
      <c r="DU628" s="84"/>
      <c r="DV628" s="84"/>
      <c r="DW628" s="84"/>
      <c r="DX628" s="84"/>
      <c r="DY628" s="84"/>
      <c r="DZ628" s="84"/>
      <c r="EA628" s="84"/>
      <c r="EB628" s="84"/>
      <c r="EC628" s="84"/>
      <c r="ED628" s="84"/>
      <c r="EE628" s="84"/>
      <c r="EF628" s="84"/>
      <c r="EG628" s="84"/>
      <c r="EH628" s="84"/>
      <c r="EI628" s="84"/>
      <c r="EJ628" s="84"/>
      <c r="EK628" s="84"/>
      <c r="EL628" s="84"/>
      <c r="EM628" s="84"/>
      <c r="EN628" s="84"/>
      <c r="EO628" s="84"/>
      <c r="EP628" s="84"/>
      <c r="EQ628" s="84"/>
      <c r="ER628" s="84"/>
      <c r="ES628" s="84"/>
      <c r="ET628" s="84"/>
      <c r="EU628" s="84"/>
      <c r="EV628" s="84"/>
      <c r="EW628" s="84"/>
      <c r="EX628" s="84"/>
      <c r="EY628" s="84"/>
      <c r="EZ628" s="84"/>
      <c r="FA628" s="84"/>
      <c r="FB628" s="84"/>
      <c r="FC628" s="84"/>
      <c r="FD628" s="84"/>
      <c r="FE628" s="84"/>
      <c r="FF628" s="84"/>
      <c r="FG628" s="84"/>
      <c r="FH628" s="84"/>
      <c r="FI628" s="84"/>
      <c r="FJ628" s="84"/>
      <c r="FK628" s="84"/>
      <c r="FL628" s="84"/>
      <c r="FM628" s="84"/>
      <c r="FN628" s="84"/>
      <c r="FO628" s="84"/>
      <c r="FP628" s="84"/>
      <c r="FQ628" s="84"/>
      <c r="FR628" s="84"/>
      <c r="FS628" s="84"/>
      <c r="FT628" s="84"/>
      <c r="FU628" s="84"/>
      <c r="FV628" s="84"/>
      <c r="FW628" s="84"/>
      <c r="FX628" s="84"/>
      <c r="FY628" s="84"/>
      <c r="FZ628" s="84"/>
      <c r="GA628" s="84"/>
      <c r="GB628" s="84"/>
      <c r="GC628" s="84"/>
      <c r="GD628" s="84"/>
      <c r="GE628" s="84"/>
      <c r="GF628" s="84"/>
      <c r="GG628" s="84"/>
      <c r="GH628" s="84"/>
      <c r="GI628" s="84"/>
      <c r="GJ628" s="84"/>
      <c r="GK628" s="84"/>
      <c r="GL628" s="84"/>
      <c r="GM628" s="84"/>
      <c r="GN628" s="84"/>
      <c r="GO628" s="84"/>
      <c r="GP628" s="84"/>
      <c r="GQ628" s="84"/>
      <c r="GR628" s="84"/>
      <c r="GS628" s="84"/>
      <c r="GT628" s="84"/>
    </row>
    <row r="629" spans="1:202" s="97" customFormat="1" ht="25.5">
      <c r="A629" s="84"/>
      <c r="B629" s="95" t="s">
        <v>1959</v>
      </c>
      <c r="C629" s="126" t="s">
        <v>1960</v>
      </c>
      <c r="D629" s="93">
        <v>478.58</v>
      </c>
      <c r="E629" s="87" t="str">
        <f>VLOOKUP(B629,'[3] группа АВ'!$B$4:$C$10666,2,0)</f>
        <v>Определение содержания антител к инсулину в крови</v>
      </c>
      <c r="F629" s="84" t="b">
        <f t="shared" si="19"/>
        <v>1</v>
      </c>
      <c r="G629" s="84" t="str">
        <f>VLOOKUP(C629,'[3] группа АВ'!$C$4:$D$10666,2,0)</f>
        <v>A12.06.039</v>
      </c>
      <c r="H629" s="84" t="b">
        <f t="shared" si="20"/>
        <v>1</v>
      </c>
      <c r="I629" s="84" t="str">
        <f>VLOOKUP(B629,'[3] группа АВ'!$E$4:$I$10666,5,0)</f>
        <v xml:space="preserve"> "Исследование" заменено на "определение содержания"</v>
      </c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8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8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8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8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84"/>
      <c r="DH629" s="84"/>
      <c r="DI629" s="84"/>
      <c r="DJ629" s="84"/>
      <c r="DK629" s="84"/>
      <c r="DL629" s="84"/>
      <c r="DM629" s="84"/>
      <c r="DN629" s="84"/>
      <c r="DO629" s="84"/>
      <c r="DP629" s="84"/>
      <c r="DQ629" s="84"/>
      <c r="DR629" s="84"/>
      <c r="DS629" s="84"/>
      <c r="DT629" s="84"/>
      <c r="DU629" s="84"/>
      <c r="DV629" s="84"/>
      <c r="DW629" s="84"/>
      <c r="DX629" s="84"/>
      <c r="DY629" s="84"/>
      <c r="DZ629" s="84"/>
      <c r="EA629" s="84"/>
      <c r="EB629" s="8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4"/>
      <c r="EM629" s="84"/>
      <c r="EN629" s="84"/>
      <c r="EO629" s="84"/>
      <c r="EP629" s="84"/>
      <c r="EQ629" s="84"/>
      <c r="ER629" s="84"/>
      <c r="ES629" s="84"/>
      <c r="ET629" s="84"/>
      <c r="EU629" s="84"/>
      <c r="EV629" s="84"/>
      <c r="EW629" s="84"/>
      <c r="EX629" s="84"/>
      <c r="EY629" s="84"/>
      <c r="EZ629" s="84"/>
      <c r="FA629" s="84"/>
      <c r="FB629" s="84"/>
      <c r="FC629" s="84"/>
      <c r="FD629" s="84"/>
      <c r="FE629" s="84"/>
      <c r="FF629" s="84"/>
      <c r="FG629" s="84"/>
      <c r="FH629" s="84"/>
      <c r="FI629" s="84"/>
      <c r="FJ629" s="84"/>
      <c r="FK629" s="84"/>
      <c r="FL629" s="84"/>
      <c r="FM629" s="84"/>
      <c r="FN629" s="84"/>
      <c r="FO629" s="84"/>
      <c r="FP629" s="84"/>
      <c r="FQ629" s="84"/>
      <c r="FR629" s="84"/>
      <c r="FS629" s="84"/>
      <c r="FT629" s="84"/>
      <c r="FU629" s="84"/>
      <c r="FV629" s="84"/>
      <c r="FW629" s="84"/>
      <c r="FX629" s="84"/>
      <c r="FY629" s="84"/>
      <c r="FZ629" s="84"/>
      <c r="GA629" s="84"/>
      <c r="GB629" s="84"/>
      <c r="GC629" s="84"/>
      <c r="GD629" s="84"/>
      <c r="GE629" s="84"/>
      <c r="GF629" s="84"/>
      <c r="GG629" s="84"/>
      <c r="GH629" s="84"/>
      <c r="GI629" s="84"/>
      <c r="GJ629" s="84"/>
      <c r="GK629" s="84"/>
      <c r="GL629" s="84"/>
      <c r="GM629" s="84"/>
      <c r="GN629" s="84"/>
      <c r="GO629" s="84"/>
      <c r="GP629" s="84"/>
      <c r="GQ629" s="84"/>
      <c r="GR629" s="84"/>
      <c r="GS629" s="84"/>
      <c r="GT629" s="84"/>
    </row>
    <row r="630" spans="1:202" s="97" customFormat="1" ht="25.5">
      <c r="A630" s="84"/>
      <c r="B630" s="95" t="s">
        <v>1961</v>
      </c>
      <c r="C630" s="126" t="s">
        <v>1962</v>
      </c>
      <c r="D630" s="93">
        <v>608.08000000000004</v>
      </c>
      <c r="E630" s="87" t="str">
        <f>VLOOKUP(B630,'[3] группа АВ'!$B$4:$C$10666,2,0)</f>
        <v>Определение содержания антител к антигенам групп крови</v>
      </c>
      <c r="F630" s="84" t="b">
        <f t="shared" si="19"/>
        <v>1</v>
      </c>
      <c r="G630" s="84" t="str">
        <f>VLOOKUP(C630,'[3] группа АВ'!$C$4:$D$10666,2,0)</f>
        <v>A12.06.043</v>
      </c>
      <c r="H630" s="84" t="b">
        <f t="shared" si="20"/>
        <v>1</v>
      </c>
      <c r="I630" s="84" t="str">
        <f>VLOOKUP(B630,'[3] группа АВ'!$E$4:$I$10666,5,0)</f>
        <v xml:space="preserve"> "Исследование" заменено на "определение содержания"</v>
      </c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8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8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8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8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84"/>
      <c r="DH630" s="84"/>
      <c r="DI630" s="84"/>
      <c r="DJ630" s="84"/>
      <c r="DK630" s="84"/>
      <c r="DL630" s="84"/>
      <c r="DM630" s="84"/>
      <c r="DN630" s="84"/>
      <c r="DO630" s="84"/>
      <c r="DP630" s="84"/>
      <c r="DQ630" s="84"/>
      <c r="DR630" s="84"/>
      <c r="DS630" s="84"/>
      <c r="DT630" s="84"/>
      <c r="DU630" s="84"/>
      <c r="DV630" s="84"/>
      <c r="DW630" s="84"/>
      <c r="DX630" s="84"/>
      <c r="DY630" s="84"/>
      <c r="DZ630" s="84"/>
      <c r="EA630" s="84"/>
      <c r="EB630" s="84"/>
      <c r="EC630" s="84"/>
      <c r="ED630" s="84"/>
      <c r="EE630" s="84"/>
      <c r="EF630" s="84"/>
      <c r="EG630" s="84"/>
      <c r="EH630" s="84"/>
      <c r="EI630" s="84"/>
      <c r="EJ630" s="84"/>
      <c r="EK630" s="84"/>
      <c r="EL630" s="84"/>
      <c r="EM630" s="84"/>
      <c r="EN630" s="84"/>
      <c r="EO630" s="84"/>
      <c r="EP630" s="84"/>
      <c r="EQ630" s="84"/>
      <c r="ER630" s="84"/>
      <c r="ES630" s="84"/>
      <c r="ET630" s="84"/>
      <c r="EU630" s="84"/>
      <c r="EV630" s="84"/>
      <c r="EW630" s="84"/>
      <c r="EX630" s="84"/>
      <c r="EY630" s="84"/>
      <c r="EZ630" s="84"/>
      <c r="FA630" s="84"/>
      <c r="FB630" s="84"/>
      <c r="FC630" s="84"/>
      <c r="FD630" s="84"/>
      <c r="FE630" s="84"/>
      <c r="FF630" s="84"/>
      <c r="FG630" s="84"/>
      <c r="FH630" s="84"/>
      <c r="FI630" s="84"/>
      <c r="FJ630" s="84"/>
      <c r="FK630" s="84"/>
      <c r="FL630" s="84"/>
      <c r="FM630" s="84"/>
      <c r="FN630" s="84"/>
      <c r="FO630" s="84"/>
      <c r="FP630" s="84"/>
      <c r="FQ630" s="84"/>
      <c r="FR630" s="84"/>
      <c r="FS630" s="84"/>
      <c r="FT630" s="84"/>
      <c r="FU630" s="84"/>
      <c r="FV630" s="84"/>
      <c r="FW630" s="84"/>
      <c r="FX630" s="84"/>
      <c r="FY630" s="84"/>
      <c r="FZ630" s="84"/>
      <c r="GA630" s="84"/>
      <c r="GB630" s="84"/>
      <c r="GC630" s="84"/>
      <c r="GD630" s="84"/>
      <c r="GE630" s="84"/>
      <c r="GF630" s="84"/>
      <c r="GG630" s="84"/>
      <c r="GH630" s="84"/>
      <c r="GI630" s="84"/>
      <c r="GJ630" s="84"/>
      <c r="GK630" s="84"/>
      <c r="GL630" s="84"/>
      <c r="GM630" s="84"/>
      <c r="GN630" s="84"/>
      <c r="GO630" s="84"/>
      <c r="GP630" s="84"/>
      <c r="GQ630" s="84"/>
      <c r="GR630" s="84"/>
      <c r="GS630" s="84"/>
      <c r="GT630" s="84"/>
    </row>
    <row r="631" spans="1:202" s="97" customFormat="1" ht="38.25">
      <c r="A631" s="84"/>
      <c r="B631" s="95" t="s">
        <v>1963</v>
      </c>
      <c r="C631" s="126" t="s">
        <v>1964</v>
      </c>
      <c r="D631" s="93">
        <v>322.31</v>
      </c>
      <c r="E631" s="87" t="str">
        <f>VLOOKUP(B631,'[3] группа АВ'!$B$4:$C$10666,2,0)</f>
        <v>Определение содержания антител к эпидермальному ростовому фактору человека в крови</v>
      </c>
      <c r="F631" s="84" t="b">
        <f t="shared" si="19"/>
        <v>1</v>
      </c>
      <c r="G631" s="84" t="str">
        <f>VLOOKUP(C631,'[3] группа АВ'!$C$4:$D$10666,2,0)</f>
        <v>A12.06.044</v>
      </c>
      <c r="H631" s="84" t="b">
        <f t="shared" si="20"/>
        <v>1</v>
      </c>
      <c r="I631" s="84" t="str">
        <f>VLOOKUP(B631,'[3] группа АВ'!$E$4:$I$10666,5,0)</f>
        <v xml:space="preserve"> "Исследование" заменено на "определение содержания"</v>
      </c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8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8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8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8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84"/>
      <c r="DH631" s="84"/>
      <c r="DI631" s="84"/>
      <c r="DJ631" s="84"/>
      <c r="DK631" s="84"/>
      <c r="DL631" s="84"/>
      <c r="DM631" s="84"/>
      <c r="DN631" s="84"/>
      <c r="DO631" s="84"/>
      <c r="DP631" s="84"/>
      <c r="DQ631" s="84"/>
      <c r="DR631" s="84"/>
      <c r="DS631" s="84"/>
      <c r="DT631" s="84"/>
      <c r="DU631" s="84"/>
      <c r="DV631" s="84"/>
      <c r="DW631" s="84"/>
      <c r="DX631" s="84"/>
      <c r="DY631" s="84"/>
      <c r="DZ631" s="84"/>
      <c r="EA631" s="84"/>
      <c r="EB631" s="84"/>
      <c r="EC631" s="84"/>
      <c r="ED631" s="84"/>
      <c r="EE631" s="84"/>
      <c r="EF631" s="84"/>
      <c r="EG631" s="84"/>
      <c r="EH631" s="84"/>
      <c r="EI631" s="84"/>
      <c r="EJ631" s="84"/>
      <c r="EK631" s="84"/>
      <c r="EL631" s="84"/>
      <c r="EM631" s="84"/>
      <c r="EN631" s="84"/>
      <c r="EO631" s="84"/>
      <c r="EP631" s="84"/>
      <c r="EQ631" s="84"/>
      <c r="ER631" s="84"/>
      <c r="ES631" s="84"/>
      <c r="ET631" s="84"/>
      <c r="EU631" s="84"/>
      <c r="EV631" s="84"/>
      <c r="EW631" s="84"/>
      <c r="EX631" s="84"/>
      <c r="EY631" s="84"/>
      <c r="EZ631" s="84"/>
      <c r="FA631" s="84"/>
      <c r="FB631" s="84"/>
      <c r="FC631" s="84"/>
      <c r="FD631" s="84"/>
      <c r="FE631" s="84"/>
      <c r="FF631" s="84"/>
      <c r="FG631" s="84"/>
      <c r="FH631" s="84"/>
      <c r="FI631" s="84"/>
      <c r="FJ631" s="84"/>
      <c r="FK631" s="84"/>
      <c r="FL631" s="84"/>
      <c r="FM631" s="84"/>
      <c r="FN631" s="84"/>
      <c r="FO631" s="84"/>
      <c r="FP631" s="84"/>
      <c r="FQ631" s="84"/>
      <c r="FR631" s="84"/>
      <c r="FS631" s="84"/>
      <c r="FT631" s="84"/>
      <c r="FU631" s="84"/>
      <c r="FV631" s="84"/>
      <c r="FW631" s="84"/>
      <c r="FX631" s="84"/>
      <c r="FY631" s="84"/>
      <c r="FZ631" s="84"/>
      <c r="GA631" s="84"/>
      <c r="GB631" s="84"/>
      <c r="GC631" s="84"/>
      <c r="GD631" s="84"/>
      <c r="GE631" s="84"/>
      <c r="GF631" s="84"/>
      <c r="GG631" s="84"/>
      <c r="GH631" s="84"/>
      <c r="GI631" s="84"/>
      <c r="GJ631" s="84"/>
      <c r="GK631" s="84"/>
      <c r="GL631" s="84"/>
      <c r="GM631" s="84"/>
      <c r="GN631" s="84"/>
      <c r="GO631" s="84"/>
      <c r="GP631" s="84"/>
      <c r="GQ631" s="84"/>
      <c r="GR631" s="84"/>
      <c r="GS631" s="84"/>
      <c r="GT631" s="84"/>
    </row>
    <row r="632" spans="1:202" s="97" customFormat="1" ht="25.5">
      <c r="A632" s="84"/>
      <c r="B632" s="95" t="s">
        <v>1965</v>
      </c>
      <c r="C632" s="126" t="s">
        <v>1966</v>
      </c>
      <c r="D632" s="93">
        <v>226.98</v>
      </c>
      <c r="E632" s="87" t="str">
        <f>VLOOKUP(B632,'[3] группа АВ'!$B$4:$C$10666,2,0)</f>
        <v>Определение содержания антител к тиреопероксидазе в крови</v>
      </c>
      <c r="F632" s="84" t="b">
        <f t="shared" si="19"/>
        <v>1</v>
      </c>
      <c r="G632" s="84" t="str">
        <f>VLOOKUP(C632,'[3] группа АВ'!$C$4:$D$10666,2,0)</f>
        <v>A12.06.045</v>
      </c>
      <c r="H632" s="84" t="b">
        <f t="shared" si="20"/>
        <v>1</v>
      </c>
      <c r="I632" s="84" t="str">
        <f>VLOOKUP(B632,'[3] группа АВ'!$E$4:$I$10666,5,0)</f>
        <v xml:space="preserve"> "Исследование" заменено на "определение содержания"</v>
      </c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8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8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8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84"/>
      <c r="DH632" s="84"/>
      <c r="DI632" s="84"/>
      <c r="DJ632" s="84"/>
      <c r="DK632" s="84"/>
      <c r="DL632" s="84"/>
      <c r="DM632" s="84"/>
      <c r="DN632" s="84"/>
      <c r="DO632" s="84"/>
      <c r="DP632" s="84"/>
      <c r="DQ632" s="84"/>
      <c r="DR632" s="84"/>
      <c r="DS632" s="84"/>
      <c r="DT632" s="84"/>
      <c r="DU632" s="84"/>
      <c r="DV632" s="84"/>
      <c r="DW632" s="84"/>
      <c r="DX632" s="84"/>
      <c r="DY632" s="84"/>
      <c r="DZ632" s="84"/>
      <c r="EA632" s="84"/>
      <c r="EB632" s="84"/>
      <c r="EC632" s="84"/>
      <c r="ED632" s="84"/>
      <c r="EE632" s="84"/>
      <c r="EF632" s="84"/>
      <c r="EG632" s="84"/>
      <c r="EH632" s="84"/>
      <c r="EI632" s="84"/>
      <c r="EJ632" s="84"/>
      <c r="EK632" s="84"/>
      <c r="EL632" s="84"/>
      <c r="EM632" s="84"/>
      <c r="EN632" s="84"/>
      <c r="EO632" s="84"/>
      <c r="EP632" s="84"/>
      <c r="EQ632" s="84"/>
      <c r="ER632" s="84"/>
      <c r="ES632" s="84"/>
      <c r="ET632" s="84"/>
      <c r="EU632" s="84"/>
      <c r="EV632" s="84"/>
      <c r="EW632" s="84"/>
      <c r="EX632" s="84"/>
      <c r="EY632" s="84"/>
      <c r="EZ632" s="84"/>
      <c r="FA632" s="84"/>
      <c r="FB632" s="84"/>
      <c r="FC632" s="84"/>
      <c r="FD632" s="84"/>
      <c r="FE632" s="84"/>
      <c r="FF632" s="84"/>
      <c r="FG632" s="84"/>
      <c r="FH632" s="84"/>
      <c r="FI632" s="84"/>
      <c r="FJ632" s="84"/>
      <c r="FK632" s="84"/>
      <c r="FL632" s="84"/>
      <c r="FM632" s="84"/>
      <c r="FN632" s="84"/>
      <c r="FO632" s="84"/>
      <c r="FP632" s="84"/>
      <c r="FQ632" s="84"/>
      <c r="FR632" s="84"/>
      <c r="FS632" s="84"/>
      <c r="FT632" s="84"/>
      <c r="FU632" s="84"/>
      <c r="FV632" s="84"/>
      <c r="FW632" s="84"/>
      <c r="FX632" s="84"/>
      <c r="FY632" s="84"/>
      <c r="FZ632" s="84"/>
      <c r="GA632" s="84"/>
      <c r="GB632" s="84"/>
      <c r="GC632" s="84"/>
      <c r="GD632" s="84"/>
      <c r="GE632" s="84"/>
      <c r="GF632" s="84"/>
      <c r="GG632" s="84"/>
      <c r="GH632" s="84"/>
      <c r="GI632" s="84"/>
      <c r="GJ632" s="84"/>
      <c r="GK632" s="84"/>
      <c r="GL632" s="84"/>
      <c r="GM632" s="84"/>
      <c r="GN632" s="84"/>
      <c r="GO632" s="84"/>
      <c r="GP632" s="84"/>
      <c r="GQ632" s="84"/>
      <c r="GR632" s="84"/>
      <c r="GS632" s="84"/>
      <c r="GT632" s="84"/>
    </row>
    <row r="633" spans="1:202" s="97" customFormat="1" ht="38.25">
      <c r="A633" s="84"/>
      <c r="B633" s="95" t="s">
        <v>1967</v>
      </c>
      <c r="C633" s="126" t="s">
        <v>1968</v>
      </c>
      <c r="D633" s="125">
        <v>414.46</v>
      </c>
      <c r="E633" s="87" t="str">
        <f>VLOOKUP(B633,'[3] группа АВ'!$B$4:$C$10666,2,0)</f>
        <v>Определение содержания антител к рецептору тиреотропного гормона (ТТГ) в крови</v>
      </c>
      <c r="F633" s="84" t="b">
        <f t="shared" si="19"/>
        <v>1</v>
      </c>
      <c r="G633" s="84" t="str">
        <f>VLOOKUP(C633,'[3] группа АВ'!$C$4:$D$10666,2,0)</f>
        <v>A12.06.046</v>
      </c>
      <c r="H633" s="84" t="b">
        <f t="shared" si="20"/>
        <v>1</v>
      </c>
      <c r="I633" s="84" t="str">
        <f>VLOOKUP(B633,'[3] группа АВ'!$E$4:$I$10666,5,0)</f>
        <v xml:space="preserve"> "Исследование" заменено на "определение содержания"</v>
      </c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8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8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8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8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84"/>
      <c r="DH633" s="84"/>
      <c r="DI633" s="84"/>
      <c r="DJ633" s="84"/>
      <c r="DK633" s="84"/>
      <c r="DL633" s="84"/>
      <c r="DM633" s="84"/>
      <c r="DN633" s="84"/>
      <c r="DO633" s="84"/>
      <c r="DP633" s="84"/>
      <c r="DQ633" s="84"/>
      <c r="DR633" s="84"/>
      <c r="DS633" s="84"/>
      <c r="DT633" s="84"/>
      <c r="DU633" s="84"/>
      <c r="DV633" s="84"/>
      <c r="DW633" s="84"/>
      <c r="DX633" s="84"/>
      <c r="DY633" s="84"/>
      <c r="DZ633" s="84"/>
      <c r="EA633" s="84"/>
      <c r="EB633" s="8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4"/>
      <c r="EM633" s="84"/>
      <c r="EN633" s="84"/>
      <c r="EO633" s="84"/>
      <c r="EP633" s="84"/>
      <c r="EQ633" s="84"/>
      <c r="ER633" s="84"/>
      <c r="ES633" s="84"/>
      <c r="ET633" s="84"/>
      <c r="EU633" s="84"/>
      <c r="EV633" s="84"/>
      <c r="EW633" s="84"/>
      <c r="EX633" s="84"/>
      <c r="EY633" s="84"/>
      <c r="EZ633" s="84"/>
      <c r="FA633" s="84"/>
      <c r="FB633" s="84"/>
      <c r="FC633" s="84"/>
      <c r="FD633" s="84"/>
      <c r="FE633" s="84"/>
      <c r="FF633" s="84"/>
      <c r="FG633" s="84"/>
      <c r="FH633" s="84"/>
      <c r="FI633" s="84"/>
      <c r="FJ633" s="84"/>
      <c r="FK633" s="84"/>
      <c r="FL633" s="84"/>
      <c r="FM633" s="84"/>
      <c r="FN633" s="84"/>
      <c r="FO633" s="84"/>
      <c r="FP633" s="84"/>
      <c r="FQ633" s="84"/>
      <c r="FR633" s="84"/>
      <c r="FS633" s="84"/>
      <c r="FT633" s="84"/>
      <c r="FU633" s="84"/>
      <c r="FV633" s="84"/>
      <c r="FW633" s="84"/>
      <c r="FX633" s="84"/>
      <c r="FY633" s="84"/>
      <c r="FZ633" s="84"/>
      <c r="GA633" s="84"/>
      <c r="GB633" s="84"/>
      <c r="GC633" s="84"/>
      <c r="GD633" s="84"/>
      <c r="GE633" s="84"/>
      <c r="GF633" s="84"/>
      <c r="GG633" s="84"/>
      <c r="GH633" s="84"/>
      <c r="GI633" s="84"/>
      <c r="GJ633" s="84"/>
      <c r="GK633" s="84"/>
      <c r="GL633" s="84"/>
      <c r="GM633" s="84"/>
      <c r="GN633" s="84"/>
      <c r="GO633" s="84"/>
      <c r="GP633" s="84"/>
      <c r="GQ633" s="84"/>
      <c r="GR633" s="84"/>
      <c r="GS633" s="84"/>
      <c r="GT633" s="84"/>
    </row>
    <row r="634" spans="1:202" s="97" customFormat="1">
      <c r="A634" s="84"/>
      <c r="B634" s="95" t="s">
        <v>1969</v>
      </c>
      <c r="C634" s="126" t="s">
        <v>1970</v>
      </c>
      <c r="D634" s="93">
        <v>156.54</v>
      </c>
      <c r="E634" s="84" t="str">
        <f>VLOOKUP(B634,'[3] группа АВ'!$B$4:$C$10666,2,0)</f>
        <v>Исследование неспровоцированных дыхательных объемов и потоков</v>
      </c>
      <c r="F634" s="84" t="b">
        <f t="shared" si="19"/>
        <v>1</v>
      </c>
      <c r="G634" s="84" t="str">
        <f>VLOOKUP(C634,'[3] группа АВ'!$C$4:$D$10666,2,0)</f>
        <v>A12.09.001</v>
      </c>
      <c r="H634" s="84" t="b">
        <f t="shared" si="20"/>
        <v>1</v>
      </c>
      <c r="I634" s="84">
        <f>VLOOKUP(B634,'[3] группа АВ'!$E$4:$I$10666,5,0)</f>
        <v>0</v>
      </c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8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8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8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8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84"/>
      <c r="DH634" s="84"/>
      <c r="DI634" s="84"/>
      <c r="DJ634" s="84"/>
      <c r="DK634" s="84"/>
      <c r="DL634" s="84"/>
      <c r="DM634" s="84"/>
      <c r="DN634" s="84"/>
      <c r="DO634" s="84"/>
      <c r="DP634" s="84"/>
      <c r="DQ634" s="84"/>
      <c r="DR634" s="84"/>
      <c r="DS634" s="84"/>
      <c r="DT634" s="84"/>
      <c r="DU634" s="84"/>
      <c r="DV634" s="84"/>
      <c r="DW634" s="84"/>
      <c r="DX634" s="84"/>
      <c r="DY634" s="84"/>
      <c r="DZ634" s="84"/>
      <c r="EA634" s="84"/>
      <c r="EB634" s="84"/>
      <c r="EC634" s="84"/>
      <c r="ED634" s="84"/>
      <c r="EE634" s="84"/>
      <c r="EF634" s="84"/>
      <c r="EG634" s="84"/>
      <c r="EH634" s="84"/>
      <c r="EI634" s="84"/>
      <c r="EJ634" s="84"/>
      <c r="EK634" s="84"/>
      <c r="EL634" s="84"/>
      <c r="EM634" s="84"/>
      <c r="EN634" s="84"/>
      <c r="EO634" s="84"/>
      <c r="EP634" s="84"/>
      <c r="EQ634" s="84"/>
      <c r="ER634" s="84"/>
      <c r="ES634" s="84"/>
      <c r="ET634" s="84"/>
      <c r="EU634" s="84"/>
      <c r="EV634" s="84"/>
      <c r="EW634" s="84"/>
      <c r="EX634" s="84"/>
      <c r="EY634" s="84"/>
      <c r="EZ634" s="84"/>
      <c r="FA634" s="84"/>
      <c r="FB634" s="84"/>
      <c r="FC634" s="84"/>
      <c r="FD634" s="84"/>
      <c r="FE634" s="84"/>
      <c r="FF634" s="84"/>
      <c r="FG634" s="84"/>
      <c r="FH634" s="84"/>
      <c r="FI634" s="84"/>
      <c r="FJ634" s="84"/>
      <c r="FK634" s="84"/>
      <c r="FL634" s="84"/>
      <c r="FM634" s="84"/>
      <c r="FN634" s="84"/>
      <c r="FO634" s="84"/>
      <c r="FP634" s="84"/>
      <c r="FQ634" s="84"/>
      <c r="FR634" s="84"/>
      <c r="FS634" s="84"/>
      <c r="FT634" s="84"/>
      <c r="FU634" s="84"/>
      <c r="FV634" s="84"/>
      <c r="FW634" s="84"/>
      <c r="FX634" s="84"/>
      <c r="FY634" s="84"/>
      <c r="FZ634" s="84"/>
      <c r="GA634" s="84"/>
      <c r="GB634" s="84"/>
      <c r="GC634" s="84"/>
      <c r="GD634" s="84"/>
      <c r="GE634" s="84"/>
      <c r="GF634" s="84"/>
      <c r="GG634" s="84"/>
      <c r="GH634" s="84"/>
      <c r="GI634" s="84"/>
      <c r="GJ634" s="84"/>
      <c r="GK634" s="84"/>
      <c r="GL634" s="84"/>
      <c r="GM634" s="84"/>
      <c r="GN634" s="84"/>
      <c r="GO634" s="84"/>
      <c r="GP634" s="84"/>
      <c r="GQ634" s="84"/>
      <c r="GR634" s="84"/>
      <c r="GS634" s="84"/>
      <c r="GT634" s="84"/>
    </row>
    <row r="635" spans="1:202" s="97" customFormat="1" ht="38.25">
      <c r="A635" s="84"/>
      <c r="B635" s="95" t="s">
        <v>1971</v>
      </c>
      <c r="C635" s="126" t="s">
        <v>1972</v>
      </c>
      <c r="D635" s="93">
        <v>64.31</v>
      </c>
      <c r="E635" s="87" t="str">
        <f>VLOOKUP(B635,'[3] группа АВ'!$B$4:$C$10666,2,0)</f>
        <v>Исследование неспровоцированных дыхательных объемов и потоков с использованием пикфлоуметра</v>
      </c>
      <c r="F635" s="84" t="b">
        <f t="shared" si="19"/>
        <v>1</v>
      </c>
      <c r="G635" s="84" t="str">
        <f>VLOOKUP(C635,'[3] группа АВ'!$C$4:$D$10666,2,0)</f>
        <v>A12.09.001.001</v>
      </c>
      <c r="H635" s="84" t="b">
        <f t="shared" si="20"/>
        <v>1</v>
      </c>
      <c r="I635" s="84" t="str">
        <f>VLOOKUP(B635,'[3] группа АВ'!$E$4:$I$10666,5,0)</f>
        <v>"с помощью" заменено на "с использованием"</v>
      </c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8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8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8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84"/>
      <c r="DH635" s="84"/>
      <c r="DI635" s="84"/>
      <c r="DJ635" s="84"/>
      <c r="DK635" s="84"/>
      <c r="DL635" s="84"/>
      <c r="DM635" s="84"/>
      <c r="DN635" s="84"/>
      <c r="DO635" s="84"/>
      <c r="DP635" s="84"/>
      <c r="DQ635" s="84"/>
      <c r="DR635" s="84"/>
      <c r="DS635" s="84"/>
      <c r="DT635" s="84"/>
      <c r="DU635" s="84"/>
      <c r="DV635" s="84"/>
      <c r="DW635" s="84"/>
      <c r="DX635" s="84"/>
      <c r="DY635" s="84"/>
      <c r="DZ635" s="84"/>
      <c r="EA635" s="84"/>
      <c r="EB635" s="84"/>
      <c r="EC635" s="84"/>
      <c r="ED635" s="84"/>
      <c r="EE635" s="84"/>
      <c r="EF635" s="84"/>
      <c r="EG635" s="84"/>
      <c r="EH635" s="84"/>
      <c r="EI635" s="84"/>
      <c r="EJ635" s="84"/>
      <c r="EK635" s="84"/>
      <c r="EL635" s="84"/>
      <c r="EM635" s="84"/>
      <c r="EN635" s="84"/>
      <c r="EO635" s="84"/>
      <c r="EP635" s="84"/>
      <c r="EQ635" s="84"/>
      <c r="ER635" s="84"/>
      <c r="ES635" s="84"/>
      <c r="ET635" s="84"/>
      <c r="EU635" s="84"/>
      <c r="EV635" s="84"/>
      <c r="EW635" s="84"/>
      <c r="EX635" s="84"/>
      <c r="EY635" s="84"/>
      <c r="EZ635" s="84"/>
      <c r="FA635" s="84"/>
      <c r="FB635" s="84"/>
      <c r="FC635" s="84"/>
      <c r="FD635" s="84"/>
      <c r="FE635" s="84"/>
      <c r="FF635" s="84"/>
      <c r="FG635" s="84"/>
      <c r="FH635" s="84"/>
      <c r="FI635" s="84"/>
      <c r="FJ635" s="84"/>
      <c r="FK635" s="84"/>
      <c r="FL635" s="84"/>
      <c r="FM635" s="84"/>
      <c r="FN635" s="84"/>
      <c r="FO635" s="84"/>
      <c r="FP635" s="84"/>
      <c r="FQ635" s="84"/>
      <c r="FR635" s="84"/>
      <c r="FS635" s="84"/>
      <c r="FT635" s="84"/>
      <c r="FU635" s="84"/>
      <c r="FV635" s="84"/>
      <c r="FW635" s="84"/>
      <c r="FX635" s="84"/>
      <c r="FY635" s="84"/>
      <c r="FZ635" s="84"/>
      <c r="GA635" s="84"/>
      <c r="GB635" s="84"/>
      <c r="GC635" s="84"/>
      <c r="GD635" s="84"/>
      <c r="GE635" s="84"/>
      <c r="GF635" s="84"/>
      <c r="GG635" s="84"/>
      <c r="GH635" s="84"/>
      <c r="GI635" s="84"/>
      <c r="GJ635" s="84"/>
      <c r="GK635" s="84"/>
      <c r="GL635" s="84"/>
      <c r="GM635" s="84"/>
      <c r="GN635" s="84"/>
      <c r="GO635" s="84"/>
      <c r="GP635" s="84"/>
      <c r="GQ635" s="84"/>
      <c r="GR635" s="84"/>
      <c r="GS635" s="84"/>
      <c r="GT635" s="84"/>
    </row>
    <row r="636" spans="1:202" s="97" customFormat="1" ht="25.5">
      <c r="A636" s="84"/>
      <c r="B636" s="95" t="s">
        <v>1973</v>
      </c>
      <c r="C636" s="126" t="s">
        <v>1974</v>
      </c>
      <c r="D636" s="93">
        <v>165</v>
      </c>
      <c r="E636" s="87" t="str">
        <f>VLOOKUP(B636,'[3] группа АВ'!$B$4:$C$10666,2,0)</f>
        <v>Исследование спровоцированных дыхательных объемов</v>
      </c>
      <c r="F636" s="84" t="b">
        <f t="shared" si="19"/>
        <v>1</v>
      </c>
      <c r="G636" s="84" t="str">
        <f>VLOOKUP(C636,'[3] группа АВ'!$C$4:$D$10666,2,0)</f>
        <v>A12.09.002</v>
      </c>
      <c r="H636" s="84" t="b">
        <f t="shared" si="20"/>
        <v>1</v>
      </c>
      <c r="I636" s="84" t="str">
        <f>VLOOKUP(B636,'[3] группа АВ'!$E$4:$I$10666,5,0)</f>
        <v>инверсия, убрано "медикаментозной"</v>
      </c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8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8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8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84"/>
      <c r="DH636" s="84"/>
      <c r="DI636" s="84"/>
      <c r="DJ636" s="84"/>
      <c r="DK636" s="84"/>
      <c r="DL636" s="84"/>
      <c r="DM636" s="84"/>
      <c r="DN636" s="84"/>
      <c r="DO636" s="84"/>
      <c r="DP636" s="84"/>
      <c r="DQ636" s="84"/>
      <c r="DR636" s="84"/>
      <c r="DS636" s="84"/>
      <c r="DT636" s="84"/>
      <c r="DU636" s="84"/>
      <c r="DV636" s="84"/>
      <c r="DW636" s="84"/>
      <c r="DX636" s="84"/>
      <c r="DY636" s="84"/>
      <c r="DZ636" s="84"/>
      <c r="EA636" s="84"/>
      <c r="EB636" s="84"/>
      <c r="EC636" s="84"/>
      <c r="ED636" s="84"/>
      <c r="EE636" s="84"/>
      <c r="EF636" s="84"/>
      <c r="EG636" s="84"/>
      <c r="EH636" s="84"/>
      <c r="EI636" s="84"/>
      <c r="EJ636" s="84"/>
      <c r="EK636" s="84"/>
      <c r="EL636" s="84"/>
      <c r="EM636" s="84"/>
      <c r="EN636" s="84"/>
      <c r="EO636" s="84"/>
      <c r="EP636" s="84"/>
      <c r="EQ636" s="84"/>
      <c r="ER636" s="84"/>
      <c r="ES636" s="84"/>
      <c r="ET636" s="84"/>
      <c r="EU636" s="84"/>
      <c r="EV636" s="84"/>
      <c r="EW636" s="84"/>
      <c r="EX636" s="84"/>
      <c r="EY636" s="84"/>
      <c r="EZ636" s="84"/>
      <c r="FA636" s="84"/>
      <c r="FB636" s="84"/>
      <c r="FC636" s="84"/>
      <c r="FD636" s="84"/>
      <c r="FE636" s="84"/>
      <c r="FF636" s="84"/>
      <c r="FG636" s="84"/>
      <c r="FH636" s="84"/>
      <c r="FI636" s="84"/>
      <c r="FJ636" s="84"/>
      <c r="FK636" s="84"/>
      <c r="FL636" s="84"/>
      <c r="FM636" s="84"/>
      <c r="FN636" s="84"/>
      <c r="FO636" s="84"/>
      <c r="FP636" s="84"/>
      <c r="FQ636" s="84"/>
      <c r="FR636" s="84"/>
      <c r="FS636" s="84"/>
      <c r="FT636" s="84"/>
      <c r="FU636" s="84"/>
      <c r="FV636" s="84"/>
      <c r="FW636" s="84"/>
      <c r="FX636" s="84"/>
      <c r="FY636" s="84"/>
      <c r="FZ636" s="84"/>
      <c r="GA636" s="84"/>
      <c r="GB636" s="84"/>
      <c r="GC636" s="84"/>
      <c r="GD636" s="84"/>
      <c r="GE636" s="84"/>
      <c r="GF636" s="84"/>
      <c r="GG636" s="84"/>
      <c r="GH636" s="84"/>
      <c r="GI636" s="84"/>
      <c r="GJ636" s="84"/>
      <c r="GK636" s="84"/>
      <c r="GL636" s="84"/>
      <c r="GM636" s="84"/>
      <c r="GN636" s="84"/>
      <c r="GO636" s="84"/>
      <c r="GP636" s="84"/>
      <c r="GQ636" s="84"/>
      <c r="GR636" s="84"/>
      <c r="GS636" s="84"/>
      <c r="GT636" s="84"/>
    </row>
    <row r="637" spans="1:202" s="97" customFormat="1" ht="25.5">
      <c r="A637" s="84"/>
      <c r="B637" s="95" t="s">
        <v>1975</v>
      </c>
      <c r="C637" s="126" t="s">
        <v>1976</v>
      </c>
      <c r="D637" s="93">
        <v>159</v>
      </c>
      <c r="E637" s="84" t="str">
        <f>VLOOKUP(B637,'[3] группа АВ'!$B$4:$C$10666,2,0)</f>
        <v>Исследование дыхательных объемов с применением лекарственных препаратов</v>
      </c>
      <c r="F637" s="84" t="b">
        <f t="shared" si="19"/>
        <v>1</v>
      </c>
      <c r="G637" s="84" t="str">
        <f>VLOOKUP(C637,'[3] группа АВ'!$C$4:$D$10666,2,0)</f>
        <v>A12.09.002.001</v>
      </c>
      <c r="H637" s="84" t="b">
        <f t="shared" si="20"/>
        <v>1</v>
      </c>
      <c r="I637" s="84">
        <f>VLOOKUP(B637,'[3] группа АВ'!$E$4:$I$10666,5,0)</f>
        <v>0</v>
      </c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8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8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8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84"/>
      <c r="DH637" s="84"/>
      <c r="DI637" s="84"/>
      <c r="DJ637" s="84"/>
      <c r="DK637" s="84"/>
      <c r="DL637" s="84"/>
      <c r="DM637" s="84"/>
      <c r="DN637" s="84"/>
      <c r="DO637" s="84"/>
      <c r="DP637" s="84"/>
      <c r="DQ637" s="84"/>
      <c r="DR637" s="84"/>
      <c r="DS637" s="84"/>
      <c r="DT637" s="84"/>
      <c r="DU637" s="84"/>
      <c r="DV637" s="84"/>
      <c r="DW637" s="84"/>
      <c r="DX637" s="84"/>
      <c r="DY637" s="84"/>
      <c r="DZ637" s="84"/>
      <c r="EA637" s="84"/>
      <c r="EB637" s="8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4"/>
      <c r="EM637" s="84"/>
      <c r="EN637" s="84"/>
      <c r="EO637" s="84"/>
      <c r="EP637" s="84"/>
      <c r="EQ637" s="84"/>
      <c r="ER637" s="84"/>
      <c r="ES637" s="84"/>
      <c r="ET637" s="84"/>
      <c r="EU637" s="84"/>
      <c r="EV637" s="84"/>
      <c r="EW637" s="84"/>
      <c r="EX637" s="84"/>
      <c r="EY637" s="84"/>
      <c r="EZ637" s="84"/>
      <c r="FA637" s="84"/>
      <c r="FB637" s="84"/>
      <c r="FC637" s="84"/>
      <c r="FD637" s="84"/>
      <c r="FE637" s="84"/>
      <c r="FF637" s="84"/>
      <c r="FG637" s="84"/>
      <c r="FH637" s="84"/>
      <c r="FI637" s="84"/>
      <c r="FJ637" s="84"/>
      <c r="FK637" s="84"/>
      <c r="FL637" s="84"/>
      <c r="FM637" s="84"/>
      <c r="FN637" s="84"/>
      <c r="FO637" s="84"/>
      <c r="FP637" s="84"/>
      <c r="FQ637" s="84"/>
      <c r="FR637" s="84"/>
      <c r="FS637" s="84"/>
      <c r="FT637" s="84"/>
      <c r="FU637" s="84"/>
      <c r="FV637" s="84"/>
      <c r="FW637" s="84"/>
      <c r="FX637" s="84"/>
      <c r="FY637" s="84"/>
      <c r="FZ637" s="84"/>
      <c r="GA637" s="84"/>
      <c r="GB637" s="84"/>
      <c r="GC637" s="84"/>
      <c r="GD637" s="84"/>
      <c r="GE637" s="84"/>
      <c r="GF637" s="84"/>
      <c r="GG637" s="84"/>
      <c r="GH637" s="84"/>
      <c r="GI637" s="84"/>
      <c r="GJ637" s="84"/>
      <c r="GK637" s="84"/>
      <c r="GL637" s="84"/>
      <c r="GM637" s="84"/>
      <c r="GN637" s="84"/>
      <c r="GO637" s="84"/>
      <c r="GP637" s="84"/>
      <c r="GQ637" s="84"/>
      <c r="GR637" s="84"/>
      <c r="GS637" s="84"/>
      <c r="GT637" s="84"/>
    </row>
    <row r="638" spans="1:202" s="97" customFormat="1" ht="25.5">
      <c r="A638" s="84"/>
      <c r="B638" s="95" t="s">
        <v>1977</v>
      </c>
      <c r="C638" s="126" t="s">
        <v>1978</v>
      </c>
      <c r="D638" s="93">
        <v>165</v>
      </c>
      <c r="E638" s="84" t="str">
        <f>VLOOKUP(B638,'[3] группа АВ'!$B$4:$C$10666,2,0)</f>
        <v>Исследование дыхательных объемов при провокации физической нагрузкой</v>
      </c>
      <c r="F638" s="84" t="b">
        <f t="shared" si="19"/>
        <v>1</v>
      </c>
      <c r="G638" s="84" t="str">
        <f>VLOOKUP(C638,'[3] группа АВ'!$C$4:$D$10666,2,0)</f>
        <v>A12.09.002.002</v>
      </c>
      <c r="H638" s="84" t="b">
        <f t="shared" si="20"/>
        <v>1</v>
      </c>
      <c r="I638" s="84">
        <f>VLOOKUP(B638,'[3] группа АВ'!$E$4:$I$10666,5,0)</f>
        <v>0</v>
      </c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8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8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8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8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84"/>
      <c r="DH638" s="84"/>
      <c r="DI638" s="84"/>
      <c r="DJ638" s="84"/>
      <c r="DK638" s="84"/>
      <c r="DL638" s="84"/>
      <c r="DM638" s="84"/>
      <c r="DN638" s="84"/>
      <c r="DO638" s="84"/>
      <c r="DP638" s="84"/>
      <c r="DQ638" s="84"/>
      <c r="DR638" s="84"/>
      <c r="DS638" s="84"/>
      <c r="DT638" s="84"/>
      <c r="DU638" s="84"/>
      <c r="DV638" s="84"/>
      <c r="DW638" s="84"/>
      <c r="DX638" s="84"/>
      <c r="DY638" s="84"/>
      <c r="DZ638" s="84"/>
      <c r="EA638" s="84"/>
      <c r="EB638" s="84"/>
      <c r="EC638" s="84"/>
      <c r="ED638" s="84"/>
      <c r="EE638" s="84"/>
      <c r="EF638" s="84"/>
      <c r="EG638" s="84"/>
      <c r="EH638" s="84"/>
      <c r="EI638" s="84"/>
      <c r="EJ638" s="84"/>
      <c r="EK638" s="84"/>
      <c r="EL638" s="84"/>
      <c r="EM638" s="84"/>
      <c r="EN638" s="84"/>
      <c r="EO638" s="84"/>
      <c r="EP638" s="84"/>
      <c r="EQ638" s="84"/>
      <c r="ER638" s="84"/>
      <c r="ES638" s="84"/>
      <c r="ET638" s="84"/>
      <c r="EU638" s="84"/>
      <c r="EV638" s="84"/>
      <c r="EW638" s="84"/>
      <c r="EX638" s="84"/>
      <c r="EY638" s="84"/>
      <c r="EZ638" s="84"/>
      <c r="FA638" s="84"/>
      <c r="FB638" s="84"/>
      <c r="FC638" s="84"/>
      <c r="FD638" s="84"/>
      <c r="FE638" s="84"/>
      <c r="FF638" s="84"/>
      <c r="FG638" s="84"/>
      <c r="FH638" s="84"/>
      <c r="FI638" s="84"/>
      <c r="FJ638" s="84"/>
      <c r="FK638" s="84"/>
      <c r="FL638" s="84"/>
      <c r="FM638" s="84"/>
      <c r="FN638" s="84"/>
      <c r="FO638" s="84"/>
      <c r="FP638" s="84"/>
      <c r="FQ638" s="84"/>
      <c r="FR638" s="84"/>
      <c r="FS638" s="84"/>
      <c r="FT638" s="84"/>
      <c r="FU638" s="84"/>
      <c r="FV638" s="84"/>
      <c r="FW638" s="84"/>
      <c r="FX638" s="84"/>
      <c r="FY638" s="84"/>
      <c r="FZ638" s="84"/>
      <c r="GA638" s="84"/>
      <c r="GB638" s="84"/>
      <c r="GC638" s="84"/>
      <c r="GD638" s="84"/>
      <c r="GE638" s="84"/>
      <c r="GF638" s="84"/>
      <c r="GG638" s="84"/>
      <c r="GH638" s="84"/>
      <c r="GI638" s="84"/>
      <c r="GJ638" s="84"/>
      <c r="GK638" s="84"/>
      <c r="GL638" s="84"/>
      <c r="GM638" s="84"/>
      <c r="GN638" s="84"/>
      <c r="GO638" s="84"/>
      <c r="GP638" s="84"/>
      <c r="GQ638" s="84"/>
      <c r="GR638" s="84"/>
      <c r="GS638" s="84"/>
      <c r="GT638" s="84"/>
    </row>
    <row r="639" spans="1:202" s="97" customFormat="1">
      <c r="A639" s="84"/>
      <c r="B639" s="95" t="s">
        <v>1979</v>
      </c>
      <c r="C639" s="126" t="s">
        <v>1980</v>
      </c>
      <c r="D639" s="93">
        <v>676.92</v>
      </c>
      <c r="E639" s="84" t="str">
        <f>VLOOKUP(B639,'[3] группа АВ'!$B$4:$C$10666,2,0)</f>
        <v>Бодиплетизмография</v>
      </c>
      <c r="F639" s="84" t="b">
        <f t="shared" si="19"/>
        <v>1</v>
      </c>
      <c r="G639" s="84" t="str">
        <f>VLOOKUP(C639,'[3] группа АВ'!$C$4:$D$10666,2,0)</f>
        <v>A12.09.004</v>
      </c>
      <c r="H639" s="84" t="b">
        <f t="shared" si="20"/>
        <v>1</v>
      </c>
      <c r="I639" s="84">
        <f>VLOOKUP(B639,'[3] группа АВ'!$E$4:$I$10666,5,0)</f>
        <v>0</v>
      </c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8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8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8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84"/>
      <c r="DH639" s="84"/>
      <c r="DI639" s="84"/>
      <c r="DJ639" s="84"/>
      <c r="DK639" s="84"/>
      <c r="DL639" s="84"/>
      <c r="DM639" s="84"/>
      <c r="DN639" s="84"/>
      <c r="DO639" s="84"/>
      <c r="DP639" s="84"/>
      <c r="DQ639" s="84"/>
      <c r="DR639" s="84"/>
      <c r="DS639" s="84"/>
      <c r="DT639" s="84"/>
      <c r="DU639" s="84"/>
      <c r="DV639" s="84"/>
      <c r="DW639" s="84"/>
      <c r="DX639" s="84"/>
      <c r="DY639" s="84"/>
      <c r="DZ639" s="84"/>
      <c r="EA639" s="84"/>
      <c r="EB639" s="84"/>
      <c r="EC639" s="84"/>
      <c r="ED639" s="84"/>
      <c r="EE639" s="84"/>
      <c r="EF639" s="84"/>
      <c r="EG639" s="84"/>
      <c r="EH639" s="84"/>
      <c r="EI639" s="84"/>
      <c r="EJ639" s="84"/>
      <c r="EK639" s="84"/>
      <c r="EL639" s="84"/>
      <c r="EM639" s="84"/>
      <c r="EN639" s="84"/>
      <c r="EO639" s="84"/>
      <c r="EP639" s="84"/>
      <c r="EQ639" s="84"/>
      <c r="ER639" s="84"/>
      <c r="ES639" s="84"/>
      <c r="ET639" s="84"/>
      <c r="EU639" s="84"/>
      <c r="EV639" s="84"/>
      <c r="EW639" s="84"/>
      <c r="EX639" s="84"/>
      <c r="EY639" s="84"/>
      <c r="EZ639" s="84"/>
      <c r="FA639" s="84"/>
      <c r="FB639" s="84"/>
      <c r="FC639" s="84"/>
      <c r="FD639" s="84"/>
      <c r="FE639" s="84"/>
      <c r="FF639" s="84"/>
      <c r="FG639" s="84"/>
      <c r="FH639" s="84"/>
      <c r="FI639" s="84"/>
      <c r="FJ639" s="84"/>
      <c r="FK639" s="84"/>
      <c r="FL639" s="84"/>
      <c r="FM639" s="84"/>
      <c r="FN639" s="84"/>
      <c r="FO639" s="84"/>
      <c r="FP639" s="84"/>
      <c r="FQ639" s="84"/>
      <c r="FR639" s="84"/>
      <c r="FS639" s="84"/>
      <c r="FT639" s="84"/>
      <c r="FU639" s="84"/>
      <c r="FV639" s="84"/>
      <c r="FW639" s="84"/>
      <c r="FX639" s="84"/>
      <c r="FY639" s="84"/>
      <c r="FZ639" s="84"/>
      <c r="GA639" s="84"/>
      <c r="GB639" s="84"/>
      <c r="GC639" s="84"/>
      <c r="GD639" s="84"/>
      <c r="GE639" s="84"/>
      <c r="GF639" s="84"/>
      <c r="GG639" s="84"/>
      <c r="GH639" s="84"/>
      <c r="GI639" s="84"/>
      <c r="GJ639" s="84"/>
      <c r="GK639" s="84"/>
      <c r="GL639" s="84"/>
      <c r="GM639" s="84"/>
      <c r="GN639" s="84"/>
      <c r="GO639" s="84"/>
      <c r="GP639" s="84"/>
      <c r="GQ639" s="84"/>
      <c r="GR639" s="84"/>
      <c r="GS639" s="84"/>
      <c r="GT639" s="84"/>
    </row>
    <row r="640" spans="1:202" s="97" customFormat="1">
      <c r="A640" s="84"/>
      <c r="B640" s="95" t="s">
        <v>1981</v>
      </c>
      <c r="C640" s="126" t="s">
        <v>1982</v>
      </c>
      <c r="D640" s="93">
        <v>686.15</v>
      </c>
      <c r="E640" s="84" t="str">
        <f>VLOOKUP(B640,'[3] группа АВ'!$B$4:$C$10666,2,0)</f>
        <v>Пульсоксиметрия</v>
      </c>
      <c r="F640" s="84" t="b">
        <f t="shared" si="19"/>
        <v>1</v>
      </c>
      <c r="G640" s="84" t="str">
        <f>VLOOKUP(C640,'[3] группа АВ'!$C$4:$D$10666,2,0)</f>
        <v>A12.09.005</v>
      </c>
      <c r="H640" s="84" t="b">
        <f t="shared" si="20"/>
        <v>1</v>
      </c>
      <c r="I640" s="84">
        <f>VLOOKUP(B640,'[3] группа АВ'!$E$4:$I$10666,5,0)</f>
        <v>0</v>
      </c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8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8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8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84"/>
      <c r="DH640" s="84"/>
      <c r="DI640" s="84"/>
      <c r="DJ640" s="84"/>
      <c r="DK640" s="84"/>
      <c r="DL640" s="84"/>
      <c r="DM640" s="84"/>
      <c r="DN640" s="84"/>
      <c r="DO640" s="84"/>
      <c r="DP640" s="84"/>
      <c r="DQ640" s="84"/>
      <c r="DR640" s="84"/>
      <c r="DS640" s="84"/>
      <c r="DT640" s="84"/>
      <c r="DU640" s="84"/>
      <c r="DV640" s="84"/>
      <c r="DW640" s="84"/>
      <c r="DX640" s="84"/>
      <c r="DY640" s="84"/>
      <c r="DZ640" s="84"/>
      <c r="EA640" s="84"/>
      <c r="EB640" s="84"/>
      <c r="EC640" s="84"/>
      <c r="ED640" s="84"/>
      <c r="EE640" s="84"/>
      <c r="EF640" s="84"/>
      <c r="EG640" s="84"/>
      <c r="EH640" s="84"/>
      <c r="EI640" s="84"/>
      <c r="EJ640" s="84"/>
      <c r="EK640" s="84"/>
      <c r="EL640" s="84"/>
      <c r="EM640" s="84"/>
      <c r="EN640" s="84"/>
      <c r="EO640" s="84"/>
      <c r="EP640" s="84"/>
      <c r="EQ640" s="84"/>
      <c r="ER640" s="84"/>
      <c r="ES640" s="84"/>
      <c r="ET640" s="84"/>
      <c r="EU640" s="84"/>
      <c r="EV640" s="84"/>
      <c r="EW640" s="84"/>
      <c r="EX640" s="84"/>
      <c r="EY640" s="84"/>
      <c r="EZ640" s="84"/>
      <c r="FA640" s="84"/>
      <c r="FB640" s="84"/>
      <c r="FC640" s="84"/>
      <c r="FD640" s="84"/>
      <c r="FE640" s="84"/>
      <c r="FF640" s="84"/>
      <c r="FG640" s="84"/>
      <c r="FH640" s="84"/>
      <c r="FI640" s="84"/>
      <c r="FJ640" s="84"/>
      <c r="FK640" s="84"/>
      <c r="FL640" s="84"/>
      <c r="FM640" s="84"/>
      <c r="FN640" s="84"/>
      <c r="FO640" s="84"/>
      <c r="FP640" s="84"/>
      <c r="FQ640" s="84"/>
      <c r="FR640" s="84"/>
      <c r="FS640" s="84"/>
      <c r="FT640" s="84"/>
      <c r="FU640" s="84"/>
      <c r="FV640" s="84"/>
      <c r="FW640" s="84"/>
      <c r="FX640" s="84"/>
      <c r="FY640" s="84"/>
      <c r="FZ640" s="84"/>
      <c r="GA640" s="84"/>
      <c r="GB640" s="84"/>
      <c r="GC640" s="84"/>
      <c r="GD640" s="84"/>
      <c r="GE640" s="84"/>
      <c r="GF640" s="84"/>
      <c r="GG640" s="84"/>
      <c r="GH640" s="84"/>
      <c r="GI640" s="84"/>
      <c r="GJ640" s="84"/>
      <c r="GK640" s="84"/>
      <c r="GL640" s="84"/>
      <c r="GM640" s="84"/>
      <c r="GN640" s="84"/>
      <c r="GO640" s="84"/>
      <c r="GP640" s="84"/>
      <c r="GQ640" s="84"/>
      <c r="GR640" s="84"/>
      <c r="GS640" s="84"/>
      <c r="GT640" s="84"/>
    </row>
    <row r="641" spans="1:202" s="97" customFormat="1" ht="25.5">
      <c r="A641" s="84"/>
      <c r="B641" s="95" t="s">
        <v>1983</v>
      </c>
      <c r="C641" s="126" t="s">
        <v>1984</v>
      </c>
      <c r="D641" s="93">
        <v>124.31</v>
      </c>
      <c r="E641" s="87" t="str">
        <f>VLOOKUP(B641,'[3] группа АВ'!$B$4:$C$10666,2,0)</f>
        <v>Электрокардиография с физической нагрузкой</v>
      </c>
      <c r="F641" s="84" t="b">
        <f t="shared" si="19"/>
        <v>1</v>
      </c>
      <c r="G641" s="84" t="str">
        <f>VLOOKUP(C641,'[3] группа АВ'!$C$4:$D$10666,2,0)</f>
        <v>A12.10.001</v>
      </c>
      <c r="H641" s="84" t="b">
        <f t="shared" si="20"/>
        <v>1</v>
      </c>
      <c r="I641" s="84" t="str">
        <f>VLOOKUP(B641,'[3] группа АВ'!$E$4:$I$10666,5,0)</f>
        <v>"физическими упражнениями" заменено на "физической нагрузкой"</v>
      </c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8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8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8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8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84"/>
      <c r="DH641" s="84"/>
      <c r="DI641" s="84"/>
      <c r="DJ641" s="84"/>
      <c r="DK641" s="84"/>
      <c r="DL641" s="84"/>
      <c r="DM641" s="84"/>
      <c r="DN641" s="84"/>
      <c r="DO641" s="84"/>
      <c r="DP641" s="84"/>
      <c r="DQ641" s="84"/>
      <c r="DR641" s="84"/>
      <c r="DS641" s="84"/>
      <c r="DT641" s="84"/>
      <c r="DU641" s="84"/>
      <c r="DV641" s="84"/>
      <c r="DW641" s="84"/>
      <c r="DX641" s="84"/>
      <c r="DY641" s="84"/>
      <c r="DZ641" s="84"/>
      <c r="EA641" s="84"/>
      <c r="EB641" s="8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4"/>
      <c r="EM641" s="84"/>
      <c r="EN641" s="84"/>
      <c r="EO641" s="84"/>
      <c r="EP641" s="84"/>
      <c r="EQ641" s="84"/>
      <c r="ER641" s="84"/>
      <c r="ES641" s="84"/>
      <c r="ET641" s="84"/>
      <c r="EU641" s="84"/>
      <c r="EV641" s="84"/>
      <c r="EW641" s="84"/>
      <c r="EX641" s="84"/>
      <c r="EY641" s="84"/>
      <c r="EZ641" s="84"/>
      <c r="FA641" s="84"/>
      <c r="FB641" s="84"/>
      <c r="FC641" s="84"/>
      <c r="FD641" s="84"/>
      <c r="FE641" s="84"/>
      <c r="FF641" s="84"/>
      <c r="FG641" s="84"/>
      <c r="FH641" s="84"/>
      <c r="FI641" s="84"/>
      <c r="FJ641" s="84"/>
      <c r="FK641" s="84"/>
      <c r="FL641" s="84"/>
      <c r="FM641" s="84"/>
      <c r="FN641" s="84"/>
      <c r="FO641" s="84"/>
      <c r="FP641" s="84"/>
      <c r="FQ641" s="84"/>
      <c r="FR641" s="84"/>
      <c r="FS641" s="84"/>
      <c r="FT641" s="84"/>
      <c r="FU641" s="84"/>
      <c r="FV641" s="84"/>
      <c r="FW641" s="84"/>
      <c r="FX641" s="84"/>
      <c r="FY641" s="84"/>
      <c r="FZ641" s="84"/>
      <c r="GA641" s="84"/>
      <c r="GB641" s="84"/>
      <c r="GC641" s="84"/>
      <c r="GD641" s="84"/>
      <c r="GE641" s="84"/>
      <c r="GF641" s="84"/>
      <c r="GG641" s="84"/>
      <c r="GH641" s="84"/>
      <c r="GI641" s="84"/>
      <c r="GJ641" s="84"/>
      <c r="GK641" s="84"/>
      <c r="GL641" s="84"/>
      <c r="GM641" s="84"/>
      <c r="GN641" s="84"/>
      <c r="GO641" s="84"/>
      <c r="GP641" s="84"/>
      <c r="GQ641" s="84"/>
      <c r="GR641" s="84"/>
      <c r="GS641" s="84"/>
      <c r="GT641" s="84"/>
    </row>
    <row r="642" spans="1:202" s="97" customFormat="1">
      <c r="A642" s="84"/>
      <c r="B642" s="95" t="s">
        <v>1985</v>
      </c>
      <c r="C642" s="126" t="s">
        <v>1986</v>
      </c>
      <c r="D642" s="93">
        <v>286</v>
      </c>
      <c r="E642" s="84" t="str">
        <f>VLOOKUP(B642,'[3] группа АВ'!$B$4:$C$10666,2,0)</f>
        <v>Электрокардиография с применением лекарственных препаратов</v>
      </c>
      <c r="F642" s="84" t="b">
        <f t="shared" si="19"/>
        <v>1</v>
      </c>
      <c r="G642" s="84" t="str">
        <f>VLOOKUP(C642,'[3] группа АВ'!$C$4:$D$10666,2,0)</f>
        <v>A12.10.002</v>
      </c>
      <c r="H642" s="84" t="b">
        <f t="shared" si="20"/>
        <v>1</v>
      </c>
      <c r="I642" s="84">
        <f>VLOOKUP(B642,'[3] группа АВ'!$E$4:$I$10666,5,0)</f>
        <v>0</v>
      </c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8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8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8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8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84"/>
      <c r="DH642" s="84"/>
      <c r="DI642" s="84"/>
      <c r="DJ642" s="84"/>
      <c r="DK642" s="84"/>
      <c r="DL642" s="84"/>
      <c r="DM642" s="84"/>
      <c r="DN642" s="84"/>
      <c r="DO642" s="84"/>
      <c r="DP642" s="84"/>
      <c r="DQ642" s="84"/>
      <c r="DR642" s="84"/>
      <c r="DS642" s="84"/>
      <c r="DT642" s="84"/>
      <c r="DU642" s="84"/>
      <c r="DV642" s="84"/>
      <c r="DW642" s="84"/>
      <c r="DX642" s="84"/>
      <c r="DY642" s="84"/>
      <c r="DZ642" s="84"/>
      <c r="EA642" s="84"/>
      <c r="EB642" s="84"/>
      <c r="EC642" s="84"/>
      <c r="ED642" s="84"/>
      <c r="EE642" s="84"/>
      <c r="EF642" s="84"/>
      <c r="EG642" s="84"/>
      <c r="EH642" s="84"/>
      <c r="EI642" s="84"/>
      <c r="EJ642" s="84"/>
      <c r="EK642" s="84"/>
      <c r="EL642" s="84"/>
      <c r="EM642" s="84"/>
      <c r="EN642" s="84"/>
      <c r="EO642" s="84"/>
      <c r="EP642" s="84"/>
      <c r="EQ642" s="84"/>
      <c r="ER642" s="84"/>
      <c r="ES642" s="84"/>
      <c r="ET642" s="84"/>
      <c r="EU642" s="84"/>
      <c r="EV642" s="84"/>
      <c r="EW642" s="84"/>
      <c r="EX642" s="84"/>
      <c r="EY642" s="84"/>
      <c r="EZ642" s="84"/>
      <c r="FA642" s="84"/>
      <c r="FB642" s="84"/>
      <c r="FC642" s="84"/>
      <c r="FD642" s="84"/>
      <c r="FE642" s="84"/>
      <c r="FF642" s="84"/>
      <c r="FG642" s="84"/>
      <c r="FH642" s="84"/>
      <c r="FI642" s="84"/>
      <c r="FJ642" s="84"/>
      <c r="FK642" s="84"/>
      <c r="FL642" s="84"/>
      <c r="FM642" s="84"/>
      <c r="FN642" s="84"/>
      <c r="FO642" s="84"/>
      <c r="FP642" s="84"/>
      <c r="FQ642" s="84"/>
      <c r="FR642" s="84"/>
      <c r="FS642" s="84"/>
      <c r="FT642" s="84"/>
      <c r="FU642" s="84"/>
      <c r="FV642" s="84"/>
      <c r="FW642" s="84"/>
      <c r="FX642" s="84"/>
      <c r="FY642" s="84"/>
      <c r="FZ642" s="84"/>
      <c r="GA642" s="84"/>
      <c r="GB642" s="84"/>
      <c r="GC642" s="84"/>
      <c r="GD642" s="84"/>
      <c r="GE642" s="84"/>
      <c r="GF642" s="84"/>
      <c r="GG642" s="84"/>
      <c r="GH642" s="84"/>
      <c r="GI642" s="84"/>
      <c r="GJ642" s="84"/>
      <c r="GK642" s="84"/>
      <c r="GL642" s="84"/>
      <c r="GM642" s="84"/>
      <c r="GN642" s="84"/>
      <c r="GO642" s="84"/>
      <c r="GP642" s="84"/>
      <c r="GQ642" s="84"/>
      <c r="GR642" s="84"/>
      <c r="GS642" s="84"/>
      <c r="GT642" s="84"/>
    </row>
    <row r="643" spans="1:202" s="97" customFormat="1">
      <c r="A643" s="84"/>
      <c r="B643" s="95" t="s">
        <v>1987</v>
      </c>
      <c r="C643" s="126" t="s">
        <v>1988</v>
      </c>
      <c r="D643" s="93">
        <v>426.46</v>
      </c>
      <c r="E643" s="84" t="str">
        <f>VLOOKUP(B643,'[3] группа АВ'!$B$4:$C$10666,2,0)</f>
        <v>Велоэргометрия</v>
      </c>
      <c r="F643" s="84" t="b">
        <f t="shared" si="19"/>
        <v>1</v>
      </c>
      <c r="G643" s="84" t="str">
        <f>VLOOKUP(C643,'[3] группа АВ'!$C$4:$D$10666,2,0)</f>
        <v>A12.10.005</v>
      </c>
      <c r="H643" s="84" t="b">
        <f t="shared" si="20"/>
        <v>1</v>
      </c>
      <c r="I643" s="84">
        <f>VLOOKUP(B643,'[3] группа АВ'!$E$4:$I$10666,5,0)</f>
        <v>0</v>
      </c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8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8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8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8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84"/>
      <c r="DH643" s="84"/>
      <c r="DI643" s="84"/>
      <c r="DJ643" s="84"/>
      <c r="DK643" s="84"/>
      <c r="DL643" s="84"/>
      <c r="DM643" s="84"/>
      <c r="DN643" s="84"/>
      <c r="DO643" s="84"/>
      <c r="DP643" s="84"/>
      <c r="DQ643" s="84"/>
      <c r="DR643" s="84"/>
      <c r="DS643" s="84"/>
      <c r="DT643" s="84"/>
      <c r="DU643" s="84"/>
      <c r="DV643" s="84"/>
      <c r="DW643" s="84"/>
      <c r="DX643" s="84"/>
      <c r="DY643" s="84"/>
      <c r="DZ643" s="84"/>
      <c r="EA643" s="84"/>
      <c r="EB643" s="84"/>
      <c r="EC643" s="84"/>
      <c r="ED643" s="84"/>
      <c r="EE643" s="84"/>
      <c r="EF643" s="84"/>
      <c r="EG643" s="84"/>
      <c r="EH643" s="84"/>
      <c r="EI643" s="84"/>
      <c r="EJ643" s="84"/>
      <c r="EK643" s="84"/>
      <c r="EL643" s="84"/>
      <c r="EM643" s="84"/>
      <c r="EN643" s="84"/>
      <c r="EO643" s="84"/>
      <c r="EP643" s="84"/>
      <c r="EQ643" s="84"/>
      <c r="ER643" s="84"/>
      <c r="ES643" s="84"/>
      <c r="ET643" s="84"/>
      <c r="EU643" s="84"/>
      <c r="EV643" s="84"/>
      <c r="EW643" s="84"/>
      <c r="EX643" s="84"/>
      <c r="EY643" s="84"/>
      <c r="EZ643" s="84"/>
      <c r="FA643" s="84"/>
      <c r="FB643" s="84"/>
      <c r="FC643" s="84"/>
      <c r="FD643" s="84"/>
      <c r="FE643" s="84"/>
      <c r="FF643" s="84"/>
      <c r="FG643" s="84"/>
      <c r="FH643" s="84"/>
      <c r="FI643" s="84"/>
      <c r="FJ643" s="84"/>
      <c r="FK643" s="84"/>
      <c r="FL643" s="84"/>
      <c r="FM643" s="84"/>
      <c r="FN643" s="84"/>
      <c r="FO643" s="84"/>
      <c r="FP643" s="84"/>
      <c r="FQ643" s="84"/>
      <c r="FR643" s="84"/>
      <c r="FS643" s="84"/>
      <c r="FT643" s="84"/>
      <c r="FU643" s="84"/>
      <c r="FV643" s="84"/>
      <c r="FW643" s="84"/>
      <c r="FX643" s="84"/>
      <c r="FY643" s="84"/>
      <c r="FZ643" s="84"/>
      <c r="GA643" s="84"/>
      <c r="GB643" s="84"/>
      <c r="GC643" s="84"/>
      <c r="GD643" s="84"/>
      <c r="GE643" s="84"/>
      <c r="GF643" s="84"/>
      <c r="GG643" s="84"/>
      <c r="GH643" s="84"/>
      <c r="GI643" s="84"/>
      <c r="GJ643" s="84"/>
      <c r="GK643" s="84"/>
      <c r="GL643" s="84"/>
      <c r="GM643" s="84"/>
      <c r="GN643" s="84"/>
      <c r="GO643" s="84"/>
      <c r="GP643" s="84"/>
      <c r="GQ643" s="84"/>
      <c r="GR643" s="84"/>
      <c r="GS643" s="84"/>
      <c r="GT643" s="84"/>
    </row>
    <row r="644" spans="1:202" s="97" customFormat="1">
      <c r="A644" s="84"/>
      <c r="B644" s="95" t="s">
        <v>1989</v>
      </c>
      <c r="C644" s="126" t="s">
        <v>1990</v>
      </c>
      <c r="D644" s="93">
        <v>420.77</v>
      </c>
      <c r="E644" s="84" t="str">
        <f>VLOOKUP(B644,'[3] группа АВ'!$B$4:$C$10666,2,0)</f>
        <v>Суточное мониторирование артериального давления</v>
      </c>
      <c r="F644" s="84" t="b">
        <f t="shared" si="19"/>
        <v>1</v>
      </c>
      <c r="G644" s="84" t="str">
        <f>VLOOKUP(C644,'[3] группа АВ'!$C$4:$D$10666,2,0)</f>
        <v>A02.12.002.001</v>
      </c>
      <c r="H644" s="84" t="b">
        <f t="shared" si="20"/>
        <v>1</v>
      </c>
      <c r="I644" s="84" t="str">
        <f>VLOOKUP(B644,'[3] группа АВ'!$E$4:$I$10666,5,0)</f>
        <v>нет услуги в 804н, номер услуги A02.12.002.001 использован на похожую услугу "Суточное мониторирование артериального давления"</v>
      </c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8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8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8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8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84"/>
      <c r="DH644" s="84"/>
      <c r="DI644" s="84"/>
      <c r="DJ644" s="84"/>
      <c r="DK644" s="84"/>
      <c r="DL644" s="84"/>
      <c r="DM644" s="84"/>
      <c r="DN644" s="84"/>
      <c r="DO644" s="84"/>
      <c r="DP644" s="84"/>
      <c r="DQ644" s="84"/>
      <c r="DR644" s="84"/>
      <c r="DS644" s="84"/>
      <c r="DT644" s="84"/>
      <c r="DU644" s="84"/>
      <c r="DV644" s="84"/>
      <c r="DW644" s="84"/>
      <c r="DX644" s="84"/>
      <c r="DY644" s="84"/>
      <c r="DZ644" s="84"/>
      <c r="EA644" s="84"/>
      <c r="EB644" s="84"/>
      <c r="EC644" s="84"/>
      <c r="ED644" s="84"/>
      <c r="EE644" s="84"/>
      <c r="EF644" s="84"/>
      <c r="EG644" s="84"/>
      <c r="EH644" s="84"/>
      <c r="EI644" s="84"/>
      <c r="EJ644" s="84"/>
      <c r="EK644" s="84"/>
      <c r="EL644" s="84"/>
      <c r="EM644" s="84"/>
      <c r="EN644" s="84"/>
      <c r="EO644" s="84"/>
      <c r="EP644" s="84"/>
      <c r="EQ644" s="84"/>
      <c r="ER644" s="84"/>
      <c r="ES644" s="84"/>
      <c r="ET644" s="84"/>
      <c r="EU644" s="84"/>
      <c r="EV644" s="84"/>
      <c r="EW644" s="84"/>
      <c r="EX644" s="84"/>
      <c r="EY644" s="84"/>
      <c r="EZ644" s="84"/>
      <c r="FA644" s="84"/>
      <c r="FB644" s="84"/>
      <c r="FC644" s="84"/>
      <c r="FD644" s="84"/>
      <c r="FE644" s="84"/>
      <c r="FF644" s="84"/>
      <c r="FG644" s="84"/>
      <c r="FH644" s="84"/>
      <c r="FI644" s="84"/>
      <c r="FJ644" s="84"/>
      <c r="FK644" s="84"/>
      <c r="FL644" s="84"/>
      <c r="FM644" s="84"/>
      <c r="FN644" s="84"/>
      <c r="FO644" s="84"/>
      <c r="FP644" s="84"/>
      <c r="FQ644" s="84"/>
      <c r="FR644" s="84"/>
      <c r="FS644" s="84"/>
      <c r="FT644" s="84"/>
      <c r="FU644" s="84"/>
      <c r="FV644" s="84"/>
      <c r="FW644" s="84"/>
      <c r="FX644" s="84"/>
      <c r="FY644" s="84"/>
      <c r="FZ644" s="84"/>
      <c r="GA644" s="84"/>
      <c r="GB644" s="84"/>
      <c r="GC644" s="84"/>
      <c r="GD644" s="84"/>
      <c r="GE644" s="84"/>
      <c r="GF644" s="84"/>
      <c r="GG644" s="84"/>
      <c r="GH644" s="84"/>
      <c r="GI644" s="84"/>
      <c r="GJ644" s="84"/>
      <c r="GK644" s="84"/>
      <c r="GL644" s="84"/>
      <c r="GM644" s="84"/>
      <c r="GN644" s="84"/>
      <c r="GO644" s="84"/>
      <c r="GP644" s="84"/>
      <c r="GQ644" s="84"/>
      <c r="GR644" s="84"/>
      <c r="GS644" s="84"/>
      <c r="GT644" s="84"/>
    </row>
    <row r="645" spans="1:202" s="97" customFormat="1" ht="25.5">
      <c r="A645" s="84"/>
      <c r="B645" s="95" t="s">
        <v>1991</v>
      </c>
      <c r="C645" s="126" t="s">
        <v>1992</v>
      </c>
      <c r="D645" s="93">
        <v>225.38</v>
      </c>
      <c r="E645" s="87" t="str">
        <f>VLOOKUP(B645,'[3] группа АВ'!$B$4:$C$10666,2,0)</f>
        <v>Исследование всасывания витамина B12 (проба Шиллинга)</v>
      </c>
      <c r="F645" s="84" t="b">
        <f t="shared" si="19"/>
        <v>1</v>
      </c>
      <c r="G645" s="84" t="str">
        <f>VLOOKUP(C645,'[3] группа АВ'!$C$4:$D$10666,2,0)</f>
        <v>A12.17.001</v>
      </c>
      <c r="H645" s="84" t="b">
        <f t="shared" si="20"/>
        <v>1</v>
      </c>
      <c r="I645" s="84">
        <f>VLOOKUP(B645,'[3] группа АВ'!$E$4:$I$10666,5,0)</f>
        <v>0</v>
      </c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8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8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8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84"/>
      <c r="DH645" s="84"/>
      <c r="DI645" s="84"/>
      <c r="DJ645" s="84"/>
      <c r="DK645" s="84"/>
      <c r="DL645" s="84"/>
      <c r="DM645" s="84"/>
      <c r="DN645" s="84"/>
      <c r="DO645" s="84"/>
      <c r="DP645" s="84"/>
      <c r="DQ645" s="84"/>
      <c r="DR645" s="84"/>
      <c r="DS645" s="84"/>
      <c r="DT645" s="84"/>
      <c r="DU645" s="84"/>
      <c r="DV645" s="84"/>
      <c r="DW645" s="84"/>
      <c r="DX645" s="84"/>
      <c r="DY645" s="84"/>
      <c r="DZ645" s="84"/>
      <c r="EA645" s="84"/>
      <c r="EB645" s="8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4"/>
      <c r="EM645" s="84"/>
      <c r="EN645" s="84"/>
      <c r="EO645" s="84"/>
      <c r="EP645" s="84"/>
      <c r="EQ645" s="84"/>
      <c r="ER645" s="84"/>
      <c r="ES645" s="84"/>
      <c r="ET645" s="84"/>
      <c r="EU645" s="84"/>
      <c r="EV645" s="84"/>
      <c r="EW645" s="84"/>
      <c r="EX645" s="84"/>
      <c r="EY645" s="84"/>
      <c r="EZ645" s="84"/>
      <c r="FA645" s="84"/>
      <c r="FB645" s="84"/>
      <c r="FC645" s="84"/>
      <c r="FD645" s="84"/>
      <c r="FE645" s="84"/>
      <c r="FF645" s="84"/>
      <c r="FG645" s="84"/>
      <c r="FH645" s="84"/>
      <c r="FI645" s="84"/>
      <c r="FJ645" s="84"/>
      <c r="FK645" s="84"/>
      <c r="FL645" s="84"/>
      <c r="FM645" s="84"/>
      <c r="FN645" s="84"/>
      <c r="FO645" s="84"/>
      <c r="FP645" s="84"/>
      <c r="FQ645" s="84"/>
      <c r="FR645" s="84"/>
      <c r="FS645" s="84"/>
      <c r="FT645" s="84"/>
      <c r="FU645" s="84"/>
      <c r="FV645" s="84"/>
      <c r="FW645" s="84"/>
      <c r="FX645" s="84"/>
      <c r="FY645" s="84"/>
      <c r="FZ645" s="84"/>
      <c r="GA645" s="84"/>
      <c r="GB645" s="84"/>
      <c r="GC645" s="84"/>
      <c r="GD645" s="84"/>
      <c r="GE645" s="84"/>
      <c r="GF645" s="84"/>
      <c r="GG645" s="84"/>
      <c r="GH645" s="84"/>
      <c r="GI645" s="84"/>
      <c r="GJ645" s="84"/>
      <c r="GK645" s="84"/>
      <c r="GL645" s="84"/>
      <c r="GM645" s="84"/>
      <c r="GN645" s="84"/>
      <c r="GO645" s="84"/>
      <c r="GP645" s="84"/>
      <c r="GQ645" s="84"/>
      <c r="GR645" s="84"/>
      <c r="GS645" s="84"/>
      <c r="GT645" s="84"/>
    </row>
    <row r="646" spans="1:202" s="97" customFormat="1">
      <c r="A646" s="84"/>
      <c r="B646" s="95" t="s">
        <v>1993</v>
      </c>
      <c r="C646" s="126" t="s">
        <v>1994</v>
      </c>
      <c r="D646" s="93">
        <v>165.85</v>
      </c>
      <c r="E646" s="84" t="str">
        <f>VLOOKUP(B646,'[3] группа АВ'!$B$4:$C$10666,2,0)</f>
        <v>Проведение глюкозотолерантного теста</v>
      </c>
      <c r="F646" s="84" t="b">
        <f t="shared" si="19"/>
        <v>1</v>
      </c>
      <c r="G646" s="84" t="str">
        <f>VLOOKUP(C646,'[3] группа АВ'!$C$4:$D$10666,2,0)</f>
        <v>A12.22.005</v>
      </c>
      <c r="H646" s="84" t="b">
        <f t="shared" si="20"/>
        <v>1</v>
      </c>
      <c r="I646" s="84">
        <f>VLOOKUP(B646,'[3] группа АВ'!$E$4:$I$10666,5,0)</f>
        <v>0</v>
      </c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8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8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8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84"/>
      <c r="DH646" s="84"/>
      <c r="DI646" s="84"/>
      <c r="DJ646" s="84"/>
      <c r="DK646" s="84"/>
      <c r="DL646" s="84"/>
      <c r="DM646" s="84"/>
      <c r="DN646" s="84"/>
      <c r="DO646" s="84"/>
      <c r="DP646" s="84"/>
      <c r="DQ646" s="84"/>
      <c r="DR646" s="84"/>
      <c r="DS646" s="84"/>
      <c r="DT646" s="84"/>
      <c r="DU646" s="84"/>
      <c r="DV646" s="84"/>
      <c r="DW646" s="84"/>
      <c r="DX646" s="84"/>
      <c r="DY646" s="84"/>
      <c r="DZ646" s="84"/>
      <c r="EA646" s="84"/>
      <c r="EB646" s="84"/>
      <c r="EC646" s="84"/>
      <c r="ED646" s="84"/>
      <c r="EE646" s="84"/>
      <c r="EF646" s="84"/>
      <c r="EG646" s="84"/>
      <c r="EH646" s="84"/>
      <c r="EI646" s="84"/>
      <c r="EJ646" s="84"/>
      <c r="EK646" s="84"/>
      <c r="EL646" s="84"/>
      <c r="EM646" s="84"/>
      <c r="EN646" s="84"/>
      <c r="EO646" s="84"/>
      <c r="EP646" s="84"/>
      <c r="EQ646" s="84"/>
      <c r="ER646" s="84"/>
      <c r="ES646" s="84"/>
      <c r="ET646" s="84"/>
      <c r="EU646" s="84"/>
      <c r="EV646" s="84"/>
      <c r="EW646" s="84"/>
      <c r="EX646" s="84"/>
      <c r="EY646" s="84"/>
      <c r="EZ646" s="84"/>
      <c r="FA646" s="84"/>
      <c r="FB646" s="84"/>
      <c r="FC646" s="84"/>
      <c r="FD646" s="84"/>
      <c r="FE646" s="84"/>
      <c r="FF646" s="84"/>
      <c r="FG646" s="84"/>
      <c r="FH646" s="84"/>
      <c r="FI646" s="84"/>
      <c r="FJ646" s="84"/>
      <c r="FK646" s="84"/>
      <c r="FL646" s="84"/>
      <c r="FM646" s="84"/>
      <c r="FN646" s="84"/>
      <c r="FO646" s="84"/>
      <c r="FP646" s="84"/>
      <c r="FQ646" s="84"/>
      <c r="FR646" s="84"/>
      <c r="FS646" s="84"/>
      <c r="FT646" s="84"/>
      <c r="FU646" s="84"/>
      <c r="FV646" s="84"/>
      <c r="FW646" s="84"/>
      <c r="FX646" s="84"/>
      <c r="FY646" s="84"/>
      <c r="FZ646" s="84"/>
      <c r="GA646" s="84"/>
      <c r="GB646" s="84"/>
      <c r="GC646" s="84"/>
      <c r="GD646" s="84"/>
      <c r="GE646" s="84"/>
      <c r="GF646" s="84"/>
      <c r="GG646" s="84"/>
      <c r="GH646" s="84"/>
      <c r="GI646" s="84"/>
      <c r="GJ646" s="84"/>
      <c r="GK646" s="84"/>
      <c r="GL646" s="84"/>
      <c r="GM646" s="84"/>
      <c r="GN646" s="84"/>
      <c r="GO646" s="84"/>
      <c r="GP646" s="84"/>
      <c r="GQ646" s="84"/>
      <c r="GR646" s="84"/>
      <c r="GS646" s="84"/>
      <c r="GT646" s="84"/>
    </row>
    <row r="647" spans="1:202" s="97" customFormat="1">
      <c r="A647" s="84"/>
      <c r="B647" s="95" t="s">
        <v>1995</v>
      </c>
      <c r="C647" s="126" t="s">
        <v>1996</v>
      </c>
      <c r="D647" s="93">
        <v>128.07</v>
      </c>
      <c r="E647" s="84" t="str">
        <f>VLOOKUP(B647,'[3] группа АВ'!$B$4:$C$10666,2,0)</f>
        <v>Тональная аудиометрия</v>
      </c>
      <c r="F647" s="84" t="b">
        <f t="shared" si="19"/>
        <v>1</v>
      </c>
      <c r="G647" s="84" t="str">
        <f>VLOOKUP(C647,'[3] группа АВ'!$C$4:$D$10666,2,0)</f>
        <v>A12.25.001</v>
      </c>
      <c r="H647" s="84" t="b">
        <f t="shared" si="20"/>
        <v>1</v>
      </c>
      <c r="I647" s="84">
        <f>VLOOKUP(B647,'[3] группа АВ'!$E$4:$I$10666,5,0)</f>
        <v>0</v>
      </c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8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8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8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84"/>
      <c r="DH647" s="84"/>
      <c r="DI647" s="84"/>
      <c r="DJ647" s="84"/>
      <c r="DK647" s="84"/>
      <c r="DL647" s="84"/>
      <c r="DM647" s="84"/>
      <c r="DN647" s="84"/>
      <c r="DO647" s="84"/>
      <c r="DP647" s="84"/>
      <c r="DQ647" s="84"/>
      <c r="DR647" s="84"/>
      <c r="DS647" s="84"/>
      <c r="DT647" s="84"/>
      <c r="DU647" s="84"/>
      <c r="DV647" s="84"/>
      <c r="DW647" s="84"/>
      <c r="DX647" s="84"/>
      <c r="DY647" s="84"/>
      <c r="DZ647" s="84"/>
      <c r="EA647" s="84"/>
      <c r="EB647" s="84"/>
      <c r="EC647" s="84"/>
      <c r="ED647" s="84"/>
      <c r="EE647" s="84"/>
      <c r="EF647" s="84"/>
      <c r="EG647" s="84"/>
      <c r="EH647" s="84"/>
      <c r="EI647" s="84"/>
      <c r="EJ647" s="84"/>
      <c r="EK647" s="84"/>
      <c r="EL647" s="84"/>
      <c r="EM647" s="84"/>
      <c r="EN647" s="84"/>
      <c r="EO647" s="84"/>
      <c r="EP647" s="84"/>
      <c r="EQ647" s="84"/>
      <c r="ER647" s="84"/>
      <c r="ES647" s="84"/>
      <c r="ET647" s="84"/>
      <c r="EU647" s="84"/>
      <c r="EV647" s="84"/>
      <c r="EW647" s="84"/>
      <c r="EX647" s="84"/>
      <c r="EY647" s="84"/>
      <c r="EZ647" s="84"/>
      <c r="FA647" s="84"/>
      <c r="FB647" s="84"/>
      <c r="FC647" s="84"/>
      <c r="FD647" s="84"/>
      <c r="FE647" s="84"/>
      <c r="FF647" s="84"/>
      <c r="FG647" s="84"/>
      <c r="FH647" s="84"/>
      <c r="FI647" s="84"/>
      <c r="FJ647" s="84"/>
      <c r="FK647" s="84"/>
      <c r="FL647" s="84"/>
      <c r="FM647" s="84"/>
      <c r="FN647" s="84"/>
      <c r="FO647" s="84"/>
      <c r="FP647" s="84"/>
      <c r="FQ647" s="84"/>
      <c r="FR647" s="84"/>
      <c r="FS647" s="84"/>
      <c r="FT647" s="84"/>
      <c r="FU647" s="84"/>
      <c r="FV647" s="84"/>
      <c r="FW647" s="84"/>
      <c r="FX647" s="84"/>
      <c r="FY647" s="84"/>
      <c r="FZ647" s="84"/>
      <c r="GA647" s="84"/>
      <c r="GB647" s="84"/>
      <c r="GC647" s="84"/>
      <c r="GD647" s="84"/>
      <c r="GE647" s="84"/>
      <c r="GF647" s="84"/>
      <c r="GG647" s="84"/>
      <c r="GH647" s="84"/>
      <c r="GI647" s="84"/>
      <c r="GJ647" s="84"/>
      <c r="GK647" s="84"/>
      <c r="GL647" s="84"/>
      <c r="GM647" s="84"/>
      <c r="GN647" s="84"/>
      <c r="GO647" s="84"/>
      <c r="GP647" s="84"/>
      <c r="GQ647" s="84"/>
      <c r="GR647" s="84"/>
      <c r="GS647" s="84"/>
      <c r="GT647" s="84"/>
    </row>
    <row r="648" spans="1:202" s="97" customFormat="1">
      <c r="A648" s="84"/>
      <c r="B648" s="95" t="s">
        <v>1997</v>
      </c>
      <c r="C648" s="126" t="s">
        <v>1998</v>
      </c>
      <c r="D648" s="93">
        <v>31.31</v>
      </c>
      <c r="E648" s="84" t="str">
        <f>VLOOKUP(B648,'[3] группа АВ'!$B$4:$C$10666,2,0)</f>
        <v>Составление слухового паспорта</v>
      </c>
      <c r="F648" s="84" t="b">
        <f t="shared" ref="F648:F711" si="21">C648=E648</f>
        <v>1</v>
      </c>
      <c r="G648" s="84" t="str">
        <f>VLOOKUP(C648,'[3] группа АВ'!$C$4:$D$10666,2,0)</f>
        <v>A12.25.003</v>
      </c>
      <c r="H648" s="84" t="b">
        <f t="shared" si="20"/>
        <v>1</v>
      </c>
      <c r="I648" s="84">
        <f>VLOOKUP(B648,'[3] группа АВ'!$E$4:$I$10666,5,0)</f>
        <v>0</v>
      </c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8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8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8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84"/>
      <c r="DH648" s="84"/>
      <c r="DI648" s="84"/>
      <c r="DJ648" s="84"/>
      <c r="DK648" s="84"/>
      <c r="DL648" s="84"/>
      <c r="DM648" s="84"/>
      <c r="DN648" s="84"/>
      <c r="DO648" s="84"/>
      <c r="DP648" s="84"/>
      <c r="DQ648" s="84"/>
      <c r="DR648" s="84"/>
      <c r="DS648" s="84"/>
      <c r="DT648" s="84"/>
      <c r="DU648" s="84"/>
      <c r="DV648" s="84"/>
      <c r="DW648" s="84"/>
      <c r="DX648" s="84"/>
      <c r="DY648" s="84"/>
      <c r="DZ648" s="84"/>
      <c r="EA648" s="84"/>
      <c r="EB648" s="84"/>
      <c r="EC648" s="84"/>
      <c r="ED648" s="84"/>
      <c r="EE648" s="84"/>
      <c r="EF648" s="84"/>
      <c r="EG648" s="84"/>
      <c r="EH648" s="84"/>
      <c r="EI648" s="84"/>
      <c r="EJ648" s="84"/>
      <c r="EK648" s="84"/>
      <c r="EL648" s="84"/>
      <c r="EM648" s="84"/>
      <c r="EN648" s="84"/>
      <c r="EO648" s="84"/>
      <c r="EP648" s="84"/>
      <c r="EQ648" s="84"/>
      <c r="ER648" s="84"/>
      <c r="ES648" s="84"/>
      <c r="ET648" s="84"/>
      <c r="EU648" s="84"/>
      <c r="EV648" s="84"/>
      <c r="EW648" s="84"/>
      <c r="EX648" s="84"/>
      <c r="EY648" s="84"/>
      <c r="EZ648" s="84"/>
      <c r="FA648" s="84"/>
      <c r="FB648" s="84"/>
      <c r="FC648" s="84"/>
      <c r="FD648" s="84"/>
      <c r="FE648" s="84"/>
      <c r="FF648" s="84"/>
      <c r="FG648" s="84"/>
      <c r="FH648" s="84"/>
      <c r="FI648" s="84"/>
      <c r="FJ648" s="84"/>
      <c r="FK648" s="84"/>
      <c r="FL648" s="84"/>
      <c r="FM648" s="84"/>
      <c r="FN648" s="84"/>
      <c r="FO648" s="84"/>
      <c r="FP648" s="84"/>
      <c r="FQ648" s="84"/>
      <c r="FR648" s="84"/>
      <c r="FS648" s="84"/>
      <c r="FT648" s="84"/>
      <c r="FU648" s="84"/>
      <c r="FV648" s="84"/>
      <c r="FW648" s="84"/>
      <c r="FX648" s="84"/>
      <c r="FY648" s="84"/>
      <c r="FZ648" s="84"/>
      <c r="GA648" s="84"/>
      <c r="GB648" s="84"/>
      <c r="GC648" s="84"/>
      <c r="GD648" s="84"/>
      <c r="GE648" s="84"/>
      <c r="GF648" s="84"/>
      <c r="GG648" s="84"/>
      <c r="GH648" s="84"/>
      <c r="GI648" s="84"/>
      <c r="GJ648" s="84"/>
      <c r="GK648" s="84"/>
      <c r="GL648" s="84"/>
      <c r="GM648" s="84"/>
      <c r="GN648" s="84"/>
      <c r="GO648" s="84"/>
      <c r="GP648" s="84"/>
      <c r="GQ648" s="84"/>
      <c r="GR648" s="84"/>
      <c r="GS648" s="84"/>
      <c r="GT648" s="84"/>
    </row>
    <row r="649" spans="1:202" s="97" customFormat="1">
      <c r="A649" s="84"/>
      <c r="B649" s="95" t="s">
        <v>1999</v>
      </c>
      <c r="C649" s="126" t="s">
        <v>2000</v>
      </c>
      <c r="D649" s="93">
        <v>106.62</v>
      </c>
      <c r="E649" s="84" t="str">
        <f>VLOOKUP(B649,'[3] группа АВ'!$B$4:$C$10666,2,0)</f>
        <v>Импедансометрия</v>
      </c>
      <c r="F649" s="84" t="b">
        <f t="shared" si="21"/>
        <v>1</v>
      </c>
      <c r="G649" s="84" t="str">
        <f>VLOOKUP(C649,'[3] группа АВ'!$C$4:$D$10666,2,0)</f>
        <v>A12.25.005</v>
      </c>
      <c r="H649" s="84" t="b">
        <f t="shared" si="20"/>
        <v>1</v>
      </c>
      <c r="I649" s="84">
        <f>VLOOKUP(B649,'[3] группа АВ'!$E$4:$I$10666,5,0)</f>
        <v>0</v>
      </c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8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8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8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84"/>
      <c r="DH649" s="84"/>
      <c r="DI649" s="84"/>
      <c r="DJ649" s="84"/>
      <c r="DK649" s="84"/>
      <c r="DL649" s="84"/>
      <c r="DM649" s="84"/>
      <c r="DN649" s="84"/>
      <c r="DO649" s="84"/>
      <c r="DP649" s="84"/>
      <c r="DQ649" s="84"/>
      <c r="DR649" s="84"/>
      <c r="DS649" s="84"/>
      <c r="DT649" s="84"/>
      <c r="DU649" s="84"/>
      <c r="DV649" s="84"/>
      <c r="DW649" s="84"/>
      <c r="DX649" s="84"/>
      <c r="DY649" s="84"/>
      <c r="DZ649" s="84"/>
      <c r="EA649" s="84"/>
      <c r="EB649" s="8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4"/>
      <c r="EM649" s="84"/>
      <c r="EN649" s="84"/>
      <c r="EO649" s="84"/>
      <c r="EP649" s="84"/>
      <c r="EQ649" s="84"/>
      <c r="ER649" s="84"/>
      <c r="ES649" s="84"/>
      <c r="ET649" s="84"/>
      <c r="EU649" s="84"/>
      <c r="EV649" s="84"/>
      <c r="EW649" s="84"/>
      <c r="EX649" s="84"/>
      <c r="EY649" s="84"/>
      <c r="EZ649" s="84"/>
      <c r="FA649" s="84"/>
      <c r="FB649" s="84"/>
      <c r="FC649" s="84"/>
      <c r="FD649" s="84"/>
      <c r="FE649" s="84"/>
      <c r="FF649" s="84"/>
      <c r="FG649" s="84"/>
      <c r="FH649" s="84"/>
      <c r="FI649" s="84"/>
      <c r="FJ649" s="84"/>
      <c r="FK649" s="84"/>
      <c r="FL649" s="84"/>
      <c r="FM649" s="84"/>
      <c r="FN649" s="84"/>
      <c r="FO649" s="84"/>
      <c r="FP649" s="84"/>
      <c r="FQ649" s="84"/>
      <c r="FR649" s="84"/>
      <c r="FS649" s="84"/>
      <c r="FT649" s="84"/>
      <c r="FU649" s="84"/>
      <c r="FV649" s="84"/>
      <c r="FW649" s="84"/>
      <c r="FX649" s="84"/>
      <c r="FY649" s="84"/>
      <c r="FZ649" s="84"/>
      <c r="GA649" s="84"/>
      <c r="GB649" s="84"/>
      <c r="GC649" s="84"/>
      <c r="GD649" s="84"/>
      <c r="GE649" s="84"/>
      <c r="GF649" s="84"/>
      <c r="GG649" s="84"/>
      <c r="GH649" s="84"/>
      <c r="GI649" s="84"/>
      <c r="GJ649" s="84"/>
      <c r="GK649" s="84"/>
      <c r="GL649" s="84"/>
      <c r="GM649" s="84"/>
      <c r="GN649" s="84"/>
      <c r="GO649" s="84"/>
      <c r="GP649" s="84"/>
      <c r="GQ649" s="84"/>
      <c r="GR649" s="84"/>
      <c r="GS649" s="84"/>
      <c r="GT649" s="84"/>
    </row>
    <row r="650" spans="1:202" s="97" customFormat="1">
      <c r="A650" s="84"/>
      <c r="B650" s="95" t="s">
        <v>2001</v>
      </c>
      <c r="C650" s="126" t="s">
        <v>2002</v>
      </c>
      <c r="D650" s="93">
        <v>53.48</v>
      </c>
      <c r="E650" s="84" t="str">
        <f>VLOOKUP(B650,'[3] группа АВ'!$B$4:$C$10666,2,0)</f>
        <v>Исследование функций слуховой трубы</v>
      </c>
      <c r="F650" s="84" t="b">
        <f t="shared" si="21"/>
        <v>1</v>
      </c>
      <c r="G650" s="84" t="str">
        <f>VLOOKUP(C650,'[3] группа АВ'!$C$4:$D$10666,2,0)</f>
        <v>A12.25.006</v>
      </c>
      <c r="H650" s="84" t="b">
        <f t="shared" si="20"/>
        <v>1</v>
      </c>
      <c r="I650" s="84">
        <f>VLOOKUP(B650,'[3] группа АВ'!$E$4:$I$10666,5,0)</f>
        <v>0</v>
      </c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8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8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8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84"/>
      <c r="DH650" s="84"/>
      <c r="DI650" s="84"/>
      <c r="DJ650" s="84"/>
      <c r="DK650" s="84"/>
      <c r="DL650" s="84"/>
      <c r="DM650" s="84"/>
      <c r="DN650" s="84"/>
      <c r="DO650" s="84"/>
      <c r="DP650" s="84"/>
      <c r="DQ650" s="84"/>
      <c r="DR650" s="84"/>
      <c r="DS650" s="84"/>
      <c r="DT650" s="84"/>
      <c r="DU650" s="84"/>
      <c r="DV650" s="84"/>
      <c r="DW650" s="84"/>
      <c r="DX650" s="84"/>
      <c r="DY650" s="84"/>
      <c r="DZ650" s="84"/>
      <c r="EA650" s="84"/>
      <c r="EB650" s="84"/>
      <c r="EC650" s="84"/>
      <c r="ED650" s="84"/>
      <c r="EE650" s="84"/>
      <c r="EF650" s="84"/>
      <c r="EG650" s="84"/>
      <c r="EH650" s="84"/>
      <c r="EI650" s="84"/>
      <c r="EJ650" s="84"/>
      <c r="EK650" s="84"/>
      <c r="EL650" s="84"/>
      <c r="EM650" s="84"/>
      <c r="EN650" s="84"/>
      <c r="EO650" s="84"/>
      <c r="EP650" s="84"/>
      <c r="EQ650" s="84"/>
      <c r="ER650" s="84"/>
      <c r="ES650" s="84"/>
      <c r="ET650" s="84"/>
      <c r="EU650" s="84"/>
      <c r="EV650" s="84"/>
      <c r="EW650" s="84"/>
      <c r="EX650" s="84"/>
      <c r="EY650" s="84"/>
      <c r="EZ650" s="84"/>
      <c r="FA650" s="84"/>
      <c r="FB650" s="84"/>
      <c r="FC650" s="84"/>
      <c r="FD650" s="84"/>
      <c r="FE650" s="84"/>
      <c r="FF650" s="84"/>
      <c r="FG650" s="84"/>
      <c r="FH650" s="84"/>
      <c r="FI650" s="84"/>
      <c r="FJ650" s="84"/>
      <c r="FK650" s="84"/>
      <c r="FL650" s="84"/>
      <c r="FM650" s="84"/>
      <c r="FN650" s="84"/>
      <c r="FO650" s="84"/>
      <c r="FP650" s="84"/>
      <c r="FQ650" s="84"/>
      <c r="FR650" s="84"/>
      <c r="FS650" s="84"/>
      <c r="FT650" s="84"/>
      <c r="FU650" s="84"/>
      <c r="FV650" s="84"/>
      <c r="FW650" s="84"/>
      <c r="FX650" s="84"/>
      <c r="FY650" s="84"/>
      <c r="FZ650" s="84"/>
      <c r="GA650" s="84"/>
      <c r="GB650" s="84"/>
      <c r="GC650" s="84"/>
      <c r="GD650" s="84"/>
      <c r="GE650" s="84"/>
      <c r="GF650" s="84"/>
      <c r="GG650" s="84"/>
      <c r="GH650" s="84"/>
      <c r="GI650" s="84"/>
      <c r="GJ650" s="84"/>
      <c r="GK650" s="84"/>
      <c r="GL650" s="84"/>
      <c r="GM650" s="84"/>
      <c r="GN650" s="84"/>
      <c r="GO650" s="84"/>
      <c r="GP650" s="84"/>
      <c r="GQ650" s="84"/>
      <c r="GR650" s="84"/>
      <c r="GS650" s="84"/>
      <c r="GT650" s="84"/>
    </row>
    <row r="651" spans="1:202" s="97" customFormat="1">
      <c r="A651" s="84"/>
      <c r="B651" s="95" t="s">
        <v>2003</v>
      </c>
      <c r="C651" s="126" t="s">
        <v>2004</v>
      </c>
      <c r="D651" s="93">
        <v>66.849999999999994</v>
      </c>
      <c r="E651" s="84" t="str">
        <f>VLOOKUP(B651,'[3] группа АВ'!$B$4:$C$10666,2,0)</f>
        <v>Эластотонометрия</v>
      </c>
      <c r="F651" s="84" t="b">
        <f t="shared" si="21"/>
        <v>1</v>
      </c>
      <c r="G651" s="84" t="str">
        <f>VLOOKUP(C651,'[3] группа АВ'!$C$4:$D$10666,2,0)</f>
        <v>A12.26.005</v>
      </c>
      <c r="H651" s="84" t="b">
        <f t="shared" si="20"/>
        <v>1</v>
      </c>
      <c r="I651" s="84">
        <f>VLOOKUP(B651,'[3] группа АВ'!$E$4:$I$10666,5,0)</f>
        <v>0</v>
      </c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8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8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8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8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84"/>
      <c r="DH651" s="84"/>
      <c r="DI651" s="84"/>
      <c r="DJ651" s="84"/>
      <c r="DK651" s="84"/>
      <c r="DL651" s="84"/>
      <c r="DM651" s="84"/>
      <c r="DN651" s="84"/>
      <c r="DO651" s="84"/>
      <c r="DP651" s="84"/>
      <c r="DQ651" s="84"/>
      <c r="DR651" s="84"/>
      <c r="DS651" s="84"/>
      <c r="DT651" s="84"/>
      <c r="DU651" s="84"/>
      <c r="DV651" s="84"/>
      <c r="DW651" s="84"/>
      <c r="DX651" s="84"/>
      <c r="DY651" s="84"/>
      <c r="DZ651" s="84"/>
      <c r="EA651" s="84"/>
      <c r="EB651" s="84"/>
      <c r="EC651" s="84"/>
      <c r="ED651" s="84"/>
      <c r="EE651" s="84"/>
      <c r="EF651" s="84"/>
      <c r="EG651" s="84"/>
      <c r="EH651" s="84"/>
      <c r="EI651" s="84"/>
      <c r="EJ651" s="84"/>
      <c r="EK651" s="84"/>
      <c r="EL651" s="84"/>
      <c r="EM651" s="84"/>
      <c r="EN651" s="84"/>
      <c r="EO651" s="84"/>
      <c r="EP651" s="84"/>
      <c r="EQ651" s="84"/>
      <c r="ER651" s="84"/>
      <c r="ES651" s="84"/>
      <c r="ET651" s="84"/>
      <c r="EU651" s="84"/>
      <c r="EV651" s="84"/>
      <c r="EW651" s="84"/>
      <c r="EX651" s="84"/>
      <c r="EY651" s="84"/>
      <c r="EZ651" s="84"/>
      <c r="FA651" s="84"/>
      <c r="FB651" s="84"/>
      <c r="FC651" s="84"/>
      <c r="FD651" s="84"/>
      <c r="FE651" s="84"/>
      <c r="FF651" s="84"/>
      <c r="FG651" s="84"/>
      <c r="FH651" s="84"/>
      <c r="FI651" s="84"/>
      <c r="FJ651" s="84"/>
      <c r="FK651" s="84"/>
      <c r="FL651" s="84"/>
      <c r="FM651" s="84"/>
      <c r="FN651" s="84"/>
      <c r="FO651" s="84"/>
      <c r="FP651" s="84"/>
      <c r="FQ651" s="84"/>
      <c r="FR651" s="84"/>
      <c r="FS651" s="84"/>
      <c r="FT651" s="84"/>
      <c r="FU651" s="84"/>
      <c r="FV651" s="84"/>
      <c r="FW651" s="84"/>
      <c r="FX651" s="84"/>
      <c r="FY651" s="84"/>
      <c r="FZ651" s="84"/>
      <c r="GA651" s="84"/>
      <c r="GB651" s="84"/>
      <c r="GC651" s="84"/>
      <c r="GD651" s="84"/>
      <c r="GE651" s="84"/>
      <c r="GF651" s="84"/>
      <c r="GG651" s="84"/>
      <c r="GH651" s="84"/>
      <c r="GI651" s="84"/>
      <c r="GJ651" s="84"/>
      <c r="GK651" s="84"/>
      <c r="GL651" s="84"/>
      <c r="GM651" s="84"/>
      <c r="GN651" s="84"/>
      <c r="GO651" s="84"/>
      <c r="GP651" s="84"/>
      <c r="GQ651" s="84"/>
      <c r="GR651" s="84"/>
      <c r="GS651" s="84"/>
      <c r="GT651" s="84"/>
    </row>
    <row r="652" spans="1:202" s="97" customFormat="1">
      <c r="A652" s="84"/>
      <c r="B652" s="95" t="s">
        <v>2005</v>
      </c>
      <c r="C652" s="126" t="s">
        <v>2006</v>
      </c>
      <c r="D652" s="93">
        <v>81.23</v>
      </c>
      <c r="E652" s="84" t="str">
        <f>VLOOKUP(B652,'[3] группа АВ'!$B$4:$C$10666,2,0)</f>
        <v>Тонометрическая проба Хеймса</v>
      </c>
      <c r="F652" s="84" t="b">
        <f t="shared" si="21"/>
        <v>1</v>
      </c>
      <c r="G652" s="84" t="str">
        <f>VLOOKUP(C652,'[3] группа АВ'!$C$4:$D$10666,2,0)</f>
        <v>A12.26.006</v>
      </c>
      <c r="H652" s="84" t="b">
        <f t="shared" si="20"/>
        <v>1</v>
      </c>
      <c r="I652" s="84">
        <f>VLOOKUP(B652,'[3] группа АВ'!$E$4:$I$10666,5,0)</f>
        <v>0</v>
      </c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8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8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8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84"/>
      <c r="DH652" s="84"/>
      <c r="DI652" s="84"/>
      <c r="DJ652" s="84"/>
      <c r="DK652" s="84"/>
      <c r="DL652" s="84"/>
      <c r="DM652" s="84"/>
      <c r="DN652" s="84"/>
      <c r="DO652" s="84"/>
      <c r="DP652" s="84"/>
      <c r="DQ652" s="84"/>
      <c r="DR652" s="84"/>
      <c r="DS652" s="84"/>
      <c r="DT652" s="84"/>
      <c r="DU652" s="84"/>
      <c r="DV652" s="84"/>
      <c r="DW652" s="84"/>
      <c r="DX652" s="84"/>
      <c r="DY652" s="84"/>
      <c r="DZ652" s="84"/>
      <c r="EA652" s="84"/>
      <c r="EB652" s="84"/>
      <c r="EC652" s="84"/>
      <c r="ED652" s="84"/>
      <c r="EE652" s="84"/>
      <c r="EF652" s="84"/>
      <c r="EG652" s="84"/>
      <c r="EH652" s="84"/>
      <c r="EI652" s="84"/>
      <c r="EJ652" s="84"/>
      <c r="EK652" s="84"/>
      <c r="EL652" s="84"/>
      <c r="EM652" s="84"/>
      <c r="EN652" s="84"/>
      <c r="EO652" s="84"/>
      <c r="EP652" s="84"/>
      <c r="EQ652" s="84"/>
      <c r="ER652" s="84"/>
      <c r="ES652" s="84"/>
      <c r="ET652" s="84"/>
      <c r="EU652" s="84"/>
      <c r="EV652" s="84"/>
      <c r="EW652" s="84"/>
      <c r="EX652" s="84"/>
      <c r="EY652" s="84"/>
      <c r="EZ652" s="84"/>
      <c r="FA652" s="84"/>
      <c r="FB652" s="84"/>
      <c r="FC652" s="84"/>
      <c r="FD652" s="84"/>
      <c r="FE652" s="84"/>
      <c r="FF652" s="84"/>
      <c r="FG652" s="84"/>
      <c r="FH652" s="84"/>
      <c r="FI652" s="84"/>
      <c r="FJ652" s="84"/>
      <c r="FK652" s="84"/>
      <c r="FL652" s="84"/>
      <c r="FM652" s="84"/>
      <c r="FN652" s="84"/>
      <c r="FO652" s="84"/>
      <c r="FP652" s="84"/>
      <c r="FQ652" s="84"/>
      <c r="FR652" s="84"/>
      <c r="FS652" s="84"/>
      <c r="FT652" s="84"/>
      <c r="FU652" s="84"/>
      <c r="FV652" s="84"/>
      <c r="FW652" s="84"/>
      <c r="FX652" s="84"/>
      <c r="FY652" s="84"/>
      <c r="FZ652" s="84"/>
      <c r="GA652" s="84"/>
      <c r="GB652" s="84"/>
      <c r="GC652" s="84"/>
      <c r="GD652" s="84"/>
      <c r="GE652" s="84"/>
      <c r="GF652" s="84"/>
      <c r="GG652" s="84"/>
      <c r="GH652" s="84"/>
      <c r="GI652" s="84"/>
      <c r="GJ652" s="84"/>
      <c r="GK652" s="84"/>
      <c r="GL652" s="84"/>
      <c r="GM652" s="84"/>
      <c r="GN652" s="84"/>
      <c r="GO652" s="84"/>
      <c r="GP652" s="84"/>
      <c r="GQ652" s="84"/>
      <c r="GR652" s="84"/>
      <c r="GS652" s="84"/>
      <c r="GT652" s="84"/>
    </row>
    <row r="653" spans="1:202" s="97" customFormat="1" ht="25.5">
      <c r="A653" s="84"/>
      <c r="B653" s="95" t="s">
        <v>2007</v>
      </c>
      <c r="C653" s="126" t="s">
        <v>2008</v>
      </c>
      <c r="D653" s="93">
        <v>117.62</v>
      </c>
      <c r="E653" s="84" t="str">
        <f>VLOOKUP(B653,'[3] группа АВ'!$B$4:$C$10666,2,0)</f>
        <v>Нагрузочно-разгрузовные пробы для исследования регуляции внутриглазного давления</v>
      </c>
      <c r="F653" s="84" t="b">
        <f t="shared" si="21"/>
        <v>1</v>
      </c>
      <c r="G653" s="84" t="str">
        <f>VLOOKUP(C653,'[3] группа АВ'!$C$4:$D$10666,2,0)</f>
        <v>A12.26.007</v>
      </c>
      <c r="H653" s="84" t="b">
        <f t="shared" si="20"/>
        <v>1</v>
      </c>
      <c r="I653" s="84" t="str">
        <f>VLOOKUP(B653,'[3] группа АВ'!$E$4:$I$10666,5,0)</f>
        <v>добавлено "-разгрузовные"</v>
      </c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8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8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8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84"/>
      <c r="DH653" s="84"/>
      <c r="DI653" s="84"/>
      <c r="DJ653" s="84"/>
      <c r="DK653" s="84"/>
      <c r="DL653" s="84"/>
      <c r="DM653" s="84"/>
      <c r="DN653" s="84"/>
      <c r="DO653" s="84"/>
      <c r="DP653" s="84"/>
      <c r="DQ653" s="84"/>
      <c r="DR653" s="84"/>
      <c r="DS653" s="84"/>
      <c r="DT653" s="84"/>
      <c r="DU653" s="84"/>
      <c r="DV653" s="84"/>
      <c r="DW653" s="84"/>
      <c r="DX653" s="84"/>
      <c r="DY653" s="84"/>
      <c r="DZ653" s="84"/>
      <c r="EA653" s="84"/>
      <c r="EB653" s="84"/>
      <c r="EC653" s="84"/>
      <c r="ED653" s="84"/>
      <c r="EE653" s="84"/>
      <c r="EF653" s="84"/>
      <c r="EG653" s="84"/>
      <c r="EH653" s="84"/>
      <c r="EI653" s="84"/>
      <c r="EJ653" s="84"/>
      <c r="EK653" s="84"/>
      <c r="EL653" s="84"/>
      <c r="EM653" s="84"/>
      <c r="EN653" s="84"/>
      <c r="EO653" s="84"/>
      <c r="EP653" s="84"/>
      <c r="EQ653" s="84"/>
      <c r="ER653" s="84"/>
      <c r="ES653" s="84"/>
      <c r="ET653" s="84"/>
      <c r="EU653" s="84"/>
      <c r="EV653" s="84"/>
      <c r="EW653" s="84"/>
      <c r="EX653" s="84"/>
      <c r="EY653" s="84"/>
      <c r="EZ653" s="84"/>
      <c r="FA653" s="84"/>
      <c r="FB653" s="84"/>
      <c r="FC653" s="84"/>
      <c r="FD653" s="84"/>
      <c r="FE653" s="84"/>
      <c r="FF653" s="84"/>
      <c r="FG653" s="84"/>
      <c r="FH653" s="84"/>
      <c r="FI653" s="84"/>
      <c r="FJ653" s="84"/>
      <c r="FK653" s="84"/>
      <c r="FL653" s="84"/>
      <c r="FM653" s="84"/>
      <c r="FN653" s="84"/>
      <c r="FO653" s="84"/>
      <c r="FP653" s="84"/>
      <c r="FQ653" s="84"/>
      <c r="FR653" s="84"/>
      <c r="FS653" s="84"/>
      <c r="FT653" s="84"/>
      <c r="FU653" s="84"/>
      <c r="FV653" s="84"/>
      <c r="FW653" s="84"/>
      <c r="FX653" s="84"/>
      <c r="FY653" s="84"/>
      <c r="FZ653" s="84"/>
      <c r="GA653" s="84"/>
      <c r="GB653" s="84"/>
      <c r="GC653" s="84"/>
      <c r="GD653" s="84"/>
      <c r="GE653" s="84"/>
      <c r="GF653" s="84"/>
      <c r="GG653" s="84"/>
      <c r="GH653" s="84"/>
      <c r="GI653" s="84"/>
      <c r="GJ653" s="84"/>
      <c r="GK653" s="84"/>
      <c r="GL653" s="84"/>
      <c r="GM653" s="84"/>
      <c r="GN653" s="84"/>
      <c r="GO653" s="84"/>
      <c r="GP653" s="84"/>
      <c r="GQ653" s="84"/>
      <c r="GR653" s="84"/>
      <c r="GS653" s="84"/>
      <c r="GT653" s="84"/>
    </row>
    <row r="654" spans="1:202" s="97" customFormat="1">
      <c r="A654" s="84"/>
      <c r="B654" s="95" t="s">
        <v>2009</v>
      </c>
      <c r="C654" s="126" t="s">
        <v>2010</v>
      </c>
      <c r="D654" s="93">
        <v>79.540000000000006</v>
      </c>
      <c r="E654" s="84" t="str">
        <f>VLOOKUP(B654,'[3] группа АВ'!$B$4:$C$10666,2,0)</f>
        <v>Авторефрактометрия с узким зрачком</v>
      </c>
      <c r="F654" s="84" t="b">
        <f t="shared" si="21"/>
        <v>1</v>
      </c>
      <c r="G654" s="84" t="str">
        <f>VLOOKUP(C654,'[3] группа АВ'!$C$4:$D$10666,2,0)</f>
        <v>A12.26.016</v>
      </c>
      <c r="H654" s="84" t="b">
        <f t="shared" si="20"/>
        <v>1</v>
      </c>
      <c r="I654" s="84">
        <f>VLOOKUP(B654,'[3] группа АВ'!$E$4:$I$10666,5,0)</f>
        <v>0</v>
      </c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8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8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8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84"/>
      <c r="DH654" s="84"/>
      <c r="DI654" s="84"/>
      <c r="DJ654" s="84"/>
      <c r="DK654" s="84"/>
      <c r="DL654" s="84"/>
      <c r="DM654" s="84"/>
      <c r="DN654" s="84"/>
      <c r="DO654" s="84"/>
      <c r="DP654" s="84"/>
      <c r="DQ654" s="84"/>
      <c r="DR654" s="84"/>
      <c r="DS654" s="84"/>
      <c r="DT654" s="84"/>
      <c r="DU654" s="84"/>
      <c r="DV654" s="84"/>
      <c r="DW654" s="84"/>
      <c r="DX654" s="84"/>
      <c r="DY654" s="84"/>
      <c r="DZ654" s="84"/>
      <c r="EA654" s="84"/>
      <c r="EB654" s="84"/>
      <c r="EC654" s="84"/>
      <c r="ED654" s="84"/>
      <c r="EE654" s="84"/>
      <c r="EF654" s="84"/>
      <c r="EG654" s="84"/>
      <c r="EH654" s="84"/>
      <c r="EI654" s="84"/>
      <c r="EJ654" s="84"/>
      <c r="EK654" s="84"/>
      <c r="EL654" s="84"/>
      <c r="EM654" s="84"/>
      <c r="EN654" s="84"/>
      <c r="EO654" s="84"/>
      <c r="EP654" s="84"/>
      <c r="EQ654" s="84"/>
      <c r="ER654" s="84"/>
      <c r="ES654" s="84"/>
      <c r="ET654" s="84"/>
      <c r="EU654" s="84"/>
      <c r="EV654" s="84"/>
      <c r="EW654" s="84"/>
      <c r="EX654" s="84"/>
      <c r="EY654" s="84"/>
      <c r="EZ654" s="84"/>
      <c r="FA654" s="84"/>
      <c r="FB654" s="84"/>
      <c r="FC654" s="84"/>
      <c r="FD654" s="84"/>
      <c r="FE654" s="84"/>
      <c r="FF654" s="84"/>
      <c r="FG654" s="84"/>
      <c r="FH654" s="84"/>
      <c r="FI654" s="84"/>
      <c r="FJ654" s="84"/>
      <c r="FK654" s="84"/>
      <c r="FL654" s="84"/>
      <c r="FM654" s="84"/>
      <c r="FN654" s="84"/>
      <c r="FO654" s="84"/>
      <c r="FP654" s="84"/>
      <c r="FQ654" s="84"/>
      <c r="FR654" s="84"/>
      <c r="FS654" s="84"/>
      <c r="FT654" s="84"/>
      <c r="FU654" s="84"/>
      <c r="FV654" s="84"/>
      <c r="FW654" s="84"/>
      <c r="FX654" s="84"/>
      <c r="FY654" s="84"/>
      <c r="FZ654" s="84"/>
      <c r="GA654" s="84"/>
      <c r="GB654" s="84"/>
      <c r="GC654" s="84"/>
      <c r="GD654" s="84"/>
      <c r="GE654" s="84"/>
      <c r="GF654" s="84"/>
      <c r="GG654" s="84"/>
      <c r="GH654" s="84"/>
      <c r="GI654" s="84"/>
      <c r="GJ654" s="84"/>
      <c r="GK654" s="84"/>
      <c r="GL654" s="84"/>
      <c r="GM654" s="84"/>
      <c r="GN654" s="84"/>
      <c r="GO654" s="84"/>
      <c r="GP654" s="84"/>
      <c r="GQ654" s="84"/>
      <c r="GR654" s="84"/>
      <c r="GS654" s="84"/>
      <c r="GT654" s="84"/>
    </row>
    <row r="655" spans="1:202" s="97" customFormat="1">
      <c r="A655" s="84"/>
      <c r="B655" s="95" t="s">
        <v>2011</v>
      </c>
      <c r="C655" s="126" t="s">
        <v>2012</v>
      </c>
      <c r="D655" s="93">
        <v>53.85</v>
      </c>
      <c r="E655" s="84" t="str">
        <f>VLOOKUP(B655,'[3] группа АВ'!$B$4:$C$10666,2,0)</f>
        <v>Проведение эпиляции</v>
      </c>
      <c r="F655" s="84" t="b">
        <f t="shared" si="21"/>
        <v>1</v>
      </c>
      <c r="G655" s="84" t="str">
        <f>VLOOKUP(C655,'[3] группа АВ'!$C$4:$D$10666,2,0)</f>
        <v>A14.01.013</v>
      </c>
      <c r="H655" s="84" t="b">
        <f t="shared" si="20"/>
        <v>1</v>
      </c>
      <c r="I655" s="84">
        <f>VLOOKUP(B655,'[3] группа АВ'!$E$4:$I$10666,5,0)</f>
        <v>0</v>
      </c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8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8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8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84"/>
      <c r="DH655" s="84"/>
      <c r="DI655" s="84"/>
      <c r="DJ655" s="84"/>
      <c r="DK655" s="84"/>
      <c r="DL655" s="84"/>
      <c r="DM655" s="84"/>
      <c r="DN655" s="84"/>
      <c r="DO655" s="84"/>
      <c r="DP655" s="84"/>
      <c r="DQ655" s="84"/>
      <c r="DR655" s="84"/>
      <c r="DS655" s="84"/>
      <c r="DT655" s="84"/>
      <c r="DU655" s="84"/>
      <c r="DV655" s="84"/>
      <c r="DW655" s="84"/>
      <c r="DX655" s="84"/>
      <c r="DY655" s="84"/>
      <c r="DZ655" s="84"/>
      <c r="EA655" s="84"/>
      <c r="EB655" s="84"/>
      <c r="EC655" s="84"/>
      <c r="ED655" s="84"/>
      <c r="EE655" s="84"/>
      <c r="EF655" s="84"/>
      <c r="EG655" s="84"/>
      <c r="EH655" s="84"/>
      <c r="EI655" s="84"/>
      <c r="EJ655" s="84"/>
      <c r="EK655" s="84"/>
      <c r="EL655" s="84"/>
      <c r="EM655" s="84"/>
      <c r="EN655" s="84"/>
      <c r="EO655" s="84"/>
      <c r="EP655" s="84"/>
      <c r="EQ655" s="84"/>
      <c r="ER655" s="84"/>
      <c r="ES655" s="84"/>
      <c r="ET655" s="84"/>
      <c r="EU655" s="84"/>
      <c r="EV655" s="84"/>
      <c r="EW655" s="84"/>
      <c r="EX655" s="84"/>
      <c r="EY655" s="84"/>
      <c r="EZ655" s="84"/>
      <c r="FA655" s="84"/>
      <c r="FB655" s="84"/>
      <c r="FC655" s="84"/>
      <c r="FD655" s="84"/>
      <c r="FE655" s="84"/>
      <c r="FF655" s="84"/>
      <c r="FG655" s="84"/>
      <c r="FH655" s="84"/>
      <c r="FI655" s="84"/>
      <c r="FJ655" s="84"/>
      <c r="FK655" s="84"/>
      <c r="FL655" s="84"/>
      <c r="FM655" s="84"/>
      <c r="FN655" s="84"/>
      <c r="FO655" s="84"/>
      <c r="FP655" s="84"/>
      <c r="FQ655" s="84"/>
      <c r="FR655" s="84"/>
      <c r="FS655" s="84"/>
      <c r="FT655" s="84"/>
      <c r="FU655" s="84"/>
      <c r="FV655" s="84"/>
      <c r="FW655" s="84"/>
      <c r="FX655" s="84"/>
      <c r="FY655" s="84"/>
      <c r="FZ655" s="84"/>
      <c r="GA655" s="84"/>
      <c r="GB655" s="84"/>
      <c r="GC655" s="84"/>
      <c r="GD655" s="84"/>
      <c r="GE655" s="84"/>
      <c r="GF655" s="84"/>
      <c r="GG655" s="84"/>
      <c r="GH655" s="84"/>
      <c r="GI655" s="84"/>
      <c r="GJ655" s="84"/>
      <c r="GK655" s="84"/>
      <c r="GL655" s="84"/>
      <c r="GM655" s="84"/>
      <c r="GN655" s="84"/>
      <c r="GO655" s="84"/>
      <c r="GP655" s="84"/>
      <c r="GQ655" s="84"/>
      <c r="GR655" s="84"/>
      <c r="GS655" s="84"/>
      <c r="GT655" s="84"/>
    </row>
    <row r="656" spans="1:202" s="97" customFormat="1">
      <c r="A656" s="84"/>
      <c r="B656" s="95" t="s">
        <v>2013</v>
      </c>
      <c r="C656" s="126" t="s">
        <v>2014</v>
      </c>
      <c r="D656" s="93">
        <v>190.77</v>
      </c>
      <c r="E656" s="84" t="str">
        <f>VLOOKUP(B656,'[3] группа АВ'!$B$4:$C$10666,2,0)</f>
        <v>Наложение повязки при нарушении целостности кожных покровов</v>
      </c>
      <c r="F656" s="84" t="b">
        <f t="shared" si="21"/>
        <v>1</v>
      </c>
      <c r="G656" s="84" t="str">
        <f>VLOOKUP(C656,'[3] группа АВ'!$C$4:$D$10666,2,0)</f>
        <v>A15.01.001</v>
      </c>
      <c r="H656" s="84" t="b">
        <f t="shared" si="20"/>
        <v>1</v>
      </c>
      <c r="I656" s="84">
        <f>VLOOKUP(B656,'[3] группа АВ'!$E$4:$I$10666,5,0)</f>
        <v>0</v>
      </c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8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8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8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84"/>
      <c r="DH656" s="84"/>
      <c r="DI656" s="84"/>
      <c r="DJ656" s="84"/>
      <c r="DK656" s="84"/>
      <c r="DL656" s="84"/>
      <c r="DM656" s="84"/>
      <c r="DN656" s="84"/>
      <c r="DO656" s="84"/>
      <c r="DP656" s="84"/>
      <c r="DQ656" s="84"/>
      <c r="DR656" s="84"/>
      <c r="DS656" s="84"/>
      <c r="DT656" s="84"/>
      <c r="DU656" s="84"/>
      <c r="DV656" s="84"/>
      <c r="DW656" s="84"/>
      <c r="DX656" s="84"/>
      <c r="DY656" s="84"/>
      <c r="DZ656" s="84"/>
      <c r="EA656" s="84"/>
      <c r="EB656" s="84"/>
      <c r="EC656" s="84"/>
      <c r="ED656" s="84"/>
      <c r="EE656" s="84"/>
      <c r="EF656" s="84"/>
      <c r="EG656" s="84"/>
      <c r="EH656" s="84"/>
      <c r="EI656" s="84"/>
      <c r="EJ656" s="84"/>
      <c r="EK656" s="84"/>
      <c r="EL656" s="84"/>
      <c r="EM656" s="84"/>
      <c r="EN656" s="84"/>
      <c r="EO656" s="84"/>
      <c r="EP656" s="84"/>
      <c r="EQ656" s="84"/>
      <c r="ER656" s="84"/>
      <c r="ES656" s="84"/>
      <c r="ET656" s="84"/>
      <c r="EU656" s="84"/>
      <c r="EV656" s="84"/>
      <c r="EW656" s="84"/>
      <c r="EX656" s="84"/>
      <c r="EY656" s="84"/>
      <c r="EZ656" s="84"/>
      <c r="FA656" s="84"/>
      <c r="FB656" s="84"/>
      <c r="FC656" s="84"/>
      <c r="FD656" s="84"/>
      <c r="FE656" s="84"/>
      <c r="FF656" s="84"/>
      <c r="FG656" s="84"/>
      <c r="FH656" s="84"/>
      <c r="FI656" s="84"/>
      <c r="FJ656" s="84"/>
      <c r="FK656" s="84"/>
      <c r="FL656" s="84"/>
      <c r="FM656" s="84"/>
      <c r="FN656" s="84"/>
      <c r="FO656" s="84"/>
      <c r="FP656" s="84"/>
      <c r="FQ656" s="84"/>
      <c r="FR656" s="84"/>
      <c r="FS656" s="84"/>
      <c r="FT656" s="84"/>
      <c r="FU656" s="84"/>
      <c r="FV656" s="84"/>
      <c r="FW656" s="84"/>
      <c r="FX656" s="84"/>
      <c r="FY656" s="84"/>
      <c r="FZ656" s="84"/>
      <c r="GA656" s="84"/>
      <c r="GB656" s="84"/>
      <c r="GC656" s="84"/>
      <c r="GD656" s="84"/>
      <c r="GE656" s="84"/>
      <c r="GF656" s="84"/>
      <c r="GG656" s="84"/>
      <c r="GH656" s="84"/>
      <c r="GI656" s="84"/>
      <c r="GJ656" s="84"/>
      <c r="GK656" s="84"/>
      <c r="GL656" s="84"/>
      <c r="GM656" s="84"/>
      <c r="GN656" s="84"/>
      <c r="GO656" s="84"/>
      <c r="GP656" s="84"/>
      <c r="GQ656" s="84"/>
      <c r="GR656" s="84"/>
      <c r="GS656" s="84"/>
      <c r="GT656" s="84"/>
    </row>
    <row r="657" spans="1:202" s="97" customFormat="1">
      <c r="A657" s="84"/>
      <c r="B657" s="95" t="s">
        <v>2015</v>
      </c>
      <c r="C657" s="126" t="s">
        <v>2016</v>
      </c>
      <c r="D657" s="93">
        <v>236.92</v>
      </c>
      <c r="E657" s="84" t="str">
        <f>VLOOKUP(B657,'[3] группа АВ'!$B$4:$C$10666,2,0)</f>
        <v>Наложение повязки при операциях на прямой кишке</v>
      </c>
      <c r="F657" s="84" t="b">
        <f t="shared" si="21"/>
        <v>1</v>
      </c>
      <c r="G657" s="84" t="str">
        <f>VLOOKUP(C657,'[3] группа АВ'!$C$4:$D$10666,2,0)</f>
        <v>A15.19.001</v>
      </c>
      <c r="H657" s="84" t="b">
        <f t="shared" si="20"/>
        <v>1</v>
      </c>
      <c r="I657" s="84">
        <f>VLOOKUP(B657,'[3] группа АВ'!$E$4:$I$10666,5,0)</f>
        <v>0</v>
      </c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8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8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8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84"/>
      <c r="DH657" s="84"/>
      <c r="DI657" s="84"/>
      <c r="DJ657" s="84"/>
      <c r="DK657" s="84"/>
      <c r="DL657" s="84"/>
      <c r="DM657" s="84"/>
      <c r="DN657" s="84"/>
      <c r="DO657" s="84"/>
      <c r="DP657" s="84"/>
      <c r="DQ657" s="84"/>
      <c r="DR657" s="84"/>
      <c r="DS657" s="84"/>
      <c r="DT657" s="84"/>
      <c r="DU657" s="84"/>
      <c r="DV657" s="84"/>
      <c r="DW657" s="84"/>
      <c r="DX657" s="84"/>
      <c r="DY657" s="84"/>
      <c r="DZ657" s="84"/>
      <c r="EA657" s="84"/>
      <c r="EB657" s="84"/>
      <c r="EC657" s="84"/>
      <c r="ED657" s="84"/>
      <c r="EE657" s="84"/>
      <c r="EF657" s="84"/>
      <c r="EG657" s="84"/>
      <c r="EH657" s="84"/>
      <c r="EI657" s="84"/>
      <c r="EJ657" s="84"/>
      <c r="EK657" s="84"/>
      <c r="EL657" s="84"/>
      <c r="EM657" s="84"/>
      <c r="EN657" s="84"/>
      <c r="EO657" s="84"/>
      <c r="EP657" s="84"/>
      <c r="EQ657" s="84"/>
      <c r="ER657" s="84"/>
      <c r="ES657" s="84"/>
      <c r="ET657" s="84"/>
      <c r="EU657" s="84"/>
      <c r="EV657" s="84"/>
      <c r="EW657" s="84"/>
      <c r="EX657" s="84"/>
      <c r="EY657" s="84"/>
      <c r="EZ657" s="84"/>
      <c r="FA657" s="84"/>
      <c r="FB657" s="84"/>
      <c r="FC657" s="84"/>
      <c r="FD657" s="84"/>
      <c r="FE657" s="84"/>
      <c r="FF657" s="84"/>
      <c r="FG657" s="84"/>
      <c r="FH657" s="84"/>
      <c r="FI657" s="84"/>
      <c r="FJ657" s="84"/>
      <c r="FK657" s="84"/>
      <c r="FL657" s="84"/>
      <c r="FM657" s="84"/>
      <c r="FN657" s="84"/>
      <c r="FO657" s="84"/>
      <c r="FP657" s="84"/>
      <c r="FQ657" s="84"/>
      <c r="FR657" s="84"/>
      <c r="FS657" s="84"/>
      <c r="FT657" s="84"/>
      <c r="FU657" s="84"/>
      <c r="FV657" s="84"/>
      <c r="FW657" s="84"/>
      <c r="FX657" s="84"/>
      <c r="FY657" s="84"/>
      <c r="FZ657" s="84"/>
      <c r="GA657" s="84"/>
      <c r="GB657" s="84"/>
      <c r="GC657" s="84"/>
      <c r="GD657" s="84"/>
      <c r="GE657" s="84"/>
      <c r="GF657" s="84"/>
      <c r="GG657" s="84"/>
      <c r="GH657" s="84"/>
      <c r="GI657" s="84"/>
      <c r="GJ657" s="84"/>
      <c r="GK657" s="84"/>
      <c r="GL657" s="84"/>
      <c r="GM657" s="84"/>
      <c r="GN657" s="84"/>
      <c r="GO657" s="84"/>
      <c r="GP657" s="84"/>
      <c r="GQ657" s="84"/>
      <c r="GR657" s="84"/>
      <c r="GS657" s="84"/>
      <c r="GT657" s="84"/>
    </row>
    <row r="658" spans="1:202" s="97" customFormat="1">
      <c r="A658" s="84"/>
      <c r="B658" s="95" t="s">
        <v>2017</v>
      </c>
      <c r="C658" s="126" t="s">
        <v>2018</v>
      </c>
      <c r="D658" s="93">
        <v>306.31</v>
      </c>
      <c r="E658" s="84" t="str">
        <f>VLOOKUP(B658,'[3] группа АВ'!$B$4:$C$10666,2,0)</f>
        <v>Хирургическая обработка раны или инфицированной ткани</v>
      </c>
      <c r="F658" s="84" t="b">
        <f t="shared" si="21"/>
        <v>1</v>
      </c>
      <c r="G658" s="84" t="str">
        <f>VLOOKUP(C658,'[3] группа АВ'!$C$4:$D$10666,2,0)</f>
        <v>A16.01.004</v>
      </c>
      <c r="H658" s="84" t="b">
        <f t="shared" si="20"/>
        <v>1</v>
      </c>
      <c r="I658" s="84">
        <f>VLOOKUP(B658,'[3] группа АВ'!$E$4:$I$10666,5,0)</f>
        <v>0</v>
      </c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8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8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8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84"/>
      <c r="DH658" s="84"/>
      <c r="DI658" s="84"/>
      <c r="DJ658" s="84"/>
      <c r="DK658" s="84"/>
      <c r="DL658" s="84"/>
      <c r="DM658" s="84"/>
      <c r="DN658" s="84"/>
      <c r="DO658" s="84"/>
      <c r="DP658" s="84"/>
      <c r="DQ658" s="84"/>
      <c r="DR658" s="84"/>
      <c r="DS658" s="84"/>
      <c r="DT658" s="84"/>
      <c r="DU658" s="84"/>
      <c r="DV658" s="84"/>
      <c r="DW658" s="84"/>
      <c r="DX658" s="84"/>
      <c r="DY658" s="84"/>
      <c r="DZ658" s="84"/>
      <c r="EA658" s="84"/>
      <c r="EB658" s="84"/>
      <c r="EC658" s="84"/>
      <c r="ED658" s="84"/>
      <c r="EE658" s="84"/>
      <c r="EF658" s="84"/>
      <c r="EG658" s="84"/>
      <c r="EH658" s="84"/>
      <c r="EI658" s="84"/>
      <c r="EJ658" s="84"/>
      <c r="EK658" s="84"/>
      <c r="EL658" s="84"/>
      <c r="EM658" s="84"/>
      <c r="EN658" s="84"/>
      <c r="EO658" s="84"/>
      <c r="EP658" s="84"/>
      <c r="EQ658" s="84"/>
      <c r="ER658" s="84"/>
      <c r="ES658" s="84"/>
      <c r="ET658" s="84"/>
      <c r="EU658" s="84"/>
      <c r="EV658" s="84"/>
      <c r="EW658" s="84"/>
      <c r="EX658" s="84"/>
      <c r="EY658" s="84"/>
      <c r="EZ658" s="84"/>
      <c r="FA658" s="84"/>
      <c r="FB658" s="84"/>
      <c r="FC658" s="84"/>
      <c r="FD658" s="84"/>
      <c r="FE658" s="84"/>
      <c r="FF658" s="84"/>
      <c r="FG658" s="84"/>
      <c r="FH658" s="84"/>
      <c r="FI658" s="84"/>
      <c r="FJ658" s="84"/>
      <c r="FK658" s="84"/>
      <c r="FL658" s="84"/>
      <c r="FM658" s="84"/>
      <c r="FN658" s="84"/>
      <c r="FO658" s="84"/>
      <c r="FP658" s="84"/>
      <c r="FQ658" s="84"/>
      <c r="FR658" s="84"/>
      <c r="FS658" s="84"/>
      <c r="FT658" s="84"/>
      <c r="FU658" s="84"/>
      <c r="FV658" s="84"/>
      <c r="FW658" s="84"/>
      <c r="FX658" s="84"/>
      <c r="FY658" s="84"/>
      <c r="FZ658" s="84"/>
      <c r="GA658" s="84"/>
      <c r="GB658" s="84"/>
      <c r="GC658" s="84"/>
      <c r="GD658" s="84"/>
      <c r="GE658" s="84"/>
      <c r="GF658" s="84"/>
      <c r="GG658" s="84"/>
      <c r="GH658" s="84"/>
      <c r="GI658" s="84"/>
      <c r="GJ658" s="84"/>
      <c r="GK658" s="84"/>
      <c r="GL658" s="84"/>
      <c r="GM658" s="84"/>
      <c r="GN658" s="84"/>
      <c r="GO658" s="84"/>
      <c r="GP658" s="84"/>
      <c r="GQ658" s="84"/>
      <c r="GR658" s="84"/>
      <c r="GS658" s="84"/>
      <c r="GT658" s="84"/>
    </row>
    <row r="659" spans="1:202" s="97" customFormat="1">
      <c r="A659" s="84"/>
      <c r="B659" s="95" t="s">
        <v>2019</v>
      </c>
      <c r="C659" s="126" t="s">
        <v>2020</v>
      </c>
      <c r="D659" s="93">
        <v>141.31</v>
      </c>
      <c r="E659" s="84" t="str">
        <f>VLOOKUP(B659,'[3] группа АВ'!$B$4:$C$10666,2,0)</f>
        <v>Сшивание кожи и подкожной клетчатки</v>
      </c>
      <c r="F659" s="84" t="b">
        <f t="shared" si="21"/>
        <v>1</v>
      </c>
      <c r="G659" s="84" t="str">
        <f>VLOOKUP(C659,'[3] группа АВ'!$C$4:$D$10666,2,0)</f>
        <v>A16.01.008</v>
      </c>
      <c r="H659" s="84" t="b">
        <f t="shared" si="20"/>
        <v>1</v>
      </c>
      <c r="I659" s="84">
        <f>VLOOKUP(B659,'[3] группа АВ'!$E$4:$I$10666,5,0)</f>
        <v>0</v>
      </c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8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8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8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84"/>
      <c r="DH659" s="84"/>
      <c r="DI659" s="84"/>
      <c r="DJ659" s="84"/>
      <c r="DK659" s="84"/>
      <c r="DL659" s="84"/>
      <c r="DM659" s="84"/>
      <c r="DN659" s="84"/>
      <c r="DO659" s="84"/>
      <c r="DP659" s="84"/>
      <c r="DQ659" s="84"/>
      <c r="DR659" s="84"/>
      <c r="DS659" s="84"/>
      <c r="DT659" s="84"/>
      <c r="DU659" s="84"/>
      <c r="DV659" s="84"/>
      <c r="DW659" s="84"/>
      <c r="DX659" s="84"/>
      <c r="DY659" s="84"/>
      <c r="DZ659" s="84"/>
      <c r="EA659" s="84"/>
      <c r="EB659" s="84"/>
      <c r="EC659" s="84"/>
      <c r="ED659" s="84"/>
      <c r="EE659" s="84"/>
      <c r="EF659" s="84"/>
      <c r="EG659" s="84"/>
      <c r="EH659" s="84"/>
      <c r="EI659" s="84"/>
      <c r="EJ659" s="84"/>
      <c r="EK659" s="84"/>
      <c r="EL659" s="84"/>
      <c r="EM659" s="84"/>
      <c r="EN659" s="84"/>
      <c r="EO659" s="84"/>
      <c r="EP659" s="84"/>
      <c r="EQ659" s="84"/>
      <c r="ER659" s="84"/>
      <c r="ES659" s="84"/>
      <c r="ET659" s="84"/>
      <c r="EU659" s="84"/>
      <c r="EV659" s="84"/>
      <c r="EW659" s="84"/>
      <c r="EX659" s="84"/>
      <c r="EY659" s="84"/>
      <c r="EZ659" s="84"/>
      <c r="FA659" s="84"/>
      <c r="FB659" s="84"/>
      <c r="FC659" s="84"/>
      <c r="FD659" s="84"/>
      <c r="FE659" s="84"/>
      <c r="FF659" s="84"/>
      <c r="FG659" s="84"/>
      <c r="FH659" s="84"/>
      <c r="FI659" s="84"/>
      <c r="FJ659" s="84"/>
      <c r="FK659" s="84"/>
      <c r="FL659" s="84"/>
      <c r="FM659" s="84"/>
      <c r="FN659" s="84"/>
      <c r="FO659" s="84"/>
      <c r="FP659" s="84"/>
      <c r="FQ659" s="84"/>
      <c r="FR659" s="84"/>
      <c r="FS659" s="84"/>
      <c r="FT659" s="84"/>
      <c r="FU659" s="84"/>
      <c r="FV659" s="84"/>
      <c r="FW659" s="84"/>
      <c r="FX659" s="84"/>
      <c r="FY659" s="84"/>
      <c r="FZ659" s="84"/>
      <c r="GA659" s="84"/>
      <c r="GB659" s="84"/>
      <c r="GC659" s="84"/>
      <c r="GD659" s="84"/>
      <c r="GE659" s="84"/>
      <c r="GF659" s="84"/>
      <c r="GG659" s="84"/>
      <c r="GH659" s="84"/>
      <c r="GI659" s="84"/>
      <c r="GJ659" s="84"/>
      <c r="GK659" s="84"/>
      <c r="GL659" s="84"/>
      <c r="GM659" s="84"/>
      <c r="GN659" s="84"/>
      <c r="GO659" s="84"/>
      <c r="GP659" s="84"/>
      <c r="GQ659" s="84"/>
      <c r="GR659" s="84"/>
      <c r="GS659" s="84"/>
      <c r="GT659" s="84"/>
    </row>
    <row r="660" spans="1:202" s="97" customFormat="1">
      <c r="A660" s="84"/>
      <c r="B660" s="95" t="s">
        <v>2021</v>
      </c>
      <c r="C660" s="126" t="s">
        <v>2022</v>
      </c>
      <c r="D660" s="93">
        <v>140.46</v>
      </c>
      <c r="E660" s="84" t="str">
        <f>VLOOKUP(B660,'[3] группа АВ'!$B$4:$C$10666,2,0)</f>
        <v>Вскрытие фурункула (карбункула)</v>
      </c>
      <c r="F660" s="84" t="b">
        <f t="shared" si="21"/>
        <v>1</v>
      </c>
      <c r="G660" s="84" t="str">
        <f>VLOOKUP(C660,'[3] группа АВ'!$C$4:$D$10666,2,0)</f>
        <v>A16.01.011</v>
      </c>
      <c r="H660" s="84" t="b">
        <f t="shared" si="20"/>
        <v>1</v>
      </c>
      <c r="I660" s="84">
        <f>VLOOKUP(B660,'[3] группа АВ'!$E$4:$I$10666,5,0)</f>
        <v>0</v>
      </c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8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8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8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84"/>
      <c r="DH660" s="84"/>
      <c r="DI660" s="84"/>
      <c r="DJ660" s="84"/>
      <c r="DK660" s="84"/>
      <c r="DL660" s="84"/>
      <c r="DM660" s="84"/>
      <c r="DN660" s="84"/>
      <c r="DO660" s="84"/>
      <c r="DP660" s="84"/>
      <c r="DQ660" s="84"/>
      <c r="DR660" s="84"/>
      <c r="DS660" s="84"/>
      <c r="DT660" s="84"/>
      <c r="DU660" s="84"/>
      <c r="DV660" s="84"/>
      <c r="DW660" s="84"/>
      <c r="DX660" s="84"/>
      <c r="DY660" s="84"/>
      <c r="DZ660" s="84"/>
      <c r="EA660" s="84"/>
      <c r="EB660" s="84"/>
      <c r="EC660" s="84"/>
      <c r="ED660" s="84"/>
      <c r="EE660" s="84"/>
      <c r="EF660" s="84"/>
      <c r="EG660" s="84"/>
      <c r="EH660" s="84"/>
      <c r="EI660" s="84"/>
      <c r="EJ660" s="84"/>
      <c r="EK660" s="84"/>
      <c r="EL660" s="84"/>
      <c r="EM660" s="84"/>
      <c r="EN660" s="84"/>
      <c r="EO660" s="84"/>
      <c r="EP660" s="84"/>
      <c r="EQ660" s="84"/>
      <c r="ER660" s="84"/>
      <c r="ES660" s="84"/>
      <c r="ET660" s="84"/>
      <c r="EU660" s="84"/>
      <c r="EV660" s="84"/>
      <c r="EW660" s="84"/>
      <c r="EX660" s="84"/>
      <c r="EY660" s="84"/>
      <c r="EZ660" s="84"/>
      <c r="FA660" s="84"/>
      <c r="FB660" s="84"/>
      <c r="FC660" s="84"/>
      <c r="FD660" s="84"/>
      <c r="FE660" s="84"/>
      <c r="FF660" s="84"/>
      <c r="FG660" s="84"/>
      <c r="FH660" s="84"/>
      <c r="FI660" s="84"/>
      <c r="FJ660" s="84"/>
      <c r="FK660" s="84"/>
      <c r="FL660" s="84"/>
      <c r="FM660" s="84"/>
      <c r="FN660" s="84"/>
      <c r="FO660" s="84"/>
      <c r="FP660" s="84"/>
      <c r="FQ660" s="84"/>
      <c r="FR660" s="84"/>
      <c r="FS660" s="84"/>
      <c r="FT660" s="84"/>
      <c r="FU660" s="84"/>
      <c r="FV660" s="84"/>
      <c r="FW660" s="84"/>
      <c r="FX660" s="84"/>
      <c r="FY660" s="84"/>
      <c r="FZ660" s="84"/>
      <c r="GA660" s="84"/>
      <c r="GB660" s="84"/>
      <c r="GC660" s="84"/>
      <c r="GD660" s="84"/>
      <c r="GE660" s="84"/>
      <c r="GF660" s="84"/>
      <c r="GG660" s="84"/>
      <c r="GH660" s="84"/>
      <c r="GI660" s="84"/>
      <c r="GJ660" s="84"/>
      <c r="GK660" s="84"/>
      <c r="GL660" s="84"/>
      <c r="GM660" s="84"/>
      <c r="GN660" s="84"/>
      <c r="GO660" s="84"/>
      <c r="GP660" s="84"/>
      <c r="GQ660" s="84"/>
      <c r="GR660" s="84"/>
      <c r="GS660" s="84"/>
      <c r="GT660" s="84"/>
    </row>
    <row r="661" spans="1:202" s="97" customFormat="1">
      <c r="A661" s="84"/>
      <c r="B661" s="95" t="s">
        <v>2023</v>
      </c>
      <c r="C661" s="126" t="s">
        <v>2024</v>
      </c>
      <c r="D661" s="93">
        <v>103.23</v>
      </c>
      <c r="E661" s="84" t="str">
        <f>VLOOKUP(B661,'[3] группа АВ'!$B$4:$C$10666,2,0)</f>
        <v>Вскрытие и дренирование флегмоны (абсцесса)</v>
      </c>
      <c r="F661" s="84" t="b">
        <f t="shared" si="21"/>
        <v>1</v>
      </c>
      <c r="G661" s="84" t="str">
        <f>VLOOKUP(C661,'[3] группа АВ'!$C$4:$D$10666,2,0)</f>
        <v>A16.01.012</v>
      </c>
      <c r="H661" s="84" t="b">
        <f t="shared" si="20"/>
        <v>1</v>
      </c>
      <c r="I661" s="84">
        <f>VLOOKUP(B661,'[3] группа АВ'!$E$4:$I$10666,5,0)</f>
        <v>0</v>
      </c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8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8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8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84"/>
      <c r="DH661" s="84"/>
      <c r="DI661" s="84"/>
      <c r="DJ661" s="84"/>
      <c r="DK661" s="84"/>
      <c r="DL661" s="84"/>
      <c r="DM661" s="84"/>
      <c r="DN661" s="84"/>
      <c r="DO661" s="84"/>
      <c r="DP661" s="84"/>
      <c r="DQ661" s="84"/>
      <c r="DR661" s="84"/>
      <c r="DS661" s="84"/>
      <c r="DT661" s="84"/>
      <c r="DU661" s="84"/>
      <c r="DV661" s="84"/>
      <c r="DW661" s="84"/>
      <c r="DX661" s="84"/>
      <c r="DY661" s="84"/>
      <c r="DZ661" s="84"/>
      <c r="EA661" s="84"/>
      <c r="EB661" s="84"/>
      <c r="EC661" s="84"/>
      <c r="ED661" s="84"/>
      <c r="EE661" s="84"/>
      <c r="EF661" s="84"/>
      <c r="EG661" s="84"/>
      <c r="EH661" s="84"/>
      <c r="EI661" s="84"/>
      <c r="EJ661" s="84"/>
      <c r="EK661" s="84"/>
      <c r="EL661" s="84"/>
      <c r="EM661" s="84"/>
      <c r="EN661" s="84"/>
      <c r="EO661" s="84"/>
      <c r="EP661" s="84"/>
      <c r="EQ661" s="84"/>
      <c r="ER661" s="84"/>
      <c r="ES661" s="84"/>
      <c r="ET661" s="84"/>
      <c r="EU661" s="84"/>
      <c r="EV661" s="84"/>
      <c r="EW661" s="84"/>
      <c r="EX661" s="84"/>
      <c r="EY661" s="84"/>
      <c r="EZ661" s="84"/>
      <c r="FA661" s="84"/>
      <c r="FB661" s="84"/>
      <c r="FC661" s="84"/>
      <c r="FD661" s="84"/>
      <c r="FE661" s="84"/>
      <c r="FF661" s="84"/>
      <c r="FG661" s="84"/>
      <c r="FH661" s="84"/>
      <c r="FI661" s="84"/>
      <c r="FJ661" s="84"/>
      <c r="FK661" s="84"/>
      <c r="FL661" s="84"/>
      <c r="FM661" s="84"/>
      <c r="FN661" s="84"/>
      <c r="FO661" s="84"/>
      <c r="FP661" s="84"/>
      <c r="FQ661" s="84"/>
      <c r="FR661" s="84"/>
      <c r="FS661" s="84"/>
      <c r="FT661" s="84"/>
      <c r="FU661" s="84"/>
      <c r="FV661" s="84"/>
      <c r="FW661" s="84"/>
      <c r="FX661" s="84"/>
      <c r="FY661" s="84"/>
      <c r="FZ661" s="84"/>
      <c r="GA661" s="84"/>
      <c r="GB661" s="84"/>
      <c r="GC661" s="84"/>
      <c r="GD661" s="84"/>
      <c r="GE661" s="84"/>
      <c r="GF661" s="84"/>
      <c r="GG661" s="84"/>
      <c r="GH661" s="84"/>
      <c r="GI661" s="84"/>
      <c r="GJ661" s="84"/>
      <c r="GK661" s="84"/>
      <c r="GL661" s="84"/>
      <c r="GM661" s="84"/>
      <c r="GN661" s="84"/>
      <c r="GO661" s="84"/>
      <c r="GP661" s="84"/>
      <c r="GQ661" s="84"/>
      <c r="GR661" s="84"/>
      <c r="GS661" s="84"/>
      <c r="GT661" s="84"/>
    </row>
    <row r="662" spans="1:202" s="97" customFormat="1">
      <c r="A662" s="84"/>
      <c r="B662" s="95" t="s">
        <v>2025</v>
      </c>
      <c r="C662" s="126" t="s">
        <v>2026</v>
      </c>
      <c r="D662" s="93">
        <v>274.62</v>
      </c>
      <c r="E662" s="84" t="str">
        <f>VLOOKUP(B662,'[3] группа АВ'!$B$4:$C$10666,2,0)</f>
        <v>Удаление доброкачественных новообразований кожи</v>
      </c>
      <c r="F662" s="84" t="b">
        <f t="shared" si="21"/>
        <v>1</v>
      </c>
      <c r="G662" s="84" t="str">
        <f>VLOOKUP(C662,'[3] группа АВ'!$C$4:$D$10666,2,0)</f>
        <v>A16.01.017</v>
      </c>
      <c r="H662" s="84" t="b">
        <f t="shared" si="20"/>
        <v>1</v>
      </c>
      <c r="I662" s="84">
        <f>VLOOKUP(B662,'[3] группа АВ'!$E$4:$I$10666,5,0)</f>
        <v>0</v>
      </c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8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8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8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8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84"/>
      <c r="DH662" s="84"/>
      <c r="DI662" s="84"/>
      <c r="DJ662" s="84"/>
      <c r="DK662" s="84"/>
      <c r="DL662" s="84"/>
      <c r="DM662" s="84"/>
      <c r="DN662" s="84"/>
      <c r="DO662" s="84"/>
      <c r="DP662" s="84"/>
      <c r="DQ662" s="84"/>
      <c r="DR662" s="84"/>
      <c r="DS662" s="84"/>
      <c r="DT662" s="84"/>
      <c r="DU662" s="84"/>
      <c r="DV662" s="84"/>
      <c r="DW662" s="84"/>
      <c r="DX662" s="84"/>
      <c r="DY662" s="84"/>
      <c r="DZ662" s="84"/>
      <c r="EA662" s="84"/>
      <c r="EB662" s="84"/>
      <c r="EC662" s="84"/>
      <c r="ED662" s="84"/>
      <c r="EE662" s="84"/>
      <c r="EF662" s="84"/>
      <c r="EG662" s="84"/>
      <c r="EH662" s="84"/>
      <c r="EI662" s="84"/>
      <c r="EJ662" s="84"/>
      <c r="EK662" s="84"/>
      <c r="EL662" s="84"/>
      <c r="EM662" s="84"/>
      <c r="EN662" s="84"/>
      <c r="EO662" s="84"/>
      <c r="EP662" s="84"/>
      <c r="EQ662" s="84"/>
      <c r="ER662" s="84"/>
      <c r="ES662" s="84"/>
      <c r="ET662" s="84"/>
      <c r="EU662" s="84"/>
      <c r="EV662" s="84"/>
      <c r="EW662" s="84"/>
      <c r="EX662" s="84"/>
      <c r="EY662" s="84"/>
      <c r="EZ662" s="84"/>
      <c r="FA662" s="84"/>
      <c r="FB662" s="84"/>
      <c r="FC662" s="84"/>
      <c r="FD662" s="84"/>
      <c r="FE662" s="84"/>
      <c r="FF662" s="84"/>
      <c r="FG662" s="84"/>
      <c r="FH662" s="84"/>
      <c r="FI662" s="84"/>
      <c r="FJ662" s="84"/>
      <c r="FK662" s="84"/>
      <c r="FL662" s="84"/>
      <c r="FM662" s="84"/>
      <c r="FN662" s="84"/>
      <c r="FO662" s="84"/>
      <c r="FP662" s="84"/>
      <c r="FQ662" s="84"/>
      <c r="FR662" s="84"/>
      <c r="FS662" s="84"/>
      <c r="FT662" s="84"/>
      <c r="FU662" s="84"/>
      <c r="FV662" s="84"/>
      <c r="FW662" s="84"/>
      <c r="FX662" s="84"/>
      <c r="FY662" s="84"/>
      <c r="FZ662" s="84"/>
      <c r="GA662" s="84"/>
      <c r="GB662" s="84"/>
      <c r="GC662" s="84"/>
      <c r="GD662" s="84"/>
      <c r="GE662" s="84"/>
      <c r="GF662" s="84"/>
      <c r="GG662" s="84"/>
      <c r="GH662" s="84"/>
      <c r="GI662" s="84"/>
      <c r="GJ662" s="84"/>
      <c r="GK662" s="84"/>
      <c r="GL662" s="84"/>
      <c r="GM662" s="84"/>
      <c r="GN662" s="84"/>
      <c r="GO662" s="84"/>
      <c r="GP662" s="84"/>
      <c r="GQ662" s="84"/>
      <c r="GR662" s="84"/>
      <c r="GS662" s="84"/>
      <c r="GT662" s="84"/>
    </row>
    <row r="663" spans="1:202" s="97" customFormat="1" ht="25.5">
      <c r="A663" s="84"/>
      <c r="B663" s="95" t="s">
        <v>2027</v>
      </c>
      <c r="C663" s="126" t="s">
        <v>2028</v>
      </c>
      <c r="D663" s="93">
        <v>154.85</v>
      </c>
      <c r="E663" s="84" t="str">
        <f>VLOOKUP(B663,'[3] группа АВ'!$B$4:$C$10666,2,0)</f>
        <v>Вскрытие инфильтрата (угревого элемента) кожи и подкожно-жировой клетчатки</v>
      </c>
      <c r="F663" s="84" t="b">
        <f t="shared" si="21"/>
        <v>1</v>
      </c>
      <c r="G663" s="84" t="str">
        <f>VLOOKUP(C663,'[3] группа АВ'!$C$4:$D$10666,2,0)</f>
        <v>A16.01.019</v>
      </c>
      <c r="H663" s="84" t="b">
        <f t="shared" si="20"/>
        <v>1</v>
      </c>
      <c r="I663" s="84">
        <f>VLOOKUP(B663,'[3] группа АВ'!$E$4:$I$10666,5,0)</f>
        <v>0</v>
      </c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8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8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8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84"/>
      <c r="DH663" s="84"/>
      <c r="DI663" s="84"/>
      <c r="DJ663" s="84"/>
      <c r="DK663" s="84"/>
      <c r="DL663" s="84"/>
      <c r="DM663" s="84"/>
      <c r="DN663" s="84"/>
      <c r="DO663" s="84"/>
      <c r="DP663" s="84"/>
      <c r="DQ663" s="84"/>
      <c r="DR663" s="84"/>
      <c r="DS663" s="84"/>
      <c r="DT663" s="84"/>
      <c r="DU663" s="84"/>
      <c r="DV663" s="84"/>
      <c r="DW663" s="84"/>
      <c r="DX663" s="84"/>
      <c r="DY663" s="84"/>
      <c r="DZ663" s="84"/>
      <c r="EA663" s="84"/>
      <c r="EB663" s="84"/>
      <c r="EC663" s="84"/>
      <c r="ED663" s="84"/>
      <c r="EE663" s="84"/>
      <c r="EF663" s="84"/>
      <c r="EG663" s="84"/>
      <c r="EH663" s="84"/>
      <c r="EI663" s="84"/>
      <c r="EJ663" s="84"/>
      <c r="EK663" s="84"/>
      <c r="EL663" s="84"/>
      <c r="EM663" s="84"/>
      <c r="EN663" s="84"/>
      <c r="EO663" s="84"/>
      <c r="EP663" s="84"/>
      <c r="EQ663" s="84"/>
      <c r="ER663" s="84"/>
      <c r="ES663" s="84"/>
      <c r="ET663" s="84"/>
      <c r="EU663" s="84"/>
      <c r="EV663" s="84"/>
      <c r="EW663" s="84"/>
      <c r="EX663" s="84"/>
      <c r="EY663" s="84"/>
      <c r="EZ663" s="84"/>
      <c r="FA663" s="84"/>
      <c r="FB663" s="84"/>
      <c r="FC663" s="84"/>
      <c r="FD663" s="84"/>
      <c r="FE663" s="84"/>
      <c r="FF663" s="84"/>
      <c r="FG663" s="84"/>
      <c r="FH663" s="84"/>
      <c r="FI663" s="84"/>
      <c r="FJ663" s="84"/>
      <c r="FK663" s="84"/>
      <c r="FL663" s="84"/>
      <c r="FM663" s="84"/>
      <c r="FN663" s="84"/>
      <c r="FO663" s="84"/>
      <c r="FP663" s="84"/>
      <c r="FQ663" s="84"/>
      <c r="FR663" s="84"/>
      <c r="FS663" s="84"/>
      <c r="FT663" s="84"/>
      <c r="FU663" s="84"/>
      <c r="FV663" s="84"/>
      <c r="FW663" s="84"/>
      <c r="FX663" s="84"/>
      <c r="FY663" s="84"/>
      <c r="FZ663" s="84"/>
      <c r="GA663" s="84"/>
      <c r="GB663" s="84"/>
      <c r="GC663" s="84"/>
      <c r="GD663" s="84"/>
      <c r="GE663" s="84"/>
      <c r="GF663" s="84"/>
      <c r="GG663" s="84"/>
      <c r="GH663" s="84"/>
      <c r="GI663" s="84"/>
      <c r="GJ663" s="84"/>
      <c r="GK663" s="84"/>
      <c r="GL663" s="84"/>
      <c r="GM663" s="84"/>
      <c r="GN663" s="84"/>
      <c r="GO663" s="84"/>
      <c r="GP663" s="84"/>
      <c r="GQ663" s="84"/>
      <c r="GR663" s="84"/>
      <c r="GS663" s="84"/>
      <c r="GT663" s="84"/>
    </row>
    <row r="664" spans="1:202" s="97" customFormat="1">
      <c r="A664" s="84"/>
      <c r="B664" s="95" t="s">
        <v>2029</v>
      </c>
      <c r="C664" s="126" t="s">
        <v>2030</v>
      </c>
      <c r="D664" s="93">
        <v>97.69</v>
      </c>
      <c r="E664" s="84" t="str">
        <f>VLOOKUP(B664,'[3] группа АВ'!$B$4:$C$10666,2,0)</f>
        <v>Удаление контагиозных моллюсков</v>
      </c>
      <c r="F664" s="84" t="b">
        <f t="shared" si="21"/>
        <v>1</v>
      </c>
      <c r="G664" s="84" t="str">
        <f>VLOOKUP(C664,'[3] группа АВ'!$C$4:$D$10666,2,0)</f>
        <v>A16.01.020</v>
      </c>
      <c r="H664" s="84" t="b">
        <f t="shared" si="20"/>
        <v>1</v>
      </c>
      <c r="I664" s="84">
        <f>VLOOKUP(B664,'[3] группа АВ'!$E$4:$I$10666,5,0)</f>
        <v>0</v>
      </c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8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8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8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8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84"/>
      <c r="DH664" s="84"/>
      <c r="DI664" s="84"/>
      <c r="DJ664" s="84"/>
      <c r="DK664" s="84"/>
      <c r="DL664" s="84"/>
      <c r="DM664" s="84"/>
      <c r="DN664" s="84"/>
      <c r="DO664" s="84"/>
      <c r="DP664" s="84"/>
      <c r="DQ664" s="84"/>
      <c r="DR664" s="84"/>
      <c r="DS664" s="84"/>
      <c r="DT664" s="84"/>
      <c r="DU664" s="84"/>
      <c r="DV664" s="84"/>
      <c r="DW664" s="84"/>
      <c r="DX664" s="84"/>
      <c r="DY664" s="84"/>
      <c r="DZ664" s="84"/>
      <c r="EA664" s="84"/>
      <c r="EB664" s="84"/>
      <c r="EC664" s="84"/>
      <c r="ED664" s="84"/>
      <c r="EE664" s="84"/>
      <c r="EF664" s="84"/>
      <c r="EG664" s="84"/>
      <c r="EH664" s="84"/>
      <c r="EI664" s="84"/>
      <c r="EJ664" s="84"/>
      <c r="EK664" s="84"/>
      <c r="EL664" s="84"/>
      <c r="EM664" s="84"/>
      <c r="EN664" s="84"/>
      <c r="EO664" s="84"/>
      <c r="EP664" s="84"/>
      <c r="EQ664" s="84"/>
      <c r="ER664" s="84"/>
      <c r="ES664" s="84"/>
      <c r="ET664" s="84"/>
      <c r="EU664" s="84"/>
      <c r="EV664" s="84"/>
      <c r="EW664" s="84"/>
      <c r="EX664" s="84"/>
      <c r="EY664" s="84"/>
      <c r="EZ664" s="84"/>
      <c r="FA664" s="84"/>
      <c r="FB664" s="84"/>
      <c r="FC664" s="84"/>
      <c r="FD664" s="84"/>
      <c r="FE664" s="84"/>
      <c r="FF664" s="84"/>
      <c r="FG664" s="84"/>
      <c r="FH664" s="84"/>
      <c r="FI664" s="84"/>
      <c r="FJ664" s="84"/>
      <c r="FK664" s="84"/>
      <c r="FL664" s="84"/>
      <c r="FM664" s="84"/>
      <c r="FN664" s="84"/>
      <c r="FO664" s="84"/>
      <c r="FP664" s="84"/>
      <c r="FQ664" s="84"/>
      <c r="FR664" s="84"/>
      <c r="FS664" s="84"/>
      <c r="FT664" s="84"/>
      <c r="FU664" s="84"/>
      <c r="FV664" s="84"/>
      <c r="FW664" s="84"/>
      <c r="FX664" s="84"/>
      <c r="FY664" s="84"/>
      <c r="FZ664" s="84"/>
      <c r="GA664" s="84"/>
      <c r="GB664" s="84"/>
      <c r="GC664" s="84"/>
      <c r="GD664" s="84"/>
      <c r="GE664" s="84"/>
      <c r="GF664" s="84"/>
      <c r="GG664" s="84"/>
      <c r="GH664" s="84"/>
      <c r="GI664" s="84"/>
      <c r="GJ664" s="84"/>
      <c r="GK664" s="84"/>
      <c r="GL664" s="84"/>
      <c r="GM664" s="84"/>
      <c r="GN664" s="84"/>
      <c r="GO664" s="84"/>
      <c r="GP664" s="84"/>
      <c r="GQ664" s="84"/>
      <c r="GR664" s="84"/>
      <c r="GS664" s="84"/>
      <c r="GT664" s="84"/>
    </row>
    <row r="665" spans="1:202" s="97" customFormat="1">
      <c r="A665" s="84"/>
      <c r="B665" s="95" t="s">
        <v>2031</v>
      </c>
      <c r="C665" s="126" t="s">
        <v>2032</v>
      </c>
      <c r="D665" s="93">
        <v>426.46</v>
      </c>
      <c r="E665" s="84" t="str">
        <f>VLOOKUP(B665,'[3] группа АВ'!$B$4:$C$10666,2,0)</f>
        <v>Иссечение рубцов кожи</v>
      </c>
      <c r="F665" s="84" t="b">
        <f t="shared" si="21"/>
        <v>1</v>
      </c>
      <c r="G665" s="84" t="str">
        <f>VLOOKUP(C665,'[3] группа АВ'!$C$4:$D$10666,2,0)</f>
        <v>A16.01.023</v>
      </c>
      <c r="H665" s="84" t="b">
        <f t="shared" si="20"/>
        <v>1</v>
      </c>
      <c r="I665" s="84">
        <f>VLOOKUP(B665,'[3] группа АВ'!$E$4:$I$10666,5,0)</f>
        <v>0</v>
      </c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8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8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8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84"/>
      <c r="DH665" s="84"/>
      <c r="DI665" s="84"/>
      <c r="DJ665" s="84"/>
      <c r="DK665" s="84"/>
      <c r="DL665" s="84"/>
      <c r="DM665" s="84"/>
      <c r="DN665" s="84"/>
      <c r="DO665" s="84"/>
      <c r="DP665" s="84"/>
      <c r="DQ665" s="84"/>
      <c r="DR665" s="84"/>
      <c r="DS665" s="84"/>
      <c r="DT665" s="84"/>
      <c r="DU665" s="84"/>
      <c r="DV665" s="84"/>
      <c r="DW665" s="84"/>
      <c r="DX665" s="84"/>
      <c r="DY665" s="84"/>
      <c r="DZ665" s="84"/>
      <c r="EA665" s="84"/>
      <c r="EB665" s="84"/>
      <c r="EC665" s="84"/>
      <c r="ED665" s="84"/>
      <c r="EE665" s="84"/>
      <c r="EF665" s="84"/>
      <c r="EG665" s="84"/>
      <c r="EH665" s="84"/>
      <c r="EI665" s="84"/>
      <c r="EJ665" s="84"/>
      <c r="EK665" s="84"/>
      <c r="EL665" s="84"/>
      <c r="EM665" s="84"/>
      <c r="EN665" s="84"/>
      <c r="EO665" s="84"/>
      <c r="EP665" s="84"/>
      <c r="EQ665" s="84"/>
      <c r="ER665" s="84"/>
      <c r="ES665" s="84"/>
      <c r="ET665" s="84"/>
      <c r="EU665" s="84"/>
      <c r="EV665" s="84"/>
      <c r="EW665" s="84"/>
      <c r="EX665" s="84"/>
      <c r="EY665" s="84"/>
      <c r="EZ665" s="84"/>
      <c r="FA665" s="84"/>
      <c r="FB665" s="84"/>
      <c r="FC665" s="84"/>
      <c r="FD665" s="84"/>
      <c r="FE665" s="84"/>
      <c r="FF665" s="84"/>
      <c r="FG665" s="84"/>
      <c r="FH665" s="84"/>
      <c r="FI665" s="84"/>
      <c r="FJ665" s="84"/>
      <c r="FK665" s="84"/>
      <c r="FL665" s="84"/>
      <c r="FM665" s="84"/>
      <c r="FN665" s="84"/>
      <c r="FO665" s="84"/>
      <c r="FP665" s="84"/>
      <c r="FQ665" s="84"/>
      <c r="FR665" s="84"/>
      <c r="FS665" s="84"/>
      <c r="FT665" s="84"/>
      <c r="FU665" s="84"/>
      <c r="FV665" s="84"/>
      <c r="FW665" s="84"/>
      <c r="FX665" s="84"/>
      <c r="FY665" s="84"/>
      <c r="FZ665" s="84"/>
      <c r="GA665" s="84"/>
      <c r="GB665" s="84"/>
      <c r="GC665" s="84"/>
      <c r="GD665" s="84"/>
      <c r="GE665" s="84"/>
      <c r="GF665" s="84"/>
      <c r="GG665" s="84"/>
      <c r="GH665" s="84"/>
      <c r="GI665" s="84"/>
      <c r="GJ665" s="84"/>
      <c r="GK665" s="84"/>
      <c r="GL665" s="84"/>
      <c r="GM665" s="84"/>
      <c r="GN665" s="84"/>
      <c r="GO665" s="84"/>
      <c r="GP665" s="84"/>
      <c r="GQ665" s="84"/>
      <c r="GR665" s="84"/>
      <c r="GS665" s="84"/>
      <c r="GT665" s="84"/>
    </row>
    <row r="666" spans="1:202" s="97" customFormat="1">
      <c r="A666" s="84"/>
      <c r="B666" s="95" t="s">
        <v>2033</v>
      </c>
      <c r="C666" s="126" t="s">
        <v>2034</v>
      </c>
      <c r="D666" s="93">
        <v>346.92</v>
      </c>
      <c r="E666" s="84" t="str">
        <f>VLOOKUP(B666,'[3] группа АВ'!$B$4:$C$10666,2,0)</f>
        <v>Удаление ногтевых пластинок</v>
      </c>
      <c r="F666" s="84" t="b">
        <f t="shared" si="21"/>
        <v>1</v>
      </c>
      <c r="G666" s="84" t="str">
        <f>VLOOKUP(C666,'[3] группа АВ'!$C$4:$D$10666,2,0)</f>
        <v>A16.01.027</v>
      </c>
      <c r="H666" s="84" t="b">
        <f t="shared" si="20"/>
        <v>1</v>
      </c>
      <c r="I666" s="84">
        <f>VLOOKUP(B666,'[3] группа АВ'!$E$4:$I$10666,5,0)</f>
        <v>0</v>
      </c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8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8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8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8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84"/>
      <c r="DH666" s="84"/>
      <c r="DI666" s="84"/>
      <c r="DJ666" s="84"/>
      <c r="DK666" s="84"/>
      <c r="DL666" s="84"/>
      <c r="DM666" s="84"/>
      <c r="DN666" s="84"/>
      <c r="DO666" s="84"/>
      <c r="DP666" s="84"/>
      <c r="DQ666" s="84"/>
      <c r="DR666" s="84"/>
      <c r="DS666" s="84"/>
      <c r="DT666" s="84"/>
      <c r="DU666" s="84"/>
      <c r="DV666" s="84"/>
      <c r="DW666" s="84"/>
      <c r="DX666" s="84"/>
      <c r="DY666" s="84"/>
      <c r="DZ666" s="84"/>
      <c r="EA666" s="84"/>
      <c r="EB666" s="84"/>
      <c r="EC666" s="84"/>
      <c r="ED666" s="84"/>
      <c r="EE666" s="84"/>
      <c r="EF666" s="84"/>
      <c r="EG666" s="84"/>
      <c r="EH666" s="84"/>
      <c r="EI666" s="84"/>
      <c r="EJ666" s="84"/>
      <c r="EK666" s="84"/>
      <c r="EL666" s="84"/>
      <c r="EM666" s="84"/>
      <c r="EN666" s="84"/>
      <c r="EO666" s="84"/>
      <c r="EP666" s="84"/>
      <c r="EQ666" s="84"/>
      <c r="ER666" s="84"/>
      <c r="ES666" s="84"/>
      <c r="ET666" s="84"/>
      <c r="EU666" s="84"/>
      <c r="EV666" s="84"/>
      <c r="EW666" s="84"/>
      <c r="EX666" s="84"/>
      <c r="EY666" s="84"/>
      <c r="EZ666" s="84"/>
      <c r="FA666" s="84"/>
      <c r="FB666" s="84"/>
      <c r="FC666" s="84"/>
      <c r="FD666" s="84"/>
      <c r="FE666" s="84"/>
      <c r="FF666" s="84"/>
      <c r="FG666" s="84"/>
      <c r="FH666" s="84"/>
      <c r="FI666" s="84"/>
      <c r="FJ666" s="84"/>
      <c r="FK666" s="84"/>
      <c r="FL666" s="84"/>
      <c r="FM666" s="84"/>
      <c r="FN666" s="84"/>
      <c r="FO666" s="84"/>
      <c r="FP666" s="84"/>
      <c r="FQ666" s="84"/>
      <c r="FR666" s="84"/>
      <c r="FS666" s="84"/>
      <c r="FT666" s="84"/>
      <c r="FU666" s="84"/>
      <c r="FV666" s="84"/>
      <c r="FW666" s="84"/>
      <c r="FX666" s="84"/>
      <c r="FY666" s="84"/>
      <c r="FZ666" s="84"/>
      <c r="GA666" s="84"/>
      <c r="GB666" s="84"/>
      <c r="GC666" s="84"/>
      <c r="GD666" s="84"/>
      <c r="GE666" s="84"/>
      <c r="GF666" s="84"/>
      <c r="GG666" s="84"/>
      <c r="GH666" s="84"/>
      <c r="GI666" s="84"/>
      <c r="GJ666" s="84"/>
      <c r="GK666" s="84"/>
      <c r="GL666" s="84"/>
      <c r="GM666" s="84"/>
      <c r="GN666" s="84"/>
      <c r="GO666" s="84"/>
      <c r="GP666" s="84"/>
      <c r="GQ666" s="84"/>
      <c r="GR666" s="84"/>
      <c r="GS666" s="84"/>
      <c r="GT666" s="84"/>
    </row>
    <row r="667" spans="1:202" s="97" customFormat="1">
      <c r="A667" s="84"/>
      <c r="B667" s="95" t="s">
        <v>2035</v>
      </c>
      <c r="C667" s="126" t="s">
        <v>2036</v>
      </c>
      <c r="D667" s="93">
        <v>278.45999999999998</v>
      </c>
      <c r="E667" s="84" t="str">
        <f>VLOOKUP(B667,'[3] группа АВ'!$B$4:$C$10666,2,0)</f>
        <v>Иссечение множественных новообразований мягких тканей</v>
      </c>
      <c r="F667" s="84" t="b">
        <f t="shared" si="21"/>
        <v>1</v>
      </c>
      <c r="G667" s="84" t="str">
        <f>VLOOKUP(C667,'[3] группа АВ'!$C$4:$D$10666,2,0)</f>
        <v>A16.30.032.004</v>
      </c>
      <c r="H667" s="84" t="b">
        <f t="shared" si="20"/>
        <v>1</v>
      </c>
      <c r="I667" s="84" t="e">
        <f>VLOOKUP(B667,'[3] группа АВ'!$E$4:$I$10666,5,0)</f>
        <v>#N/A</v>
      </c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8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8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8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84"/>
      <c r="DH667" s="84"/>
      <c r="DI667" s="84"/>
      <c r="DJ667" s="84"/>
      <c r="DK667" s="84"/>
      <c r="DL667" s="84"/>
      <c r="DM667" s="84"/>
      <c r="DN667" s="84"/>
      <c r="DO667" s="84"/>
      <c r="DP667" s="84"/>
      <c r="DQ667" s="84"/>
      <c r="DR667" s="84"/>
      <c r="DS667" s="84"/>
      <c r="DT667" s="84"/>
      <c r="DU667" s="84"/>
      <c r="DV667" s="84"/>
      <c r="DW667" s="84"/>
      <c r="DX667" s="84"/>
      <c r="DY667" s="84"/>
      <c r="DZ667" s="84"/>
      <c r="EA667" s="84"/>
      <c r="EB667" s="84"/>
      <c r="EC667" s="84"/>
      <c r="ED667" s="84"/>
      <c r="EE667" s="84"/>
      <c r="EF667" s="84"/>
      <c r="EG667" s="84"/>
      <c r="EH667" s="84"/>
      <c r="EI667" s="84"/>
      <c r="EJ667" s="84"/>
      <c r="EK667" s="84"/>
      <c r="EL667" s="84"/>
      <c r="EM667" s="84"/>
      <c r="EN667" s="84"/>
      <c r="EO667" s="84"/>
      <c r="EP667" s="84"/>
      <c r="EQ667" s="84"/>
      <c r="ER667" s="84"/>
      <c r="ES667" s="84"/>
      <c r="ET667" s="84"/>
      <c r="EU667" s="84"/>
      <c r="EV667" s="84"/>
      <c r="EW667" s="84"/>
      <c r="EX667" s="84"/>
      <c r="EY667" s="84"/>
      <c r="EZ667" s="84"/>
      <c r="FA667" s="84"/>
      <c r="FB667" s="84"/>
      <c r="FC667" s="84"/>
      <c r="FD667" s="84"/>
      <c r="FE667" s="84"/>
      <c r="FF667" s="84"/>
      <c r="FG667" s="84"/>
      <c r="FH667" s="84"/>
      <c r="FI667" s="84"/>
      <c r="FJ667" s="84"/>
      <c r="FK667" s="84"/>
      <c r="FL667" s="84"/>
      <c r="FM667" s="84"/>
      <c r="FN667" s="84"/>
      <c r="FO667" s="84"/>
      <c r="FP667" s="84"/>
      <c r="FQ667" s="84"/>
      <c r="FR667" s="84"/>
      <c r="FS667" s="84"/>
      <c r="FT667" s="84"/>
      <c r="FU667" s="84"/>
      <c r="FV667" s="84"/>
      <c r="FW667" s="84"/>
      <c r="FX667" s="84"/>
      <c r="FY667" s="84"/>
      <c r="FZ667" s="84"/>
      <c r="GA667" s="84"/>
      <c r="GB667" s="84"/>
      <c r="GC667" s="84"/>
      <c r="GD667" s="84"/>
      <c r="GE667" s="84"/>
      <c r="GF667" s="84"/>
      <c r="GG667" s="84"/>
      <c r="GH667" s="84"/>
      <c r="GI667" s="84"/>
      <c r="GJ667" s="84"/>
      <c r="GK667" s="84"/>
      <c r="GL667" s="84"/>
      <c r="GM667" s="84"/>
      <c r="GN667" s="84"/>
      <c r="GO667" s="84"/>
      <c r="GP667" s="84"/>
      <c r="GQ667" s="84"/>
      <c r="GR667" s="84"/>
      <c r="GS667" s="84"/>
      <c r="GT667" s="84"/>
    </row>
    <row r="668" spans="1:202" s="97" customFormat="1">
      <c r="A668" s="84"/>
      <c r="B668" s="95" t="s">
        <v>2037</v>
      </c>
      <c r="C668" s="126" t="s">
        <v>2038</v>
      </c>
      <c r="D668" s="93">
        <v>386.69</v>
      </c>
      <c r="E668" s="84" t="str">
        <f>VLOOKUP(B668,'[3] группа АВ'!$B$4:$C$10666,2,0)</f>
        <v>Тонзиллэктомия</v>
      </c>
      <c r="F668" s="84" t="b">
        <f t="shared" si="21"/>
        <v>1</v>
      </c>
      <c r="G668" s="84" t="str">
        <f>VLOOKUP(C668,'[3] группа АВ'!$C$4:$D$10666,2,0)</f>
        <v>A16.08.001</v>
      </c>
      <c r="H668" s="84" t="b">
        <f t="shared" si="20"/>
        <v>1</v>
      </c>
      <c r="I668" s="84">
        <f>VLOOKUP(B668,'[3] группа АВ'!$E$4:$I$10666,5,0)</f>
        <v>0</v>
      </c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8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8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8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84"/>
      <c r="DH668" s="84"/>
      <c r="DI668" s="84"/>
      <c r="DJ668" s="84"/>
      <c r="DK668" s="84"/>
      <c r="DL668" s="84"/>
      <c r="DM668" s="84"/>
      <c r="DN668" s="84"/>
      <c r="DO668" s="84"/>
      <c r="DP668" s="84"/>
      <c r="DQ668" s="84"/>
      <c r="DR668" s="84"/>
      <c r="DS668" s="84"/>
      <c r="DT668" s="84"/>
      <c r="DU668" s="84"/>
      <c r="DV668" s="84"/>
      <c r="DW668" s="84"/>
      <c r="DX668" s="84"/>
      <c r="DY668" s="84"/>
      <c r="DZ668" s="84"/>
      <c r="EA668" s="84"/>
      <c r="EB668" s="84"/>
      <c r="EC668" s="84"/>
      <c r="ED668" s="84"/>
      <c r="EE668" s="84"/>
      <c r="EF668" s="84"/>
      <c r="EG668" s="84"/>
      <c r="EH668" s="84"/>
      <c r="EI668" s="84"/>
      <c r="EJ668" s="84"/>
      <c r="EK668" s="84"/>
      <c r="EL668" s="84"/>
      <c r="EM668" s="84"/>
      <c r="EN668" s="84"/>
      <c r="EO668" s="84"/>
      <c r="EP668" s="84"/>
      <c r="EQ668" s="84"/>
      <c r="ER668" s="84"/>
      <c r="ES668" s="84"/>
      <c r="ET668" s="84"/>
      <c r="EU668" s="84"/>
      <c r="EV668" s="84"/>
      <c r="EW668" s="84"/>
      <c r="EX668" s="84"/>
      <c r="EY668" s="84"/>
      <c r="EZ668" s="84"/>
      <c r="FA668" s="84"/>
      <c r="FB668" s="84"/>
      <c r="FC668" s="84"/>
      <c r="FD668" s="84"/>
      <c r="FE668" s="84"/>
      <c r="FF668" s="84"/>
      <c r="FG668" s="84"/>
      <c r="FH668" s="84"/>
      <c r="FI668" s="84"/>
      <c r="FJ668" s="84"/>
      <c r="FK668" s="84"/>
      <c r="FL668" s="84"/>
      <c r="FM668" s="84"/>
      <c r="FN668" s="84"/>
      <c r="FO668" s="84"/>
      <c r="FP668" s="84"/>
      <c r="FQ668" s="84"/>
      <c r="FR668" s="84"/>
      <c r="FS668" s="84"/>
      <c r="FT668" s="84"/>
      <c r="FU668" s="84"/>
      <c r="FV668" s="84"/>
      <c r="FW668" s="84"/>
      <c r="FX668" s="84"/>
      <c r="FY668" s="84"/>
      <c r="FZ668" s="84"/>
      <c r="GA668" s="84"/>
      <c r="GB668" s="84"/>
      <c r="GC668" s="84"/>
      <c r="GD668" s="84"/>
      <c r="GE668" s="84"/>
      <c r="GF668" s="84"/>
      <c r="GG668" s="84"/>
      <c r="GH668" s="84"/>
      <c r="GI668" s="84"/>
      <c r="GJ668" s="84"/>
      <c r="GK668" s="84"/>
      <c r="GL668" s="84"/>
      <c r="GM668" s="84"/>
      <c r="GN668" s="84"/>
      <c r="GO668" s="84"/>
      <c r="GP668" s="84"/>
      <c r="GQ668" s="84"/>
      <c r="GR668" s="84"/>
      <c r="GS668" s="84"/>
      <c r="GT668" s="84"/>
    </row>
    <row r="669" spans="1:202" s="97" customFormat="1">
      <c r="A669" s="84"/>
      <c r="B669" s="95" t="s">
        <v>2039</v>
      </c>
      <c r="C669" s="126" t="s">
        <v>2040</v>
      </c>
      <c r="D669" s="93">
        <v>386.69</v>
      </c>
      <c r="E669" s="84" t="str">
        <f>VLOOKUP(B669,'[3] группа АВ'!$B$4:$C$10666,2,0)</f>
        <v>Аденоидэктомия</v>
      </c>
      <c r="F669" s="84" t="b">
        <f t="shared" si="21"/>
        <v>1</v>
      </c>
      <c r="G669" s="84" t="str">
        <f>VLOOKUP(C669,'[3] группа АВ'!$C$4:$D$10666,2,0)</f>
        <v>A16.08.002</v>
      </c>
      <c r="H669" s="84" t="b">
        <f t="shared" si="20"/>
        <v>1</v>
      </c>
      <c r="I669" s="84">
        <f>VLOOKUP(B669,'[3] группа АВ'!$E$4:$I$10666,5,0)</f>
        <v>0</v>
      </c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8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8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8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84"/>
      <c r="DH669" s="84"/>
      <c r="DI669" s="84"/>
      <c r="DJ669" s="84"/>
      <c r="DK669" s="84"/>
      <c r="DL669" s="84"/>
      <c r="DM669" s="84"/>
      <c r="DN669" s="84"/>
      <c r="DO669" s="84"/>
      <c r="DP669" s="84"/>
      <c r="DQ669" s="84"/>
      <c r="DR669" s="84"/>
      <c r="DS669" s="84"/>
      <c r="DT669" s="84"/>
      <c r="DU669" s="84"/>
      <c r="DV669" s="84"/>
      <c r="DW669" s="84"/>
      <c r="DX669" s="84"/>
      <c r="DY669" s="84"/>
      <c r="DZ669" s="84"/>
      <c r="EA669" s="84"/>
      <c r="EB669" s="84"/>
      <c r="EC669" s="84"/>
      <c r="ED669" s="84"/>
      <c r="EE669" s="84"/>
      <c r="EF669" s="84"/>
      <c r="EG669" s="84"/>
      <c r="EH669" s="84"/>
      <c r="EI669" s="84"/>
      <c r="EJ669" s="84"/>
      <c r="EK669" s="84"/>
      <c r="EL669" s="84"/>
      <c r="EM669" s="84"/>
      <c r="EN669" s="84"/>
      <c r="EO669" s="84"/>
      <c r="EP669" s="84"/>
      <c r="EQ669" s="84"/>
      <c r="ER669" s="84"/>
      <c r="ES669" s="84"/>
      <c r="ET669" s="84"/>
      <c r="EU669" s="84"/>
      <c r="EV669" s="84"/>
      <c r="EW669" s="84"/>
      <c r="EX669" s="84"/>
      <c r="EY669" s="84"/>
      <c r="EZ669" s="84"/>
      <c r="FA669" s="84"/>
      <c r="FB669" s="84"/>
      <c r="FC669" s="84"/>
      <c r="FD669" s="84"/>
      <c r="FE669" s="84"/>
      <c r="FF669" s="84"/>
      <c r="FG669" s="84"/>
      <c r="FH669" s="84"/>
      <c r="FI669" s="84"/>
      <c r="FJ669" s="84"/>
      <c r="FK669" s="84"/>
      <c r="FL669" s="84"/>
      <c r="FM669" s="84"/>
      <c r="FN669" s="84"/>
      <c r="FO669" s="84"/>
      <c r="FP669" s="84"/>
      <c r="FQ669" s="84"/>
      <c r="FR669" s="84"/>
      <c r="FS669" s="84"/>
      <c r="FT669" s="84"/>
      <c r="FU669" s="84"/>
      <c r="FV669" s="84"/>
      <c r="FW669" s="84"/>
      <c r="FX669" s="84"/>
      <c r="FY669" s="84"/>
      <c r="FZ669" s="84"/>
      <c r="GA669" s="84"/>
      <c r="GB669" s="84"/>
      <c r="GC669" s="84"/>
      <c r="GD669" s="84"/>
      <c r="GE669" s="84"/>
      <c r="GF669" s="84"/>
      <c r="GG669" s="84"/>
      <c r="GH669" s="84"/>
      <c r="GI669" s="84"/>
      <c r="GJ669" s="84"/>
      <c r="GK669" s="84"/>
      <c r="GL669" s="84"/>
      <c r="GM669" s="84"/>
      <c r="GN669" s="84"/>
      <c r="GO669" s="84"/>
      <c r="GP669" s="84"/>
      <c r="GQ669" s="84"/>
      <c r="GR669" s="84"/>
      <c r="GS669" s="84"/>
      <c r="GT669" s="84"/>
    </row>
    <row r="670" spans="1:202" s="97" customFormat="1">
      <c r="A670" s="84"/>
      <c r="B670" s="95" t="s">
        <v>2041</v>
      </c>
      <c r="C670" s="126" t="s">
        <v>2042</v>
      </c>
      <c r="D670" s="93">
        <v>176.85</v>
      </c>
      <c r="E670" s="84" t="str">
        <f>VLOOKUP(B670,'[3] группа АВ'!$B$4:$C$10666,2,0)</f>
        <v>Механическая остановка кровотечения (передняя и задняя тампонада носа)</v>
      </c>
      <c r="F670" s="84" t="b">
        <f t="shared" si="21"/>
        <v>1</v>
      </c>
      <c r="G670" s="84" t="str">
        <f>VLOOKUP(C670,'[3] группа АВ'!$C$4:$D$10666,2,0)</f>
        <v>A16.08.006</v>
      </c>
      <c r="H670" s="84" t="b">
        <f t="shared" si="20"/>
        <v>1</v>
      </c>
      <c r="I670" s="84">
        <f>VLOOKUP(B670,'[3] группа АВ'!$E$4:$I$10666,5,0)</f>
        <v>0</v>
      </c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8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8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8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84"/>
      <c r="DH670" s="84"/>
      <c r="DI670" s="84"/>
      <c r="DJ670" s="84"/>
      <c r="DK670" s="84"/>
      <c r="DL670" s="84"/>
      <c r="DM670" s="84"/>
      <c r="DN670" s="84"/>
      <c r="DO670" s="84"/>
      <c r="DP670" s="84"/>
      <c r="DQ670" s="84"/>
      <c r="DR670" s="84"/>
      <c r="DS670" s="84"/>
      <c r="DT670" s="84"/>
      <c r="DU670" s="84"/>
      <c r="DV670" s="84"/>
      <c r="DW670" s="84"/>
      <c r="DX670" s="84"/>
      <c r="DY670" s="84"/>
      <c r="DZ670" s="84"/>
      <c r="EA670" s="84"/>
      <c r="EB670" s="84"/>
      <c r="EC670" s="84"/>
      <c r="ED670" s="84"/>
      <c r="EE670" s="84"/>
      <c r="EF670" s="84"/>
      <c r="EG670" s="84"/>
      <c r="EH670" s="84"/>
      <c r="EI670" s="84"/>
      <c r="EJ670" s="84"/>
      <c r="EK670" s="84"/>
      <c r="EL670" s="84"/>
      <c r="EM670" s="84"/>
      <c r="EN670" s="84"/>
      <c r="EO670" s="84"/>
      <c r="EP670" s="84"/>
      <c r="EQ670" s="84"/>
      <c r="ER670" s="84"/>
      <c r="ES670" s="84"/>
      <c r="ET670" s="84"/>
      <c r="EU670" s="84"/>
      <c r="EV670" s="84"/>
      <c r="EW670" s="84"/>
      <c r="EX670" s="84"/>
      <c r="EY670" s="84"/>
      <c r="EZ670" s="84"/>
      <c r="FA670" s="84"/>
      <c r="FB670" s="84"/>
      <c r="FC670" s="84"/>
      <c r="FD670" s="84"/>
      <c r="FE670" s="84"/>
      <c r="FF670" s="84"/>
      <c r="FG670" s="84"/>
      <c r="FH670" s="84"/>
      <c r="FI670" s="84"/>
      <c r="FJ670" s="84"/>
      <c r="FK670" s="84"/>
      <c r="FL670" s="84"/>
      <c r="FM670" s="84"/>
      <c r="FN670" s="84"/>
      <c r="FO670" s="84"/>
      <c r="FP670" s="84"/>
      <c r="FQ670" s="84"/>
      <c r="FR670" s="84"/>
      <c r="FS670" s="84"/>
      <c r="FT670" s="84"/>
      <c r="FU670" s="84"/>
      <c r="FV670" s="84"/>
      <c r="FW670" s="84"/>
      <c r="FX670" s="84"/>
      <c r="FY670" s="84"/>
      <c r="FZ670" s="84"/>
      <c r="GA670" s="84"/>
      <c r="GB670" s="84"/>
      <c r="GC670" s="84"/>
      <c r="GD670" s="84"/>
      <c r="GE670" s="84"/>
      <c r="GF670" s="84"/>
      <c r="GG670" s="84"/>
      <c r="GH670" s="84"/>
      <c r="GI670" s="84"/>
      <c r="GJ670" s="84"/>
      <c r="GK670" s="84"/>
      <c r="GL670" s="84"/>
      <c r="GM670" s="84"/>
      <c r="GN670" s="84"/>
      <c r="GO670" s="84"/>
      <c r="GP670" s="84"/>
      <c r="GQ670" s="84"/>
      <c r="GR670" s="84"/>
      <c r="GS670" s="84"/>
      <c r="GT670" s="84"/>
    </row>
    <row r="671" spans="1:202" s="97" customFormat="1" ht="25.5">
      <c r="A671" s="84"/>
      <c r="B671" s="95" t="s">
        <v>2043</v>
      </c>
      <c r="C671" s="126" t="s">
        <v>2044</v>
      </c>
      <c r="D671" s="93">
        <v>181.92</v>
      </c>
      <c r="E671" s="87" t="str">
        <f>VLOOKUP(B671,'[3] группа АВ'!$B$4:$C$10666,2,0)</f>
        <v>Удаление инородного тела глотки или гортани</v>
      </c>
      <c r="F671" s="84" t="b">
        <f t="shared" si="21"/>
        <v>1</v>
      </c>
      <c r="G671" s="84" t="str">
        <f>VLOOKUP(C671,'[3] группа АВ'!$C$4:$D$10666,2,0)</f>
        <v>A16.08.007</v>
      </c>
      <c r="H671" s="84" t="b">
        <f t="shared" si="20"/>
        <v>1</v>
      </c>
      <c r="I671" s="84">
        <f>VLOOKUP(B671,'[3] группа АВ'!$E$4:$I$10666,5,0)</f>
        <v>0</v>
      </c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8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8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8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8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84"/>
      <c r="DH671" s="84"/>
      <c r="DI671" s="84"/>
      <c r="DJ671" s="84"/>
      <c r="DK671" s="84"/>
      <c r="DL671" s="84"/>
      <c r="DM671" s="84"/>
      <c r="DN671" s="84"/>
      <c r="DO671" s="84"/>
      <c r="DP671" s="84"/>
      <c r="DQ671" s="84"/>
      <c r="DR671" s="84"/>
      <c r="DS671" s="84"/>
      <c r="DT671" s="84"/>
      <c r="DU671" s="84"/>
      <c r="DV671" s="84"/>
      <c r="DW671" s="84"/>
      <c r="DX671" s="84"/>
      <c r="DY671" s="84"/>
      <c r="DZ671" s="84"/>
      <c r="EA671" s="84"/>
      <c r="EB671" s="8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4"/>
      <c r="EM671" s="84"/>
      <c r="EN671" s="84"/>
      <c r="EO671" s="84"/>
      <c r="EP671" s="84"/>
      <c r="EQ671" s="84"/>
      <c r="ER671" s="84"/>
      <c r="ES671" s="84"/>
      <c r="ET671" s="84"/>
      <c r="EU671" s="84"/>
      <c r="EV671" s="84"/>
      <c r="EW671" s="84"/>
      <c r="EX671" s="84"/>
      <c r="EY671" s="84"/>
      <c r="EZ671" s="84"/>
      <c r="FA671" s="84"/>
      <c r="FB671" s="84"/>
      <c r="FC671" s="84"/>
      <c r="FD671" s="84"/>
      <c r="FE671" s="84"/>
      <c r="FF671" s="84"/>
      <c r="FG671" s="84"/>
      <c r="FH671" s="84"/>
      <c r="FI671" s="84"/>
      <c r="FJ671" s="84"/>
      <c r="FK671" s="84"/>
      <c r="FL671" s="84"/>
      <c r="FM671" s="84"/>
      <c r="FN671" s="84"/>
      <c r="FO671" s="84"/>
      <c r="FP671" s="84"/>
      <c r="FQ671" s="84"/>
      <c r="FR671" s="84"/>
      <c r="FS671" s="84"/>
      <c r="FT671" s="84"/>
      <c r="FU671" s="84"/>
      <c r="FV671" s="84"/>
      <c r="FW671" s="84"/>
      <c r="FX671" s="84"/>
      <c r="FY671" s="84"/>
      <c r="FZ671" s="84"/>
      <c r="GA671" s="84"/>
      <c r="GB671" s="84"/>
      <c r="GC671" s="84"/>
      <c r="GD671" s="84"/>
      <c r="GE671" s="84"/>
      <c r="GF671" s="84"/>
      <c r="GG671" s="84"/>
      <c r="GH671" s="84"/>
      <c r="GI671" s="84"/>
      <c r="GJ671" s="84"/>
      <c r="GK671" s="84"/>
      <c r="GL671" s="84"/>
      <c r="GM671" s="84"/>
      <c r="GN671" s="84"/>
      <c r="GO671" s="84"/>
      <c r="GP671" s="84"/>
      <c r="GQ671" s="84"/>
      <c r="GR671" s="84"/>
      <c r="GS671" s="84"/>
      <c r="GT671" s="84"/>
    </row>
    <row r="672" spans="1:202" s="97" customFormat="1">
      <c r="A672" s="84"/>
      <c r="B672" s="95" t="s">
        <v>2045</v>
      </c>
      <c r="C672" s="126" t="s">
        <v>2046</v>
      </c>
      <c r="D672" s="93">
        <v>37.54</v>
      </c>
      <c r="E672" s="84" t="str">
        <f>VLOOKUP(B672,'[3] группа АВ'!$B$4:$C$10666,2,0)</f>
        <v>Удаление инородного тела носа</v>
      </c>
      <c r="F672" s="84" t="b">
        <f t="shared" si="21"/>
        <v>1</v>
      </c>
      <c r="G672" s="84" t="str">
        <f>VLOOKUP(C672,'[3] группа АВ'!$C$4:$D$10666,2,0)</f>
        <v>A16.08.011</v>
      </c>
      <c r="H672" s="84" t="b">
        <f t="shared" si="20"/>
        <v>1</v>
      </c>
      <c r="I672" s="84">
        <f>VLOOKUP(B672,'[3] группа АВ'!$E$4:$I$10666,5,0)</f>
        <v>0</v>
      </c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8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8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8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84"/>
      <c r="DH672" s="84"/>
      <c r="DI672" s="84"/>
      <c r="DJ672" s="84"/>
      <c r="DK672" s="84"/>
      <c r="DL672" s="84"/>
      <c r="DM672" s="84"/>
      <c r="DN672" s="84"/>
      <c r="DO672" s="84"/>
      <c r="DP672" s="84"/>
      <c r="DQ672" s="84"/>
      <c r="DR672" s="84"/>
      <c r="DS672" s="84"/>
      <c r="DT672" s="84"/>
      <c r="DU672" s="84"/>
      <c r="DV672" s="84"/>
      <c r="DW672" s="84"/>
      <c r="DX672" s="84"/>
      <c r="DY672" s="84"/>
      <c r="DZ672" s="84"/>
      <c r="EA672" s="84"/>
      <c r="EB672" s="84"/>
      <c r="EC672" s="84"/>
      <c r="ED672" s="84"/>
      <c r="EE672" s="84"/>
      <c r="EF672" s="84"/>
      <c r="EG672" s="84"/>
      <c r="EH672" s="84"/>
      <c r="EI672" s="84"/>
      <c r="EJ672" s="84"/>
      <c r="EK672" s="84"/>
      <c r="EL672" s="84"/>
      <c r="EM672" s="84"/>
      <c r="EN672" s="84"/>
      <c r="EO672" s="84"/>
      <c r="EP672" s="84"/>
      <c r="EQ672" s="84"/>
      <c r="ER672" s="84"/>
      <c r="ES672" s="84"/>
      <c r="ET672" s="84"/>
      <c r="EU672" s="84"/>
      <c r="EV672" s="84"/>
      <c r="EW672" s="84"/>
      <c r="EX672" s="84"/>
      <c r="EY672" s="84"/>
      <c r="EZ672" s="84"/>
      <c r="FA672" s="84"/>
      <c r="FB672" s="84"/>
      <c r="FC672" s="84"/>
      <c r="FD672" s="84"/>
      <c r="FE672" s="84"/>
      <c r="FF672" s="84"/>
      <c r="FG672" s="84"/>
      <c r="FH672" s="84"/>
      <c r="FI672" s="84"/>
      <c r="FJ672" s="84"/>
      <c r="FK672" s="84"/>
      <c r="FL672" s="84"/>
      <c r="FM672" s="84"/>
      <c r="FN672" s="84"/>
      <c r="FO672" s="84"/>
      <c r="FP672" s="84"/>
      <c r="FQ672" s="84"/>
      <c r="FR672" s="84"/>
      <c r="FS672" s="84"/>
      <c r="FT672" s="84"/>
      <c r="FU672" s="84"/>
      <c r="FV672" s="84"/>
      <c r="FW672" s="84"/>
      <c r="FX672" s="84"/>
      <c r="FY672" s="84"/>
      <c r="FZ672" s="84"/>
      <c r="GA672" s="84"/>
      <c r="GB672" s="84"/>
      <c r="GC672" s="84"/>
      <c r="GD672" s="84"/>
      <c r="GE672" s="84"/>
      <c r="GF672" s="84"/>
      <c r="GG672" s="84"/>
      <c r="GH672" s="84"/>
      <c r="GI672" s="84"/>
      <c r="GJ672" s="84"/>
      <c r="GK672" s="84"/>
      <c r="GL672" s="84"/>
      <c r="GM672" s="84"/>
      <c r="GN672" s="84"/>
      <c r="GO672" s="84"/>
      <c r="GP672" s="84"/>
      <c r="GQ672" s="84"/>
      <c r="GR672" s="84"/>
      <c r="GS672" s="84"/>
      <c r="GT672" s="84"/>
    </row>
    <row r="673" spans="1:202" s="97" customFormat="1">
      <c r="A673" s="84"/>
      <c r="B673" s="95" t="s">
        <v>2047</v>
      </c>
      <c r="C673" s="126" t="s">
        <v>2048</v>
      </c>
      <c r="D673" s="93">
        <v>242.85</v>
      </c>
      <c r="E673" s="84" t="str">
        <f>VLOOKUP(B673,'[3] группа АВ'!$B$4:$C$10666,2,0)</f>
        <v>Вскрытие паратонзиллярного абсцесса</v>
      </c>
      <c r="F673" s="84" t="b">
        <f t="shared" si="21"/>
        <v>1</v>
      </c>
      <c r="G673" s="84" t="str">
        <f>VLOOKUP(C673,'[3] группа АВ'!$C$4:$D$10666,2,0)</f>
        <v>A16.08.012</v>
      </c>
      <c r="H673" s="84" t="b">
        <f t="shared" si="20"/>
        <v>1</v>
      </c>
      <c r="I673" s="84">
        <f>VLOOKUP(B673,'[3] группа АВ'!$E$4:$I$10666,5,0)</f>
        <v>0</v>
      </c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8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8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8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8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84"/>
      <c r="DH673" s="84"/>
      <c r="DI673" s="84"/>
      <c r="DJ673" s="84"/>
      <c r="DK673" s="84"/>
      <c r="DL673" s="84"/>
      <c r="DM673" s="84"/>
      <c r="DN673" s="84"/>
      <c r="DO673" s="84"/>
      <c r="DP673" s="84"/>
      <c r="DQ673" s="84"/>
      <c r="DR673" s="84"/>
      <c r="DS673" s="84"/>
      <c r="DT673" s="84"/>
      <c r="DU673" s="84"/>
      <c r="DV673" s="84"/>
      <c r="DW673" s="84"/>
      <c r="DX673" s="84"/>
      <c r="DY673" s="84"/>
      <c r="DZ673" s="84"/>
      <c r="EA673" s="84"/>
      <c r="EB673" s="84"/>
      <c r="EC673" s="84"/>
      <c r="ED673" s="84"/>
      <c r="EE673" s="84"/>
      <c r="EF673" s="84"/>
      <c r="EG673" s="84"/>
      <c r="EH673" s="84"/>
      <c r="EI673" s="84"/>
      <c r="EJ673" s="84"/>
      <c r="EK673" s="84"/>
      <c r="EL673" s="84"/>
      <c r="EM673" s="84"/>
      <c r="EN673" s="84"/>
      <c r="EO673" s="84"/>
      <c r="EP673" s="84"/>
      <c r="EQ673" s="84"/>
      <c r="ER673" s="84"/>
      <c r="ES673" s="84"/>
      <c r="ET673" s="84"/>
      <c r="EU673" s="84"/>
      <c r="EV673" s="84"/>
      <c r="EW673" s="84"/>
      <c r="EX673" s="84"/>
      <c r="EY673" s="84"/>
      <c r="EZ673" s="84"/>
      <c r="FA673" s="84"/>
      <c r="FB673" s="84"/>
      <c r="FC673" s="84"/>
      <c r="FD673" s="84"/>
      <c r="FE673" s="84"/>
      <c r="FF673" s="84"/>
      <c r="FG673" s="84"/>
      <c r="FH673" s="84"/>
      <c r="FI673" s="84"/>
      <c r="FJ673" s="84"/>
      <c r="FK673" s="84"/>
      <c r="FL673" s="84"/>
      <c r="FM673" s="84"/>
      <c r="FN673" s="84"/>
      <c r="FO673" s="84"/>
      <c r="FP673" s="84"/>
      <c r="FQ673" s="84"/>
      <c r="FR673" s="84"/>
      <c r="FS673" s="84"/>
      <c r="FT673" s="84"/>
      <c r="FU673" s="84"/>
      <c r="FV673" s="84"/>
      <c r="FW673" s="84"/>
      <c r="FX673" s="84"/>
      <c r="FY673" s="84"/>
      <c r="FZ673" s="84"/>
      <c r="GA673" s="84"/>
      <c r="GB673" s="84"/>
      <c r="GC673" s="84"/>
      <c r="GD673" s="84"/>
      <c r="GE673" s="84"/>
      <c r="GF673" s="84"/>
      <c r="GG673" s="84"/>
      <c r="GH673" s="84"/>
      <c r="GI673" s="84"/>
      <c r="GJ673" s="84"/>
      <c r="GK673" s="84"/>
      <c r="GL673" s="84"/>
      <c r="GM673" s="84"/>
      <c r="GN673" s="84"/>
      <c r="GO673" s="84"/>
      <c r="GP673" s="84"/>
      <c r="GQ673" s="84"/>
      <c r="GR673" s="84"/>
      <c r="GS673" s="84"/>
      <c r="GT673" s="84"/>
    </row>
    <row r="674" spans="1:202" s="97" customFormat="1">
      <c r="A674" s="84"/>
      <c r="B674" s="95" t="s">
        <v>2049</v>
      </c>
      <c r="C674" s="126" t="s">
        <v>2050</v>
      </c>
      <c r="D674" s="93">
        <v>430.69</v>
      </c>
      <c r="E674" s="84" t="str">
        <f>VLOOKUP(B674,'[3] группа АВ'!$B$4:$C$10666,2,0)</f>
        <v>Репозиция костей носа</v>
      </c>
      <c r="F674" s="84" t="b">
        <f t="shared" si="21"/>
        <v>1</v>
      </c>
      <c r="G674" s="84" t="str">
        <f>VLOOKUP(C674,'[3] группа АВ'!$C$4:$D$10666,2,0)</f>
        <v>A16.08.014</v>
      </c>
      <c r="H674" s="84" t="b">
        <f t="shared" si="20"/>
        <v>1</v>
      </c>
      <c r="I674" s="84">
        <f>VLOOKUP(B674,'[3] группа АВ'!$E$4:$I$10666,5,0)</f>
        <v>0</v>
      </c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8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8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8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84"/>
      <c r="DH674" s="84"/>
      <c r="DI674" s="84"/>
      <c r="DJ674" s="84"/>
      <c r="DK674" s="84"/>
      <c r="DL674" s="84"/>
      <c r="DM674" s="84"/>
      <c r="DN674" s="84"/>
      <c r="DO674" s="84"/>
      <c r="DP674" s="84"/>
      <c r="DQ674" s="84"/>
      <c r="DR674" s="84"/>
      <c r="DS674" s="84"/>
      <c r="DT674" s="84"/>
      <c r="DU674" s="84"/>
      <c r="DV674" s="84"/>
      <c r="DW674" s="84"/>
      <c r="DX674" s="84"/>
      <c r="DY674" s="84"/>
      <c r="DZ674" s="84"/>
      <c r="EA674" s="84"/>
      <c r="EB674" s="84"/>
      <c r="EC674" s="84"/>
      <c r="ED674" s="84"/>
      <c r="EE674" s="84"/>
      <c r="EF674" s="84"/>
      <c r="EG674" s="84"/>
      <c r="EH674" s="84"/>
      <c r="EI674" s="84"/>
      <c r="EJ674" s="84"/>
      <c r="EK674" s="84"/>
      <c r="EL674" s="84"/>
      <c r="EM674" s="84"/>
      <c r="EN674" s="84"/>
      <c r="EO674" s="84"/>
      <c r="EP674" s="84"/>
      <c r="EQ674" s="84"/>
      <c r="ER674" s="84"/>
      <c r="ES674" s="84"/>
      <c r="ET674" s="84"/>
      <c r="EU674" s="84"/>
      <c r="EV674" s="84"/>
      <c r="EW674" s="84"/>
      <c r="EX674" s="84"/>
      <c r="EY674" s="84"/>
      <c r="EZ674" s="84"/>
      <c r="FA674" s="84"/>
      <c r="FB674" s="84"/>
      <c r="FC674" s="84"/>
      <c r="FD674" s="84"/>
      <c r="FE674" s="84"/>
      <c r="FF674" s="84"/>
      <c r="FG674" s="84"/>
      <c r="FH674" s="84"/>
      <c r="FI674" s="84"/>
      <c r="FJ674" s="84"/>
      <c r="FK674" s="84"/>
      <c r="FL674" s="84"/>
      <c r="FM674" s="84"/>
      <c r="FN674" s="84"/>
      <c r="FO674" s="84"/>
      <c r="FP674" s="84"/>
      <c r="FQ674" s="84"/>
      <c r="FR674" s="84"/>
      <c r="FS674" s="84"/>
      <c r="FT674" s="84"/>
      <c r="FU674" s="84"/>
      <c r="FV674" s="84"/>
      <c r="FW674" s="84"/>
      <c r="FX674" s="84"/>
      <c r="FY674" s="84"/>
      <c r="FZ674" s="84"/>
      <c r="GA674" s="84"/>
      <c r="GB674" s="84"/>
      <c r="GC674" s="84"/>
      <c r="GD674" s="84"/>
      <c r="GE674" s="84"/>
      <c r="GF674" s="84"/>
      <c r="GG674" s="84"/>
      <c r="GH674" s="84"/>
      <c r="GI674" s="84"/>
      <c r="GJ674" s="84"/>
      <c r="GK674" s="84"/>
      <c r="GL674" s="84"/>
      <c r="GM674" s="84"/>
      <c r="GN674" s="84"/>
      <c r="GO674" s="84"/>
      <c r="GP674" s="84"/>
      <c r="GQ674" s="84"/>
      <c r="GR674" s="84"/>
      <c r="GS674" s="84"/>
      <c r="GT674" s="84"/>
    </row>
    <row r="675" spans="1:202" s="97" customFormat="1">
      <c r="A675" s="84"/>
      <c r="B675" s="95" t="s">
        <v>2051</v>
      </c>
      <c r="C675" s="126" t="s">
        <v>2052</v>
      </c>
      <c r="D675" s="93">
        <v>115</v>
      </c>
      <c r="E675" s="84" t="str">
        <f>VLOOKUP(B675,'[3] группа АВ'!$B$4:$C$10666,2,0)</f>
        <v>Промывание лакун миндалин</v>
      </c>
      <c r="F675" s="84" t="b">
        <f t="shared" si="21"/>
        <v>1</v>
      </c>
      <c r="G675" s="84" t="str">
        <f>VLOOKUP(C675,'[3] группа АВ'!$C$4:$D$10666,2,0)</f>
        <v>A16.08.016</v>
      </c>
      <c r="H675" s="84" t="b">
        <f t="shared" si="20"/>
        <v>1</v>
      </c>
      <c r="I675" s="84">
        <f>VLOOKUP(B675,'[3] группа АВ'!$E$4:$I$10666,5,0)</f>
        <v>0</v>
      </c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8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8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8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8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84"/>
      <c r="DH675" s="84"/>
      <c r="DI675" s="84"/>
      <c r="DJ675" s="84"/>
      <c r="DK675" s="84"/>
      <c r="DL675" s="84"/>
      <c r="DM675" s="84"/>
      <c r="DN675" s="84"/>
      <c r="DO675" s="84"/>
      <c r="DP675" s="84"/>
      <c r="DQ675" s="84"/>
      <c r="DR675" s="84"/>
      <c r="DS675" s="84"/>
      <c r="DT675" s="84"/>
      <c r="DU675" s="84"/>
      <c r="DV675" s="84"/>
      <c r="DW675" s="84"/>
      <c r="DX675" s="84"/>
      <c r="DY675" s="84"/>
      <c r="DZ675" s="84"/>
      <c r="EA675" s="84"/>
      <c r="EB675" s="8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4"/>
      <c r="EM675" s="84"/>
      <c r="EN675" s="84"/>
      <c r="EO675" s="84"/>
      <c r="EP675" s="84"/>
      <c r="EQ675" s="84"/>
      <c r="ER675" s="84"/>
      <c r="ES675" s="84"/>
      <c r="ET675" s="84"/>
      <c r="EU675" s="84"/>
      <c r="EV675" s="84"/>
      <c r="EW675" s="84"/>
      <c r="EX675" s="84"/>
      <c r="EY675" s="84"/>
      <c r="EZ675" s="84"/>
      <c r="FA675" s="84"/>
      <c r="FB675" s="84"/>
      <c r="FC675" s="84"/>
      <c r="FD675" s="84"/>
      <c r="FE675" s="84"/>
      <c r="FF675" s="84"/>
      <c r="FG675" s="84"/>
      <c r="FH675" s="84"/>
      <c r="FI675" s="84"/>
      <c r="FJ675" s="84"/>
      <c r="FK675" s="84"/>
      <c r="FL675" s="84"/>
      <c r="FM675" s="84"/>
      <c r="FN675" s="84"/>
      <c r="FO675" s="84"/>
      <c r="FP675" s="84"/>
      <c r="FQ675" s="84"/>
      <c r="FR675" s="84"/>
      <c r="FS675" s="84"/>
      <c r="FT675" s="84"/>
      <c r="FU675" s="84"/>
      <c r="FV675" s="84"/>
      <c r="FW675" s="84"/>
      <c r="FX675" s="84"/>
      <c r="FY675" s="84"/>
      <c r="FZ675" s="84"/>
      <c r="GA675" s="84"/>
      <c r="GB675" s="84"/>
      <c r="GC675" s="84"/>
      <c r="GD675" s="84"/>
      <c r="GE675" s="84"/>
      <c r="GF675" s="84"/>
      <c r="GG675" s="84"/>
      <c r="GH675" s="84"/>
      <c r="GI675" s="84"/>
      <c r="GJ675" s="84"/>
      <c r="GK675" s="84"/>
      <c r="GL675" s="84"/>
      <c r="GM675" s="84"/>
      <c r="GN675" s="84"/>
      <c r="GO675" s="84"/>
      <c r="GP675" s="84"/>
      <c r="GQ675" s="84"/>
      <c r="GR675" s="84"/>
      <c r="GS675" s="84"/>
      <c r="GT675" s="84"/>
    </row>
    <row r="676" spans="1:202" s="97" customFormat="1">
      <c r="A676" s="84"/>
      <c r="B676" s="95" t="s">
        <v>2053</v>
      </c>
      <c r="C676" s="126" t="s">
        <v>2054</v>
      </c>
      <c r="D676" s="93">
        <v>126.92</v>
      </c>
      <c r="E676" s="84" t="str">
        <f>VLOOKUP(B676,'[3] группа АВ'!$B$4:$C$10666,2,0)</f>
        <v>Вскрытие фурункула носа</v>
      </c>
      <c r="F676" s="84" t="b">
        <f t="shared" si="21"/>
        <v>1</v>
      </c>
      <c r="G676" s="84" t="str">
        <f>VLOOKUP(C676,'[3] группа АВ'!$C$4:$D$10666,2,0)</f>
        <v>A16.08.018</v>
      </c>
      <c r="H676" s="84" t="b">
        <f t="shared" si="20"/>
        <v>1</v>
      </c>
      <c r="I676" s="84">
        <f>VLOOKUP(B676,'[3] группа АВ'!$E$4:$I$10666,5,0)</f>
        <v>0</v>
      </c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8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8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8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8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84"/>
      <c r="DH676" s="84"/>
      <c r="DI676" s="84"/>
      <c r="DJ676" s="84"/>
      <c r="DK676" s="84"/>
      <c r="DL676" s="84"/>
      <c r="DM676" s="84"/>
      <c r="DN676" s="84"/>
      <c r="DO676" s="84"/>
      <c r="DP676" s="84"/>
      <c r="DQ676" s="84"/>
      <c r="DR676" s="84"/>
      <c r="DS676" s="84"/>
      <c r="DT676" s="84"/>
      <c r="DU676" s="84"/>
      <c r="DV676" s="84"/>
      <c r="DW676" s="84"/>
      <c r="DX676" s="84"/>
      <c r="DY676" s="84"/>
      <c r="DZ676" s="84"/>
      <c r="EA676" s="84"/>
      <c r="EB676" s="84"/>
      <c r="EC676" s="84"/>
      <c r="ED676" s="84"/>
      <c r="EE676" s="84"/>
      <c r="EF676" s="84"/>
      <c r="EG676" s="84"/>
      <c r="EH676" s="84"/>
      <c r="EI676" s="84"/>
      <c r="EJ676" s="84"/>
      <c r="EK676" s="84"/>
      <c r="EL676" s="84"/>
      <c r="EM676" s="84"/>
      <c r="EN676" s="84"/>
      <c r="EO676" s="84"/>
      <c r="EP676" s="84"/>
      <c r="EQ676" s="84"/>
      <c r="ER676" s="84"/>
      <c r="ES676" s="84"/>
      <c r="ET676" s="84"/>
      <c r="EU676" s="84"/>
      <c r="EV676" s="84"/>
      <c r="EW676" s="84"/>
      <c r="EX676" s="84"/>
      <c r="EY676" s="84"/>
      <c r="EZ676" s="84"/>
      <c r="FA676" s="84"/>
      <c r="FB676" s="84"/>
      <c r="FC676" s="84"/>
      <c r="FD676" s="84"/>
      <c r="FE676" s="84"/>
      <c r="FF676" s="84"/>
      <c r="FG676" s="84"/>
      <c r="FH676" s="84"/>
      <c r="FI676" s="84"/>
      <c r="FJ676" s="84"/>
      <c r="FK676" s="84"/>
      <c r="FL676" s="84"/>
      <c r="FM676" s="84"/>
      <c r="FN676" s="84"/>
      <c r="FO676" s="84"/>
      <c r="FP676" s="84"/>
      <c r="FQ676" s="84"/>
      <c r="FR676" s="84"/>
      <c r="FS676" s="84"/>
      <c r="FT676" s="84"/>
      <c r="FU676" s="84"/>
      <c r="FV676" s="84"/>
      <c r="FW676" s="84"/>
      <c r="FX676" s="84"/>
      <c r="FY676" s="84"/>
      <c r="FZ676" s="84"/>
      <c r="GA676" s="84"/>
      <c r="GB676" s="84"/>
      <c r="GC676" s="84"/>
      <c r="GD676" s="84"/>
      <c r="GE676" s="84"/>
      <c r="GF676" s="84"/>
      <c r="GG676" s="84"/>
      <c r="GH676" s="84"/>
      <c r="GI676" s="84"/>
      <c r="GJ676" s="84"/>
      <c r="GK676" s="84"/>
      <c r="GL676" s="84"/>
      <c r="GM676" s="84"/>
      <c r="GN676" s="84"/>
      <c r="GO676" s="84"/>
      <c r="GP676" s="84"/>
      <c r="GQ676" s="84"/>
      <c r="GR676" s="84"/>
      <c r="GS676" s="84"/>
      <c r="GT676" s="84"/>
    </row>
    <row r="677" spans="1:202" s="97" customFormat="1">
      <c r="A677" s="84"/>
      <c r="B677" s="95" t="s">
        <v>2055</v>
      </c>
      <c r="C677" s="126" t="s">
        <v>2056</v>
      </c>
      <c r="D677" s="93">
        <v>202.23</v>
      </c>
      <c r="E677" s="84" t="str">
        <f>VLOOKUP(B677,'[3] группа АВ'!$B$4:$C$10666,2,0)</f>
        <v>Промывание верхнечелюстной пазухи носа</v>
      </c>
      <c r="F677" s="84" t="b">
        <f t="shared" si="21"/>
        <v>1</v>
      </c>
      <c r="G677" s="84" t="str">
        <f>VLOOKUP(C677,'[3] группа АВ'!$C$4:$D$10666,2,0)</f>
        <v>A16.08.023</v>
      </c>
      <c r="H677" s="84" t="b">
        <f t="shared" si="20"/>
        <v>1</v>
      </c>
      <c r="I677" s="84">
        <f>VLOOKUP(B677,'[3] группа АВ'!$E$4:$I$10666,5,0)</f>
        <v>0</v>
      </c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8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8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8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8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84"/>
      <c r="DH677" s="84"/>
      <c r="DI677" s="84"/>
      <c r="DJ677" s="84"/>
      <c r="DK677" s="84"/>
      <c r="DL677" s="84"/>
      <c r="DM677" s="84"/>
      <c r="DN677" s="84"/>
      <c r="DO677" s="84"/>
      <c r="DP677" s="84"/>
      <c r="DQ677" s="84"/>
      <c r="DR677" s="84"/>
      <c r="DS677" s="84"/>
      <c r="DT677" s="84"/>
      <c r="DU677" s="84"/>
      <c r="DV677" s="84"/>
      <c r="DW677" s="84"/>
      <c r="DX677" s="84"/>
      <c r="DY677" s="84"/>
      <c r="DZ677" s="84"/>
      <c r="EA677" s="84"/>
      <c r="EB677" s="84"/>
      <c r="EC677" s="84"/>
      <c r="ED677" s="84"/>
      <c r="EE677" s="84"/>
      <c r="EF677" s="84"/>
      <c r="EG677" s="84"/>
      <c r="EH677" s="84"/>
      <c r="EI677" s="84"/>
      <c r="EJ677" s="84"/>
      <c r="EK677" s="84"/>
      <c r="EL677" s="84"/>
      <c r="EM677" s="84"/>
      <c r="EN677" s="84"/>
      <c r="EO677" s="84"/>
      <c r="EP677" s="84"/>
      <c r="EQ677" s="84"/>
      <c r="ER677" s="84"/>
      <c r="ES677" s="84"/>
      <c r="ET677" s="84"/>
      <c r="EU677" s="84"/>
      <c r="EV677" s="84"/>
      <c r="EW677" s="84"/>
      <c r="EX677" s="84"/>
      <c r="EY677" s="84"/>
      <c r="EZ677" s="84"/>
      <c r="FA677" s="84"/>
      <c r="FB677" s="84"/>
      <c r="FC677" s="84"/>
      <c r="FD677" s="84"/>
      <c r="FE677" s="84"/>
      <c r="FF677" s="84"/>
      <c r="FG677" s="84"/>
      <c r="FH677" s="84"/>
      <c r="FI677" s="84"/>
      <c r="FJ677" s="84"/>
      <c r="FK677" s="84"/>
      <c r="FL677" s="84"/>
      <c r="FM677" s="84"/>
      <c r="FN677" s="84"/>
      <c r="FO677" s="84"/>
      <c r="FP677" s="84"/>
      <c r="FQ677" s="84"/>
      <c r="FR677" s="84"/>
      <c r="FS677" s="84"/>
      <c r="FT677" s="84"/>
      <c r="FU677" s="84"/>
      <c r="FV677" s="84"/>
      <c r="FW677" s="84"/>
      <c r="FX677" s="84"/>
      <c r="FY677" s="84"/>
      <c r="FZ677" s="84"/>
      <c r="GA677" s="84"/>
      <c r="GB677" s="84"/>
      <c r="GC677" s="84"/>
      <c r="GD677" s="84"/>
      <c r="GE677" s="84"/>
      <c r="GF677" s="84"/>
      <c r="GG677" s="84"/>
      <c r="GH677" s="84"/>
      <c r="GI677" s="84"/>
      <c r="GJ677" s="84"/>
      <c r="GK677" s="84"/>
      <c r="GL677" s="84"/>
      <c r="GM677" s="84"/>
      <c r="GN677" s="84"/>
      <c r="GO677" s="84"/>
      <c r="GP677" s="84"/>
      <c r="GQ677" s="84"/>
      <c r="GR677" s="84"/>
      <c r="GS677" s="84"/>
      <c r="GT677" s="84"/>
    </row>
    <row r="678" spans="1:202" s="97" customFormat="1">
      <c r="A678" s="84"/>
      <c r="B678" s="95" t="s">
        <v>2057</v>
      </c>
      <c r="C678" s="126" t="s">
        <v>2058</v>
      </c>
      <c r="D678" s="93">
        <v>380.77</v>
      </c>
      <c r="E678" s="84" t="str">
        <f>VLOOKUP(B678,'[3] группа АВ'!$B$4:$C$10666,2,0)</f>
        <v>Торакоцентез</v>
      </c>
      <c r="F678" s="84" t="b">
        <f t="shared" si="21"/>
        <v>1</v>
      </c>
      <c r="G678" s="84" t="str">
        <f>VLOOKUP(C678,'[3] группа АВ'!$C$4:$D$10666,2,0)</f>
        <v>A16.09.001</v>
      </c>
      <c r="H678" s="84" t="b">
        <f t="shared" si="20"/>
        <v>1</v>
      </c>
      <c r="I678" s="84">
        <f>VLOOKUP(B678,'[3] группа АВ'!$E$4:$I$10666,5,0)</f>
        <v>0</v>
      </c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8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8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8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8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84"/>
      <c r="DH678" s="84"/>
      <c r="DI678" s="84"/>
      <c r="DJ678" s="84"/>
      <c r="DK678" s="84"/>
      <c r="DL678" s="84"/>
      <c r="DM678" s="84"/>
      <c r="DN678" s="84"/>
      <c r="DO678" s="84"/>
      <c r="DP678" s="84"/>
      <c r="DQ678" s="84"/>
      <c r="DR678" s="84"/>
      <c r="DS678" s="84"/>
      <c r="DT678" s="84"/>
      <c r="DU678" s="84"/>
      <c r="DV678" s="84"/>
      <c r="DW678" s="84"/>
      <c r="DX678" s="84"/>
      <c r="DY678" s="84"/>
      <c r="DZ678" s="84"/>
      <c r="EA678" s="84"/>
      <c r="EB678" s="84"/>
      <c r="EC678" s="84"/>
      <c r="ED678" s="84"/>
      <c r="EE678" s="84"/>
      <c r="EF678" s="84"/>
      <c r="EG678" s="84"/>
      <c r="EH678" s="84"/>
      <c r="EI678" s="84"/>
      <c r="EJ678" s="84"/>
      <c r="EK678" s="84"/>
      <c r="EL678" s="84"/>
      <c r="EM678" s="84"/>
      <c r="EN678" s="84"/>
      <c r="EO678" s="84"/>
      <c r="EP678" s="84"/>
      <c r="EQ678" s="84"/>
      <c r="ER678" s="84"/>
      <c r="ES678" s="84"/>
      <c r="ET678" s="84"/>
      <c r="EU678" s="84"/>
      <c r="EV678" s="84"/>
      <c r="EW678" s="84"/>
      <c r="EX678" s="84"/>
      <c r="EY678" s="84"/>
      <c r="EZ678" s="84"/>
      <c r="FA678" s="84"/>
      <c r="FB678" s="84"/>
      <c r="FC678" s="84"/>
      <c r="FD678" s="84"/>
      <c r="FE678" s="84"/>
      <c r="FF678" s="84"/>
      <c r="FG678" s="84"/>
      <c r="FH678" s="84"/>
      <c r="FI678" s="84"/>
      <c r="FJ678" s="84"/>
      <c r="FK678" s="84"/>
      <c r="FL678" s="84"/>
      <c r="FM678" s="84"/>
      <c r="FN678" s="84"/>
      <c r="FO678" s="84"/>
      <c r="FP678" s="84"/>
      <c r="FQ678" s="84"/>
      <c r="FR678" s="84"/>
      <c r="FS678" s="84"/>
      <c r="FT678" s="84"/>
      <c r="FU678" s="84"/>
      <c r="FV678" s="84"/>
      <c r="FW678" s="84"/>
      <c r="FX678" s="84"/>
      <c r="FY678" s="84"/>
      <c r="FZ678" s="84"/>
      <c r="GA678" s="84"/>
      <c r="GB678" s="84"/>
      <c r="GC678" s="84"/>
      <c r="GD678" s="84"/>
      <c r="GE678" s="84"/>
      <c r="GF678" s="84"/>
      <c r="GG678" s="84"/>
      <c r="GH678" s="84"/>
      <c r="GI678" s="84"/>
      <c r="GJ678" s="84"/>
      <c r="GK678" s="84"/>
      <c r="GL678" s="84"/>
      <c r="GM678" s="84"/>
      <c r="GN678" s="84"/>
      <c r="GO678" s="84"/>
      <c r="GP678" s="84"/>
      <c r="GQ678" s="84"/>
      <c r="GR678" s="84"/>
      <c r="GS678" s="84"/>
      <c r="GT678" s="84"/>
    </row>
    <row r="679" spans="1:202" s="97" customFormat="1">
      <c r="A679" s="84"/>
      <c r="B679" s="95" t="s">
        <v>2059</v>
      </c>
      <c r="C679" s="126" t="s">
        <v>2060</v>
      </c>
      <c r="D679" s="93">
        <v>380.77</v>
      </c>
      <c r="E679" s="84" t="str">
        <f>VLOOKUP(B679,'[3] группа АВ'!$B$4:$C$10666,2,0)</f>
        <v>Торакоцентез под контролем ультразвукового исследования</v>
      </c>
      <c r="F679" s="84" t="b">
        <f t="shared" si="21"/>
        <v>1</v>
      </c>
      <c r="G679" s="84" t="str">
        <f>VLOOKUP(C679,'[3] группа АВ'!$C$4:$D$10666,2,0)</f>
        <v>A16.09.001.001</v>
      </c>
      <c r="H679" s="84" t="b">
        <f t="shared" si="20"/>
        <v>1</v>
      </c>
      <c r="I679" s="84">
        <f>VLOOKUP(B679,'[3] группа АВ'!$E$4:$I$10666,5,0)</f>
        <v>0</v>
      </c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8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8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8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8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84"/>
      <c r="DH679" s="84"/>
      <c r="DI679" s="84"/>
      <c r="DJ679" s="84"/>
      <c r="DK679" s="84"/>
      <c r="DL679" s="84"/>
      <c r="DM679" s="84"/>
      <c r="DN679" s="84"/>
      <c r="DO679" s="84"/>
      <c r="DP679" s="84"/>
      <c r="DQ679" s="84"/>
      <c r="DR679" s="84"/>
      <c r="DS679" s="84"/>
      <c r="DT679" s="84"/>
      <c r="DU679" s="84"/>
      <c r="DV679" s="84"/>
      <c r="DW679" s="84"/>
      <c r="DX679" s="84"/>
      <c r="DY679" s="84"/>
      <c r="DZ679" s="84"/>
      <c r="EA679" s="84"/>
      <c r="EB679" s="8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4"/>
      <c r="EM679" s="84"/>
      <c r="EN679" s="84"/>
      <c r="EO679" s="84"/>
      <c r="EP679" s="84"/>
      <c r="EQ679" s="84"/>
      <c r="ER679" s="84"/>
      <c r="ES679" s="84"/>
      <c r="ET679" s="84"/>
      <c r="EU679" s="84"/>
      <c r="EV679" s="84"/>
      <c r="EW679" s="84"/>
      <c r="EX679" s="84"/>
      <c r="EY679" s="84"/>
      <c r="EZ679" s="84"/>
      <c r="FA679" s="84"/>
      <c r="FB679" s="84"/>
      <c r="FC679" s="84"/>
      <c r="FD679" s="84"/>
      <c r="FE679" s="84"/>
      <c r="FF679" s="84"/>
      <c r="FG679" s="84"/>
      <c r="FH679" s="84"/>
      <c r="FI679" s="84"/>
      <c r="FJ679" s="84"/>
      <c r="FK679" s="84"/>
      <c r="FL679" s="84"/>
      <c r="FM679" s="84"/>
      <c r="FN679" s="84"/>
      <c r="FO679" s="84"/>
      <c r="FP679" s="84"/>
      <c r="FQ679" s="84"/>
      <c r="FR679" s="84"/>
      <c r="FS679" s="84"/>
      <c r="FT679" s="84"/>
      <c r="FU679" s="84"/>
      <c r="FV679" s="84"/>
      <c r="FW679" s="84"/>
      <c r="FX679" s="84"/>
      <c r="FY679" s="84"/>
      <c r="FZ679" s="84"/>
      <c r="GA679" s="84"/>
      <c r="GB679" s="84"/>
      <c r="GC679" s="84"/>
      <c r="GD679" s="84"/>
      <c r="GE679" s="84"/>
      <c r="GF679" s="84"/>
      <c r="GG679" s="84"/>
      <c r="GH679" s="84"/>
      <c r="GI679" s="84"/>
      <c r="GJ679" s="84"/>
      <c r="GK679" s="84"/>
      <c r="GL679" s="84"/>
      <c r="GM679" s="84"/>
      <c r="GN679" s="84"/>
      <c r="GO679" s="84"/>
      <c r="GP679" s="84"/>
      <c r="GQ679" s="84"/>
      <c r="GR679" s="84"/>
      <c r="GS679" s="84"/>
      <c r="GT679" s="84"/>
    </row>
    <row r="680" spans="1:202" s="97" customFormat="1">
      <c r="A680" s="84"/>
      <c r="B680" s="95" t="s">
        <v>2061</v>
      </c>
      <c r="C680" s="126" t="s">
        <v>2062</v>
      </c>
      <c r="D680" s="93">
        <v>563.85</v>
      </c>
      <c r="E680" s="84" t="str">
        <f>VLOOKUP(B680,'[3] группа АВ'!$B$4:$C$10666,2,0)</f>
        <v>Разрез, иссечение и закрытие вен нижней конечности</v>
      </c>
      <c r="F680" s="84" t="b">
        <f t="shared" si="21"/>
        <v>1</v>
      </c>
      <c r="G680" s="84" t="str">
        <f>VLOOKUP(C680,'[3] группа АВ'!$C$4:$D$10666,2,0)</f>
        <v>A16.12.006</v>
      </c>
      <c r="H680" s="84" t="b">
        <f t="shared" si="20"/>
        <v>1</v>
      </c>
      <c r="I680" s="84">
        <f>VLOOKUP(B680,'[3] группа АВ'!$E$4:$I$10666,5,0)</f>
        <v>0</v>
      </c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8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8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8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84"/>
      <c r="DH680" s="84"/>
      <c r="DI680" s="84"/>
      <c r="DJ680" s="84"/>
      <c r="DK680" s="84"/>
      <c r="DL680" s="84"/>
      <c r="DM680" s="84"/>
      <c r="DN680" s="84"/>
      <c r="DO680" s="84"/>
      <c r="DP680" s="84"/>
      <c r="DQ680" s="84"/>
      <c r="DR680" s="84"/>
      <c r="DS680" s="84"/>
      <c r="DT680" s="84"/>
      <c r="DU680" s="84"/>
      <c r="DV680" s="84"/>
      <c r="DW680" s="84"/>
      <c r="DX680" s="84"/>
      <c r="DY680" s="84"/>
      <c r="DZ680" s="84"/>
      <c r="EA680" s="84"/>
      <c r="EB680" s="84"/>
      <c r="EC680" s="84"/>
      <c r="ED680" s="84"/>
      <c r="EE680" s="84"/>
      <c r="EF680" s="84"/>
      <c r="EG680" s="84"/>
      <c r="EH680" s="84"/>
      <c r="EI680" s="84"/>
      <c r="EJ680" s="84"/>
      <c r="EK680" s="84"/>
      <c r="EL680" s="84"/>
      <c r="EM680" s="84"/>
      <c r="EN680" s="84"/>
      <c r="EO680" s="84"/>
      <c r="EP680" s="84"/>
      <c r="EQ680" s="84"/>
      <c r="ER680" s="84"/>
      <c r="ES680" s="84"/>
      <c r="ET680" s="84"/>
      <c r="EU680" s="84"/>
      <c r="EV680" s="84"/>
      <c r="EW680" s="84"/>
      <c r="EX680" s="84"/>
      <c r="EY680" s="84"/>
      <c r="EZ680" s="84"/>
      <c r="FA680" s="84"/>
      <c r="FB680" s="84"/>
      <c r="FC680" s="84"/>
      <c r="FD680" s="84"/>
      <c r="FE680" s="84"/>
      <c r="FF680" s="84"/>
      <c r="FG680" s="84"/>
      <c r="FH680" s="84"/>
      <c r="FI680" s="84"/>
      <c r="FJ680" s="84"/>
      <c r="FK680" s="84"/>
      <c r="FL680" s="84"/>
      <c r="FM680" s="84"/>
      <c r="FN680" s="84"/>
      <c r="FO680" s="84"/>
      <c r="FP680" s="84"/>
      <c r="FQ680" s="84"/>
      <c r="FR680" s="84"/>
      <c r="FS680" s="84"/>
      <c r="FT680" s="84"/>
      <c r="FU680" s="84"/>
      <c r="FV680" s="84"/>
      <c r="FW680" s="84"/>
      <c r="FX680" s="84"/>
      <c r="FY680" s="84"/>
      <c r="FZ680" s="84"/>
      <c r="GA680" s="84"/>
      <c r="GB680" s="84"/>
      <c r="GC680" s="84"/>
      <c r="GD680" s="84"/>
      <c r="GE680" s="84"/>
      <c r="GF680" s="84"/>
      <c r="GG680" s="84"/>
      <c r="GH680" s="84"/>
      <c r="GI680" s="84"/>
      <c r="GJ680" s="84"/>
      <c r="GK680" s="84"/>
      <c r="GL680" s="84"/>
      <c r="GM680" s="84"/>
      <c r="GN680" s="84"/>
      <c r="GO680" s="84"/>
      <c r="GP680" s="84"/>
      <c r="GQ680" s="84"/>
      <c r="GR680" s="84"/>
      <c r="GS680" s="84"/>
      <c r="GT680" s="84"/>
    </row>
    <row r="681" spans="1:202" s="97" customFormat="1" ht="25.5">
      <c r="A681" s="84"/>
      <c r="B681" s="95" t="s">
        <v>2063</v>
      </c>
      <c r="C681" s="126" t="s">
        <v>2064</v>
      </c>
      <c r="D681" s="93">
        <v>653.85</v>
      </c>
      <c r="E681" s="84" t="str">
        <f>VLOOKUP(B681,'[3] группа АВ'!$B$4:$C$10666,2,0)</f>
        <v>Дренирование желчного пузыря под контролем ультразвукового исследования</v>
      </c>
      <c r="F681" s="84" t="b">
        <f t="shared" si="21"/>
        <v>1</v>
      </c>
      <c r="G681" s="84" t="str">
        <f>VLOOKUP(C681,'[3] группа АВ'!$C$4:$D$10666,2,0)</f>
        <v>A16.14.007.001</v>
      </c>
      <c r="H681" s="84" t="b">
        <f t="shared" si="20"/>
        <v>1</v>
      </c>
      <c r="I681" s="84">
        <f>VLOOKUP(B681,'[3] группа АВ'!$E$4:$I$10666,5,0)</f>
        <v>0</v>
      </c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8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8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8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84"/>
      <c r="DH681" s="84"/>
      <c r="DI681" s="84"/>
      <c r="DJ681" s="84"/>
      <c r="DK681" s="84"/>
      <c r="DL681" s="84"/>
      <c r="DM681" s="84"/>
      <c r="DN681" s="84"/>
      <c r="DO681" s="84"/>
      <c r="DP681" s="84"/>
      <c r="DQ681" s="84"/>
      <c r="DR681" s="84"/>
      <c r="DS681" s="84"/>
      <c r="DT681" s="84"/>
      <c r="DU681" s="84"/>
      <c r="DV681" s="84"/>
      <c r="DW681" s="84"/>
      <c r="DX681" s="84"/>
      <c r="DY681" s="84"/>
      <c r="DZ681" s="84"/>
      <c r="EA681" s="84"/>
      <c r="EB681" s="84"/>
      <c r="EC681" s="84"/>
      <c r="ED681" s="84"/>
      <c r="EE681" s="84"/>
      <c r="EF681" s="84"/>
      <c r="EG681" s="84"/>
      <c r="EH681" s="84"/>
      <c r="EI681" s="84"/>
      <c r="EJ681" s="84"/>
      <c r="EK681" s="84"/>
      <c r="EL681" s="84"/>
      <c r="EM681" s="84"/>
      <c r="EN681" s="84"/>
      <c r="EO681" s="84"/>
      <c r="EP681" s="84"/>
      <c r="EQ681" s="84"/>
      <c r="ER681" s="84"/>
      <c r="ES681" s="84"/>
      <c r="ET681" s="84"/>
      <c r="EU681" s="84"/>
      <c r="EV681" s="84"/>
      <c r="EW681" s="84"/>
      <c r="EX681" s="84"/>
      <c r="EY681" s="84"/>
      <c r="EZ681" s="84"/>
      <c r="FA681" s="84"/>
      <c r="FB681" s="84"/>
      <c r="FC681" s="84"/>
      <c r="FD681" s="84"/>
      <c r="FE681" s="84"/>
      <c r="FF681" s="84"/>
      <c r="FG681" s="84"/>
      <c r="FH681" s="84"/>
      <c r="FI681" s="84"/>
      <c r="FJ681" s="84"/>
      <c r="FK681" s="84"/>
      <c r="FL681" s="84"/>
      <c r="FM681" s="84"/>
      <c r="FN681" s="84"/>
      <c r="FO681" s="84"/>
      <c r="FP681" s="84"/>
      <c r="FQ681" s="84"/>
      <c r="FR681" s="84"/>
      <c r="FS681" s="84"/>
      <c r="FT681" s="84"/>
      <c r="FU681" s="84"/>
      <c r="FV681" s="84"/>
      <c r="FW681" s="84"/>
      <c r="FX681" s="84"/>
      <c r="FY681" s="84"/>
      <c r="FZ681" s="84"/>
      <c r="GA681" s="84"/>
      <c r="GB681" s="84"/>
      <c r="GC681" s="84"/>
      <c r="GD681" s="84"/>
      <c r="GE681" s="84"/>
      <c r="GF681" s="84"/>
      <c r="GG681" s="84"/>
      <c r="GH681" s="84"/>
      <c r="GI681" s="84"/>
      <c r="GJ681" s="84"/>
      <c r="GK681" s="84"/>
      <c r="GL681" s="84"/>
      <c r="GM681" s="84"/>
      <c r="GN681" s="84"/>
      <c r="GO681" s="84"/>
      <c r="GP681" s="84"/>
      <c r="GQ681" s="84"/>
      <c r="GR681" s="84"/>
      <c r="GS681" s="84"/>
      <c r="GT681" s="84"/>
    </row>
    <row r="682" spans="1:202" s="97" customFormat="1" ht="25.5">
      <c r="A682" s="84"/>
      <c r="B682" s="95" t="s">
        <v>2065</v>
      </c>
      <c r="C682" s="126" t="s">
        <v>2066</v>
      </c>
      <c r="D682" s="93">
        <v>466.31</v>
      </c>
      <c r="E682" s="84" t="str">
        <f>VLOOKUP(B682,'[3] группа АВ'!$B$4:$C$10666,2,0)</f>
        <v>Дренирование абсцесса печени под контролем ультразвукового исследования</v>
      </c>
      <c r="F682" s="84" t="b">
        <f t="shared" si="21"/>
        <v>1</v>
      </c>
      <c r="G682" s="84" t="str">
        <f>VLOOKUP(C682,'[3] группа АВ'!$C$4:$D$10666,2,0)</f>
        <v>A16.14.018.001</v>
      </c>
      <c r="H682" s="84" t="b">
        <f t="shared" si="20"/>
        <v>1</v>
      </c>
      <c r="I682" s="84">
        <f>VLOOKUP(B682,'[3] группа АВ'!$E$4:$I$10666,5,0)</f>
        <v>0</v>
      </c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8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8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8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8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84"/>
      <c r="DH682" s="84"/>
      <c r="DI682" s="84"/>
      <c r="DJ682" s="84"/>
      <c r="DK682" s="84"/>
      <c r="DL682" s="84"/>
      <c r="DM682" s="84"/>
      <c r="DN682" s="84"/>
      <c r="DO682" s="84"/>
      <c r="DP682" s="84"/>
      <c r="DQ682" s="84"/>
      <c r="DR682" s="84"/>
      <c r="DS682" s="84"/>
      <c r="DT682" s="84"/>
      <c r="DU682" s="84"/>
      <c r="DV682" s="84"/>
      <c r="DW682" s="84"/>
      <c r="DX682" s="84"/>
      <c r="DY682" s="84"/>
      <c r="DZ682" s="84"/>
      <c r="EA682" s="84"/>
      <c r="EB682" s="84"/>
      <c r="EC682" s="84"/>
      <c r="ED682" s="84"/>
      <c r="EE682" s="84"/>
      <c r="EF682" s="84"/>
      <c r="EG682" s="84"/>
      <c r="EH682" s="84"/>
      <c r="EI682" s="84"/>
      <c r="EJ682" s="84"/>
      <c r="EK682" s="84"/>
      <c r="EL682" s="84"/>
      <c r="EM682" s="84"/>
      <c r="EN682" s="84"/>
      <c r="EO682" s="84"/>
      <c r="EP682" s="84"/>
      <c r="EQ682" s="84"/>
      <c r="ER682" s="84"/>
      <c r="ES682" s="84"/>
      <c r="ET682" s="84"/>
      <c r="EU682" s="84"/>
      <c r="EV682" s="84"/>
      <c r="EW682" s="84"/>
      <c r="EX682" s="84"/>
      <c r="EY682" s="84"/>
      <c r="EZ682" s="84"/>
      <c r="FA682" s="84"/>
      <c r="FB682" s="84"/>
      <c r="FC682" s="84"/>
      <c r="FD682" s="84"/>
      <c r="FE682" s="84"/>
      <c r="FF682" s="84"/>
      <c r="FG682" s="84"/>
      <c r="FH682" s="84"/>
      <c r="FI682" s="84"/>
      <c r="FJ682" s="84"/>
      <c r="FK682" s="84"/>
      <c r="FL682" s="84"/>
      <c r="FM682" s="84"/>
      <c r="FN682" s="84"/>
      <c r="FO682" s="84"/>
      <c r="FP682" s="84"/>
      <c r="FQ682" s="84"/>
      <c r="FR682" s="84"/>
      <c r="FS682" s="84"/>
      <c r="FT682" s="84"/>
      <c r="FU682" s="84"/>
      <c r="FV682" s="84"/>
      <c r="FW682" s="84"/>
      <c r="FX682" s="84"/>
      <c r="FY682" s="84"/>
      <c r="FZ682" s="84"/>
      <c r="GA682" s="84"/>
      <c r="GB682" s="84"/>
      <c r="GC682" s="84"/>
      <c r="GD682" s="84"/>
      <c r="GE682" s="84"/>
      <c r="GF682" s="84"/>
      <c r="GG682" s="84"/>
      <c r="GH682" s="84"/>
      <c r="GI682" s="84"/>
      <c r="GJ682" s="84"/>
      <c r="GK682" s="84"/>
      <c r="GL682" s="84"/>
      <c r="GM682" s="84"/>
      <c r="GN682" s="84"/>
      <c r="GO682" s="84"/>
      <c r="GP682" s="84"/>
      <c r="GQ682" s="84"/>
      <c r="GR682" s="84"/>
      <c r="GS682" s="84"/>
      <c r="GT682" s="84"/>
    </row>
    <row r="683" spans="1:202" s="97" customFormat="1" ht="38.25">
      <c r="A683" s="84"/>
      <c r="B683" s="95" t="s">
        <v>2067</v>
      </c>
      <c r="C683" s="126" t="s">
        <v>2068</v>
      </c>
      <c r="D683" s="93">
        <v>772.54</v>
      </c>
      <c r="E683" s="87" t="str">
        <f>VLOOKUP(B683,'[3] группа АВ'!$B$4:$C$10666,2,0)</f>
        <v>Наружное дренирование желчных протоков под контролем ультразвукового исследования</v>
      </c>
      <c r="F683" s="84" t="b">
        <f t="shared" si="21"/>
        <v>1</v>
      </c>
      <c r="G683" s="84" t="str">
        <f>VLOOKUP(C683,'[3] группа АВ'!$C$4:$D$10666,2,0)</f>
        <v>A16.14.020.001</v>
      </c>
      <c r="H683" s="84" t="b">
        <f t="shared" si="20"/>
        <v>1</v>
      </c>
      <c r="I683" s="84">
        <f>VLOOKUP(B683,'[3] группа АВ'!$E$4:$I$10666,5,0)</f>
        <v>0</v>
      </c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8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8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8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8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84"/>
      <c r="DH683" s="84"/>
      <c r="DI683" s="84"/>
      <c r="DJ683" s="84"/>
      <c r="DK683" s="84"/>
      <c r="DL683" s="84"/>
      <c r="DM683" s="84"/>
      <c r="DN683" s="84"/>
      <c r="DO683" s="84"/>
      <c r="DP683" s="84"/>
      <c r="DQ683" s="84"/>
      <c r="DR683" s="84"/>
      <c r="DS683" s="84"/>
      <c r="DT683" s="84"/>
      <c r="DU683" s="84"/>
      <c r="DV683" s="84"/>
      <c r="DW683" s="84"/>
      <c r="DX683" s="84"/>
      <c r="DY683" s="84"/>
      <c r="DZ683" s="84"/>
      <c r="EA683" s="84"/>
      <c r="EB683" s="8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4"/>
      <c r="EM683" s="84"/>
      <c r="EN683" s="84"/>
      <c r="EO683" s="84"/>
      <c r="EP683" s="84"/>
      <c r="EQ683" s="84"/>
      <c r="ER683" s="84"/>
      <c r="ES683" s="84"/>
      <c r="ET683" s="84"/>
      <c r="EU683" s="84"/>
      <c r="EV683" s="84"/>
      <c r="EW683" s="84"/>
      <c r="EX683" s="84"/>
      <c r="EY683" s="84"/>
      <c r="EZ683" s="84"/>
      <c r="FA683" s="84"/>
      <c r="FB683" s="84"/>
      <c r="FC683" s="84"/>
      <c r="FD683" s="84"/>
      <c r="FE683" s="84"/>
      <c r="FF683" s="84"/>
      <c r="FG683" s="84"/>
      <c r="FH683" s="84"/>
      <c r="FI683" s="84"/>
      <c r="FJ683" s="84"/>
      <c r="FK683" s="84"/>
      <c r="FL683" s="84"/>
      <c r="FM683" s="84"/>
      <c r="FN683" s="84"/>
      <c r="FO683" s="84"/>
      <c r="FP683" s="84"/>
      <c r="FQ683" s="84"/>
      <c r="FR683" s="84"/>
      <c r="FS683" s="84"/>
      <c r="FT683" s="84"/>
      <c r="FU683" s="84"/>
      <c r="FV683" s="84"/>
      <c r="FW683" s="84"/>
      <c r="FX683" s="84"/>
      <c r="FY683" s="84"/>
      <c r="FZ683" s="84"/>
      <c r="GA683" s="84"/>
      <c r="GB683" s="84"/>
      <c r="GC683" s="84"/>
      <c r="GD683" s="84"/>
      <c r="GE683" s="84"/>
      <c r="GF683" s="84"/>
      <c r="GG683" s="84"/>
      <c r="GH683" s="84"/>
      <c r="GI683" s="84"/>
      <c r="GJ683" s="84"/>
      <c r="GK683" s="84"/>
      <c r="GL683" s="84"/>
      <c r="GM683" s="84"/>
      <c r="GN683" s="84"/>
      <c r="GO683" s="84"/>
      <c r="GP683" s="84"/>
      <c r="GQ683" s="84"/>
      <c r="GR683" s="84"/>
      <c r="GS683" s="84"/>
      <c r="GT683" s="84"/>
    </row>
    <row r="684" spans="1:202" s="97" customFormat="1">
      <c r="A684" s="84"/>
      <c r="B684" s="95" t="s">
        <v>2069</v>
      </c>
      <c r="C684" s="126" t="s">
        <v>2070</v>
      </c>
      <c r="D684" s="93">
        <v>695.54</v>
      </c>
      <c r="E684" s="84" t="str">
        <f>VLOOKUP(B684,'[3] группа АВ'!$B$4:$C$10666,2,0)</f>
        <v>Разрез или иссечение приректальной ткани</v>
      </c>
      <c r="F684" s="84" t="b">
        <f t="shared" si="21"/>
        <v>1</v>
      </c>
      <c r="G684" s="84" t="str">
        <f>VLOOKUP(C684,'[3] группа АВ'!$C$4:$D$10666,2,0)</f>
        <v>A16.19.008</v>
      </c>
      <c r="H684" s="84" t="b">
        <f t="shared" si="20"/>
        <v>1</v>
      </c>
      <c r="I684" s="84">
        <f>VLOOKUP(B684,'[3] группа АВ'!$E$4:$I$10666,5,0)</f>
        <v>0</v>
      </c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8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8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8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8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84"/>
      <c r="DH684" s="84"/>
      <c r="DI684" s="84"/>
      <c r="DJ684" s="84"/>
      <c r="DK684" s="84"/>
      <c r="DL684" s="84"/>
      <c r="DM684" s="84"/>
      <c r="DN684" s="84"/>
      <c r="DO684" s="84"/>
      <c r="DP684" s="84"/>
      <c r="DQ684" s="84"/>
      <c r="DR684" s="84"/>
      <c r="DS684" s="84"/>
      <c r="DT684" s="84"/>
      <c r="DU684" s="84"/>
      <c r="DV684" s="84"/>
      <c r="DW684" s="84"/>
      <c r="DX684" s="84"/>
      <c r="DY684" s="84"/>
      <c r="DZ684" s="84"/>
      <c r="EA684" s="84"/>
      <c r="EB684" s="84"/>
      <c r="EC684" s="84"/>
      <c r="ED684" s="84"/>
      <c r="EE684" s="84"/>
      <c r="EF684" s="84"/>
      <c r="EG684" s="84"/>
      <c r="EH684" s="84"/>
      <c r="EI684" s="84"/>
      <c r="EJ684" s="84"/>
      <c r="EK684" s="84"/>
      <c r="EL684" s="84"/>
      <c r="EM684" s="84"/>
      <c r="EN684" s="84"/>
      <c r="EO684" s="84"/>
      <c r="EP684" s="84"/>
      <c r="EQ684" s="84"/>
      <c r="ER684" s="84"/>
      <c r="ES684" s="84"/>
      <c r="ET684" s="84"/>
      <c r="EU684" s="84"/>
      <c r="EV684" s="84"/>
      <c r="EW684" s="84"/>
      <c r="EX684" s="84"/>
      <c r="EY684" s="84"/>
      <c r="EZ684" s="84"/>
      <c r="FA684" s="84"/>
      <c r="FB684" s="84"/>
      <c r="FC684" s="84"/>
      <c r="FD684" s="84"/>
      <c r="FE684" s="84"/>
      <c r="FF684" s="84"/>
      <c r="FG684" s="84"/>
      <c r="FH684" s="84"/>
      <c r="FI684" s="84"/>
      <c r="FJ684" s="84"/>
      <c r="FK684" s="84"/>
      <c r="FL684" s="84"/>
      <c r="FM684" s="84"/>
      <c r="FN684" s="84"/>
      <c r="FO684" s="84"/>
      <c r="FP684" s="84"/>
      <c r="FQ684" s="84"/>
      <c r="FR684" s="84"/>
      <c r="FS684" s="84"/>
      <c r="FT684" s="84"/>
      <c r="FU684" s="84"/>
      <c r="FV684" s="84"/>
      <c r="FW684" s="84"/>
      <c r="FX684" s="84"/>
      <c r="FY684" s="84"/>
      <c r="FZ684" s="84"/>
      <c r="GA684" s="84"/>
      <c r="GB684" s="84"/>
      <c r="GC684" s="84"/>
      <c r="GD684" s="84"/>
      <c r="GE684" s="84"/>
      <c r="GF684" s="84"/>
      <c r="GG684" s="84"/>
      <c r="GH684" s="84"/>
      <c r="GI684" s="84"/>
      <c r="GJ684" s="84"/>
      <c r="GK684" s="84"/>
      <c r="GL684" s="84"/>
      <c r="GM684" s="84"/>
      <c r="GN684" s="84"/>
      <c r="GO684" s="84"/>
      <c r="GP684" s="84"/>
      <c r="GQ684" s="84"/>
      <c r="GR684" s="84"/>
      <c r="GS684" s="84"/>
      <c r="GT684" s="84"/>
    </row>
    <row r="685" spans="1:202" s="97" customFormat="1">
      <c r="A685" s="84"/>
      <c r="B685" s="95" t="s">
        <v>2071</v>
      </c>
      <c r="C685" s="126" t="s">
        <v>2072</v>
      </c>
      <c r="D685" s="93">
        <v>571.15</v>
      </c>
      <c r="E685" s="84" t="str">
        <f>VLOOKUP(B685,'[3] группа АВ'!$B$4:$C$10666,2,0)</f>
        <v>Иссечение наружного свища прямой кишки</v>
      </c>
      <c r="F685" s="84" t="b">
        <f t="shared" si="21"/>
        <v>1</v>
      </c>
      <c r="G685" s="84" t="str">
        <f>VLOOKUP(C685,'[3] группа АВ'!$C$4:$D$10666,2,0)</f>
        <v>A16.19.010</v>
      </c>
      <c r="H685" s="84" t="b">
        <f t="shared" si="20"/>
        <v>1</v>
      </c>
      <c r="I685" s="84">
        <f>VLOOKUP(B685,'[3] группа АВ'!$E$4:$I$10666,5,0)</f>
        <v>0</v>
      </c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8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8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8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8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84"/>
      <c r="DH685" s="84"/>
      <c r="DI685" s="84"/>
      <c r="DJ685" s="84"/>
      <c r="DK685" s="84"/>
      <c r="DL685" s="84"/>
      <c r="DM685" s="84"/>
      <c r="DN685" s="84"/>
      <c r="DO685" s="84"/>
      <c r="DP685" s="84"/>
      <c r="DQ685" s="84"/>
      <c r="DR685" s="84"/>
      <c r="DS685" s="84"/>
      <c r="DT685" s="84"/>
      <c r="DU685" s="84"/>
      <c r="DV685" s="84"/>
      <c r="DW685" s="84"/>
      <c r="DX685" s="84"/>
      <c r="DY685" s="84"/>
      <c r="DZ685" s="84"/>
      <c r="EA685" s="84"/>
      <c r="EB685" s="84"/>
      <c r="EC685" s="84"/>
      <c r="ED685" s="84"/>
      <c r="EE685" s="84"/>
      <c r="EF685" s="84"/>
      <c r="EG685" s="84"/>
      <c r="EH685" s="84"/>
      <c r="EI685" s="84"/>
      <c r="EJ685" s="84"/>
      <c r="EK685" s="84"/>
      <c r="EL685" s="84"/>
      <c r="EM685" s="84"/>
      <c r="EN685" s="84"/>
      <c r="EO685" s="84"/>
      <c r="EP685" s="84"/>
      <c r="EQ685" s="84"/>
      <c r="ER685" s="84"/>
      <c r="ES685" s="84"/>
      <c r="ET685" s="84"/>
      <c r="EU685" s="84"/>
      <c r="EV685" s="84"/>
      <c r="EW685" s="84"/>
      <c r="EX685" s="84"/>
      <c r="EY685" s="84"/>
      <c r="EZ685" s="84"/>
      <c r="FA685" s="84"/>
      <c r="FB685" s="84"/>
      <c r="FC685" s="84"/>
      <c r="FD685" s="84"/>
      <c r="FE685" s="84"/>
      <c r="FF685" s="84"/>
      <c r="FG685" s="84"/>
      <c r="FH685" s="84"/>
      <c r="FI685" s="84"/>
      <c r="FJ685" s="84"/>
      <c r="FK685" s="84"/>
      <c r="FL685" s="84"/>
      <c r="FM685" s="84"/>
      <c r="FN685" s="84"/>
      <c r="FO685" s="84"/>
      <c r="FP685" s="84"/>
      <c r="FQ685" s="84"/>
      <c r="FR685" s="84"/>
      <c r="FS685" s="84"/>
      <c r="FT685" s="84"/>
      <c r="FU685" s="84"/>
      <c r="FV685" s="84"/>
      <c r="FW685" s="84"/>
      <c r="FX685" s="84"/>
      <c r="FY685" s="84"/>
      <c r="FZ685" s="84"/>
      <c r="GA685" s="84"/>
      <c r="GB685" s="84"/>
      <c r="GC685" s="84"/>
      <c r="GD685" s="84"/>
      <c r="GE685" s="84"/>
      <c r="GF685" s="84"/>
      <c r="GG685" s="84"/>
      <c r="GH685" s="84"/>
      <c r="GI685" s="84"/>
      <c r="GJ685" s="84"/>
      <c r="GK685" s="84"/>
      <c r="GL685" s="84"/>
      <c r="GM685" s="84"/>
      <c r="GN685" s="84"/>
      <c r="GO685" s="84"/>
      <c r="GP685" s="84"/>
      <c r="GQ685" s="84"/>
      <c r="GR685" s="84"/>
      <c r="GS685" s="84"/>
      <c r="GT685" s="84"/>
    </row>
    <row r="686" spans="1:202" s="97" customFormat="1">
      <c r="A686" s="84"/>
      <c r="B686" s="95" t="s">
        <v>2073</v>
      </c>
      <c r="C686" s="126" t="s">
        <v>2074</v>
      </c>
      <c r="D686" s="93">
        <v>671.85</v>
      </c>
      <c r="E686" s="84" t="str">
        <f>VLOOKUP(B686,'[3] группа АВ'!$B$4:$C$10666,2,0)</f>
        <v>Дренирование абсцесса прямой кишки</v>
      </c>
      <c r="F686" s="84" t="b">
        <f t="shared" si="21"/>
        <v>1</v>
      </c>
      <c r="G686" s="84" t="str">
        <f>VLOOKUP(C686,'[3] группа АВ'!$C$4:$D$10666,2,0)</f>
        <v>A16.19.012</v>
      </c>
      <c r="H686" s="84" t="b">
        <f t="shared" si="20"/>
        <v>1</v>
      </c>
      <c r="I686" s="84">
        <f>VLOOKUP(B686,'[3] группа АВ'!$E$4:$I$10666,5,0)</f>
        <v>0</v>
      </c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8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8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8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84"/>
      <c r="DH686" s="84"/>
      <c r="DI686" s="84"/>
      <c r="DJ686" s="84"/>
      <c r="DK686" s="84"/>
      <c r="DL686" s="84"/>
      <c r="DM686" s="84"/>
      <c r="DN686" s="84"/>
      <c r="DO686" s="84"/>
      <c r="DP686" s="84"/>
      <c r="DQ686" s="84"/>
      <c r="DR686" s="84"/>
      <c r="DS686" s="84"/>
      <c r="DT686" s="84"/>
      <c r="DU686" s="84"/>
      <c r="DV686" s="84"/>
      <c r="DW686" s="84"/>
      <c r="DX686" s="84"/>
      <c r="DY686" s="84"/>
      <c r="DZ686" s="84"/>
      <c r="EA686" s="84"/>
      <c r="EB686" s="84"/>
      <c r="EC686" s="84"/>
      <c r="ED686" s="84"/>
      <c r="EE686" s="84"/>
      <c r="EF686" s="84"/>
      <c r="EG686" s="84"/>
      <c r="EH686" s="84"/>
      <c r="EI686" s="84"/>
      <c r="EJ686" s="84"/>
      <c r="EK686" s="84"/>
      <c r="EL686" s="84"/>
      <c r="EM686" s="84"/>
      <c r="EN686" s="84"/>
      <c r="EO686" s="84"/>
      <c r="EP686" s="84"/>
      <c r="EQ686" s="84"/>
      <c r="ER686" s="84"/>
      <c r="ES686" s="84"/>
      <c r="ET686" s="84"/>
      <c r="EU686" s="84"/>
      <c r="EV686" s="84"/>
      <c r="EW686" s="84"/>
      <c r="EX686" s="84"/>
      <c r="EY686" s="84"/>
      <c r="EZ686" s="84"/>
      <c r="FA686" s="84"/>
      <c r="FB686" s="84"/>
      <c r="FC686" s="84"/>
      <c r="FD686" s="84"/>
      <c r="FE686" s="84"/>
      <c r="FF686" s="84"/>
      <c r="FG686" s="84"/>
      <c r="FH686" s="84"/>
      <c r="FI686" s="84"/>
      <c r="FJ686" s="84"/>
      <c r="FK686" s="84"/>
      <c r="FL686" s="84"/>
      <c r="FM686" s="84"/>
      <c r="FN686" s="84"/>
      <c r="FO686" s="84"/>
      <c r="FP686" s="84"/>
      <c r="FQ686" s="84"/>
      <c r="FR686" s="84"/>
      <c r="FS686" s="84"/>
      <c r="FT686" s="84"/>
      <c r="FU686" s="84"/>
      <c r="FV686" s="84"/>
      <c r="FW686" s="84"/>
      <c r="FX686" s="84"/>
      <c r="FY686" s="84"/>
      <c r="FZ686" s="84"/>
      <c r="GA686" s="84"/>
      <c r="GB686" s="84"/>
      <c r="GC686" s="84"/>
      <c r="GD686" s="84"/>
      <c r="GE686" s="84"/>
      <c r="GF686" s="84"/>
      <c r="GG686" s="84"/>
      <c r="GH686" s="84"/>
      <c r="GI686" s="84"/>
      <c r="GJ686" s="84"/>
      <c r="GK686" s="84"/>
      <c r="GL686" s="84"/>
      <c r="GM686" s="84"/>
      <c r="GN686" s="84"/>
      <c r="GO686" s="84"/>
      <c r="GP686" s="84"/>
      <c r="GQ686" s="84"/>
      <c r="GR686" s="84"/>
      <c r="GS686" s="84"/>
      <c r="GT686" s="84"/>
    </row>
    <row r="687" spans="1:202" s="97" customFormat="1">
      <c r="A687" s="84"/>
      <c r="B687" s="95" t="s">
        <v>2075</v>
      </c>
      <c r="C687" s="126" t="s">
        <v>2076</v>
      </c>
      <c r="D687" s="93">
        <v>602.46</v>
      </c>
      <c r="E687" s="84" t="str">
        <f>VLOOKUP(B687,'[3] группа АВ'!$B$4:$C$10666,2,0)</f>
        <v>Удаление геморроидальных узлов</v>
      </c>
      <c r="F687" s="84" t="b">
        <f t="shared" si="21"/>
        <v>1</v>
      </c>
      <c r="G687" s="84" t="str">
        <f>VLOOKUP(C687,'[3] группа АВ'!$C$4:$D$10666,2,0)</f>
        <v>A16.19.013</v>
      </c>
      <c r="H687" s="84" t="b">
        <f t="shared" ref="H687:H750" si="22">G687=B687</f>
        <v>1</v>
      </c>
      <c r="I687" s="84">
        <f>VLOOKUP(B687,'[3] группа АВ'!$E$4:$I$10666,5,0)</f>
        <v>0</v>
      </c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8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8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8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84"/>
      <c r="DH687" s="84"/>
      <c r="DI687" s="84"/>
      <c r="DJ687" s="84"/>
      <c r="DK687" s="84"/>
      <c r="DL687" s="84"/>
      <c r="DM687" s="84"/>
      <c r="DN687" s="84"/>
      <c r="DO687" s="84"/>
      <c r="DP687" s="84"/>
      <c r="DQ687" s="84"/>
      <c r="DR687" s="84"/>
      <c r="DS687" s="84"/>
      <c r="DT687" s="84"/>
      <c r="DU687" s="84"/>
      <c r="DV687" s="84"/>
      <c r="DW687" s="84"/>
      <c r="DX687" s="84"/>
      <c r="DY687" s="84"/>
      <c r="DZ687" s="84"/>
      <c r="EA687" s="84"/>
      <c r="EB687" s="8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4"/>
      <c r="EM687" s="84"/>
      <c r="EN687" s="84"/>
      <c r="EO687" s="84"/>
      <c r="EP687" s="84"/>
      <c r="EQ687" s="84"/>
      <c r="ER687" s="84"/>
      <c r="ES687" s="84"/>
      <c r="ET687" s="84"/>
      <c r="EU687" s="84"/>
      <c r="EV687" s="84"/>
      <c r="EW687" s="84"/>
      <c r="EX687" s="84"/>
      <c r="EY687" s="84"/>
      <c r="EZ687" s="84"/>
      <c r="FA687" s="84"/>
      <c r="FB687" s="84"/>
      <c r="FC687" s="84"/>
      <c r="FD687" s="84"/>
      <c r="FE687" s="84"/>
      <c r="FF687" s="84"/>
      <c r="FG687" s="84"/>
      <c r="FH687" s="84"/>
      <c r="FI687" s="84"/>
      <c r="FJ687" s="84"/>
      <c r="FK687" s="84"/>
      <c r="FL687" s="84"/>
      <c r="FM687" s="84"/>
      <c r="FN687" s="84"/>
      <c r="FO687" s="84"/>
      <c r="FP687" s="84"/>
      <c r="FQ687" s="84"/>
      <c r="FR687" s="84"/>
      <c r="FS687" s="84"/>
      <c r="FT687" s="84"/>
      <c r="FU687" s="84"/>
      <c r="FV687" s="84"/>
      <c r="FW687" s="84"/>
      <c r="FX687" s="84"/>
      <c r="FY687" s="84"/>
      <c r="FZ687" s="84"/>
      <c r="GA687" s="84"/>
      <c r="GB687" s="84"/>
      <c r="GC687" s="84"/>
      <c r="GD687" s="84"/>
      <c r="GE687" s="84"/>
      <c r="GF687" s="84"/>
      <c r="GG687" s="84"/>
      <c r="GH687" s="84"/>
      <c r="GI687" s="84"/>
      <c r="GJ687" s="84"/>
      <c r="GK687" s="84"/>
      <c r="GL687" s="84"/>
      <c r="GM687" s="84"/>
      <c r="GN687" s="84"/>
      <c r="GO687" s="84"/>
      <c r="GP687" s="84"/>
      <c r="GQ687" s="84"/>
      <c r="GR687" s="84"/>
      <c r="GS687" s="84"/>
      <c r="GT687" s="84"/>
    </row>
    <row r="688" spans="1:202" s="97" customFormat="1">
      <c r="A688" s="84"/>
      <c r="B688" s="95" t="s">
        <v>2077</v>
      </c>
      <c r="C688" s="126" t="s">
        <v>2078</v>
      </c>
      <c r="D688" s="93">
        <v>101.54</v>
      </c>
      <c r="E688" s="84" t="str">
        <f>VLOOKUP(B688,'[3] группа АВ'!$B$4:$C$10666,2,0)</f>
        <v>Эвакуация тромбированных геморроидальных узлов</v>
      </c>
      <c r="F688" s="84" t="b">
        <f t="shared" si="21"/>
        <v>1</v>
      </c>
      <c r="G688" s="84" t="str">
        <f>VLOOKUP(C688,'[3] группа АВ'!$C$4:$D$10666,2,0)</f>
        <v>A16.19.016</v>
      </c>
      <c r="H688" s="84" t="b">
        <f t="shared" si="22"/>
        <v>1</v>
      </c>
      <c r="I688" s="84">
        <f>VLOOKUP(B688,'[3] группа АВ'!$E$4:$I$10666,5,0)</f>
        <v>0</v>
      </c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8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8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8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84"/>
      <c r="DH688" s="84"/>
      <c r="DI688" s="84"/>
      <c r="DJ688" s="84"/>
      <c r="DK688" s="84"/>
      <c r="DL688" s="84"/>
      <c r="DM688" s="84"/>
      <c r="DN688" s="84"/>
      <c r="DO688" s="84"/>
      <c r="DP688" s="84"/>
      <c r="DQ688" s="84"/>
      <c r="DR688" s="84"/>
      <c r="DS688" s="84"/>
      <c r="DT688" s="84"/>
      <c r="DU688" s="84"/>
      <c r="DV688" s="84"/>
      <c r="DW688" s="84"/>
      <c r="DX688" s="84"/>
      <c r="DY688" s="84"/>
      <c r="DZ688" s="84"/>
      <c r="EA688" s="84"/>
      <c r="EB688" s="84"/>
      <c r="EC688" s="84"/>
      <c r="ED688" s="84"/>
      <c r="EE688" s="84"/>
      <c r="EF688" s="84"/>
      <c r="EG688" s="84"/>
      <c r="EH688" s="84"/>
      <c r="EI688" s="84"/>
      <c r="EJ688" s="84"/>
      <c r="EK688" s="84"/>
      <c r="EL688" s="84"/>
      <c r="EM688" s="84"/>
      <c r="EN688" s="84"/>
      <c r="EO688" s="84"/>
      <c r="EP688" s="84"/>
      <c r="EQ688" s="84"/>
      <c r="ER688" s="84"/>
      <c r="ES688" s="84"/>
      <c r="ET688" s="84"/>
      <c r="EU688" s="84"/>
      <c r="EV688" s="84"/>
      <c r="EW688" s="84"/>
      <c r="EX688" s="84"/>
      <c r="EY688" s="84"/>
      <c r="EZ688" s="84"/>
      <c r="FA688" s="84"/>
      <c r="FB688" s="84"/>
      <c r="FC688" s="84"/>
      <c r="FD688" s="84"/>
      <c r="FE688" s="84"/>
      <c r="FF688" s="84"/>
      <c r="FG688" s="84"/>
      <c r="FH688" s="84"/>
      <c r="FI688" s="84"/>
      <c r="FJ688" s="84"/>
      <c r="FK688" s="84"/>
      <c r="FL688" s="84"/>
      <c r="FM688" s="84"/>
      <c r="FN688" s="84"/>
      <c r="FO688" s="84"/>
      <c r="FP688" s="84"/>
      <c r="FQ688" s="84"/>
      <c r="FR688" s="84"/>
      <c r="FS688" s="84"/>
      <c r="FT688" s="84"/>
      <c r="FU688" s="84"/>
      <c r="FV688" s="84"/>
      <c r="FW688" s="84"/>
      <c r="FX688" s="84"/>
      <c r="FY688" s="84"/>
      <c r="FZ688" s="84"/>
      <c r="GA688" s="84"/>
      <c r="GB688" s="84"/>
      <c r="GC688" s="84"/>
      <c r="GD688" s="84"/>
      <c r="GE688" s="84"/>
      <c r="GF688" s="84"/>
      <c r="GG688" s="84"/>
      <c r="GH688" s="84"/>
      <c r="GI688" s="84"/>
      <c r="GJ688" s="84"/>
      <c r="GK688" s="84"/>
      <c r="GL688" s="84"/>
      <c r="GM688" s="84"/>
      <c r="GN688" s="84"/>
      <c r="GO688" s="84"/>
      <c r="GP688" s="84"/>
      <c r="GQ688" s="84"/>
      <c r="GR688" s="84"/>
      <c r="GS688" s="84"/>
      <c r="GT688" s="84"/>
    </row>
    <row r="689" spans="1:202" s="97" customFormat="1">
      <c r="A689" s="84"/>
      <c r="B689" s="95" t="s">
        <v>2079</v>
      </c>
      <c r="C689" s="126" t="s">
        <v>2080</v>
      </c>
      <c r="D689" s="93">
        <v>94.77</v>
      </c>
      <c r="E689" s="84" t="str">
        <f>VLOOKUP(B689,'[3] группа АВ'!$B$4:$C$10666,2,0)</f>
        <v>Удаление полипа анального канала и прямой кишки</v>
      </c>
      <c r="F689" s="84" t="b">
        <f t="shared" si="21"/>
        <v>1</v>
      </c>
      <c r="G689" s="84" t="str">
        <f>VLOOKUP(C689,'[3] группа АВ'!$C$4:$D$10666,2,0)</f>
        <v>A16.19.017</v>
      </c>
      <c r="H689" s="84" t="b">
        <f t="shared" si="22"/>
        <v>1</v>
      </c>
      <c r="I689" s="84">
        <f>VLOOKUP(B689,'[3] группа АВ'!$E$4:$I$10666,5,0)</f>
        <v>0</v>
      </c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8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8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8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8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84"/>
      <c r="DH689" s="84"/>
      <c r="DI689" s="84"/>
      <c r="DJ689" s="84"/>
      <c r="DK689" s="84"/>
      <c r="DL689" s="84"/>
      <c r="DM689" s="84"/>
      <c r="DN689" s="84"/>
      <c r="DO689" s="84"/>
      <c r="DP689" s="84"/>
      <c r="DQ689" s="84"/>
      <c r="DR689" s="84"/>
      <c r="DS689" s="84"/>
      <c r="DT689" s="84"/>
      <c r="DU689" s="84"/>
      <c r="DV689" s="84"/>
      <c r="DW689" s="84"/>
      <c r="DX689" s="84"/>
      <c r="DY689" s="84"/>
      <c r="DZ689" s="84"/>
      <c r="EA689" s="84"/>
      <c r="EB689" s="84"/>
      <c r="EC689" s="84"/>
      <c r="ED689" s="84"/>
      <c r="EE689" s="84"/>
      <c r="EF689" s="84"/>
      <c r="EG689" s="84"/>
      <c r="EH689" s="84"/>
      <c r="EI689" s="84"/>
      <c r="EJ689" s="84"/>
      <c r="EK689" s="84"/>
      <c r="EL689" s="84"/>
      <c r="EM689" s="84"/>
      <c r="EN689" s="84"/>
      <c r="EO689" s="84"/>
      <c r="EP689" s="84"/>
      <c r="EQ689" s="84"/>
      <c r="ER689" s="84"/>
      <c r="ES689" s="84"/>
      <c r="ET689" s="84"/>
      <c r="EU689" s="84"/>
      <c r="EV689" s="84"/>
      <c r="EW689" s="84"/>
      <c r="EX689" s="84"/>
      <c r="EY689" s="84"/>
      <c r="EZ689" s="84"/>
      <c r="FA689" s="84"/>
      <c r="FB689" s="84"/>
      <c r="FC689" s="84"/>
      <c r="FD689" s="84"/>
      <c r="FE689" s="84"/>
      <c r="FF689" s="84"/>
      <c r="FG689" s="84"/>
      <c r="FH689" s="84"/>
      <c r="FI689" s="84"/>
      <c r="FJ689" s="84"/>
      <c r="FK689" s="84"/>
      <c r="FL689" s="84"/>
      <c r="FM689" s="84"/>
      <c r="FN689" s="84"/>
      <c r="FO689" s="84"/>
      <c r="FP689" s="84"/>
      <c r="FQ689" s="84"/>
      <c r="FR689" s="84"/>
      <c r="FS689" s="84"/>
      <c r="FT689" s="84"/>
      <c r="FU689" s="84"/>
      <c r="FV689" s="84"/>
      <c r="FW689" s="84"/>
      <c r="FX689" s="84"/>
      <c r="FY689" s="84"/>
      <c r="FZ689" s="84"/>
      <c r="GA689" s="84"/>
      <c r="GB689" s="84"/>
      <c r="GC689" s="84"/>
      <c r="GD689" s="84"/>
      <c r="GE689" s="84"/>
      <c r="GF689" s="84"/>
      <c r="GG689" s="84"/>
      <c r="GH689" s="84"/>
      <c r="GI689" s="84"/>
      <c r="GJ689" s="84"/>
      <c r="GK689" s="84"/>
      <c r="GL689" s="84"/>
      <c r="GM689" s="84"/>
      <c r="GN689" s="84"/>
      <c r="GO689" s="84"/>
      <c r="GP689" s="84"/>
      <c r="GQ689" s="84"/>
      <c r="GR689" s="84"/>
      <c r="GS689" s="84"/>
      <c r="GT689" s="84"/>
    </row>
    <row r="690" spans="1:202" s="97" customFormat="1">
      <c r="A690" s="84"/>
      <c r="B690" s="95" t="s">
        <v>2081</v>
      </c>
      <c r="C690" s="126" t="s">
        <v>2082</v>
      </c>
      <c r="D690" s="93">
        <v>323.85000000000002</v>
      </c>
      <c r="E690" s="84" t="str">
        <f>VLOOKUP(B690,'[3] группа АВ'!$B$4:$C$10666,2,0)</f>
        <v>Дренирование абсцесса женских половых органов</v>
      </c>
      <c r="F690" s="84" t="b">
        <f t="shared" si="21"/>
        <v>1</v>
      </c>
      <c r="G690" s="84" t="str">
        <f>VLOOKUP(C690,'[3] группа АВ'!$C$4:$D$10666,2,0)</f>
        <v>A16.20.020</v>
      </c>
      <c r="H690" s="84" t="b">
        <f t="shared" si="22"/>
        <v>1</v>
      </c>
      <c r="I690" s="84">
        <f>VLOOKUP(B690,'[3] группа АВ'!$E$4:$I$10666,5,0)</f>
        <v>0</v>
      </c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8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8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8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8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84"/>
      <c r="DH690" s="84"/>
      <c r="DI690" s="84"/>
      <c r="DJ690" s="84"/>
      <c r="DK690" s="84"/>
      <c r="DL690" s="84"/>
      <c r="DM690" s="84"/>
      <c r="DN690" s="84"/>
      <c r="DO690" s="84"/>
      <c r="DP690" s="84"/>
      <c r="DQ690" s="84"/>
      <c r="DR690" s="84"/>
      <c r="DS690" s="84"/>
      <c r="DT690" s="84"/>
      <c r="DU690" s="84"/>
      <c r="DV690" s="84"/>
      <c r="DW690" s="84"/>
      <c r="DX690" s="84"/>
      <c r="DY690" s="84"/>
      <c r="DZ690" s="84"/>
      <c r="EA690" s="84"/>
      <c r="EB690" s="84"/>
      <c r="EC690" s="84"/>
      <c r="ED690" s="84"/>
      <c r="EE690" s="84"/>
      <c r="EF690" s="84"/>
      <c r="EG690" s="84"/>
      <c r="EH690" s="84"/>
      <c r="EI690" s="84"/>
      <c r="EJ690" s="84"/>
      <c r="EK690" s="84"/>
      <c r="EL690" s="84"/>
      <c r="EM690" s="84"/>
      <c r="EN690" s="84"/>
      <c r="EO690" s="84"/>
      <c r="EP690" s="84"/>
      <c r="EQ690" s="84"/>
      <c r="ER690" s="84"/>
      <c r="ES690" s="84"/>
      <c r="ET690" s="84"/>
      <c r="EU690" s="84"/>
      <c r="EV690" s="84"/>
      <c r="EW690" s="84"/>
      <c r="EX690" s="84"/>
      <c r="EY690" s="84"/>
      <c r="EZ690" s="84"/>
      <c r="FA690" s="84"/>
      <c r="FB690" s="84"/>
      <c r="FC690" s="84"/>
      <c r="FD690" s="84"/>
      <c r="FE690" s="84"/>
      <c r="FF690" s="84"/>
      <c r="FG690" s="84"/>
      <c r="FH690" s="84"/>
      <c r="FI690" s="84"/>
      <c r="FJ690" s="84"/>
      <c r="FK690" s="84"/>
      <c r="FL690" s="84"/>
      <c r="FM690" s="84"/>
      <c r="FN690" s="84"/>
      <c r="FO690" s="84"/>
      <c r="FP690" s="84"/>
      <c r="FQ690" s="84"/>
      <c r="FR690" s="84"/>
      <c r="FS690" s="84"/>
      <c r="FT690" s="84"/>
      <c r="FU690" s="84"/>
      <c r="FV690" s="84"/>
      <c r="FW690" s="84"/>
      <c r="FX690" s="84"/>
      <c r="FY690" s="84"/>
      <c r="FZ690" s="84"/>
      <c r="GA690" s="84"/>
      <c r="GB690" s="84"/>
      <c r="GC690" s="84"/>
      <c r="GD690" s="84"/>
      <c r="GE690" s="84"/>
      <c r="GF690" s="84"/>
      <c r="GG690" s="84"/>
      <c r="GH690" s="84"/>
      <c r="GI690" s="84"/>
      <c r="GJ690" s="84"/>
      <c r="GK690" s="84"/>
      <c r="GL690" s="84"/>
      <c r="GM690" s="84"/>
      <c r="GN690" s="84"/>
      <c r="GO690" s="84"/>
      <c r="GP690" s="84"/>
      <c r="GQ690" s="84"/>
      <c r="GR690" s="84"/>
      <c r="GS690" s="84"/>
      <c r="GT690" s="84"/>
    </row>
    <row r="691" spans="1:202" s="97" customFormat="1">
      <c r="A691" s="84"/>
      <c r="B691" s="95" t="s">
        <v>2083</v>
      </c>
      <c r="C691" s="126" t="s">
        <v>2084</v>
      </c>
      <c r="D691" s="93">
        <v>204.77</v>
      </c>
      <c r="E691" s="84" t="str">
        <f>VLOOKUP(B691,'[3] группа АВ'!$B$4:$C$10666,2,0)</f>
        <v>Электродиатермоконизация шейки матки</v>
      </c>
      <c r="F691" s="84" t="b">
        <f t="shared" si="21"/>
        <v>1</v>
      </c>
      <c r="G691" s="84" t="str">
        <f>VLOOKUP(C691,'[3] группа АВ'!$C$4:$D$10666,2,0)</f>
        <v>A16.20.036.001</v>
      </c>
      <c r="H691" s="84" t="b">
        <f t="shared" si="22"/>
        <v>1</v>
      </c>
      <c r="I691" s="84">
        <f>VLOOKUP(B691,'[3] группа АВ'!$E$4:$I$10666,5,0)</f>
        <v>0</v>
      </c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8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8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8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8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84"/>
      <c r="DH691" s="84"/>
      <c r="DI691" s="84"/>
      <c r="DJ691" s="84"/>
      <c r="DK691" s="84"/>
      <c r="DL691" s="84"/>
      <c r="DM691" s="84"/>
      <c r="DN691" s="84"/>
      <c r="DO691" s="84"/>
      <c r="DP691" s="84"/>
      <c r="DQ691" s="84"/>
      <c r="DR691" s="84"/>
      <c r="DS691" s="84"/>
      <c r="DT691" s="84"/>
      <c r="DU691" s="84"/>
      <c r="DV691" s="84"/>
      <c r="DW691" s="84"/>
      <c r="DX691" s="84"/>
      <c r="DY691" s="84"/>
      <c r="DZ691" s="84"/>
      <c r="EA691" s="84"/>
      <c r="EB691" s="8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4"/>
      <c r="EM691" s="84"/>
      <c r="EN691" s="84"/>
      <c r="EO691" s="84"/>
      <c r="EP691" s="84"/>
      <c r="EQ691" s="84"/>
      <c r="ER691" s="84"/>
      <c r="ES691" s="84"/>
      <c r="ET691" s="84"/>
      <c r="EU691" s="84"/>
      <c r="EV691" s="84"/>
      <c r="EW691" s="84"/>
      <c r="EX691" s="84"/>
      <c r="EY691" s="84"/>
      <c r="EZ691" s="84"/>
      <c r="FA691" s="84"/>
      <c r="FB691" s="84"/>
      <c r="FC691" s="84"/>
      <c r="FD691" s="84"/>
      <c r="FE691" s="84"/>
      <c r="FF691" s="84"/>
      <c r="FG691" s="84"/>
      <c r="FH691" s="84"/>
      <c r="FI691" s="84"/>
      <c r="FJ691" s="84"/>
      <c r="FK691" s="84"/>
      <c r="FL691" s="84"/>
      <c r="FM691" s="84"/>
      <c r="FN691" s="84"/>
      <c r="FO691" s="84"/>
      <c r="FP691" s="84"/>
      <c r="FQ691" s="84"/>
      <c r="FR691" s="84"/>
      <c r="FS691" s="84"/>
      <c r="FT691" s="84"/>
      <c r="FU691" s="84"/>
      <c r="FV691" s="84"/>
      <c r="FW691" s="84"/>
      <c r="FX691" s="84"/>
      <c r="FY691" s="84"/>
      <c r="FZ691" s="84"/>
      <c r="GA691" s="84"/>
      <c r="GB691" s="84"/>
      <c r="GC691" s="84"/>
      <c r="GD691" s="84"/>
      <c r="GE691" s="84"/>
      <c r="GF691" s="84"/>
      <c r="GG691" s="84"/>
      <c r="GH691" s="84"/>
      <c r="GI691" s="84"/>
      <c r="GJ691" s="84"/>
      <c r="GK691" s="84"/>
      <c r="GL691" s="84"/>
      <c r="GM691" s="84"/>
      <c r="GN691" s="84"/>
      <c r="GO691" s="84"/>
      <c r="GP691" s="84"/>
      <c r="GQ691" s="84"/>
      <c r="GR691" s="84"/>
      <c r="GS691" s="84"/>
      <c r="GT691" s="84"/>
    </row>
    <row r="692" spans="1:202" s="97" customFormat="1">
      <c r="A692" s="84"/>
      <c r="B692" s="95" t="s">
        <v>2085</v>
      </c>
      <c r="C692" s="126" t="s">
        <v>2086</v>
      </c>
      <c r="D692" s="93">
        <v>326.14999999999998</v>
      </c>
      <c r="E692" s="84" t="str">
        <f>VLOOKUP(B692,'[3] группа АВ'!$B$4:$C$10666,2,0)</f>
        <v>Радиоволновая терапия шейки матки</v>
      </c>
      <c r="F692" s="84" t="b">
        <f t="shared" si="21"/>
        <v>1</v>
      </c>
      <c r="G692" s="84" t="str">
        <f>VLOOKUP(C692,'[3] группа АВ'!$C$4:$D$10666,2,0)</f>
        <v>A16.20.036.003</v>
      </c>
      <c r="H692" s="84" t="b">
        <f t="shared" si="22"/>
        <v>1</v>
      </c>
      <c r="I692" s="84">
        <f>VLOOKUP(B692,'[3] группа АВ'!$E$4:$I$10666,5,0)</f>
        <v>0</v>
      </c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8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8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8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8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84"/>
      <c r="DH692" s="84"/>
      <c r="DI692" s="84"/>
      <c r="DJ692" s="84"/>
      <c r="DK692" s="84"/>
      <c r="DL692" s="84"/>
      <c r="DM692" s="84"/>
      <c r="DN692" s="84"/>
      <c r="DO692" s="84"/>
      <c r="DP692" s="84"/>
      <c r="DQ692" s="84"/>
      <c r="DR692" s="84"/>
      <c r="DS692" s="84"/>
      <c r="DT692" s="84"/>
      <c r="DU692" s="84"/>
      <c r="DV692" s="84"/>
      <c r="DW692" s="84"/>
      <c r="DX692" s="84"/>
      <c r="DY692" s="84"/>
      <c r="DZ692" s="84"/>
      <c r="EA692" s="84"/>
      <c r="EB692" s="84"/>
      <c r="EC692" s="84"/>
      <c r="ED692" s="84"/>
      <c r="EE692" s="84"/>
      <c r="EF692" s="84"/>
      <c r="EG692" s="84"/>
      <c r="EH692" s="84"/>
      <c r="EI692" s="84"/>
      <c r="EJ692" s="84"/>
      <c r="EK692" s="84"/>
      <c r="EL692" s="84"/>
      <c r="EM692" s="84"/>
      <c r="EN692" s="84"/>
      <c r="EO692" s="84"/>
      <c r="EP692" s="84"/>
      <c r="EQ692" s="84"/>
      <c r="ER692" s="84"/>
      <c r="ES692" s="84"/>
      <c r="ET692" s="84"/>
      <c r="EU692" s="84"/>
      <c r="EV692" s="84"/>
      <c r="EW692" s="84"/>
      <c r="EX692" s="84"/>
      <c r="EY692" s="84"/>
      <c r="EZ692" s="84"/>
      <c r="FA692" s="84"/>
      <c r="FB692" s="84"/>
      <c r="FC692" s="84"/>
      <c r="FD692" s="84"/>
      <c r="FE692" s="84"/>
      <c r="FF692" s="84"/>
      <c r="FG692" s="84"/>
      <c r="FH692" s="84"/>
      <c r="FI692" s="84"/>
      <c r="FJ692" s="84"/>
      <c r="FK692" s="84"/>
      <c r="FL692" s="84"/>
      <c r="FM692" s="84"/>
      <c r="FN692" s="84"/>
      <c r="FO692" s="84"/>
      <c r="FP692" s="84"/>
      <c r="FQ692" s="84"/>
      <c r="FR692" s="84"/>
      <c r="FS692" s="84"/>
      <c r="FT692" s="84"/>
      <c r="FU692" s="84"/>
      <c r="FV692" s="84"/>
      <c r="FW692" s="84"/>
      <c r="FX692" s="84"/>
      <c r="FY692" s="84"/>
      <c r="FZ692" s="84"/>
      <c r="GA692" s="84"/>
      <c r="GB692" s="84"/>
      <c r="GC692" s="84"/>
      <c r="GD692" s="84"/>
      <c r="GE692" s="84"/>
      <c r="GF692" s="84"/>
      <c r="GG692" s="84"/>
      <c r="GH692" s="84"/>
      <c r="GI692" s="84"/>
      <c r="GJ692" s="84"/>
      <c r="GK692" s="84"/>
      <c r="GL692" s="84"/>
      <c r="GM692" s="84"/>
      <c r="GN692" s="84"/>
      <c r="GO692" s="84"/>
      <c r="GP692" s="84"/>
      <c r="GQ692" s="84"/>
      <c r="GR692" s="84"/>
      <c r="GS692" s="84"/>
      <c r="GT692" s="84"/>
    </row>
    <row r="693" spans="1:202" s="97" customFormat="1">
      <c r="A693" s="84"/>
      <c r="B693" s="95" t="s">
        <v>509</v>
      </c>
      <c r="C693" s="126" t="s">
        <v>510</v>
      </c>
      <c r="D693" s="93">
        <v>179.38</v>
      </c>
      <c r="E693" s="84" t="str">
        <f>VLOOKUP(B693,'[3] группа АВ'!$B$4:$C$10666,2,0)</f>
        <v>Искусственное прерывание беременности (аборт)</v>
      </c>
      <c r="F693" s="84" t="b">
        <f t="shared" si="21"/>
        <v>1</v>
      </c>
      <c r="G693" s="84" t="str">
        <f>VLOOKUP(C693,'[3] группа АВ'!$C$4:$D$10666,2,0)</f>
        <v>A16.20.037</v>
      </c>
      <c r="H693" s="84" t="b">
        <f t="shared" si="22"/>
        <v>1</v>
      </c>
      <c r="I693" s="84">
        <f>VLOOKUP(B693,'[3] группа АВ'!$E$4:$I$10666,5,0)</f>
        <v>0</v>
      </c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8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8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8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8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84"/>
      <c r="DH693" s="84"/>
      <c r="DI693" s="84"/>
      <c r="DJ693" s="84"/>
      <c r="DK693" s="84"/>
      <c r="DL693" s="84"/>
      <c r="DM693" s="84"/>
      <c r="DN693" s="84"/>
      <c r="DO693" s="84"/>
      <c r="DP693" s="84"/>
      <c r="DQ693" s="84"/>
      <c r="DR693" s="84"/>
      <c r="DS693" s="84"/>
      <c r="DT693" s="84"/>
      <c r="DU693" s="84"/>
      <c r="DV693" s="84"/>
      <c r="DW693" s="84"/>
      <c r="DX693" s="84"/>
      <c r="DY693" s="84"/>
      <c r="DZ693" s="84"/>
      <c r="EA693" s="84"/>
      <c r="EB693" s="84"/>
      <c r="EC693" s="84"/>
      <c r="ED693" s="84"/>
      <c r="EE693" s="84"/>
      <c r="EF693" s="84"/>
      <c r="EG693" s="84"/>
      <c r="EH693" s="84"/>
      <c r="EI693" s="84"/>
      <c r="EJ693" s="84"/>
      <c r="EK693" s="84"/>
      <c r="EL693" s="84"/>
      <c r="EM693" s="84"/>
      <c r="EN693" s="84"/>
      <c r="EO693" s="84"/>
      <c r="EP693" s="84"/>
      <c r="EQ693" s="84"/>
      <c r="ER693" s="84"/>
      <c r="ES693" s="84"/>
      <c r="ET693" s="84"/>
      <c r="EU693" s="84"/>
      <c r="EV693" s="84"/>
      <c r="EW693" s="84"/>
      <c r="EX693" s="84"/>
      <c r="EY693" s="84"/>
      <c r="EZ693" s="84"/>
      <c r="FA693" s="84"/>
      <c r="FB693" s="84"/>
      <c r="FC693" s="84"/>
      <c r="FD693" s="84"/>
      <c r="FE693" s="84"/>
      <c r="FF693" s="84"/>
      <c r="FG693" s="84"/>
      <c r="FH693" s="84"/>
      <c r="FI693" s="84"/>
      <c r="FJ693" s="84"/>
      <c r="FK693" s="84"/>
      <c r="FL693" s="84"/>
      <c r="FM693" s="84"/>
      <c r="FN693" s="84"/>
      <c r="FO693" s="84"/>
      <c r="FP693" s="84"/>
      <c r="FQ693" s="84"/>
      <c r="FR693" s="84"/>
      <c r="FS693" s="84"/>
      <c r="FT693" s="84"/>
      <c r="FU693" s="84"/>
      <c r="FV693" s="84"/>
      <c r="FW693" s="84"/>
      <c r="FX693" s="84"/>
      <c r="FY693" s="84"/>
      <c r="FZ693" s="84"/>
      <c r="GA693" s="84"/>
      <c r="GB693" s="84"/>
      <c r="GC693" s="84"/>
      <c r="GD693" s="84"/>
      <c r="GE693" s="84"/>
      <c r="GF693" s="84"/>
      <c r="GG693" s="84"/>
      <c r="GH693" s="84"/>
      <c r="GI693" s="84"/>
      <c r="GJ693" s="84"/>
      <c r="GK693" s="84"/>
      <c r="GL693" s="84"/>
      <c r="GM693" s="84"/>
      <c r="GN693" s="84"/>
      <c r="GO693" s="84"/>
      <c r="GP693" s="84"/>
      <c r="GQ693" s="84"/>
      <c r="GR693" s="84"/>
      <c r="GS693" s="84"/>
      <c r="GT693" s="84"/>
    </row>
    <row r="694" spans="1:202" s="97" customFormat="1">
      <c r="A694" s="84"/>
      <c r="B694" s="95" t="s">
        <v>2087</v>
      </c>
      <c r="C694" s="126" t="s">
        <v>2088</v>
      </c>
      <c r="D694" s="93">
        <v>137.91999999999999</v>
      </c>
      <c r="E694" s="84" t="str">
        <f>VLOOKUP(B694,'[3] группа АВ'!$B$4:$C$10666,2,0)</f>
        <v>Вакуум-аспирация эндометрия</v>
      </c>
      <c r="F694" s="84" t="b">
        <f t="shared" si="21"/>
        <v>1</v>
      </c>
      <c r="G694" s="84" t="str">
        <f>VLOOKUP(C694,'[3] группа АВ'!$C$4:$D$10666,2,0)</f>
        <v>A16.20.079</v>
      </c>
      <c r="H694" s="84" t="b">
        <f t="shared" si="22"/>
        <v>1</v>
      </c>
      <c r="I694" s="84">
        <f>VLOOKUP(B694,'[3] группа АВ'!$E$4:$I$10666,5,0)</f>
        <v>0</v>
      </c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8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8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8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8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84"/>
      <c r="DH694" s="84"/>
      <c r="DI694" s="84"/>
      <c r="DJ694" s="84"/>
      <c r="DK694" s="84"/>
      <c r="DL694" s="84"/>
      <c r="DM694" s="84"/>
      <c r="DN694" s="84"/>
      <c r="DO694" s="84"/>
      <c r="DP694" s="84"/>
      <c r="DQ694" s="84"/>
      <c r="DR694" s="84"/>
      <c r="DS694" s="84"/>
      <c r="DT694" s="84"/>
      <c r="DU694" s="84"/>
      <c r="DV694" s="84"/>
      <c r="DW694" s="84"/>
      <c r="DX694" s="84"/>
      <c r="DY694" s="84"/>
      <c r="DZ694" s="84"/>
      <c r="EA694" s="84"/>
      <c r="EB694" s="84"/>
      <c r="EC694" s="84"/>
      <c r="ED694" s="84"/>
      <c r="EE694" s="84"/>
      <c r="EF694" s="84"/>
      <c r="EG694" s="84"/>
      <c r="EH694" s="84"/>
      <c r="EI694" s="84"/>
      <c r="EJ694" s="84"/>
      <c r="EK694" s="84"/>
      <c r="EL694" s="84"/>
      <c r="EM694" s="84"/>
      <c r="EN694" s="84"/>
      <c r="EO694" s="84"/>
      <c r="EP694" s="84"/>
      <c r="EQ694" s="84"/>
      <c r="ER694" s="84"/>
      <c r="ES694" s="84"/>
      <c r="ET694" s="84"/>
      <c r="EU694" s="84"/>
      <c r="EV694" s="84"/>
      <c r="EW694" s="84"/>
      <c r="EX694" s="84"/>
      <c r="EY694" s="84"/>
      <c r="EZ694" s="84"/>
      <c r="FA694" s="84"/>
      <c r="FB694" s="84"/>
      <c r="FC694" s="84"/>
      <c r="FD694" s="84"/>
      <c r="FE694" s="84"/>
      <c r="FF694" s="84"/>
      <c r="FG694" s="84"/>
      <c r="FH694" s="84"/>
      <c r="FI694" s="84"/>
      <c r="FJ694" s="84"/>
      <c r="FK694" s="84"/>
      <c r="FL694" s="84"/>
      <c r="FM694" s="84"/>
      <c r="FN694" s="84"/>
      <c r="FO694" s="84"/>
      <c r="FP694" s="84"/>
      <c r="FQ694" s="84"/>
      <c r="FR694" s="84"/>
      <c r="FS694" s="84"/>
      <c r="FT694" s="84"/>
      <c r="FU694" s="84"/>
      <c r="FV694" s="84"/>
      <c r="FW694" s="84"/>
      <c r="FX694" s="84"/>
      <c r="FY694" s="84"/>
      <c r="FZ694" s="84"/>
      <c r="GA694" s="84"/>
      <c r="GB694" s="84"/>
      <c r="GC694" s="84"/>
      <c r="GD694" s="84"/>
      <c r="GE694" s="84"/>
      <c r="GF694" s="84"/>
      <c r="GG694" s="84"/>
      <c r="GH694" s="84"/>
      <c r="GI694" s="84"/>
      <c r="GJ694" s="84"/>
      <c r="GK694" s="84"/>
      <c r="GL694" s="84"/>
      <c r="GM694" s="84"/>
      <c r="GN694" s="84"/>
      <c r="GO694" s="84"/>
      <c r="GP694" s="84"/>
      <c r="GQ694" s="84"/>
      <c r="GR694" s="84"/>
      <c r="GS694" s="84"/>
      <c r="GT694" s="84"/>
    </row>
    <row r="695" spans="1:202" s="97" customFormat="1">
      <c r="A695" s="84"/>
      <c r="B695" s="95" t="s">
        <v>2089</v>
      </c>
      <c r="C695" s="126" t="s">
        <v>2090</v>
      </c>
      <c r="D695" s="93">
        <v>126.92</v>
      </c>
      <c r="E695" s="84" t="str">
        <f>VLOOKUP(B695,'[3] группа АВ'!$B$4:$C$10666,2,0)</f>
        <v>Дренирование фурункула наружного уха</v>
      </c>
      <c r="F695" s="84" t="b">
        <f t="shared" si="21"/>
        <v>1</v>
      </c>
      <c r="G695" s="84" t="str">
        <f>VLOOKUP(C695,'[3] группа АВ'!$C$4:$D$10666,2,0)</f>
        <v>A16.25.001</v>
      </c>
      <c r="H695" s="84" t="b">
        <f t="shared" si="22"/>
        <v>1</v>
      </c>
      <c r="I695" s="84">
        <f>VLOOKUP(B695,'[3] группа АВ'!$E$4:$I$10666,5,0)</f>
        <v>0</v>
      </c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8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8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8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8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84"/>
      <c r="DH695" s="84"/>
      <c r="DI695" s="84"/>
      <c r="DJ695" s="84"/>
      <c r="DK695" s="84"/>
      <c r="DL695" s="84"/>
      <c r="DM695" s="84"/>
      <c r="DN695" s="84"/>
      <c r="DO695" s="84"/>
      <c r="DP695" s="84"/>
      <c r="DQ695" s="84"/>
      <c r="DR695" s="84"/>
      <c r="DS695" s="84"/>
      <c r="DT695" s="84"/>
      <c r="DU695" s="84"/>
      <c r="DV695" s="84"/>
      <c r="DW695" s="84"/>
      <c r="DX695" s="84"/>
      <c r="DY695" s="84"/>
      <c r="DZ695" s="84"/>
      <c r="EA695" s="84"/>
      <c r="EB695" s="8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4"/>
      <c r="EM695" s="84"/>
      <c r="EN695" s="84"/>
      <c r="EO695" s="84"/>
      <c r="EP695" s="84"/>
      <c r="EQ695" s="84"/>
      <c r="ER695" s="84"/>
      <c r="ES695" s="84"/>
      <c r="ET695" s="84"/>
      <c r="EU695" s="84"/>
      <c r="EV695" s="84"/>
      <c r="EW695" s="84"/>
      <c r="EX695" s="84"/>
      <c r="EY695" s="84"/>
      <c r="EZ695" s="84"/>
      <c r="FA695" s="84"/>
      <c r="FB695" s="84"/>
      <c r="FC695" s="84"/>
      <c r="FD695" s="84"/>
      <c r="FE695" s="84"/>
      <c r="FF695" s="84"/>
      <c r="FG695" s="84"/>
      <c r="FH695" s="84"/>
      <c r="FI695" s="84"/>
      <c r="FJ695" s="84"/>
      <c r="FK695" s="84"/>
      <c r="FL695" s="84"/>
      <c r="FM695" s="84"/>
      <c r="FN695" s="84"/>
      <c r="FO695" s="84"/>
      <c r="FP695" s="84"/>
      <c r="FQ695" s="84"/>
      <c r="FR695" s="84"/>
      <c r="FS695" s="84"/>
      <c r="FT695" s="84"/>
      <c r="FU695" s="84"/>
      <c r="FV695" s="84"/>
      <c r="FW695" s="84"/>
      <c r="FX695" s="84"/>
      <c r="FY695" s="84"/>
      <c r="FZ695" s="84"/>
      <c r="GA695" s="84"/>
      <c r="GB695" s="84"/>
      <c r="GC695" s="84"/>
      <c r="GD695" s="84"/>
      <c r="GE695" s="84"/>
      <c r="GF695" s="84"/>
      <c r="GG695" s="84"/>
      <c r="GH695" s="84"/>
      <c r="GI695" s="84"/>
      <c r="GJ695" s="84"/>
      <c r="GK695" s="84"/>
      <c r="GL695" s="84"/>
      <c r="GM695" s="84"/>
      <c r="GN695" s="84"/>
      <c r="GO695" s="84"/>
      <c r="GP695" s="84"/>
      <c r="GQ695" s="84"/>
      <c r="GR695" s="84"/>
      <c r="GS695" s="84"/>
      <c r="GT695" s="84"/>
    </row>
    <row r="696" spans="1:202" s="97" customFormat="1">
      <c r="A696" s="84"/>
      <c r="B696" s="95" t="s">
        <v>2091</v>
      </c>
      <c r="C696" s="126" t="s">
        <v>2092</v>
      </c>
      <c r="D696" s="93">
        <v>139.62</v>
      </c>
      <c r="E696" s="84" t="str">
        <f>VLOOKUP(B696,'[3] группа АВ'!$B$4:$C$10666,2,0)</f>
        <v>Удаление ушной серы</v>
      </c>
      <c r="F696" s="84" t="b">
        <f t="shared" si="21"/>
        <v>1</v>
      </c>
      <c r="G696" s="84" t="str">
        <f>VLOOKUP(C696,'[3] группа АВ'!$C$4:$D$10666,2,0)</f>
        <v>A16.25.007</v>
      </c>
      <c r="H696" s="84" t="b">
        <f t="shared" si="22"/>
        <v>1</v>
      </c>
      <c r="I696" s="84">
        <f>VLOOKUP(B696,'[3] группа АВ'!$E$4:$I$10666,5,0)</f>
        <v>0</v>
      </c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8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8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8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8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84"/>
      <c r="DH696" s="84"/>
      <c r="DI696" s="84"/>
      <c r="DJ696" s="84"/>
      <c r="DK696" s="84"/>
      <c r="DL696" s="84"/>
      <c r="DM696" s="84"/>
      <c r="DN696" s="84"/>
      <c r="DO696" s="84"/>
      <c r="DP696" s="84"/>
      <c r="DQ696" s="84"/>
      <c r="DR696" s="84"/>
      <c r="DS696" s="84"/>
      <c r="DT696" s="84"/>
      <c r="DU696" s="84"/>
      <c r="DV696" s="84"/>
      <c r="DW696" s="84"/>
      <c r="DX696" s="84"/>
      <c r="DY696" s="84"/>
      <c r="DZ696" s="84"/>
      <c r="EA696" s="84"/>
      <c r="EB696" s="84"/>
      <c r="EC696" s="84"/>
      <c r="ED696" s="84"/>
      <c r="EE696" s="84"/>
      <c r="EF696" s="84"/>
      <c r="EG696" s="84"/>
      <c r="EH696" s="84"/>
      <c r="EI696" s="84"/>
      <c r="EJ696" s="84"/>
      <c r="EK696" s="84"/>
      <c r="EL696" s="84"/>
      <c r="EM696" s="84"/>
      <c r="EN696" s="84"/>
      <c r="EO696" s="84"/>
      <c r="EP696" s="84"/>
      <c r="EQ696" s="84"/>
      <c r="ER696" s="84"/>
      <c r="ES696" s="84"/>
      <c r="ET696" s="84"/>
      <c r="EU696" s="84"/>
      <c r="EV696" s="84"/>
      <c r="EW696" s="84"/>
      <c r="EX696" s="84"/>
      <c r="EY696" s="84"/>
      <c r="EZ696" s="84"/>
      <c r="FA696" s="84"/>
      <c r="FB696" s="84"/>
      <c r="FC696" s="84"/>
      <c r="FD696" s="84"/>
      <c r="FE696" s="84"/>
      <c r="FF696" s="84"/>
      <c r="FG696" s="84"/>
      <c r="FH696" s="84"/>
      <c r="FI696" s="84"/>
      <c r="FJ696" s="84"/>
      <c r="FK696" s="84"/>
      <c r="FL696" s="84"/>
      <c r="FM696" s="84"/>
      <c r="FN696" s="84"/>
      <c r="FO696" s="84"/>
      <c r="FP696" s="84"/>
      <c r="FQ696" s="84"/>
      <c r="FR696" s="84"/>
      <c r="FS696" s="84"/>
      <c r="FT696" s="84"/>
      <c r="FU696" s="84"/>
      <c r="FV696" s="84"/>
      <c r="FW696" s="84"/>
      <c r="FX696" s="84"/>
      <c r="FY696" s="84"/>
      <c r="FZ696" s="84"/>
      <c r="GA696" s="84"/>
      <c r="GB696" s="84"/>
      <c r="GC696" s="84"/>
      <c r="GD696" s="84"/>
      <c r="GE696" s="84"/>
      <c r="GF696" s="84"/>
      <c r="GG696" s="84"/>
      <c r="GH696" s="84"/>
      <c r="GI696" s="84"/>
      <c r="GJ696" s="84"/>
      <c r="GK696" s="84"/>
      <c r="GL696" s="84"/>
      <c r="GM696" s="84"/>
      <c r="GN696" s="84"/>
      <c r="GO696" s="84"/>
      <c r="GP696" s="84"/>
      <c r="GQ696" s="84"/>
      <c r="GR696" s="84"/>
      <c r="GS696" s="84"/>
      <c r="GT696" s="84"/>
    </row>
    <row r="697" spans="1:202" s="97" customFormat="1" ht="25.5">
      <c r="A697" s="84"/>
      <c r="B697" s="95" t="s">
        <v>2093</v>
      </c>
      <c r="C697" s="126" t="s">
        <v>2094</v>
      </c>
      <c r="D697" s="93">
        <v>234.38</v>
      </c>
      <c r="E697" s="84" t="str">
        <f>VLOOKUP(B697,'[3] группа АВ'!$B$4:$C$10666,2,0)</f>
        <v>Удаление инородного тела из наружного слухового прохода; вторичное оперативное лечение</v>
      </c>
      <c r="F697" s="84" t="b">
        <f t="shared" si="21"/>
        <v>1</v>
      </c>
      <c r="G697" s="84" t="str">
        <f>VLOOKUP(C697,'[3] группа АВ'!$C$4:$D$10666,2,0)</f>
        <v>A16.25.008.001</v>
      </c>
      <c r="H697" s="84" t="b">
        <f t="shared" si="22"/>
        <v>1</v>
      </c>
      <c r="I697" s="84">
        <f>VLOOKUP(B697,'[3] группа АВ'!$E$4:$I$10666,5,0)</f>
        <v>0</v>
      </c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8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8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8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8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84"/>
      <c r="DH697" s="84"/>
      <c r="DI697" s="84"/>
      <c r="DJ697" s="84"/>
      <c r="DK697" s="84"/>
      <c r="DL697" s="84"/>
      <c r="DM697" s="84"/>
      <c r="DN697" s="84"/>
      <c r="DO697" s="84"/>
      <c r="DP697" s="84"/>
      <c r="DQ697" s="84"/>
      <c r="DR697" s="84"/>
      <c r="DS697" s="84"/>
      <c r="DT697" s="84"/>
      <c r="DU697" s="84"/>
      <c r="DV697" s="84"/>
      <c r="DW697" s="84"/>
      <c r="DX697" s="84"/>
      <c r="DY697" s="84"/>
      <c r="DZ697" s="84"/>
      <c r="EA697" s="84"/>
      <c r="EB697" s="84"/>
      <c r="EC697" s="84"/>
      <c r="ED697" s="84"/>
      <c r="EE697" s="84"/>
      <c r="EF697" s="84"/>
      <c r="EG697" s="84"/>
      <c r="EH697" s="84"/>
      <c r="EI697" s="84"/>
      <c r="EJ697" s="84"/>
      <c r="EK697" s="84"/>
      <c r="EL697" s="84"/>
      <c r="EM697" s="84"/>
      <c r="EN697" s="84"/>
      <c r="EO697" s="84"/>
      <c r="EP697" s="84"/>
      <c r="EQ697" s="84"/>
      <c r="ER697" s="84"/>
      <c r="ES697" s="84"/>
      <c r="ET697" s="84"/>
      <c r="EU697" s="84"/>
      <c r="EV697" s="84"/>
      <c r="EW697" s="84"/>
      <c r="EX697" s="84"/>
      <c r="EY697" s="84"/>
      <c r="EZ697" s="84"/>
      <c r="FA697" s="84"/>
      <c r="FB697" s="84"/>
      <c r="FC697" s="84"/>
      <c r="FD697" s="84"/>
      <c r="FE697" s="84"/>
      <c r="FF697" s="84"/>
      <c r="FG697" s="84"/>
      <c r="FH697" s="84"/>
      <c r="FI697" s="84"/>
      <c r="FJ697" s="84"/>
      <c r="FK697" s="84"/>
      <c r="FL697" s="84"/>
      <c r="FM697" s="84"/>
      <c r="FN697" s="84"/>
      <c r="FO697" s="84"/>
      <c r="FP697" s="84"/>
      <c r="FQ697" s="84"/>
      <c r="FR697" s="84"/>
      <c r="FS697" s="84"/>
      <c r="FT697" s="84"/>
      <c r="FU697" s="84"/>
      <c r="FV697" s="84"/>
      <c r="FW697" s="84"/>
      <c r="FX697" s="84"/>
      <c r="FY697" s="84"/>
      <c r="FZ697" s="84"/>
      <c r="GA697" s="84"/>
      <c r="GB697" s="84"/>
      <c r="GC697" s="84"/>
      <c r="GD697" s="84"/>
      <c r="GE697" s="84"/>
      <c r="GF697" s="84"/>
      <c r="GG697" s="84"/>
      <c r="GH697" s="84"/>
      <c r="GI697" s="84"/>
      <c r="GJ697" s="84"/>
      <c r="GK697" s="84"/>
      <c r="GL697" s="84"/>
      <c r="GM697" s="84"/>
      <c r="GN697" s="84"/>
      <c r="GO697" s="84"/>
      <c r="GP697" s="84"/>
      <c r="GQ697" s="84"/>
      <c r="GR697" s="84"/>
      <c r="GS697" s="84"/>
      <c r="GT697" s="84"/>
    </row>
    <row r="698" spans="1:202" s="97" customFormat="1">
      <c r="A698" s="84"/>
      <c r="B698" s="95" t="s">
        <v>2095</v>
      </c>
      <c r="C698" s="126" t="s">
        <v>2096</v>
      </c>
      <c r="D698" s="93">
        <v>136.22999999999999</v>
      </c>
      <c r="E698" s="84" t="str">
        <f>VLOOKUP(B698,'[3] группа АВ'!$B$4:$C$10666,2,0)</f>
        <v>Миринготомия</v>
      </c>
      <c r="F698" s="84" t="b">
        <f t="shared" si="21"/>
        <v>1</v>
      </c>
      <c r="G698" s="84" t="str">
        <f>VLOOKUP(C698,'[3] группа АВ'!$C$4:$D$10666,2,0)</f>
        <v>A16.25.011</v>
      </c>
      <c r="H698" s="84" t="b">
        <f t="shared" si="22"/>
        <v>1</v>
      </c>
      <c r="I698" s="84">
        <f>VLOOKUP(B698,'[3] группа АВ'!$E$4:$I$10666,5,0)</f>
        <v>0</v>
      </c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8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8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8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8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84"/>
      <c r="DH698" s="84"/>
      <c r="DI698" s="84"/>
      <c r="DJ698" s="84"/>
      <c r="DK698" s="84"/>
      <c r="DL698" s="84"/>
      <c r="DM698" s="84"/>
      <c r="DN698" s="84"/>
      <c r="DO698" s="84"/>
      <c r="DP698" s="84"/>
      <c r="DQ698" s="84"/>
      <c r="DR698" s="84"/>
      <c r="DS698" s="84"/>
      <c r="DT698" s="84"/>
      <c r="DU698" s="84"/>
      <c r="DV698" s="84"/>
      <c r="DW698" s="84"/>
      <c r="DX698" s="84"/>
      <c r="DY698" s="84"/>
      <c r="DZ698" s="84"/>
      <c r="EA698" s="84"/>
      <c r="EB698" s="84"/>
      <c r="EC698" s="84"/>
      <c r="ED698" s="84"/>
      <c r="EE698" s="84"/>
      <c r="EF698" s="84"/>
      <c r="EG698" s="84"/>
      <c r="EH698" s="84"/>
      <c r="EI698" s="84"/>
      <c r="EJ698" s="84"/>
      <c r="EK698" s="84"/>
      <c r="EL698" s="84"/>
      <c r="EM698" s="84"/>
      <c r="EN698" s="84"/>
      <c r="EO698" s="84"/>
      <c r="EP698" s="84"/>
      <c r="EQ698" s="84"/>
      <c r="ER698" s="84"/>
      <c r="ES698" s="84"/>
      <c r="ET698" s="84"/>
      <c r="EU698" s="84"/>
      <c r="EV698" s="84"/>
      <c r="EW698" s="84"/>
      <c r="EX698" s="84"/>
      <c r="EY698" s="84"/>
      <c r="EZ698" s="84"/>
      <c r="FA698" s="84"/>
      <c r="FB698" s="84"/>
      <c r="FC698" s="84"/>
      <c r="FD698" s="84"/>
      <c r="FE698" s="84"/>
      <c r="FF698" s="84"/>
      <c r="FG698" s="84"/>
      <c r="FH698" s="84"/>
      <c r="FI698" s="84"/>
      <c r="FJ698" s="84"/>
      <c r="FK698" s="84"/>
      <c r="FL698" s="84"/>
      <c r="FM698" s="84"/>
      <c r="FN698" s="84"/>
      <c r="FO698" s="84"/>
      <c r="FP698" s="84"/>
      <c r="FQ698" s="84"/>
      <c r="FR698" s="84"/>
      <c r="FS698" s="84"/>
      <c r="FT698" s="84"/>
      <c r="FU698" s="84"/>
      <c r="FV698" s="84"/>
      <c r="FW698" s="84"/>
      <c r="FX698" s="84"/>
      <c r="FY698" s="84"/>
      <c r="FZ698" s="84"/>
      <c r="GA698" s="84"/>
      <c r="GB698" s="84"/>
      <c r="GC698" s="84"/>
      <c r="GD698" s="84"/>
      <c r="GE698" s="84"/>
      <c r="GF698" s="84"/>
      <c r="GG698" s="84"/>
      <c r="GH698" s="84"/>
      <c r="GI698" s="84"/>
      <c r="GJ698" s="84"/>
      <c r="GK698" s="84"/>
      <c r="GL698" s="84"/>
      <c r="GM698" s="84"/>
      <c r="GN698" s="84"/>
      <c r="GO698" s="84"/>
      <c r="GP698" s="84"/>
      <c r="GQ698" s="84"/>
      <c r="GR698" s="84"/>
      <c r="GS698" s="84"/>
      <c r="GT698" s="84"/>
    </row>
    <row r="699" spans="1:202" s="97" customFormat="1">
      <c r="A699" s="84"/>
      <c r="B699" s="95" t="s">
        <v>2097</v>
      </c>
      <c r="C699" s="126" t="s">
        <v>2098</v>
      </c>
      <c r="D699" s="93">
        <v>164.15</v>
      </c>
      <c r="E699" s="84" t="str">
        <f>VLOOKUP(B699,'[3] группа АВ'!$B$4:$C$10666,2,0)</f>
        <v>Продувание слуховой трубы</v>
      </c>
      <c r="F699" s="84" t="b">
        <f t="shared" si="21"/>
        <v>1</v>
      </c>
      <c r="G699" s="84" t="str">
        <f>VLOOKUP(C699,'[3] группа АВ'!$C$4:$D$10666,2,0)</f>
        <v>A16.25.012</v>
      </c>
      <c r="H699" s="84" t="b">
        <f t="shared" si="22"/>
        <v>1</v>
      </c>
      <c r="I699" s="84">
        <f>VLOOKUP(B699,'[3] группа АВ'!$E$4:$I$10666,5,0)</f>
        <v>0</v>
      </c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8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8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8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8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84"/>
      <c r="DH699" s="84"/>
      <c r="DI699" s="84"/>
      <c r="DJ699" s="84"/>
      <c r="DK699" s="84"/>
      <c r="DL699" s="84"/>
      <c r="DM699" s="84"/>
      <c r="DN699" s="84"/>
      <c r="DO699" s="84"/>
      <c r="DP699" s="84"/>
      <c r="DQ699" s="84"/>
      <c r="DR699" s="84"/>
      <c r="DS699" s="84"/>
      <c r="DT699" s="84"/>
      <c r="DU699" s="84"/>
      <c r="DV699" s="84"/>
      <c r="DW699" s="84"/>
      <c r="DX699" s="84"/>
      <c r="DY699" s="84"/>
      <c r="DZ699" s="84"/>
      <c r="EA699" s="84"/>
      <c r="EB699" s="8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4"/>
      <c r="EM699" s="84"/>
      <c r="EN699" s="84"/>
      <c r="EO699" s="84"/>
      <c r="EP699" s="84"/>
      <c r="EQ699" s="84"/>
      <c r="ER699" s="84"/>
      <c r="ES699" s="84"/>
      <c r="ET699" s="84"/>
      <c r="EU699" s="84"/>
      <c r="EV699" s="84"/>
      <c r="EW699" s="84"/>
      <c r="EX699" s="84"/>
      <c r="EY699" s="84"/>
      <c r="EZ699" s="84"/>
      <c r="FA699" s="84"/>
      <c r="FB699" s="84"/>
      <c r="FC699" s="84"/>
      <c r="FD699" s="84"/>
      <c r="FE699" s="84"/>
      <c r="FF699" s="84"/>
      <c r="FG699" s="84"/>
      <c r="FH699" s="84"/>
      <c r="FI699" s="84"/>
      <c r="FJ699" s="84"/>
      <c r="FK699" s="84"/>
      <c r="FL699" s="84"/>
      <c r="FM699" s="84"/>
      <c r="FN699" s="84"/>
      <c r="FO699" s="84"/>
      <c r="FP699" s="84"/>
      <c r="FQ699" s="84"/>
      <c r="FR699" s="84"/>
      <c r="FS699" s="84"/>
      <c r="FT699" s="84"/>
      <c r="FU699" s="84"/>
      <c r="FV699" s="84"/>
      <c r="FW699" s="84"/>
      <c r="FX699" s="84"/>
      <c r="FY699" s="84"/>
      <c r="FZ699" s="84"/>
      <c r="GA699" s="84"/>
      <c r="GB699" s="84"/>
      <c r="GC699" s="84"/>
      <c r="GD699" s="84"/>
      <c r="GE699" s="84"/>
      <c r="GF699" s="84"/>
      <c r="GG699" s="84"/>
      <c r="GH699" s="84"/>
      <c r="GI699" s="84"/>
      <c r="GJ699" s="84"/>
      <c r="GK699" s="84"/>
      <c r="GL699" s="84"/>
      <c r="GM699" s="84"/>
      <c r="GN699" s="84"/>
      <c r="GO699" s="84"/>
      <c r="GP699" s="84"/>
      <c r="GQ699" s="84"/>
      <c r="GR699" s="84"/>
      <c r="GS699" s="84"/>
      <c r="GT699" s="84"/>
    </row>
    <row r="700" spans="1:202" s="97" customFormat="1">
      <c r="A700" s="84"/>
      <c r="B700" s="95" t="s">
        <v>2099</v>
      </c>
      <c r="C700" s="126" t="s">
        <v>2100</v>
      </c>
      <c r="D700" s="93">
        <v>243.69</v>
      </c>
      <c r="E700" s="84" t="str">
        <f>VLOOKUP(B700,'[3] группа АВ'!$B$4:$C$10666,2,0)</f>
        <v>Катетеризация слуховой трубы</v>
      </c>
      <c r="F700" s="84" t="b">
        <f t="shared" si="21"/>
        <v>1</v>
      </c>
      <c r="G700" s="84" t="str">
        <f>VLOOKUP(C700,'[3] группа АВ'!$C$4:$D$10666,2,0)</f>
        <v>A16.25.036</v>
      </c>
      <c r="H700" s="84" t="b">
        <f t="shared" si="22"/>
        <v>1</v>
      </c>
      <c r="I700" s="84">
        <f>VLOOKUP(B700,'[3] группа АВ'!$E$4:$I$10666,5,0)</f>
        <v>0</v>
      </c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8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8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8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8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84"/>
      <c r="DH700" s="84"/>
      <c r="DI700" s="84"/>
      <c r="DJ700" s="84"/>
      <c r="DK700" s="84"/>
      <c r="DL700" s="84"/>
      <c r="DM700" s="84"/>
      <c r="DN700" s="84"/>
      <c r="DO700" s="84"/>
      <c r="DP700" s="84"/>
      <c r="DQ700" s="84"/>
      <c r="DR700" s="84"/>
      <c r="DS700" s="84"/>
      <c r="DT700" s="84"/>
      <c r="DU700" s="84"/>
      <c r="DV700" s="84"/>
      <c r="DW700" s="84"/>
      <c r="DX700" s="84"/>
      <c r="DY700" s="84"/>
      <c r="DZ700" s="84"/>
      <c r="EA700" s="84"/>
      <c r="EB700" s="84"/>
      <c r="EC700" s="84"/>
      <c r="ED700" s="84"/>
      <c r="EE700" s="84"/>
      <c r="EF700" s="84"/>
      <c r="EG700" s="84"/>
      <c r="EH700" s="84"/>
      <c r="EI700" s="84"/>
      <c r="EJ700" s="84"/>
      <c r="EK700" s="84"/>
      <c r="EL700" s="84"/>
      <c r="EM700" s="84"/>
      <c r="EN700" s="84"/>
      <c r="EO700" s="84"/>
      <c r="EP700" s="84"/>
      <c r="EQ700" s="84"/>
      <c r="ER700" s="84"/>
      <c r="ES700" s="84"/>
      <c r="ET700" s="84"/>
      <c r="EU700" s="84"/>
      <c r="EV700" s="84"/>
      <c r="EW700" s="84"/>
      <c r="EX700" s="84"/>
      <c r="EY700" s="84"/>
      <c r="EZ700" s="84"/>
      <c r="FA700" s="84"/>
      <c r="FB700" s="84"/>
      <c r="FC700" s="84"/>
      <c r="FD700" s="84"/>
      <c r="FE700" s="84"/>
      <c r="FF700" s="84"/>
      <c r="FG700" s="84"/>
      <c r="FH700" s="84"/>
      <c r="FI700" s="84"/>
      <c r="FJ700" s="84"/>
      <c r="FK700" s="84"/>
      <c r="FL700" s="84"/>
      <c r="FM700" s="84"/>
      <c r="FN700" s="84"/>
      <c r="FO700" s="84"/>
      <c r="FP700" s="84"/>
      <c r="FQ700" s="84"/>
      <c r="FR700" s="84"/>
      <c r="FS700" s="84"/>
      <c r="FT700" s="84"/>
      <c r="FU700" s="84"/>
      <c r="FV700" s="84"/>
      <c r="FW700" s="84"/>
      <c r="FX700" s="84"/>
      <c r="FY700" s="84"/>
      <c r="FZ700" s="84"/>
      <c r="GA700" s="84"/>
      <c r="GB700" s="84"/>
      <c r="GC700" s="84"/>
      <c r="GD700" s="84"/>
      <c r="GE700" s="84"/>
      <c r="GF700" s="84"/>
      <c r="GG700" s="84"/>
      <c r="GH700" s="84"/>
      <c r="GI700" s="84"/>
      <c r="GJ700" s="84"/>
      <c r="GK700" s="84"/>
      <c r="GL700" s="84"/>
      <c r="GM700" s="84"/>
      <c r="GN700" s="84"/>
      <c r="GO700" s="84"/>
      <c r="GP700" s="84"/>
      <c r="GQ700" s="84"/>
      <c r="GR700" s="84"/>
      <c r="GS700" s="84"/>
      <c r="GT700" s="84"/>
    </row>
    <row r="701" spans="1:202" s="97" customFormat="1" ht="25.5">
      <c r="A701" s="84"/>
      <c r="B701" s="95" t="s">
        <v>2101</v>
      </c>
      <c r="C701" s="126" t="s">
        <v>2102</v>
      </c>
      <c r="D701" s="93">
        <v>270.77</v>
      </c>
      <c r="E701" s="87" t="str">
        <f>VLOOKUP(B701,'[3] группа АВ'!$B$4:$C$10666,2,0)</f>
        <v>Зондирование слезных канальцев, активация слезных точек</v>
      </c>
      <c r="F701" s="84" t="b">
        <f t="shared" si="21"/>
        <v>1</v>
      </c>
      <c r="G701" s="84" t="str">
        <f>VLOOKUP(C701,'[3] группа АВ'!$C$4:$D$10666,2,0)</f>
        <v>A16.26.011</v>
      </c>
      <c r="H701" s="84" t="b">
        <f t="shared" si="22"/>
        <v>1</v>
      </c>
      <c r="I701" s="84" t="str">
        <f>VLOOKUP(B701,'[3] группа АВ'!$E$4:$I$10666,5,0)</f>
        <v>"слезно-носового канала" заменено на "слезных канальцев, активация слезных точек"</v>
      </c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8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8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8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8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84"/>
      <c r="DH701" s="84"/>
      <c r="DI701" s="84"/>
      <c r="DJ701" s="84"/>
      <c r="DK701" s="84"/>
      <c r="DL701" s="84"/>
      <c r="DM701" s="84"/>
      <c r="DN701" s="84"/>
      <c r="DO701" s="84"/>
      <c r="DP701" s="84"/>
      <c r="DQ701" s="84"/>
      <c r="DR701" s="84"/>
      <c r="DS701" s="84"/>
      <c r="DT701" s="84"/>
      <c r="DU701" s="84"/>
      <c r="DV701" s="84"/>
      <c r="DW701" s="84"/>
      <c r="DX701" s="84"/>
      <c r="DY701" s="84"/>
      <c r="DZ701" s="84"/>
      <c r="EA701" s="84"/>
      <c r="EB701" s="84"/>
      <c r="EC701" s="84"/>
      <c r="ED701" s="84"/>
      <c r="EE701" s="84"/>
      <c r="EF701" s="84"/>
      <c r="EG701" s="84"/>
      <c r="EH701" s="84"/>
      <c r="EI701" s="84"/>
      <c r="EJ701" s="84"/>
      <c r="EK701" s="84"/>
      <c r="EL701" s="84"/>
      <c r="EM701" s="84"/>
      <c r="EN701" s="84"/>
      <c r="EO701" s="84"/>
      <c r="EP701" s="84"/>
      <c r="EQ701" s="84"/>
      <c r="ER701" s="84"/>
      <c r="ES701" s="84"/>
      <c r="ET701" s="84"/>
      <c r="EU701" s="84"/>
      <c r="EV701" s="84"/>
      <c r="EW701" s="84"/>
      <c r="EX701" s="84"/>
      <c r="EY701" s="84"/>
      <c r="EZ701" s="84"/>
      <c r="FA701" s="84"/>
      <c r="FB701" s="84"/>
      <c r="FC701" s="84"/>
      <c r="FD701" s="84"/>
      <c r="FE701" s="84"/>
      <c r="FF701" s="84"/>
      <c r="FG701" s="84"/>
      <c r="FH701" s="84"/>
      <c r="FI701" s="84"/>
      <c r="FJ701" s="84"/>
      <c r="FK701" s="84"/>
      <c r="FL701" s="84"/>
      <c r="FM701" s="84"/>
      <c r="FN701" s="84"/>
      <c r="FO701" s="84"/>
      <c r="FP701" s="84"/>
      <c r="FQ701" s="84"/>
      <c r="FR701" s="84"/>
      <c r="FS701" s="84"/>
      <c r="FT701" s="84"/>
      <c r="FU701" s="84"/>
      <c r="FV701" s="84"/>
      <c r="FW701" s="84"/>
      <c r="FX701" s="84"/>
      <c r="FY701" s="84"/>
      <c r="FZ701" s="84"/>
      <c r="GA701" s="84"/>
      <c r="GB701" s="84"/>
      <c r="GC701" s="84"/>
      <c r="GD701" s="84"/>
      <c r="GE701" s="84"/>
      <c r="GF701" s="84"/>
      <c r="GG701" s="84"/>
      <c r="GH701" s="84"/>
      <c r="GI701" s="84"/>
      <c r="GJ701" s="84"/>
      <c r="GK701" s="84"/>
      <c r="GL701" s="84"/>
      <c r="GM701" s="84"/>
      <c r="GN701" s="84"/>
      <c r="GO701" s="84"/>
      <c r="GP701" s="84"/>
      <c r="GQ701" s="84"/>
      <c r="GR701" s="84"/>
      <c r="GS701" s="84"/>
      <c r="GT701" s="84"/>
    </row>
    <row r="702" spans="1:202" s="97" customFormat="1">
      <c r="A702" s="84"/>
      <c r="B702" s="95" t="s">
        <v>2103</v>
      </c>
      <c r="C702" s="126" t="s">
        <v>2104</v>
      </c>
      <c r="D702" s="93">
        <v>66.849999999999994</v>
      </c>
      <c r="E702" s="84" t="str">
        <f>VLOOKUP(B702,'[3] группа АВ'!$B$4:$C$10666,2,0)</f>
        <v>Удаление инородного тела конъюнктивы</v>
      </c>
      <c r="F702" s="84" t="b">
        <f t="shared" si="21"/>
        <v>1</v>
      </c>
      <c r="G702" s="84" t="str">
        <f>VLOOKUP(C702,'[3] группа АВ'!$C$4:$D$10666,2,0)</f>
        <v>A16.26.034</v>
      </c>
      <c r="H702" s="84" t="b">
        <f t="shared" si="22"/>
        <v>1</v>
      </c>
      <c r="I702" s="84">
        <f>VLOOKUP(B702,'[3] группа АВ'!$E$4:$I$10666,5,0)</f>
        <v>0</v>
      </c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8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8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8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8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84"/>
      <c r="DH702" s="84"/>
      <c r="DI702" s="84"/>
      <c r="DJ702" s="84"/>
      <c r="DK702" s="84"/>
      <c r="DL702" s="84"/>
      <c r="DM702" s="84"/>
      <c r="DN702" s="84"/>
      <c r="DO702" s="84"/>
      <c r="DP702" s="84"/>
      <c r="DQ702" s="84"/>
      <c r="DR702" s="84"/>
      <c r="DS702" s="84"/>
      <c r="DT702" s="84"/>
      <c r="DU702" s="84"/>
      <c r="DV702" s="84"/>
      <c r="DW702" s="84"/>
      <c r="DX702" s="84"/>
      <c r="DY702" s="84"/>
      <c r="DZ702" s="84"/>
      <c r="EA702" s="84"/>
      <c r="EB702" s="84"/>
      <c r="EC702" s="84"/>
      <c r="ED702" s="84"/>
      <c r="EE702" s="84"/>
      <c r="EF702" s="84"/>
      <c r="EG702" s="84"/>
      <c r="EH702" s="84"/>
      <c r="EI702" s="84"/>
      <c r="EJ702" s="84"/>
      <c r="EK702" s="84"/>
      <c r="EL702" s="84"/>
      <c r="EM702" s="84"/>
      <c r="EN702" s="84"/>
      <c r="EO702" s="84"/>
      <c r="EP702" s="84"/>
      <c r="EQ702" s="84"/>
      <c r="ER702" s="84"/>
      <c r="ES702" s="84"/>
      <c r="ET702" s="84"/>
      <c r="EU702" s="84"/>
      <c r="EV702" s="84"/>
      <c r="EW702" s="84"/>
      <c r="EX702" s="84"/>
      <c r="EY702" s="84"/>
      <c r="EZ702" s="84"/>
      <c r="FA702" s="84"/>
      <c r="FB702" s="84"/>
      <c r="FC702" s="84"/>
      <c r="FD702" s="84"/>
      <c r="FE702" s="84"/>
      <c r="FF702" s="84"/>
      <c r="FG702" s="84"/>
      <c r="FH702" s="84"/>
      <c r="FI702" s="84"/>
      <c r="FJ702" s="84"/>
      <c r="FK702" s="84"/>
      <c r="FL702" s="84"/>
      <c r="FM702" s="84"/>
      <c r="FN702" s="84"/>
      <c r="FO702" s="84"/>
      <c r="FP702" s="84"/>
      <c r="FQ702" s="84"/>
      <c r="FR702" s="84"/>
      <c r="FS702" s="84"/>
      <c r="FT702" s="84"/>
      <c r="FU702" s="84"/>
      <c r="FV702" s="84"/>
      <c r="FW702" s="84"/>
      <c r="FX702" s="84"/>
      <c r="FY702" s="84"/>
      <c r="FZ702" s="84"/>
      <c r="GA702" s="84"/>
      <c r="GB702" s="84"/>
      <c r="GC702" s="84"/>
      <c r="GD702" s="84"/>
      <c r="GE702" s="84"/>
      <c r="GF702" s="84"/>
      <c r="GG702" s="84"/>
      <c r="GH702" s="84"/>
      <c r="GI702" s="84"/>
      <c r="GJ702" s="84"/>
      <c r="GK702" s="84"/>
      <c r="GL702" s="84"/>
      <c r="GM702" s="84"/>
      <c r="GN702" s="84"/>
      <c r="GO702" s="84"/>
      <c r="GP702" s="84"/>
      <c r="GQ702" s="84"/>
      <c r="GR702" s="84"/>
      <c r="GS702" s="84"/>
      <c r="GT702" s="84"/>
    </row>
    <row r="703" spans="1:202" s="97" customFormat="1">
      <c r="A703" s="84"/>
      <c r="B703" s="95" t="s">
        <v>2105</v>
      </c>
      <c r="C703" s="126" t="s">
        <v>2106</v>
      </c>
      <c r="D703" s="93">
        <v>826.69</v>
      </c>
      <c r="E703" s="87" t="str">
        <f>VLOOKUP(B703,'[3] группа АВ'!$B$4:$C$10666,2,0)</f>
        <v>Удаление птеригиума</v>
      </c>
      <c r="F703" s="84" t="b">
        <f t="shared" si="21"/>
        <v>1</v>
      </c>
      <c r="G703" s="84" t="str">
        <f>VLOOKUP(C703,'[3] группа АВ'!$C$4:$D$10666,2,0)</f>
        <v>A16.26.044</v>
      </c>
      <c r="H703" s="84" t="b">
        <f t="shared" si="22"/>
        <v>1</v>
      </c>
      <c r="I703" s="84" t="str">
        <f>VLOOKUP(B703,'[3] группа АВ'!$E$4:$I$10666,5,0)</f>
        <v>"иссечение" заменено на "удаление"</v>
      </c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8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8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8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8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84"/>
      <c r="DH703" s="84"/>
      <c r="DI703" s="84"/>
      <c r="DJ703" s="84"/>
      <c r="DK703" s="84"/>
      <c r="DL703" s="84"/>
      <c r="DM703" s="84"/>
      <c r="DN703" s="84"/>
      <c r="DO703" s="84"/>
      <c r="DP703" s="84"/>
      <c r="DQ703" s="84"/>
      <c r="DR703" s="84"/>
      <c r="DS703" s="84"/>
      <c r="DT703" s="84"/>
      <c r="DU703" s="84"/>
      <c r="DV703" s="84"/>
      <c r="DW703" s="84"/>
      <c r="DX703" s="84"/>
      <c r="DY703" s="84"/>
      <c r="DZ703" s="84"/>
      <c r="EA703" s="84"/>
      <c r="EB703" s="8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4"/>
      <c r="EM703" s="84"/>
      <c r="EN703" s="84"/>
      <c r="EO703" s="84"/>
      <c r="EP703" s="84"/>
      <c r="EQ703" s="84"/>
      <c r="ER703" s="84"/>
      <c r="ES703" s="84"/>
      <c r="ET703" s="84"/>
      <c r="EU703" s="84"/>
      <c r="EV703" s="84"/>
      <c r="EW703" s="84"/>
      <c r="EX703" s="84"/>
      <c r="EY703" s="84"/>
      <c r="EZ703" s="84"/>
      <c r="FA703" s="84"/>
      <c r="FB703" s="84"/>
      <c r="FC703" s="84"/>
      <c r="FD703" s="84"/>
      <c r="FE703" s="84"/>
      <c r="FF703" s="84"/>
      <c r="FG703" s="84"/>
      <c r="FH703" s="84"/>
      <c r="FI703" s="84"/>
      <c r="FJ703" s="84"/>
      <c r="FK703" s="84"/>
      <c r="FL703" s="84"/>
      <c r="FM703" s="84"/>
      <c r="FN703" s="84"/>
      <c r="FO703" s="84"/>
      <c r="FP703" s="84"/>
      <c r="FQ703" s="84"/>
      <c r="FR703" s="84"/>
      <c r="FS703" s="84"/>
      <c r="FT703" s="84"/>
      <c r="FU703" s="84"/>
      <c r="FV703" s="84"/>
      <c r="FW703" s="84"/>
      <c r="FX703" s="84"/>
      <c r="FY703" s="84"/>
      <c r="FZ703" s="84"/>
      <c r="GA703" s="84"/>
      <c r="GB703" s="84"/>
      <c r="GC703" s="84"/>
      <c r="GD703" s="84"/>
      <c r="GE703" s="84"/>
      <c r="GF703" s="84"/>
      <c r="GG703" s="84"/>
      <c r="GH703" s="84"/>
      <c r="GI703" s="84"/>
      <c r="GJ703" s="84"/>
      <c r="GK703" s="84"/>
      <c r="GL703" s="84"/>
      <c r="GM703" s="84"/>
      <c r="GN703" s="84"/>
      <c r="GO703" s="84"/>
      <c r="GP703" s="84"/>
      <c r="GQ703" s="84"/>
      <c r="GR703" s="84"/>
      <c r="GS703" s="84"/>
      <c r="GT703" s="84"/>
    </row>
    <row r="704" spans="1:202" s="97" customFormat="1">
      <c r="A704" s="84"/>
      <c r="B704" s="95" t="s">
        <v>2107</v>
      </c>
      <c r="C704" s="126" t="s">
        <v>2108</v>
      </c>
      <c r="D704" s="93">
        <v>743.08</v>
      </c>
      <c r="E704" s="84" t="str">
        <f>VLOOKUP(B704,'[3] группа АВ'!$B$4:$C$10666,2,0)</f>
        <v>Оперативное лечение пупочной грыжи</v>
      </c>
      <c r="F704" s="84" t="b">
        <f t="shared" si="21"/>
        <v>1</v>
      </c>
      <c r="G704" s="84" t="str">
        <f>VLOOKUP(C704,'[3] группа АВ'!$C$4:$D$10666,2,0)</f>
        <v>A16.30.002</v>
      </c>
      <c r="H704" s="84" t="b">
        <f t="shared" si="22"/>
        <v>1</v>
      </c>
      <c r="I704" s="84">
        <f>VLOOKUP(B704,'[3] группа АВ'!$E$4:$I$10666,5,0)</f>
        <v>0</v>
      </c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8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8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8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8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84"/>
      <c r="DH704" s="84"/>
      <c r="DI704" s="84"/>
      <c r="DJ704" s="84"/>
      <c r="DK704" s="84"/>
      <c r="DL704" s="84"/>
      <c r="DM704" s="84"/>
      <c r="DN704" s="84"/>
      <c r="DO704" s="84"/>
      <c r="DP704" s="84"/>
      <c r="DQ704" s="84"/>
      <c r="DR704" s="84"/>
      <c r="DS704" s="84"/>
      <c r="DT704" s="84"/>
      <c r="DU704" s="84"/>
      <c r="DV704" s="84"/>
      <c r="DW704" s="84"/>
      <c r="DX704" s="84"/>
      <c r="DY704" s="84"/>
      <c r="DZ704" s="84"/>
      <c r="EA704" s="84"/>
      <c r="EB704" s="84"/>
      <c r="EC704" s="84"/>
      <c r="ED704" s="84"/>
      <c r="EE704" s="84"/>
      <c r="EF704" s="84"/>
      <c r="EG704" s="84"/>
      <c r="EH704" s="84"/>
      <c r="EI704" s="84"/>
      <c r="EJ704" s="84"/>
      <c r="EK704" s="84"/>
      <c r="EL704" s="84"/>
      <c r="EM704" s="84"/>
      <c r="EN704" s="84"/>
      <c r="EO704" s="84"/>
      <c r="EP704" s="84"/>
      <c r="EQ704" s="84"/>
      <c r="ER704" s="84"/>
      <c r="ES704" s="84"/>
      <c r="ET704" s="84"/>
      <c r="EU704" s="84"/>
      <c r="EV704" s="84"/>
      <c r="EW704" s="84"/>
      <c r="EX704" s="84"/>
      <c r="EY704" s="84"/>
      <c r="EZ704" s="84"/>
      <c r="FA704" s="84"/>
      <c r="FB704" s="84"/>
      <c r="FC704" s="84"/>
      <c r="FD704" s="84"/>
      <c r="FE704" s="84"/>
      <c r="FF704" s="84"/>
      <c r="FG704" s="84"/>
      <c r="FH704" s="84"/>
      <c r="FI704" s="84"/>
      <c r="FJ704" s="84"/>
      <c r="FK704" s="84"/>
      <c r="FL704" s="84"/>
      <c r="FM704" s="84"/>
      <c r="FN704" s="84"/>
      <c r="FO704" s="84"/>
      <c r="FP704" s="84"/>
      <c r="FQ704" s="84"/>
      <c r="FR704" s="84"/>
      <c r="FS704" s="84"/>
      <c r="FT704" s="84"/>
      <c r="FU704" s="84"/>
      <c r="FV704" s="84"/>
      <c r="FW704" s="84"/>
      <c r="FX704" s="84"/>
      <c r="FY704" s="84"/>
      <c r="FZ704" s="84"/>
      <c r="GA704" s="84"/>
      <c r="GB704" s="84"/>
      <c r="GC704" s="84"/>
      <c r="GD704" s="84"/>
      <c r="GE704" s="84"/>
      <c r="GF704" s="84"/>
      <c r="GG704" s="84"/>
      <c r="GH704" s="84"/>
      <c r="GI704" s="84"/>
      <c r="GJ704" s="84"/>
      <c r="GK704" s="84"/>
      <c r="GL704" s="84"/>
      <c r="GM704" s="84"/>
      <c r="GN704" s="84"/>
      <c r="GO704" s="84"/>
      <c r="GP704" s="84"/>
      <c r="GQ704" s="84"/>
      <c r="GR704" s="84"/>
      <c r="GS704" s="84"/>
      <c r="GT704" s="84"/>
    </row>
    <row r="705" spans="1:202" s="97" customFormat="1">
      <c r="A705" s="84"/>
      <c r="B705" s="95" t="s">
        <v>2109</v>
      </c>
      <c r="C705" s="126" t="s">
        <v>2110</v>
      </c>
      <c r="D705" s="93">
        <v>406.15</v>
      </c>
      <c r="E705" s="84" t="str">
        <f>VLOOKUP(B705,'[3] группа АВ'!$B$4:$C$10666,2,0)</f>
        <v>Дренирование кист брюшной полости</v>
      </c>
      <c r="F705" s="84" t="b">
        <f t="shared" si="21"/>
        <v>1</v>
      </c>
      <c r="G705" s="84" t="str">
        <f>VLOOKUP(C705,'[3] группа АВ'!$C$4:$D$10666,2,0)</f>
        <v>A16.30.007.003</v>
      </c>
      <c r="H705" s="84" t="b">
        <f t="shared" si="22"/>
        <v>1</v>
      </c>
      <c r="I705" s="84">
        <f>VLOOKUP(B705,'[3] группа АВ'!$E$4:$I$10666,5,0)</f>
        <v>0</v>
      </c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8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8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8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8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84"/>
      <c r="DH705" s="84"/>
      <c r="DI705" s="84"/>
      <c r="DJ705" s="84"/>
      <c r="DK705" s="84"/>
      <c r="DL705" s="84"/>
      <c r="DM705" s="84"/>
      <c r="DN705" s="84"/>
      <c r="DO705" s="84"/>
      <c r="DP705" s="84"/>
      <c r="DQ705" s="84"/>
      <c r="DR705" s="84"/>
      <c r="DS705" s="84"/>
      <c r="DT705" s="84"/>
      <c r="DU705" s="84"/>
      <c r="DV705" s="84"/>
      <c r="DW705" s="84"/>
      <c r="DX705" s="84"/>
      <c r="DY705" s="84"/>
      <c r="DZ705" s="84"/>
      <c r="EA705" s="84"/>
      <c r="EB705" s="84"/>
      <c r="EC705" s="84"/>
      <c r="ED705" s="84"/>
      <c r="EE705" s="84"/>
      <c r="EF705" s="84"/>
      <c r="EG705" s="84"/>
      <c r="EH705" s="84"/>
      <c r="EI705" s="84"/>
      <c r="EJ705" s="84"/>
      <c r="EK705" s="84"/>
      <c r="EL705" s="84"/>
      <c r="EM705" s="84"/>
      <c r="EN705" s="84"/>
      <c r="EO705" s="84"/>
      <c r="EP705" s="84"/>
      <c r="EQ705" s="84"/>
      <c r="ER705" s="84"/>
      <c r="ES705" s="84"/>
      <c r="ET705" s="84"/>
      <c r="EU705" s="84"/>
      <c r="EV705" s="84"/>
      <c r="EW705" s="84"/>
      <c r="EX705" s="84"/>
      <c r="EY705" s="84"/>
      <c r="EZ705" s="84"/>
      <c r="FA705" s="84"/>
      <c r="FB705" s="84"/>
      <c r="FC705" s="84"/>
      <c r="FD705" s="84"/>
      <c r="FE705" s="84"/>
      <c r="FF705" s="84"/>
      <c r="FG705" s="84"/>
      <c r="FH705" s="84"/>
      <c r="FI705" s="84"/>
      <c r="FJ705" s="84"/>
      <c r="FK705" s="84"/>
      <c r="FL705" s="84"/>
      <c r="FM705" s="84"/>
      <c r="FN705" s="84"/>
      <c r="FO705" s="84"/>
      <c r="FP705" s="84"/>
      <c r="FQ705" s="84"/>
      <c r="FR705" s="84"/>
      <c r="FS705" s="84"/>
      <c r="FT705" s="84"/>
      <c r="FU705" s="84"/>
      <c r="FV705" s="84"/>
      <c r="FW705" s="84"/>
      <c r="FX705" s="84"/>
      <c r="FY705" s="84"/>
      <c r="FZ705" s="84"/>
      <c r="GA705" s="84"/>
      <c r="GB705" s="84"/>
      <c r="GC705" s="84"/>
      <c r="GD705" s="84"/>
      <c r="GE705" s="84"/>
      <c r="GF705" s="84"/>
      <c r="GG705" s="84"/>
      <c r="GH705" s="84"/>
      <c r="GI705" s="84"/>
      <c r="GJ705" s="84"/>
      <c r="GK705" s="84"/>
      <c r="GL705" s="84"/>
      <c r="GM705" s="84"/>
      <c r="GN705" s="84"/>
      <c r="GO705" s="84"/>
      <c r="GP705" s="84"/>
      <c r="GQ705" s="84"/>
      <c r="GR705" s="84"/>
      <c r="GS705" s="84"/>
      <c r="GT705" s="84"/>
    </row>
    <row r="706" spans="1:202" s="97" customFormat="1">
      <c r="A706" s="84"/>
      <c r="B706" s="95" t="s">
        <v>2111</v>
      </c>
      <c r="C706" s="126" t="s">
        <v>2112</v>
      </c>
      <c r="D706" s="93">
        <v>460.77</v>
      </c>
      <c r="E706" s="84" t="str">
        <f>VLOOKUP(B706,'[3] группа АВ'!$B$4:$C$10666,2,0)</f>
        <v>Лапароскопическое дренирование брюшной полости</v>
      </c>
      <c r="F706" s="84" t="b">
        <f t="shared" si="21"/>
        <v>1</v>
      </c>
      <c r="G706" s="84" t="str">
        <f>VLOOKUP(C706,'[3] группа АВ'!$C$4:$D$10666,2,0)</f>
        <v>A16.30.007.004</v>
      </c>
      <c r="H706" s="84" t="b">
        <f t="shared" si="22"/>
        <v>1</v>
      </c>
      <c r="I706" s="84">
        <f>VLOOKUP(B706,'[3] группа АВ'!$E$4:$I$10666,5,0)</f>
        <v>0</v>
      </c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8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8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8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8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84"/>
      <c r="DH706" s="84"/>
      <c r="DI706" s="84"/>
      <c r="DJ706" s="84"/>
      <c r="DK706" s="84"/>
      <c r="DL706" s="84"/>
      <c r="DM706" s="84"/>
      <c r="DN706" s="84"/>
      <c r="DO706" s="84"/>
      <c r="DP706" s="84"/>
      <c r="DQ706" s="84"/>
      <c r="DR706" s="84"/>
      <c r="DS706" s="84"/>
      <c r="DT706" s="84"/>
      <c r="DU706" s="84"/>
      <c r="DV706" s="84"/>
      <c r="DW706" s="84"/>
      <c r="DX706" s="84"/>
      <c r="DY706" s="84"/>
      <c r="DZ706" s="84"/>
      <c r="EA706" s="84"/>
      <c r="EB706" s="84"/>
      <c r="EC706" s="84"/>
      <c r="ED706" s="84"/>
      <c r="EE706" s="84"/>
      <c r="EF706" s="84"/>
      <c r="EG706" s="84"/>
      <c r="EH706" s="84"/>
      <c r="EI706" s="84"/>
      <c r="EJ706" s="84"/>
      <c r="EK706" s="84"/>
      <c r="EL706" s="84"/>
      <c r="EM706" s="84"/>
      <c r="EN706" s="84"/>
      <c r="EO706" s="84"/>
      <c r="EP706" s="84"/>
      <c r="EQ706" s="84"/>
      <c r="ER706" s="84"/>
      <c r="ES706" s="84"/>
      <c r="ET706" s="84"/>
      <c r="EU706" s="84"/>
      <c r="EV706" s="84"/>
      <c r="EW706" s="84"/>
      <c r="EX706" s="84"/>
      <c r="EY706" s="84"/>
      <c r="EZ706" s="84"/>
      <c r="FA706" s="84"/>
      <c r="FB706" s="84"/>
      <c r="FC706" s="84"/>
      <c r="FD706" s="84"/>
      <c r="FE706" s="84"/>
      <c r="FF706" s="84"/>
      <c r="FG706" s="84"/>
      <c r="FH706" s="84"/>
      <c r="FI706" s="84"/>
      <c r="FJ706" s="84"/>
      <c r="FK706" s="84"/>
      <c r="FL706" s="84"/>
      <c r="FM706" s="84"/>
      <c r="FN706" s="84"/>
      <c r="FO706" s="84"/>
      <c r="FP706" s="84"/>
      <c r="FQ706" s="84"/>
      <c r="FR706" s="84"/>
      <c r="FS706" s="84"/>
      <c r="FT706" s="84"/>
      <c r="FU706" s="84"/>
      <c r="FV706" s="84"/>
      <c r="FW706" s="84"/>
      <c r="FX706" s="84"/>
      <c r="FY706" s="84"/>
      <c r="FZ706" s="84"/>
      <c r="GA706" s="84"/>
      <c r="GB706" s="84"/>
      <c r="GC706" s="84"/>
      <c r="GD706" s="84"/>
      <c r="GE706" s="84"/>
      <c r="GF706" s="84"/>
      <c r="GG706" s="84"/>
      <c r="GH706" s="84"/>
      <c r="GI706" s="84"/>
      <c r="GJ706" s="84"/>
      <c r="GK706" s="84"/>
      <c r="GL706" s="84"/>
      <c r="GM706" s="84"/>
      <c r="GN706" s="84"/>
      <c r="GO706" s="84"/>
      <c r="GP706" s="84"/>
      <c r="GQ706" s="84"/>
      <c r="GR706" s="84"/>
      <c r="GS706" s="84"/>
      <c r="GT706" s="84"/>
    </row>
    <row r="707" spans="1:202" s="97" customFormat="1">
      <c r="A707" s="84"/>
      <c r="B707" s="95" t="s">
        <v>2113</v>
      </c>
      <c r="C707" s="126" t="s">
        <v>2114</v>
      </c>
      <c r="D707" s="93">
        <v>6639.23</v>
      </c>
      <c r="E707" s="87" t="str">
        <f>VLOOKUP(B707,'[3] группа АВ'!$B$4:$C$10666,2,0)</f>
        <v>Электростимуляция мышц</v>
      </c>
      <c r="F707" s="84" t="b">
        <f t="shared" si="21"/>
        <v>1</v>
      </c>
      <c r="G707" s="84" t="str">
        <f>VLOOKUP(C707,'[3] группа АВ'!$C$4:$D$10666,2,0)</f>
        <v>A17.02.001</v>
      </c>
      <c r="H707" s="84" t="b">
        <f t="shared" si="22"/>
        <v>1</v>
      </c>
      <c r="I707" s="84" t="str">
        <f>VLOOKUP(B707,'[3] группа АВ'!$E$4:$I$10666,5,0)</f>
        <v>"Миоэлектростимуляция" заменена на "Электростимуляция мышц"</v>
      </c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8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8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8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8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84"/>
      <c r="DH707" s="84"/>
      <c r="DI707" s="84"/>
      <c r="DJ707" s="84"/>
      <c r="DK707" s="84"/>
      <c r="DL707" s="84"/>
      <c r="DM707" s="84"/>
      <c r="DN707" s="84"/>
      <c r="DO707" s="84"/>
      <c r="DP707" s="84"/>
      <c r="DQ707" s="84"/>
      <c r="DR707" s="84"/>
      <c r="DS707" s="84"/>
      <c r="DT707" s="84"/>
      <c r="DU707" s="84"/>
      <c r="DV707" s="84"/>
      <c r="DW707" s="84"/>
      <c r="DX707" s="84"/>
      <c r="DY707" s="84"/>
      <c r="DZ707" s="84"/>
      <c r="EA707" s="84"/>
      <c r="EB707" s="8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4"/>
      <c r="EM707" s="84"/>
      <c r="EN707" s="84"/>
      <c r="EO707" s="84"/>
      <c r="EP707" s="84"/>
      <c r="EQ707" s="84"/>
      <c r="ER707" s="84"/>
      <c r="ES707" s="84"/>
      <c r="ET707" s="84"/>
      <c r="EU707" s="84"/>
      <c r="EV707" s="84"/>
      <c r="EW707" s="84"/>
      <c r="EX707" s="84"/>
      <c r="EY707" s="84"/>
      <c r="EZ707" s="84"/>
      <c r="FA707" s="84"/>
      <c r="FB707" s="84"/>
      <c r="FC707" s="84"/>
      <c r="FD707" s="84"/>
      <c r="FE707" s="84"/>
      <c r="FF707" s="84"/>
      <c r="FG707" s="84"/>
      <c r="FH707" s="84"/>
      <c r="FI707" s="84"/>
      <c r="FJ707" s="84"/>
      <c r="FK707" s="84"/>
      <c r="FL707" s="84"/>
      <c r="FM707" s="84"/>
      <c r="FN707" s="84"/>
      <c r="FO707" s="84"/>
      <c r="FP707" s="84"/>
      <c r="FQ707" s="84"/>
      <c r="FR707" s="84"/>
      <c r="FS707" s="84"/>
      <c r="FT707" s="84"/>
      <c r="FU707" s="84"/>
      <c r="FV707" s="84"/>
      <c r="FW707" s="84"/>
      <c r="FX707" s="84"/>
      <c r="FY707" s="84"/>
      <c r="FZ707" s="84"/>
      <c r="GA707" s="84"/>
      <c r="GB707" s="84"/>
      <c r="GC707" s="84"/>
      <c r="GD707" s="84"/>
      <c r="GE707" s="84"/>
      <c r="GF707" s="84"/>
      <c r="GG707" s="84"/>
      <c r="GH707" s="84"/>
      <c r="GI707" s="84"/>
      <c r="GJ707" s="84"/>
      <c r="GK707" s="84"/>
      <c r="GL707" s="84"/>
      <c r="GM707" s="84"/>
      <c r="GN707" s="84"/>
      <c r="GO707" s="84"/>
      <c r="GP707" s="84"/>
      <c r="GQ707" s="84"/>
      <c r="GR707" s="84"/>
      <c r="GS707" s="84"/>
      <c r="GT707" s="84"/>
    </row>
    <row r="708" spans="1:202" s="97" customFormat="1">
      <c r="A708" s="84"/>
      <c r="B708" s="95" t="s">
        <v>2115</v>
      </c>
      <c r="C708" s="126" t="s">
        <v>2116</v>
      </c>
      <c r="D708" s="93">
        <v>55</v>
      </c>
      <c r="E708" s="84" t="str">
        <f>VLOOKUP(B708,'[3] группа АВ'!$B$4:$C$10666,2,0)</f>
        <v>Электрофорез лекарственных препаратов при костной патологии</v>
      </c>
      <c r="F708" s="84" t="b">
        <f t="shared" si="21"/>
        <v>1</v>
      </c>
      <c r="G708" s="84" t="str">
        <f>VLOOKUP(C708,'[3] группа АВ'!$C$4:$D$10666,2,0)</f>
        <v>A17.03.001</v>
      </c>
      <c r="H708" s="84" t="b">
        <f t="shared" si="22"/>
        <v>1</v>
      </c>
      <c r="I708" s="84">
        <f>VLOOKUP(B708,'[3] группа АВ'!$E$4:$I$10666,5,0)</f>
        <v>0</v>
      </c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8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8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8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8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84"/>
      <c r="DH708" s="84"/>
      <c r="DI708" s="84"/>
      <c r="DJ708" s="84"/>
      <c r="DK708" s="84"/>
      <c r="DL708" s="84"/>
      <c r="DM708" s="84"/>
      <c r="DN708" s="84"/>
      <c r="DO708" s="84"/>
      <c r="DP708" s="84"/>
      <c r="DQ708" s="84"/>
      <c r="DR708" s="84"/>
      <c r="DS708" s="84"/>
      <c r="DT708" s="84"/>
      <c r="DU708" s="84"/>
      <c r="DV708" s="84"/>
      <c r="DW708" s="84"/>
      <c r="DX708" s="84"/>
      <c r="DY708" s="84"/>
      <c r="DZ708" s="84"/>
      <c r="EA708" s="84"/>
      <c r="EB708" s="84"/>
      <c r="EC708" s="84"/>
      <c r="ED708" s="84"/>
      <c r="EE708" s="84"/>
      <c r="EF708" s="84"/>
      <c r="EG708" s="84"/>
      <c r="EH708" s="84"/>
      <c r="EI708" s="84"/>
      <c r="EJ708" s="84"/>
      <c r="EK708" s="84"/>
      <c r="EL708" s="84"/>
      <c r="EM708" s="84"/>
      <c r="EN708" s="84"/>
      <c r="EO708" s="84"/>
      <c r="EP708" s="84"/>
      <c r="EQ708" s="84"/>
      <c r="ER708" s="84"/>
      <c r="ES708" s="84"/>
      <c r="ET708" s="84"/>
      <c r="EU708" s="84"/>
      <c r="EV708" s="84"/>
      <c r="EW708" s="84"/>
      <c r="EX708" s="84"/>
      <c r="EY708" s="84"/>
      <c r="EZ708" s="84"/>
      <c r="FA708" s="84"/>
      <c r="FB708" s="84"/>
      <c r="FC708" s="84"/>
      <c r="FD708" s="84"/>
      <c r="FE708" s="84"/>
      <c r="FF708" s="84"/>
      <c r="FG708" s="84"/>
      <c r="FH708" s="84"/>
      <c r="FI708" s="84"/>
      <c r="FJ708" s="84"/>
      <c r="FK708" s="84"/>
      <c r="FL708" s="84"/>
      <c r="FM708" s="84"/>
      <c r="FN708" s="84"/>
      <c r="FO708" s="84"/>
      <c r="FP708" s="84"/>
      <c r="FQ708" s="84"/>
      <c r="FR708" s="84"/>
      <c r="FS708" s="84"/>
      <c r="FT708" s="84"/>
      <c r="FU708" s="84"/>
      <c r="FV708" s="84"/>
      <c r="FW708" s="84"/>
      <c r="FX708" s="84"/>
      <c r="FY708" s="84"/>
      <c r="FZ708" s="84"/>
      <c r="GA708" s="84"/>
      <c r="GB708" s="84"/>
      <c r="GC708" s="84"/>
      <c r="GD708" s="84"/>
      <c r="GE708" s="84"/>
      <c r="GF708" s="84"/>
      <c r="GG708" s="84"/>
      <c r="GH708" s="84"/>
      <c r="GI708" s="84"/>
      <c r="GJ708" s="84"/>
      <c r="GK708" s="84"/>
      <c r="GL708" s="84"/>
      <c r="GM708" s="84"/>
      <c r="GN708" s="84"/>
      <c r="GO708" s="84"/>
      <c r="GP708" s="84"/>
      <c r="GQ708" s="84"/>
      <c r="GR708" s="84"/>
      <c r="GS708" s="84"/>
      <c r="GT708" s="84"/>
    </row>
    <row r="709" spans="1:202" s="97" customFormat="1" ht="25.5">
      <c r="A709" s="84"/>
      <c r="B709" s="95" t="s">
        <v>2117</v>
      </c>
      <c r="C709" s="126" t="s">
        <v>2118</v>
      </c>
      <c r="D709" s="93">
        <v>59.08</v>
      </c>
      <c r="E709" s="84" t="str">
        <f>VLOOKUP(B709,'[3] группа АВ'!$B$4:$C$10666,2,0)</f>
        <v>Электрофорез лекарственных препаратов при патологии полости рта и зубов</v>
      </c>
      <c r="F709" s="84" t="b">
        <f t="shared" si="21"/>
        <v>1</v>
      </c>
      <c r="G709" s="84" t="str">
        <f>VLOOKUP(C709,'[3] группа АВ'!$C$4:$D$10666,2,0)</f>
        <v>A17.07.001</v>
      </c>
      <c r="H709" s="84" t="b">
        <f t="shared" si="22"/>
        <v>1</v>
      </c>
      <c r="I709" s="84">
        <f>VLOOKUP(B709,'[3] группа АВ'!$E$4:$I$10666,5,0)</f>
        <v>0</v>
      </c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8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8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8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8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84"/>
      <c r="DH709" s="84"/>
      <c r="DI709" s="84"/>
      <c r="DJ709" s="84"/>
      <c r="DK709" s="84"/>
      <c r="DL709" s="84"/>
      <c r="DM709" s="84"/>
      <c r="DN709" s="84"/>
      <c r="DO709" s="84"/>
      <c r="DP709" s="84"/>
      <c r="DQ709" s="84"/>
      <c r="DR709" s="84"/>
      <c r="DS709" s="84"/>
      <c r="DT709" s="84"/>
      <c r="DU709" s="84"/>
      <c r="DV709" s="84"/>
      <c r="DW709" s="84"/>
      <c r="DX709" s="84"/>
      <c r="DY709" s="84"/>
      <c r="DZ709" s="84"/>
      <c r="EA709" s="84"/>
      <c r="EB709" s="84"/>
      <c r="EC709" s="84"/>
      <c r="ED709" s="84"/>
      <c r="EE709" s="84"/>
      <c r="EF709" s="84"/>
      <c r="EG709" s="84"/>
      <c r="EH709" s="84"/>
      <c r="EI709" s="84"/>
      <c r="EJ709" s="84"/>
      <c r="EK709" s="84"/>
      <c r="EL709" s="84"/>
      <c r="EM709" s="84"/>
      <c r="EN709" s="84"/>
      <c r="EO709" s="84"/>
      <c r="EP709" s="84"/>
      <c r="EQ709" s="84"/>
      <c r="ER709" s="84"/>
      <c r="ES709" s="84"/>
      <c r="ET709" s="84"/>
      <c r="EU709" s="84"/>
      <c r="EV709" s="84"/>
      <c r="EW709" s="84"/>
      <c r="EX709" s="84"/>
      <c r="EY709" s="84"/>
      <c r="EZ709" s="84"/>
      <c r="FA709" s="84"/>
      <c r="FB709" s="84"/>
      <c r="FC709" s="84"/>
      <c r="FD709" s="84"/>
      <c r="FE709" s="84"/>
      <c r="FF709" s="84"/>
      <c r="FG709" s="84"/>
      <c r="FH709" s="84"/>
      <c r="FI709" s="84"/>
      <c r="FJ709" s="84"/>
      <c r="FK709" s="84"/>
      <c r="FL709" s="84"/>
      <c r="FM709" s="84"/>
      <c r="FN709" s="84"/>
      <c r="FO709" s="84"/>
      <c r="FP709" s="84"/>
      <c r="FQ709" s="84"/>
      <c r="FR709" s="84"/>
      <c r="FS709" s="84"/>
      <c r="FT709" s="84"/>
      <c r="FU709" s="84"/>
      <c r="FV709" s="84"/>
      <c r="FW709" s="84"/>
      <c r="FX709" s="84"/>
      <c r="FY709" s="84"/>
      <c r="FZ709" s="84"/>
      <c r="GA709" s="84"/>
      <c r="GB709" s="84"/>
      <c r="GC709" s="84"/>
      <c r="GD709" s="84"/>
      <c r="GE709" s="84"/>
      <c r="GF709" s="84"/>
      <c r="GG709" s="84"/>
      <c r="GH709" s="84"/>
      <c r="GI709" s="84"/>
      <c r="GJ709" s="84"/>
      <c r="GK709" s="84"/>
      <c r="GL709" s="84"/>
      <c r="GM709" s="84"/>
      <c r="GN709" s="84"/>
      <c r="GO709" s="84"/>
      <c r="GP709" s="84"/>
      <c r="GQ709" s="84"/>
      <c r="GR709" s="84"/>
      <c r="GS709" s="84"/>
      <c r="GT709" s="84"/>
    </row>
    <row r="710" spans="1:202" s="97" customFormat="1">
      <c r="A710" s="84"/>
      <c r="B710" s="95" t="s">
        <v>2119</v>
      </c>
      <c r="C710" s="126" t="s">
        <v>2120</v>
      </c>
      <c r="D710" s="93">
        <v>41.46</v>
      </c>
      <c r="E710" s="84" t="str">
        <f>VLOOKUP(B710,'[3] группа АВ'!$B$4:$C$10666,2,0)</f>
        <v>Электрофорез лекарственных препаратов эндоназальный</v>
      </c>
      <c r="F710" s="84" t="b">
        <f t="shared" si="21"/>
        <v>1</v>
      </c>
      <c r="G710" s="84" t="str">
        <f>VLOOKUP(C710,'[3] группа АВ'!$C$4:$D$10666,2,0)</f>
        <v>A17.08.001.001</v>
      </c>
      <c r="H710" s="84" t="b">
        <f t="shared" si="22"/>
        <v>1</v>
      </c>
      <c r="I710" s="84">
        <f>VLOOKUP(B710,'[3] группа АВ'!$E$4:$I$10666,5,0)</f>
        <v>0</v>
      </c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8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8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8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8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84"/>
      <c r="DH710" s="84"/>
      <c r="DI710" s="84"/>
      <c r="DJ710" s="84"/>
      <c r="DK710" s="84"/>
      <c r="DL710" s="84"/>
      <c r="DM710" s="84"/>
      <c r="DN710" s="84"/>
      <c r="DO710" s="84"/>
      <c r="DP710" s="84"/>
      <c r="DQ710" s="84"/>
      <c r="DR710" s="84"/>
      <c r="DS710" s="84"/>
      <c r="DT710" s="84"/>
      <c r="DU710" s="84"/>
      <c r="DV710" s="84"/>
      <c r="DW710" s="84"/>
      <c r="DX710" s="84"/>
      <c r="DY710" s="84"/>
      <c r="DZ710" s="84"/>
      <c r="EA710" s="84"/>
      <c r="EB710" s="84"/>
      <c r="EC710" s="84"/>
      <c r="ED710" s="84"/>
      <c r="EE710" s="84"/>
      <c r="EF710" s="84"/>
      <c r="EG710" s="84"/>
      <c r="EH710" s="84"/>
      <c r="EI710" s="84"/>
      <c r="EJ710" s="84"/>
      <c r="EK710" s="84"/>
      <c r="EL710" s="84"/>
      <c r="EM710" s="84"/>
      <c r="EN710" s="84"/>
      <c r="EO710" s="84"/>
      <c r="EP710" s="84"/>
      <c r="EQ710" s="84"/>
      <c r="ER710" s="84"/>
      <c r="ES710" s="84"/>
      <c r="ET710" s="84"/>
      <c r="EU710" s="84"/>
      <c r="EV710" s="84"/>
      <c r="EW710" s="84"/>
      <c r="EX710" s="84"/>
      <c r="EY710" s="84"/>
      <c r="EZ710" s="84"/>
      <c r="FA710" s="84"/>
      <c r="FB710" s="84"/>
      <c r="FC710" s="84"/>
      <c r="FD710" s="84"/>
      <c r="FE710" s="84"/>
      <c r="FF710" s="84"/>
      <c r="FG710" s="84"/>
      <c r="FH710" s="84"/>
      <c r="FI710" s="84"/>
      <c r="FJ710" s="84"/>
      <c r="FK710" s="84"/>
      <c r="FL710" s="84"/>
      <c r="FM710" s="84"/>
      <c r="FN710" s="84"/>
      <c r="FO710" s="84"/>
      <c r="FP710" s="84"/>
      <c r="FQ710" s="84"/>
      <c r="FR710" s="84"/>
      <c r="FS710" s="84"/>
      <c r="FT710" s="84"/>
      <c r="FU710" s="84"/>
      <c r="FV710" s="84"/>
      <c r="FW710" s="84"/>
      <c r="FX710" s="84"/>
      <c r="FY710" s="84"/>
      <c r="FZ710" s="84"/>
      <c r="GA710" s="84"/>
      <c r="GB710" s="84"/>
      <c r="GC710" s="84"/>
      <c r="GD710" s="84"/>
      <c r="GE710" s="84"/>
      <c r="GF710" s="84"/>
      <c r="GG710" s="84"/>
      <c r="GH710" s="84"/>
      <c r="GI710" s="84"/>
      <c r="GJ710" s="84"/>
      <c r="GK710" s="84"/>
      <c r="GL710" s="84"/>
      <c r="GM710" s="84"/>
      <c r="GN710" s="84"/>
      <c r="GO710" s="84"/>
      <c r="GP710" s="84"/>
      <c r="GQ710" s="84"/>
      <c r="GR710" s="84"/>
      <c r="GS710" s="84"/>
      <c r="GT710" s="84"/>
    </row>
    <row r="711" spans="1:202" s="97" customFormat="1">
      <c r="A711" s="84"/>
      <c r="B711" s="95" t="s">
        <v>2121</v>
      </c>
      <c r="C711" s="126" t="s">
        <v>2122</v>
      </c>
      <c r="D711" s="93">
        <v>54.15</v>
      </c>
      <c r="E711" s="84" t="str">
        <f>VLOOKUP(B711,'[3] группа АВ'!$B$4:$C$10666,2,0)</f>
        <v>Электрофорез лекарственных препаратов при патологии легких</v>
      </c>
      <c r="F711" s="84" t="b">
        <f t="shared" si="21"/>
        <v>1</v>
      </c>
      <c r="G711" s="84" t="str">
        <f>VLOOKUP(C711,'[3] группа АВ'!$C$4:$D$10666,2,0)</f>
        <v>A17.09.001</v>
      </c>
      <c r="H711" s="84" t="b">
        <f t="shared" si="22"/>
        <v>1</v>
      </c>
      <c r="I711" s="84">
        <f>VLOOKUP(B711,'[3] группа АВ'!$E$4:$I$10666,5,0)</f>
        <v>0</v>
      </c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8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8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8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8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84"/>
      <c r="DH711" s="84"/>
      <c r="DI711" s="84"/>
      <c r="DJ711" s="84"/>
      <c r="DK711" s="84"/>
      <c r="DL711" s="84"/>
      <c r="DM711" s="84"/>
      <c r="DN711" s="84"/>
      <c r="DO711" s="84"/>
      <c r="DP711" s="84"/>
      <c r="DQ711" s="84"/>
      <c r="DR711" s="84"/>
      <c r="DS711" s="84"/>
      <c r="DT711" s="84"/>
      <c r="DU711" s="84"/>
      <c r="DV711" s="84"/>
      <c r="DW711" s="84"/>
      <c r="DX711" s="84"/>
      <c r="DY711" s="84"/>
      <c r="DZ711" s="84"/>
      <c r="EA711" s="84"/>
      <c r="EB711" s="8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4"/>
      <c r="EM711" s="84"/>
      <c r="EN711" s="84"/>
      <c r="EO711" s="84"/>
      <c r="EP711" s="84"/>
      <c r="EQ711" s="84"/>
      <c r="ER711" s="84"/>
      <c r="ES711" s="84"/>
      <c r="ET711" s="84"/>
      <c r="EU711" s="84"/>
      <c r="EV711" s="84"/>
      <c r="EW711" s="84"/>
      <c r="EX711" s="84"/>
      <c r="EY711" s="84"/>
      <c r="EZ711" s="84"/>
      <c r="FA711" s="84"/>
      <c r="FB711" s="84"/>
      <c r="FC711" s="84"/>
      <c r="FD711" s="84"/>
      <c r="FE711" s="84"/>
      <c r="FF711" s="84"/>
      <c r="FG711" s="84"/>
      <c r="FH711" s="84"/>
      <c r="FI711" s="84"/>
      <c r="FJ711" s="84"/>
      <c r="FK711" s="84"/>
      <c r="FL711" s="84"/>
      <c r="FM711" s="84"/>
      <c r="FN711" s="84"/>
      <c r="FO711" s="84"/>
      <c r="FP711" s="84"/>
      <c r="FQ711" s="84"/>
      <c r="FR711" s="84"/>
      <c r="FS711" s="84"/>
      <c r="FT711" s="84"/>
      <c r="FU711" s="84"/>
      <c r="FV711" s="84"/>
      <c r="FW711" s="84"/>
      <c r="FX711" s="84"/>
      <c r="FY711" s="84"/>
      <c r="FZ711" s="84"/>
      <c r="GA711" s="84"/>
      <c r="GB711" s="84"/>
      <c r="GC711" s="84"/>
      <c r="GD711" s="84"/>
      <c r="GE711" s="84"/>
      <c r="GF711" s="84"/>
      <c r="GG711" s="84"/>
      <c r="GH711" s="84"/>
      <c r="GI711" s="84"/>
      <c r="GJ711" s="84"/>
      <c r="GK711" s="84"/>
      <c r="GL711" s="84"/>
      <c r="GM711" s="84"/>
      <c r="GN711" s="84"/>
      <c r="GO711" s="84"/>
      <c r="GP711" s="84"/>
      <c r="GQ711" s="84"/>
      <c r="GR711" s="84"/>
      <c r="GS711" s="84"/>
      <c r="GT711" s="84"/>
    </row>
    <row r="712" spans="1:202" s="97" customFormat="1" ht="25.5">
      <c r="A712" s="84"/>
      <c r="B712" s="95" t="s">
        <v>2123</v>
      </c>
      <c r="C712" s="126" t="s">
        <v>2124</v>
      </c>
      <c r="D712" s="93">
        <v>56.69</v>
      </c>
      <c r="E712" s="84" t="str">
        <f>VLOOKUP(B712,'[3] группа АВ'!$B$4:$C$10666,2,0)</f>
        <v>Электрофорез лекарственных препаратов при нарушениях микроциркуляции</v>
      </c>
      <c r="F712" s="84" t="b">
        <f t="shared" ref="F712:F775" si="23">C712=E712</f>
        <v>1</v>
      </c>
      <c r="G712" s="84" t="str">
        <f>VLOOKUP(C712,'[3] группа АВ'!$C$4:$D$10666,2,0)</f>
        <v>A17.13.001</v>
      </c>
      <c r="H712" s="84" t="b">
        <f t="shared" si="22"/>
        <v>1</v>
      </c>
      <c r="I712" s="84">
        <f>VLOOKUP(B712,'[3] группа АВ'!$E$4:$I$10666,5,0)</f>
        <v>0</v>
      </c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8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8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8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8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84"/>
      <c r="DH712" s="84"/>
      <c r="DI712" s="84"/>
      <c r="DJ712" s="84"/>
      <c r="DK712" s="84"/>
      <c r="DL712" s="84"/>
      <c r="DM712" s="84"/>
      <c r="DN712" s="84"/>
      <c r="DO712" s="84"/>
      <c r="DP712" s="84"/>
      <c r="DQ712" s="84"/>
      <c r="DR712" s="84"/>
      <c r="DS712" s="84"/>
      <c r="DT712" s="84"/>
      <c r="DU712" s="84"/>
      <c r="DV712" s="84"/>
      <c r="DW712" s="84"/>
      <c r="DX712" s="84"/>
      <c r="DY712" s="84"/>
      <c r="DZ712" s="84"/>
      <c r="EA712" s="84"/>
      <c r="EB712" s="84"/>
      <c r="EC712" s="84"/>
      <c r="ED712" s="84"/>
      <c r="EE712" s="84"/>
      <c r="EF712" s="84"/>
      <c r="EG712" s="84"/>
      <c r="EH712" s="84"/>
      <c r="EI712" s="84"/>
      <c r="EJ712" s="84"/>
      <c r="EK712" s="84"/>
      <c r="EL712" s="84"/>
      <c r="EM712" s="84"/>
      <c r="EN712" s="84"/>
      <c r="EO712" s="84"/>
      <c r="EP712" s="84"/>
      <c r="EQ712" s="84"/>
      <c r="ER712" s="84"/>
      <c r="ES712" s="84"/>
      <c r="ET712" s="84"/>
      <c r="EU712" s="84"/>
      <c r="EV712" s="84"/>
      <c r="EW712" s="84"/>
      <c r="EX712" s="84"/>
      <c r="EY712" s="84"/>
      <c r="EZ712" s="84"/>
      <c r="FA712" s="84"/>
      <c r="FB712" s="84"/>
      <c r="FC712" s="84"/>
      <c r="FD712" s="84"/>
      <c r="FE712" s="84"/>
      <c r="FF712" s="84"/>
      <c r="FG712" s="84"/>
      <c r="FH712" s="84"/>
      <c r="FI712" s="84"/>
      <c r="FJ712" s="84"/>
      <c r="FK712" s="84"/>
      <c r="FL712" s="84"/>
      <c r="FM712" s="84"/>
      <c r="FN712" s="84"/>
      <c r="FO712" s="84"/>
      <c r="FP712" s="84"/>
      <c r="FQ712" s="84"/>
      <c r="FR712" s="84"/>
      <c r="FS712" s="84"/>
      <c r="FT712" s="84"/>
      <c r="FU712" s="84"/>
      <c r="FV712" s="84"/>
      <c r="FW712" s="84"/>
      <c r="FX712" s="84"/>
      <c r="FY712" s="84"/>
      <c r="FZ712" s="84"/>
      <c r="GA712" s="84"/>
      <c r="GB712" s="84"/>
      <c r="GC712" s="84"/>
      <c r="GD712" s="84"/>
      <c r="GE712" s="84"/>
      <c r="GF712" s="84"/>
      <c r="GG712" s="84"/>
      <c r="GH712" s="84"/>
      <c r="GI712" s="84"/>
      <c r="GJ712" s="84"/>
      <c r="GK712" s="84"/>
      <c r="GL712" s="84"/>
      <c r="GM712" s="84"/>
      <c r="GN712" s="84"/>
      <c r="GO712" s="84"/>
      <c r="GP712" s="84"/>
      <c r="GQ712" s="84"/>
      <c r="GR712" s="84"/>
      <c r="GS712" s="84"/>
      <c r="GT712" s="84"/>
    </row>
    <row r="713" spans="1:202" s="97" customFormat="1" ht="41.25" customHeight="1">
      <c r="A713" s="84"/>
      <c r="B713" s="95" t="s">
        <v>2125</v>
      </c>
      <c r="C713" s="126" t="s">
        <v>2126</v>
      </c>
      <c r="D713" s="93">
        <v>65.150000000000006</v>
      </c>
      <c r="E713" s="87" t="str">
        <f>VLOOKUP(B713,'[3] группа АВ'!$B$4:$C$10666,2,0)</f>
        <v>Электорофорез лекарственных препаратов при заболеваниях желудка и двенадцатиперстной кишки</v>
      </c>
      <c r="F713" s="84" t="b">
        <f t="shared" si="23"/>
        <v>1</v>
      </c>
      <c r="G713" s="84" t="str">
        <f>VLOOKUP(C713,'[3] группа АВ'!$C$4:$D$10666,2,0)</f>
        <v>A17.16.001</v>
      </c>
      <c r="H713" s="84" t="b">
        <f t="shared" si="22"/>
        <v>1</v>
      </c>
      <c r="I713" s="84">
        <f>VLOOKUP(B713,'[3] группа АВ'!$E$4:$I$10666,5,0)</f>
        <v>0</v>
      </c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8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8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8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8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84"/>
      <c r="DH713" s="84"/>
      <c r="DI713" s="84"/>
      <c r="DJ713" s="84"/>
      <c r="DK713" s="84"/>
      <c r="DL713" s="84"/>
      <c r="DM713" s="84"/>
      <c r="DN713" s="84"/>
      <c r="DO713" s="84"/>
      <c r="DP713" s="84"/>
      <c r="DQ713" s="84"/>
      <c r="DR713" s="84"/>
      <c r="DS713" s="84"/>
      <c r="DT713" s="84"/>
      <c r="DU713" s="84"/>
      <c r="DV713" s="84"/>
      <c r="DW713" s="84"/>
      <c r="DX713" s="84"/>
      <c r="DY713" s="84"/>
      <c r="DZ713" s="84"/>
      <c r="EA713" s="84"/>
      <c r="EB713" s="84"/>
      <c r="EC713" s="84"/>
      <c r="ED713" s="84"/>
      <c r="EE713" s="84"/>
      <c r="EF713" s="84"/>
      <c r="EG713" s="84"/>
      <c r="EH713" s="84"/>
      <c r="EI713" s="84"/>
      <c r="EJ713" s="84"/>
      <c r="EK713" s="84"/>
      <c r="EL713" s="84"/>
      <c r="EM713" s="84"/>
      <c r="EN713" s="84"/>
      <c r="EO713" s="84"/>
      <c r="EP713" s="84"/>
      <c r="EQ713" s="84"/>
      <c r="ER713" s="84"/>
      <c r="ES713" s="84"/>
      <c r="ET713" s="84"/>
      <c r="EU713" s="84"/>
      <c r="EV713" s="84"/>
      <c r="EW713" s="84"/>
      <c r="EX713" s="84"/>
      <c r="EY713" s="84"/>
      <c r="EZ713" s="84"/>
      <c r="FA713" s="84"/>
      <c r="FB713" s="84"/>
      <c r="FC713" s="84"/>
      <c r="FD713" s="84"/>
      <c r="FE713" s="84"/>
      <c r="FF713" s="84"/>
      <c r="FG713" s="84"/>
      <c r="FH713" s="84"/>
      <c r="FI713" s="84"/>
      <c r="FJ713" s="84"/>
      <c r="FK713" s="84"/>
      <c r="FL713" s="84"/>
      <c r="FM713" s="84"/>
      <c r="FN713" s="84"/>
      <c r="FO713" s="84"/>
      <c r="FP713" s="84"/>
      <c r="FQ713" s="84"/>
      <c r="FR713" s="84"/>
      <c r="FS713" s="84"/>
      <c r="FT713" s="84"/>
      <c r="FU713" s="84"/>
      <c r="FV713" s="84"/>
      <c r="FW713" s="84"/>
      <c r="FX713" s="84"/>
      <c r="FY713" s="84"/>
      <c r="FZ713" s="84"/>
      <c r="GA713" s="84"/>
      <c r="GB713" s="84"/>
      <c r="GC713" s="84"/>
      <c r="GD713" s="84"/>
      <c r="GE713" s="84"/>
      <c r="GF713" s="84"/>
      <c r="GG713" s="84"/>
      <c r="GH713" s="84"/>
      <c r="GI713" s="84"/>
      <c r="GJ713" s="84"/>
      <c r="GK713" s="84"/>
      <c r="GL713" s="84"/>
      <c r="GM713" s="84"/>
      <c r="GN713" s="84"/>
      <c r="GO713" s="84"/>
      <c r="GP713" s="84"/>
      <c r="GQ713" s="84"/>
      <c r="GR713" s="84"/>
      <c r="GS713" s="84"/>
      <c r="GT713" s="84"/>
    </row>
    <row r="714" spans="1:202" s="97" customFormat="1" ht="25.5">
      <c r="A714" s="84"/>
      <c r="B714" s="95" t="s">
        <v>2127</v>
      </c>
      <c r="C714" s="126" t="s">
        <v>2128</v>
      </c>
      <c r="D714" s="93">
        <v>54.15</v>
      </c>
      <c r="E714" s="84" t="str">
        <f>VLOOKUP(B714,'[3] группа АВ'!$B$4:$C$10666,2,0)</f>
        <v>Электрофорез лекарственных препаратов при заболеваниях центральной нервной системы и головного мозга</v>
      </c>
      <c r="F714" s="84" t="b">
        <f t="shared" si="23"/>
        <v>1</v>
      </c>
      <c r="G714" s="84" t="str">
        <f>VLOOKUP(C714,'[3] группа АВ'!$C$4:$D$10666,2,0)</f>
        <v>A17.23.001</v>
      </c>
      <c r="H714" s="84" t="b">
        <f t="shared" si="22"/>
        <v>1</v>
      </c>
      <c r="I714" s="84">
        <f>VLOOKUP(B714,'[3] группа АВ'!$E$4:$I$10666,5,0)</f>
        <v>0</v>
      </c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8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8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8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8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84"/>
      <c r="DH714" s="84"/>
      <c r="DI714" s="84"/>
      <c r="DJ714" s="84"/>
      <c r="DK714" s="84"/>
      <c r="DL714" s="84"/>
      <c r="DM714" s="84"/>
      <c r="DN714" s="84"/>
      <c r="DO714" s="84"/>
      <c r="DP714" s="84"/>
      <c r="DQ714" s="84"/>
      <c r="DR714" s="84"/>
      <c r="DS714" s="84"/>
      <c r="DT714" s="84"/>
      <c r="DU714" s="84"/>
      <c r="DV714" s="84"/>
      <c r="DW714" s="84"/>
      <c r="DX714" s="84"/>
      <c r="DY714" s="84"/>
      <c r="DZ714" s="84"/>
      <c r="EA714" s="84"/>
      <c r="EB714" s="84"/>
      <c r="EC714" s="84"/>
      <c r="ED714" s="84"/>
      <c r="EE714" s="84"/>
      <c r="EF714" s="84"/>
      <c r="EG714" s="84"/>
      <c r="EH714" s="84"/>
      <c r="EI714" s="84"/>
      <c r="EJ714" s="84"/>
      <c r="EK714" s="84"/>
      <c r="EL714" s="84"/>
      <c r="EM714" s="84"/>
      <c r="EN714" s="84"/>
      <c r="EO714" s="84"/>
      <c r="EP714" s="84"/>
      <c r="EQ714" s="84"/>
      <c r="ER714" s="84"/>
      <c r="ES714" s="84"/>
      <c r="ET714" s="84"/>
      <c r="EU714" s="84"/>
      <c r="EV714" s="84"/>
      <c r="EW714" s="84"/>
      <c r="EX714" s="84"/>
      <c r="EY714" s="84"/>
      <c r="EZ714" s="84"/>
      <c r="FA714" s="84"/>
      <c r="FB714" s="84"/>
      <c r="FC714" s="84"/>
      <c r="FD714" s="84"/>
      <c r="FE714" s="84"/>
      <c r="FF714" s="84"/>
      <c r="FG714" s="84"/>
      <c r="FH714" s="84"/>
      <c r="FI714" s="84"/>
      <c r="FJ714" s="84"/>
      <c r="FK714" s="84"/>
      <c r="FL714" s="84"/>
      <c r="FM714" s="84"/>
      <c r="FN714" s="84"/>
      <c r="FO714" s="84"/>
      <c r="FP714" s="84"/>
      <c r="FQ714" s="84"/>
      <c r="FR714" s="84"/>
      <c r="FS714" s="84"/>
      <c r="FT714" s="84"/>
      <c r="FU714" s="84"/>
      <c r="FV714" s="84"/>
      <c r="FW714" s="84"/>
      <c r="FX714" s="84"/>
      <c r="FY714" s="84"/>
      <c r="FZ714" s="84"/>
      <c r="GA714" s="84"/>
      <c r="GB714" s="84"/>
      <c r="GC714" s="84"/>
      <c r="GD714" s="84"/>
      <c r="GE714" s="84"/>
      <c r="GF714" s="84"/>
      <c r="GG714" s="84"/>
      <c r="GH714" s="84"/>
      <c r="GI714" s="84"/>
      <c r="GJ714" s="84"/>
      <c r="GK714" s="84"/>
      <c r="GL714" s="84"/>
      <c r="GM714" s="84"/>
      <c r="GN714" s="84"/>
      <c r="GO714" s="84"/>
      <c r="GP714" s="84"/>
      <c r="GQ714" s="84"/>
      <c r="GR714" s="84"/>
      <c r="GS714" s="84"/>
      <c r="GT714" s="84"/>
    </row>
    <row r="715" spans="1:202" s="97" customFormat="1">
      <c r="A715" s="84"/>
      <c r="B715" s="95" t="s">
        <v>2129</v>
      </c>
      <c r="C715" s="126" t="s">
        <v>2130</v>
      </c>
      <c r="D715" s="93">
        <v>1273.08</v>
      </c>
      <c r="E715" s="84" t="str">
        <f>VLOOKUP(B715,'[3] группа АВ'!$B$4:$C$10666,2,0)</f>
        <v>Транскраниальная магнитная стимуляция</v>
      </c>
      <c r="F715" s="84" t="b">
        <f t="shared" si="23"/>
        <v>1</v>
      </c>
      <c r="G715" s="84" t="str">
        <f>VLOOKUP(C715,'[3] группа АВ'!$C$4:$D$10666,2,0)</f>
        <v>A17.23.004.001</v>
      </c>
      <c r="H715" s="84" t="b">
        <f t="shared" si="22"/>
        <v>1</v>
      </c>
      <c r="I715" s="84">
        <f>VLOOKUP(B715,'[3] группа АВ'!$E$4:$I$10666,5,0)</f>
        <v>0</v>
      </c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8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8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8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8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84"/>
      <c r="DH715" s="84"/>
      <c r="DI715" s="84"/>
      <c r="DJ715" s="84"/>
      <c r="DK715" s="84"/>
      <c r="DL715" s="84"/>
      <c r="DM715" s="84"/>
      <c r="DN715" s="84"/>
      <c r="DO715" s="84"/>
      <c r="DP715" s="84"/>
      <c r="DQ715" s="84"/>
      <c r="DR715" s="84"/>
      <c r="DS715" s="84"/>
      <c r="DT715" s="84"/>
      <c r="DU715" s="84"/>
      <c r="DV715" s="84"/>
      <c r="DW715" s="84"/>
      <c r="DX715" s="84"/>
      <c r="DY715" s="84"/>
      <c r="DZ715" s="84"/>
      <c r="EA715" s="84"/>
      <c r="EB715" s="8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4"/>
      <c r="EM715" s="84"/>
      <c r="EN715" s="84"/>
      <c r="EO715" s="84"/>
      <c r="EP715" s="84"/>
      <c r="EQ715" s="84"/>
      <c r="ER715" s="84"/>
      <c r="ES715" s="84"/>
      <c r="ET715" s="84"/>
      <c r="EU715" s="84"/>
      <c r="EV715" s="84"/>
      <c r="EW715" s="84"/>
      <c r="EX715" s="84"/>
      <c r="EY715" s="84"/>
      <c r="EZ715" s="84"/>
      <c r="FA715" s="84"/>
      <c r="FB715" s="84"/>
      <c r="FC715" s="84"/>
      <c r="FD715" s="84"/>
      <c r="FE715" s="84"/>
      <c r="FF715" s="84"/>
      <c r="FG715" s="84"/>
      <c r="FH715" s="84"/>
      <c r="FI715" s="84"/>
      <c r="FJ715" s="84"/>
      <c r="FK715" s="84"/>
      <c r="FL715" s="84"/>
      <c r="FM715" s="84"/>
      <c r="FN715" s="84"/>
      <c r="FO715" s="84"/>
      <c r="FP715" s="84"/>
      <c r="FQ715" s="84"/>
      <c r="FR715" s="84"/>
      <c r="FS715" s="84"/>
      <c r="FT715" s="84"/>
      <c r="FU715" s="84"/>
      <c r="FV715" s="84"/>
      <c r="FW715" s="84"/>
      <c r="FX715" s="84"/>
      <c r="FY715" s="84"/>
      <c r="FZ715" s="84"/>
      <c r="GA715" s="84"/>
      <c r="GB715" s="84"/>
      <c r="GC715" s="84"/>
      <c r="GD715" s="84"/>
      <c r="GE715" s="84"/>
      <c r="GF715" s="84"/>
      <c r="GG715" s="84"/>
      <c r="GH715" s="84"/>
      <c r="GI715" s="84"/>
      <c r="GJ715" s="84"/>
      <c r="GK715" s="84"/>
      <c r="GL715" s="84"/>
      <c r="GM715" s="84"/>
      <c r="GN715" s="84"/>
      <c r="GO715" s="84"/>
      <c r="GP715" s="84"/>
      <c r="GQ715" s="84"/>
      <c r="GR715" s="84"/>
      <c r="GS715" s="84"/>
      <c r="GT715" s="84"/>
    </row>
    <row r="716" spans="1:202" s="97" customFormat="1" ht="25.5">
      <c r="A716" s="84"/>
      <c r="B716" s="95" t="s">
        <v>2131</v>
      </c>
      <c r="C716" s="126" t="s">
        <v>2132</v>
      </c>
      <c r="D716" s="93">
        <v>26.23</v>
      </c>
      <c r="E716" s="84" t="str">
        <f>VLOOKUP(B716,'[3] группа АВ'!$B$4:$C$10666,2,0)</f>
        <v>Дарсонвализация местная при заболеваниях периферической нервной системы</v>
      </c>
      <c r="F716" s="84" t="b">
        <f t="shared" si="23"/>
        <v>1</v>
      </c>
      <c r="G716" s="84" t="str">
        <f>VLOOKUP(C716,'[3] группа АВ'!$C$4:$D$10666,2,0)</f>
        <v>A17.24.004</v>
      </c>
      <c r="H716" s="84" t="b">
        <f t="shared" si="22"/>
        <v>1</v>
      </c>
      <c r="I716" s="84">
        <f>VLOOKUP(B716,'[3] группа АВ'!$E$4:$I$10666,5,0)</f>
        <v>0</v>
      </c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8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8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8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8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84"/>
      <c r="DH716" s="84"/>
      <c r="DI716" s="84"/>
      <c r="DJ716" s="84"/>
      <c r="DK716" s="84"/>
      <c r="DL716" s="84"/>
      <c r="DM716" s="84"/>
      <c r="DN716" s="84"/>
      <c r="DO716" s="84"/>
      <c r="DP716" s="84"/>
      <c r="DQ716" s="84"/>
      <c r="DR716" s="84"/>
      <c r="DS716" s="84"/>
      <c r="DT716" s="84"/>
      <c r="DU716" s="84"/>
      <c r="DV716" s="84"/>
      <c r="DW716" s="84"/>
      <c r="DX716" s="84"/>
      <c r="DY716" s="84"/>
      <c r="DZ716" s="84"/>
      <c r="EA716" s="84"/>
      <c r="EB716" s="84"/>
      <c r="EC716" s="84"/>
      <c r="ED716" s="84"/>
      <c r="EE716" s="84"/>
      <c r="EF716" s="84"/>
      <c r="EG716" s="84"/>
      <c r="EH716" s="84"/>
      <c r="EI716" s="84"/>
      <c r="EJ716" s="84"/>
      <c r="EK716" s="84"/>
      <c r="EL716" s="84"/>
      <c r="EM716" s="84"/>
      <c r="EN716" s="84"/>
      <c r="EO716" s="84"/>
      <c r="EP716" s="84"/>
      <c r="EQ716" s="84"/>
      <c r="ER716" s="84"/>
      <c r="ES716" s="84"/>
      <c r="ET716" s="84"/>
      <c r="EU716" s="84"/>
      <c r="EV716" s="84"/>
      <c r="EW716" s="84"/>
      <c r="EX716" s="84"/>
      <c r="EY716" s="84"/>
      <c r="EZ716" s="84"/>
      <c r="FA716" s="84"/>
      <c r="FB716" s="84"/>
      <c r="FC716" s="84"/>
      <c r="FD716" s="84"/>
      <c r="FE716" s="84"/>
      <c r="FF716" s="84"/>
      <c r="FG716" s="84"/>
      <c r="FH716" s="84"/>
      <c r="FI716" s="84"/>
      <c r="FJ716" s="84"/>
      <c r="FK716" s="84"/>
      <c r="FL716" s="84"/>
      <c r="FM716" s="84"/>
      <c r="FN716" s="84"/>
      <c r="FO716" s="84"/>
      <c r="FP716" s="84"/>
      <c r="FQ716" s="84"/>
      <c r="FR716" s="84"/>
      <c r="FS716" s="84"/>
      <c r="FT716" s="84"/>
      <c r="FU716" s="84"/>
      <c r="FV716" s="84"/>
      <c r="FW716" s="84"/>
      <c r="FX716" s="84"/>
      <c r="FY716" s="84"/>
      <c r="FZ716" s="84"/>
      <c r="GA716" s="84"/>
      <c r="GB716" s="84"/>
      <c r="GC716" s="84"/>
      <c r="GD716" s="84"/>
      <c r="GE716" s="84"/>
      <c r="GF716" s="84"/>
      <c r="GG716" s="84"/>
      <c r="GH716" s="84"/>
      <c r="GI716" s="84"/>
      <c r="GJ716" s="84"/>
      <c r="GK716" s="84"/>
      <c r="GL716" s="84"/>
      <c r="GM716" s="84"/>
      <c r="GN716" s="84"/>
      <c r="GO716" s="84"/>
      <c r="GP716" s="84"/>
      <c r="GQ716" s="84"/>
      <c r="GR716" s="84"/>
      <c r="GS716" s="84"/>
      <c r="GT716" s="84"/>
    </row>
    <row r="717" spans="1:202" s="97" customFormat="1" ht="25.5">
      <c r="A717" s="84"/>
      <c r="B717" s="95" t="s">
        <v>2133</v>
      </c>
      <c r="C717" s="126" t="s">
        <v>2134</v>
      </c>
      <c r="D717" s="93">
        <v>55</v>
      </c>
      <c r="E717" s="84" t="str">
        <f>VLOOKUP(B717,'[3] группа АВ'!$B$4:$C$10666,2,0)</f>
        <v>Электрофорез лекарственных препаратов при заболеваниях периферической нервной системы</v>
      </c>
      <c r="F717" s="84" t="b">
        <f t="shared" si="23"/>
        <v>1</v>
      </c>
      <c r="G717" s="84" t="str">
        <f>VLOOKUP(C717,'[3] группа АВ'!$C$4:$D$10666,2,0)</f>
        <v>A17.24.005</v>
      </c>
      <c r="H717" s="84" t="b">
        <f t="shared" si="22"/>
        <v>1</v>
      </c>
      <c r="I717" s="84">
        <f>VLOOKUP(B717,'[3] группа АВ'!$E$4:$I$10666,5,0)</f>
        <v>0</v>
      </c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8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8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8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8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84"/>
      <c r="DH717" s="84"/>
      <c r="DI717" s="84"/>
      <c r="DJ717" s="84"/>
      <c r="DK717" s="84"/>
      <c r="DL717" s="84"/>
      <c r="DM717" s="84"/>
      <c r="DN717" s="84"/>
      <c r="DO717" s="84"/>
      <c r="DP717" s="84"/>
      <c r="DQ717" s="84"/>
      <c r="DR717" s="84"/>
      <c r="DS717" s="84"/>
      <c r="DT717" s="84"/>
      <c r="DU717" s="84"/>
      <c r="DV717" s="84"/>
      <c r="DW717" s="84"/>
      <c r="DX717" s="84"/>
      <c r="DY717" s="84"/>
      <c r="DZ717" s="84"/>
      <c r="EA717" s="84"/>
      <c r="EB717" s="84"/>
      <c r="EC717" s="84"/>
      <c r="ED717" s="84"/>
      <c r="EE717" s="84"/>
      <c r="EF717" s="84"/>
      <c r="EG717" s="84"/>
      <c r="EH717" s="84"/>
      <c r="EI717" s="84"/>
      <c r="EJ717" s="84"/>
      <c r="EK717" s="84"/>
      <c r="EL717" s="84"/>
      <c r="EM717" s="84"/>
      <c r="EN717" s="84"/>
      <c r="EO717" s="84"/>
      <c r="EP717" s="84"/>
      <c r="EQ717" s="84"/>
      <c r="ER717" s="84"/>
      <c r="ES717" s="84"/>
      <c r="ET717" s="84"/>
      <c r="EU717" s="84"/>
      <c r="EV717" s="84"/>
      <c r="EW717" s="84"/>
      <c r="EX717" s="84"/>
      <c r="EY717" s="84"/>
      <c r="EZ717" s="84"/>
      <c r="FA717" s="84"/>
      <c r="FB717" s="84"/>
      <c r="FC717" s="84"/>
      <c r="FD717" s="84"/>
      <c r="FE717" s="84"/>
      <c r="FF717" s="84"/>
      <c r="FG717" s="84"/>
      <c r="FH717" s="84"/>
      <c r="FI717" s="84"/>
      <c r="FJ717" s="84"/>
      <c r="FK717" s="84"/>
      <c r="FL717" s="84"/>
      <c r="FM717" s="84"/>
      <c r="FN717" s="84"/>
      <c r="FO717" s="84"/>
      <c r="FP717" s="84"/>
      <c r="FQ717" s="84"/>
      <c r="FR717" s="84"/>
      <c r="FS717" s="84"/>
      <c r="FT717" s="84"/>
      <c r="FU717" s="84"/>
      <c r="FV717" s="84"/>
      <c r="FW717" s="84"/>
      <c r="FX717" s="84"/>
      <c r="FY717" s="84"/>
      <c r="FZ717" s="84"/>
      <c r="GA717" s="84"/>
      <c r="GB717" s="84"/>
      <c r="GC717" s="84"/>
      <c r="GD717" s="84"/>
      <c r="GE717" s="84"/>
      <c r="GF717" s="84"/>
      <c r="GG717" s="84"/>
      <c r="GH717" s="84"/>
      <c r="GI717" s="84"/>
      <c r="GJ717" s="84"/>
      <c r="GK717" s="84"/>
      <c r="GL717" s="84"/>
      <c r="GM717" s="84"/>
      <c r="GN717" s="84"/>
      <c r="GO717" s="84"/>
      <c r="GP717" s="84"/>
      <c r="GQ717" s="84"/>
      <c r="GR717" s="84"/>
      <c r="GS717" s="84"/>
      <c r="GT717" s="84"/>
    </row>
    <row r="718" spans="1:202" s="97" customFormat="1">
      <c r="A718" s="84"/>
      <c r="B718" s="95" t="s">
        <v>2135</v>
      </c>
      <c r="C718" s="126" t="s">
        <v>2136</v>
      </c>
      <c r="D718" s="93">
        <v>55</v>
      </c>
      <c r="E718" s="84" t="str">
        <f>VLOOKUP(B718,'[3] группа АВ'!$B$4:$C$10666,2,0)</f>
        <v>Электросон</v>
      </c>
      <c r="F718" s="84" t="b">
        <f t="shared" si="23"/>
        <v>1</v>
      </c>
      <c r="G718" s="84" t="str">
        <f>VLOOKUP(C718,'[3] группа АВ'!$C$4:$D$10666,2,0)</f>
        <v>A17.29.002</v>
      </c>
      <c r="H718" s="84" t="b">
        <f t="shared" si="22"/>
        <v>1</v>
      </c>
      <c r="I718" s="84">
        <f>VLOOKUP(B718,'[3] группа АВ'!$E$4:$I$10666,5,0)</f>
        <v>0</v>
      </c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8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8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8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8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84"/>
      <c r="DH718" s="84"/>
      <c r="DI718" s="84"/>
      <c r="DJ718" s="84"/>
      <c r="DK718" s="84"/>
      <c r="DL718" s="84"/>
      <c r="DM718" s="84"/>
      <c r="DN718" s="84"/>
      <c r="DO718" s="84"/>
      <c r="DP718" s="84"/>
      <c r="DQ718" s="84"/>
      <c r="DR718" s="84"/>
      <c r="DS718" s="84"/>
      <c r="DT718" s="84"/>
      <c r="DU718" s="84"/>
      <c r="DV718" s="84"/>
      <c r="DW718" s="84"/>
      <c r="DX718" s="84"/>
      <c r="DY718" s="84"/>
      <c r="DZ718" s="84"/>
      <c r="EA718" s="84"/>
      <c r="EB718" s="84"/>
      <c r="EC718" s="84"/>
      <c r="ED718" s="84"/>
      <c r="EE718" s="84"/>
      <c r="EF718" s="84"/>
      <c r="EG718" s="84"/>
      <c r="EH718" s="84"/>
      <c r="EI718" s="84"/>
      <c r="EJ718" s="84"/>
      <c r="EK718" s="84"/>
      <c r="EL718" s="84"/>
      <c r="EM718" s="84"/>
      <c r="EN718" s="84"/>
      <c r="EO718" s="84"/>
      <c r="EP718" s="84"/>
      <c r="EQ718" s="84"/>
      <c r="ER718" s="84"/>
      <c r="ES718" s="84"/>
      <c r="ET718" s="84"/>
      <c r="EU718" s="84"/>
      <c r="EV718" s="84"/>
      <c r="EW718" s="84"/>
      <c r="EX718" s="84"/>
      <c r="EY718" s="84"/>
      <c r="EZ718" s="84"/>
      <c r="FA718" s="84"/>
      <c r="FB718" s="84"/>
      <c r="FC718" s="84"/>
      <c r="FD718" s="84"/>
      <c r="FE718" s="84"/>
      <c r="FF718" s="84"/>
      <c r="FG718" s="84"/>
      <c r="FH718" s="84"/>
      <c r="FI718" s="84"/>
      <c r="FJ718" s="84"/>
      <c r="FK718" s="84"/>
      <c r="FL718" s="84"/>
      <c r="FM718" s="84"/>
      <c r="FN718" s="84"/>
      <c r="FO718" s="84"/>
      <c r="FP718" s="84"/>
      <c r="FQ718" s="84"/>
      <c r="FR718" s="84"/>
      <c r="FS718" s="84"/>
      <c r="FT718" s="84"/>
      <c r="FU718" s="84"/>
      <c r="FV718" s="84"/>
      <c r="FW718" s="84"/>
      <c r="FX718" s="84"/>
      <c r="FY718" s="84"/>
      <c r="FZ718" s="84"/>
      <c r="GA718" s="84"/>
      <c r="GB718" s="84"/>
      <c r="GC718" s="84"/>
      <c r="GD718" s="84"/>
      <c r="GE718" s="84"/>
      <c r="GF718" s="84"/>
      <c r="GG718" s="84"/>
      <c r="GH718" s="84"/>
      <c r="GI718" s="84"/>
      <c r="GJ718" s="84"/>
      <c r="GK718" s="84"/>
      <c r="GL718" s="84"/>
      <c r="GM718" s="84"/>
      <c r="GN718" s="84"/>
      <c r="GO718" s="84"/>
      <c r="GP718" s="84"/>
      <c r="GQ718" s="84"/>
      <c r="GR718" s="84"/>
      <c r="GS718" s="84"/>
      <c r="GT718" s="84"/>
    </row>
    <row r="719" spans="1:202" s="97" customFormat="1" ht="25.5">
      <c r="A719" s="84"/>
      <c r="B719" s="95" t="s">
        <v>2137</v>
      </c>
      <c r="C719" s="126" t="s">
        <v>2138</v>
      </c>
      <c r="D719" s="93">
        <v>55.85</v>
      </c>
      <c r="E719" s="87" t="str">
        <f>VLOOKUP(B719,'[3] группа АВ'!$B$4:$C$10666,2,0)</f>
        <v>Лекарственный электрофорез при неуточненных заболеваниях</v>
      </c>
      <c r="F719" s="84" t="b">
        <f t="shared" si="23"/>
        <v>1</v>
      </c>
      <c r="G719" s="84" t="str">
        <f>VLOOKUP(C719,'[3] группа АВ'!$C$4:$D$10666,2,0)</f>
        <v>A17.29.003</v>
      </c>
      <c r="H719" s="84" t="b">
        <f t="shared" si="22"/>
        <v>1</v>
      </c>
      <c r="I719" s="84" t="str">
        <f>VLOOKUP(B719,'[3] группа АВ'!$E$4:$I$10666,5,0)</f>
        <v>"Введение лекарственных препаратов методом электрофореза при неуточненных заболеваниях" заменено на "Лекарственный электрофорез при неуточненных заболеваниях"</v>
      </c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8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8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8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8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84"/>
      <c r="DH719" s="84"/>
      <c r="DI719" s="84"/>
      <c r="DJ719" s="84"/>
      <c r="DK719" s="84"/>
      <c r="DL719" s="84"/>
      <c r="DM719" s="84"/>
      <c r="DN719" s="84"/>
      <c r="DO719" s="84"/>
      <c r="DP719" s="84"/>
      <c r="DQ719" s="84"/>
      <c r="DR719" s="84"/>
      <c r="DS719" s="84"/>
      <c r="DT719" s="84"/>
      <c r="DU719" s="84"/>
      <c r="DV719" s="84"/>
      <c r="DW719" s="84"/>
      <c r="DX719" s="84"/>
      <c r="DY719" s="84"/>
      <c r="DZ719" s="84"/>
      <c r="EA719" s="84"/>
      <c r="EB719" s="8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4"/>
      <c r="EM719" s="84"/>
      <c r="EN719" s="84"/>
      <c r="EO719" s="84"/>
      <c r="EP719" s="84"/>
      <c r="EQ719" s="84"/>
      <c r="ER719" s="84"/>
      <c r="ES719" s="84"/>
      <c r="ET719" s="84"/>
      <c r="EU719" s="84"/>
      <c r="EV719" s="84"/>
      <c r="EW719" s="84"/>
      <c r="EX719" s="84"/>
      <c r="EY719" s="84"/>
      <c r="EZ719" s="84"/>
      <c r="FA719" s="84"/>
      <c r="FB719" s="84"/>
      <c r="FC719" s="84"/>
      <c r="FD719" s="84"/>
      <c r="FE719" s="84"/>
      <c r="FF719" s="84"/>
      <c r="FG719" s="84"/>
      <c r="FH719" s="84"/>
      <c r="FI719" s="84"/>
      <c r="FJ719" s="84"/>
      <c r="FK719" s="84"/>
      <c r="FL719" s="84"/>
      <c r="FM719" s="84"/>
      <c r="FN719" s="84"/>
      <c r="FO719" s="84"/>
      <c r="FP719" s="84"/>
      <c r="FQ719" s="84"/>
      <c r="FR719" s="84"/>
      <c r="FS719" s="84"/>
      <c r="FT719" s="84"/>
      <c r="FU719" s="84"/>
      <c r="FV719" s="84"/>
      <c r="FW719" s="84"/>
      <c r="FX719" s="84"/>
      <c r="FY719" s="84"/>
      <c r="FZ719" s="84"/>
      <c r="GA719" s="84"/>
      <c r="GB719" s="84"/>
      <c r="GC719" s="84"/>
      <c r="GD719" s="84"/>
      <c r="GE719" s="84"/>
      <c r="GF719" s="84"/>
      <c r="GG719" s="84"/>
      <c r="GH719" s="84"/>
      <c r="GI719" s="84"/>
      <c r="GJ719" s="84"/>
      <c r="GK719" s="84"/>
      <c r="GL719" s="84"/>
      <c r="GM719" s="84"/>
      <c r="GN719" s="84"/>
      <c r="GO719" s="84"/>
      <c r="GP719" s="84"/>
      <c r="GQ719" s="84"/>
      <c r="GR719" s="84"/>
      <c r="GS719" s="84"/>
      <c r="GT719" s="84"/>
    </row>
    <row r="720" spans="1:202" s="97" customFormat="1" ht="25.5">
      <c r="A720" s="84"/>
      <c r="B720" s="95" t="s">
        <v>2139</v>
      </c>
      <c r="C720" s="126" t="s">
        <v>2140</v>
      </c>
      <c r="D720" s="93">
        <v>25.38</v>
      </c>
      <c r="E720" s="87" t="str">
        <f>VLOOKUP(B720,'[3] группа АВ'!$B$4:$C$10666,2,0)</f>
        <v>Воздействие синусоидальными модулированными токами</v>
      </c>
      <c r="F720" s="84" t="b">
        <f t="shared" si="23"/>
        <v>1</v>
      </c>
      <c r="G720" s="84" t="str">
        <f>VLOOKUP(C720,'[3] группа АВ'!$C$4:$D$10666,2,0)</f>
        <v>A17.30.004</v>
      </c>
      <c r="H720" s="84" t="b">
        <f t="shared" si="22"/>
        <v>1</v>
      </c>
      <c r="I720" s="84" t="str">
        <f>VLOOKUP(B720,'[3] группа АВ'!$E$4:$I$10666,5,0)</f>
        <v>убрано "(СМТ)"</v>
      </c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8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8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8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8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84"/>
      <c r="DH720" s="84"/>
      <c r="DI720" s="84"/>
      <c r="DJ720" s="84"/>
      <c r="DK720" s="84"/>
      <c r="DL720" s="84"/>
      <c r="DM720" s="84"/>
      <c r="DN720" s="84"/>
      <c r="DO720" s="84"/>
      <c r="DP720" s="84"/>
      <c r="DQ720" s="84"/>
      <c r="DR720" s="84"/>
      <c r="DS720" s="84"/>
      <c r="DT720" s="84"/>
      <c r="DU720" s="84"/>
      <c r="DV720" s="84"/>
      <c r="DW720" s="84"/>
      <c r="DX720" s="84"/>
      <c r="DY720" s="84"/>
      <c r="DZ720" s="84"/>
      <c r="EA720" s="84"/>
      <c r="EB720" s="84"/>
      <c r="EC720" s="84"/>
      <c r="ED720" s="84"/>
      <c r="EE720" s="84"/>
      <c r="EF720" s="84"/>
      <c r="EG720" s="84"/>
      <c r="EH720" s="84"/>
      <c r="EI720" s="84"/>
      <c r="EJ720" s="84"/>
      <c r="EK720" s="84"/>
      <c r="EL720" s="84"/>
      <c r="EM720" s="84"/>
      <c r="EN720" s="84"/>
      <c r="EO720" s="84"/>
      <c r="EP720" s="84"/>
      <c r="EQ720" s="84"/>
      <c r="ER720" s="84"/>
      <c r="ES720" s="84"/>
      <c r="ET720" s="84"/>
      <c r="EU720" s="84"/>
      <c r="EV720" s="84"/>
      <c r="EW720" s="84"/>
      <c r="EX720" s="84"/>
      <c r="EY720" s="84"/>
      <c r="EZ720" s="84"/>
      <c r="FA720" s="84"/>
      <c r="FB720" s="84"/>
      <c r="FC720" s="84"/>
      <c r="FD720" s="84"/>
      <c r="FE720" s="84"/>
      <c r="FF720" s="84"/>
      <c r="FG720" s="84"/>
      <c r="FH720" s="84"/>
      <c r="FI720" s="84"/>
      <c r="FJ720" s="84"/>
      <c r="FK720" s="84"/>
      <c r="FL720" s="84"/>
      <c r="FM720" s="84"/>
      <c r="FN720" s="84"/>
      <c r="FO720" s="84"/>
      <c r="FP720" s="84"/>
      <c r="FQ720" s="84"/>
      <c r="FR720" s="84"/>
      <c r="FS720" s="84"/>
      <c r="FT720" s="84"/>
      <c r="FU720" s="84"/>
      <c r="FV720" s="84"/>
      <c r="FW720" s="84"/>
      <c r="FX720" s="84"/>
      <c r="FY720" s="84"/>
      <c r="FZ720" s="84"/>
      <c r="GA720" s="84"/>
      <c r="GB720" s="84"/>
      <c r="GC720" s="84"/>
      <c r="GD720" s="84"/>
      <c r="GE720" s="84"/>
      <c r="GF720" s="84"/>
      <c r="GG720" s="84"/>
      <c r="GH720" s="84"/>
      <c r="GI720" s="84"/>
      <c r="GJ720" s="84"/>
      <c r="GK720" s="84"/>
      <c r="GL720" s="84"/>
      <c r="GM720" s="84"/>
      <c r="GN720" s="84"/>
      <c r="GO720" s="84"/>
      <c r="GP720" s="84"/>
      <c r="GQ720" s="84"/>
      <c r="GR720" s="84"/>
      <c r="GS720" s="84"/>
      <c r="GT720" s="84"/>
    </row>
    <row r="721" spans="1:202" s="97" customFormat="1">
      <c r="A721" s="84"/>
      <c r="B721" s="95" t="s">
        <v>2141</v>
      </c>
      <c r="C721" s="126" t="s">
        <v>2142</v>
      </c>
      <c r="D721" s="93">
        <v>30.46</v>
      </c>
      <c r="E721" s="84" t="str">
        <f>VLOOKUP(B721,'[3] группа АВ'!$B$4:$C$10666,2,0)</f>
        <v>Воздействие электрическим полем ультравысокой частоты (ЭП УВЧ)</v>
      </c>
      <c r="F721" s="84" t="b">
        <f t="shared" si="23"/>
        <v>1</v>
      </c>
      <c r="G721" s="84" t="str">
        <f>VLOOKUP(C721,'[3] группа АВ'!$C$4:$D$10666,2,0)</f>
        <v>A17.30.017</v>
      </c>
      <c r="H721" s="84" t="b">
        <f t="shared" si="22"/>
        <v>1</v>
      </c>
      <c r="I721" s="84">
        <f>VLOOKUP(B721,'[3] группа АВ'!$E$4:$I$10666,5,0)</f>
        <v>0</v>
      </c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8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8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8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8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84"/>
      <c r="DH721" s="84"/>
      <c r="DI721" s="84"/>
      <c r="DJ721" s="84"/>
      <c r="DK721" s="84"/>
      <c r="DL721" s="84"/>
      <c r="DM721" s="84"/>
      <c r="DN721" s="84"/>
      <c r="DO721" s="84"/>
      <c r="DP721" s="84"/>
      <c r="DQ721" s="84"/>
      <c r="DR721" s="84"/>
      <c r="DS721" s="84"/>
      <c r="DT721" s="84"/>
      <c r="DU721" s="84"/>
      <c r="DV721" s="84"/>
      <c r="DW721" s="84"/>
      <c r="DX721" s="84"/>
      <c r="DY721" s="84"/>
      <c r="DZ721" s="84"/>
      <c r="EA721" s="84"/>
      <c r="EB721" s="84"/>
      <c r="EC721" s="84"/>
      <c r="ED721" s="84"/>
      <c r="EE721" s="84"/>
      <c r="EF721" s="84"/>
      <c r="EG721" s="84"/>
      <c r="EH721" s="84"/>
      <c r="EI721" s="84"/>
      <c r="EJ721" s="84"/>
      <c r="EK721" s="84"/>
      <c r="EL721" s="84"/>
      <c r="EM721" s="84"/>
      <c r="EN721" s="84"/>
      <c r="EO721" s="84"/>
      <c r="EP721" s="84"/>
      <c r="EQ721" s="84"/>
      <c r="ER721" s="84"/>
      <c r="ES721" s="84"/>
      <c r="ET721" s="84"/>
      <c r="EU721" s="84"/>
      <c r="EV721" s="84"/>
      <c r="EW721" s="84"/>
      <c r="EX721" s="84"/>
      <c r="EY721" s="84"/>
      <c r="EZ721" s="84"/>
      <c r="FA721" s="84"/>
      <c r="FB721" s="84"/>
      <c r="FC721" s="84"/>
      <c r="FD721" s="84"/>
      <c r="FE721" s="84"/>
      <c r="FF721" s="84"/>
      <c r="FG721" s="84"/>
      <c r="FH721" s="84"/>
      <c r="FI721" s="84"/>
      <c r="FJ721" s="84"/>
      <c r="FK721" s="84"/>
      <c r="FL721" s="84"/>
      <c r="FM721" s="84"/>
      <c r="FN721" s="84"/>
      <c r="FO721" s="84"/>
      <c r="FP721" s="84"/>
      <c r="FQ721" s="84"/>
      <c r="FR721" s="84"/>
      <c r="FS721" s="84"/>
      <c r="FT721" s="84"/>
      <c r="FU721" s="84"/>
      <c r="FV721" s="84"/>
      <c r="FW721" s="84"/>
      <c r="FX721" s="84"/>
      <c r="FY721" s="84"/>
      <c r="FZ721" s="84"/>
      <c r="GA721" s="84"/>
      <c r="GB721" s="84"/>
      <c r="GC721" s="84"/>
      <c r="GD721" s="84"/>
      <c r="GE721" s="84"/>
      <c r="GF721" s="84"/>
      <c r="GG721" s="84"/>
      <c r="GH721" s="84"/>
      <c r="GI721" s="84"/>
      <c r="GJ721" s="84"/>
      <c r="GK721" s="84"/>
      <c r="GL721" s="84"/>
      <c r="GM721" s="84"/>
      <c r="GN721" s="84"/>
      <c r="GO721" s="84"/>
      <c r="GP721" s="84"/>
      <c r="GQ721" s="84"/>
      <c r="GR721" s="84"/>
      <c r="GS721" s="84"/>
      <c r="GT721" s="84"/>
    </row>
    <row r="722" spans="1:202" s="97" customFormat="1">
      <c r="A722" s="84"/>
      <c r="B722" s="95" t="s">
        <v>2143</v>
      </c>
      <c r="C722" s="126" t="s">
        <v>2144</v>
      </c>
      <c r="D722" s="93">
        <v>39.770000000000003</v>
      </c>
      <c r="E722" s="84" t="str">
        <f>VLOOKUP(B722,'[3] группа АВ'!$B$4:$C$10666,2,0)</f>
        <v>Воздействие переменным магнитным полем (ПеМП)</v>
      </c>
      <c r="F722" s="84" t="b">
        <f t="shared" si="23"/>
        <v>1</v>
      </c>
      <c r="G722" s="84" t="str">
        <f>VLOOKUP(C722,'[3] группа АВ'!$C$4:$D$10666,2,0)</f>
        <v>A17.30.019</v>
      </c>
      <c r="H722" s="84" t="b">
        <f t="shared" si="22"/>
        <v>1</v>
      </c>
      <c r="I722" s="84">
        <f>VLOOKUP(B722,'[3] группа АВ'!$E$4:$I$10666,5,0)</f>
        <v>0</v>
      </c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8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8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8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8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84"/>
      <c r="DH722" s="84"/>
      <c r="DI722" s="84"/>
      <c r="DJ722" s="84"/>
      <c r="DK722" s="84"/>
      <c r="DL722" s="84"/>
      <c r="DM722" s="84"/>
      <c r="DN722" s="84"/>
      <c r="DO722" s="84"/>
      <c r="DP722" s="84"/>
      <c r="DQ722" s="84"/>
      <c r="DR722" s="84"/>
      <c r="DS722" s="84"/>
      <c r="DT722" s="84"/>
      <c r="DU722" s="84"/>
      <c r="DV722" s="84"/>
      <c r="DW722" s="84"/>
      <c r="DX722" s="84"/>
      <c r="DY722" s="84"/>
      <c r="DZ722" s="84"/>
      <c r="EA722" s="84"/>
      <c r="EB722" s="84"/>
      <c r="EC722" s="84"/>
      <c r="ED722" s="84"/>
      <c r="EE722" s="84"/>
      <c r="EF722" s="84"/>
      <c r="EG722" s="84"/>
      <c r="EH722" s="84"/>
      <c r="EI722" s="84"/>
      <c r="EJ722" s="84"/>
      <c r="EK722" s="84"/>
      <c r="EL722" s="84"/>
      <c r="EM722" s="84"/>
      <c r="EN722" s="84"/>
      <c r="EO722" s="84"/>
      <c r="EP722" s="84"/>
      <c r="EQ722" s="84"/>
      <c r="ER722" s="84"/>
      <c r="ES722" s="84"/>
      <c r="ET722" s="84"/>
      <c r="EU722" s="84"/>
      <c r="EV722" s="84"/>
      <c r="EW722" s="84"/>
      <c r="EX722" s="84"/>
      <c r="EY722" s="84"/>
      <c r="EZ722" s="84"/>
      <c r="FA722" s="84"/>
      <c r="FB722" s="84"/>
      <c r="FC722" s="84"/>
      <c r="FD722" s="84"/>
      <c r="FE722" s="84"/>
      <c r="FF722" s="84"/>
      <c r="FG722" s="84"/>
      <c r="FH722" s="84"/>
      <c r="FI722" s="84"/>
      <c r="FJ722" s="84"/>
      <c r="FK722" s="84"/>
      <c r="FL722" s="84"/>
      <c r="FM722" s="84"/>
      <c r="FN722" s="84"/>
      <c r="FO722" s="84"/>
      <c r="FP722" s="84"/>
      <c r="FQ722" s="84"/>
      <c r="FR722" s="84"/>
      <c r="FS722" s="84"/>
      <c r="FT722" s="84"/>
      <c r="FU722" s="84"/>
      <c r="FV722" s="84"/>
      <c r="FW722" s="84"/>
      <c r="FX722" s="84"/>
      <c r="FY722" s="84"/>
      <c r="FZ722" s="84"/>
      <c r="GA722" s="84"/>
      <c r="GB722" s="84"/>
      <c r="GC722" s="84"/>
      <c r="GD722" s="84"/>
      <c r="GE722" s="84"/>
      <c r="GF722" s="84"/>
      <c r="GG722" s="84"/>
      <c r="GH722" s="84"/>
      <c r="GI722" s="84"/>
      <c r="GJ722" s="84"/>
      <c r="GK722" s="84"/>
      <c r="GL722" s="84"/>
      <c r="GM722" s="84"/>
      <c r="GN722" s="84"/>
      <c r="GO722" s="84"/>
      <c r="GP722" s="84"/>
      <c r="GQ722" s="84"/>
      <c r="GR722" s="84"/>
      <c r="GS722" s="84"/>
      <c r="GT722" s="84"/>
    </row>
    <row r="723" spans="1:202" s="97" customFormat="1">
      <c r="A723" s="84"/>
      <c r="B723" s="95" t="s">
        <v>2145</v>
      </c>
      <c r="C723" s="126" t="s">
        <v>2146</v>
      </c>
      <c r="D723" s="93">
        <v>75.38</v>
      </c>
      <c r="E723" s="84" t="str">
        <f>VLOOKUP(B723,'[3] группа АВ'!$B$4:$C$10666,2,0)</f>
        <v>Электрокоагуляция</v>
      </c>
      <c r="F723" s="84" t="b">
        <f t="shared" si="23"/>
        <v>1</v>
      </c>
      <c r="G723" s="84" t="str">
        <f>VLOOKUP(C723,'[3] группа АВ'!$C$4:$D$10666,2,0)</f>
        <v>A17.30.021</v>
      </c>
      <c r="H723" s="84" t="b">
        <f t="shared" si="22"/>
        <v>1</v>
      </c>
      <c r="I723" s="84">
        <f>VLOOKUP(B723,'[3] группа АВ'!$E$4:$I$10666,5,0)</f>
        <v>0</v>
      </c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8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8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8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8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84"/>
      <c r="DH723" s="84"/>
      <c r="DI723" s="84"/>
      <c r="DJ723" s="84"/>
      <c r="DK723" s="84"/>
      <c r="DL723" s="84"/>
      <c r="DM723" s="84"/>
      <c r="DN723" s="84"/>
      <c r="DO723" s="84"/>
      <c r="DP723" s="84"/>
      <c r="DQ723" s="84"/>
      <c r="DR723" s="84"/>
      <c r="DS723" s="84"/>
      <c r="DT723" s="84"/>
      <c r="DU723" s="84"/>
      <c r="DV723" s="84"/>
      <c r="DW723" s="84"/>
      <c r="DX723" s="84"/>
      <c r="DY723" s="84"/>
      <c r="DZ723" s="84"/>
      <c r="EA723" s="84"/>
      <c r="EB723" s="8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4"/>
      <c r="EM723" s="84"/>
      <c r="EN723" s="84"/>
      <c r="EO723" s="84"/>
      <c r="EP723" s="84"/>
      <c r="EQ723" s="84"/>
      <c r="ER723" s="84"/>
      <c r="ES723" s="84"/>
      <c r="ET723" s="84"/>
      <c r="EU723" s="84"/>
      <c r="EV723" s="84"/>
      <c r="EW723" s="84"/>
      <c r="EX723" s="84"/>
      <c r="EY723" s="84"/>
      <c r="EZ723" s="84"/>
      <c r="FA723" s="84"/>
      <c r="FB723" s="84"/>
      <c r="FC723" s="84"/>
      <c r="FD723" s="84"/>
      <c r="FE723" s="84"/>
      <c r="FF723" s="84"/>
      <c r="FG723" s="84"/>
      <c r="FH723" s="84"/>
      <c r="FI723" s="84"/>
      <c r="FJ723" s="84"/>
      <c r="FK723" s="84"/>
      <c r="FL723" s="84"/>
      <c r="FM723" s="84"/>
      <c r="FN723" s="84"/>
      <c r="FO723" s="84"/>
      <c r="FP723" s="84"/>
      <c r="FQ723" s="84"/>
      <c r="FR723" s="84"/>
      <c r="FS723" s="84"/>
      <c r="FT723" s="84"/>
      <c r="FU723" s="84"/>
      <c r="FV723" s="84"/>
      <c r="FW723" s="84"/>
      <c r="FX723" s="84"/>
      <c r="FY723" s="84"/>
      <c r="FZ723" s="84"/>
      <c r="GA723" s="84"/>
      <c r="GB723" s="84"/>
      <c r="GC723" s="84"/>
      <c r="GD723" s="84"/>
      <c r="GE723" s="84"/>
      <c r="GF723" s="84"/>
      <c r="GG723" s="84"/>
      <c r="GH723" s="84"/>
      <c r="GI723" s="84"/>
      <c r="GJ723" s="84"/>
      <c r="GK723" s="84"/>
      <c r="GL723" s="84"/>
      <c r="GM723" s="84"/>
      <c r="GN723" s="84"/>
      <c r="GO723" s="84"/>
      <c r="GP723" s="84"/>
      <c r="GQ723" s="84"/>
      <c r="GR723" s="84"/>
      <c r="GS723" s="84"/>
      <c r="GT723" s="84"/>
    </row>
    <row r="724" spans="1:202" s="97" customFormat="1" ht="25.5">
      <c r="A724" s="84"/>
      <c r="B724" s="95" t="s">
        <v>2147</v>
      </c>
      <c r="C724" s="126" t="s">
        <v>2148</v>
      </c>
      <c r="D724" s="93">
        <v>33</v>
      </c>
      <c r="E724" s="87" t="str">
        <f>VLOOKUP(B724,'[3] группа АВ'!$B$4:$C$10666,2,0)</f>
        <v>Электрофорез диадинамическими токами (ДДТ-форез)</v>
      </c>
      <c r="F724" s="84" t="b">
        <f t="shared" si="23"/>
        <v>1</v>
      </c>
      <c r="G724" s="84" t="str">
        <f>VLOOKUP(C724,'[3] группа АВ'!$C$4:$D$10666,2,0)</f>
        <v>A17.30.024.001</v>
      </c>
      <c r="H724" s="84" t="b">
        <f t="shared" si="22"/>
        <v>1</v>
      </c>
      <c r="I724" s="84">
        <f>VLOOKUP(B724,'[3] группа АВ'!$E$4:$I$10666,5,0)</f>
        <v>0</v>
      </c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8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8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8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8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84"/>
      <c r="DH724" s="84"/>
      <c r="DI724" s="84"/>
      <c r="DJ724" s="84"/>
      <c r="DK724" s="84"/>
      <c r="DL724" s="84"/>
      <c r="DM724" s="84"/>
      <c r="DN724" s="84"/>
      <c r="DO724" s="84"/>
      <c r="DP724" s="84"/>
      <c r="DQ724" s="84"/>
      <c r="DR724" s="84"/>
      <c r="DS724" s="84"/>
      <c r="DT724" s="84"/>
      <c r="DU724" s="84"/>
      <c r="DV724" s="84"/>
      <c r="DW724" s="84"/>
      <c r="DX724" s="84"/>
      <c r="DY724" s="84"/>
      <c r="DZ724" s="84"/>
      <c r="EA724" s="84"/>
      <c r="EB724" s="84"/>
      <c r="EC724" s="84"/>
      <c r="ED724" s="84"/>
      <c r="EE724" s="84"/>
      <c r="EF724" s="84"/>
      <c r="EG724" s="84"/>
      <c r="EH724" s="84"/>
      <c r="EI724" s="84"/>
      <c r="EJ724" s="84"/>
      <c r="EK724" s="84"/>
      <c r="EL724" s="84"/>
      <c r="EM724" s="84"/>
      <c r="EN724" s="84"/>
      <c r="EO724" s="84"/>
      <c r="EP724" s="84"/>
      <c r="EQ724" s="84"/>
      <c r="ER724" s="84"/>
      <c r="ES724" s="84"/>
      <c r="ET724" s="84"/>
      <c r="EU724" s="84"/>
      <c r="EV724" s="84"/>
      <c r="EW724" s="84"/>
      <c r="EX724" s="84"/>
      <c r="EY724" s="84"/>
      <c r="EZ724" s="84"/>
      <c r="FA724" s="84"/>
      <c r="FB724" s="84"/>
      <c r="FC724" s="84"/>
      <c r="FD724" s="84"/>
      <c r="FE724" s="84"/>
      <c r="FF724" s="84"/>
      <c r="FG724" s="84"/>
      <c r="FH724" s="84"/>
      <c r="FI724" s="84"/>
      <c r="FJ724" s="84"/>
      <c r="FK724" s="84"/>
      <c r="FL724" s="84"/>
      <c r="FM724" s="84"/>
      <c r="FN724" s="84"/>
      <c r="FO724" s="84"/>
      <c r="FP724" s="84"/>
      <c r="FQ724" s="84"/>
      <c r="FR724" s="84"/>
      <c r="FS724" s="84"/>
      <c r="FT724" s="84"/>
      <c r="FU724" s="84"/>
      <c r="FV724" s="84"/>
      <c r="FW724" s="84"/>
      <c r="FX724" s="84"/>
      <c r="FY724" s="84"/>
      <c r="FZ724" s="84"/>
      <c r="GA724" s="84"/>
      <c r="GB724" s="84"/>
      <c r="GC724" s="84"/>
      <c r="GD724" s="84"/>
      <c r="GE724" s="84"/>
      <c r="GF724" s="84"/>
      <c r="GG724" s="84"/>
      <c r="GH724" s="84"/>
      <c r="GI724" s="84"/>
      <c r="GJ724" s="84"/>
      <c r="GK724" s="84"/>
      <c r="GL724" s="84"/>
      <c r="GM724" s="84"/>
      <c r="GN724" s="84"/>
      <c r="GO724" s="84"/>
      <c r="GP724" s="84"/>
      <c r="GQ724" s="84"/>
      <c r="GR724" s="84"/>
      <c r="GS724" s="84"/>
      <c r="GT724" s="84"/>
    </row>
    <row r="725" spans="1:202" s="97" customFormat="1">
      <c r="A725" s="84"/>
      <c r="B725" s="95" t="s">
        <v>2149</v>
      </c>
      <c r="C725" s="126" t="s">
        <v>2150</v>
      </c>
      <c r="D725" s="93">
        <v>63.46</v>
      </c>
      <c r="E725" s="84" t="str">
        <f>VLOOKUP(B725,'[3] группа АВ'!$B$4:$C$10666,2,0)</f>
        <v>Лечебная физкультура при переломе костей</v>
      </c>
      <c r="F725" s="84" t="b">
        <f t="shared" si="23"/>
        <v>1</v>
      </c>
      <c r="G725" s="84" t="str">
        <f>VLOOKUP(C725,'[3] группа АВ'!$C$4:$D$10666,2,0)</f>
        <v>A19.03.003</v>
      </c>
      <c r="H725" s="84" t="b">
        <f t="shared" si="22"/>
        <v>1</v>
      </c>
      <c r="I725" s="84">
        <f>VLOOKUP(B725,'[3] группа АВ'!$E$4:$I$10666,5,0)</f>
        <v>0</v>
      </c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8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8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8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8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84"/>
      <c r="DH725" s="84"/>
      <c r="DI725" s="84"/>
      <c r="DJ725" s="84"/>
      <c r="DK725" s="84"/>
      <c r="DL725" s="84"/>
      <c r="DM725" s="84"/>
      <c r="DN725" s="84"/>
      <c r="DO725" s="84"/>
      <c r="DP725" s="84"/>
      <c r="DQ725" s="84"/>
      <c r="DR725" s="84"/>
      <c r="DS725" s="84"/>
      <c r="DT725" s="84"/>
      <c r="DU725" s="84"/>
      <c r="DV725" s="84"/>
      <c r="DW725" s="84"/>
      <c r="DX725" s="84"/>
      <c r="DY725" s="84"/>
      <c r="DZ725" s="84"/>
      <c r="EA725" s="84"/>
      <c r="EB725" s="84"/>
      <c r="EC725" s="84"/>
      <c r="ED725" s="84"/>
      <c r="EE725" s="84"/>
      <c r="EF725" s="84"/>
      <c r="EG725" s="84"/>
      <c r="EH725" s="84"/>
      <c r="EI725" s="84"/>
      <c r="EJ725" s="84"/>
      <c r="EK725" s="84"/>
      <c r="EL725" s="84"/>
      <c r="EM725" s="84"/>
      <c r="EN725" s="84"/>
      <c r="EO725" s="84"/>
      <c r="EP725" s="84"/>
      <c r="EQ725" s="84"/>
      <c r="ER725" s="84"/>
      <c r="ES725" s="84"/>
      <c r="ET725" s="84"/>
      <c r="EU725" s="84"/>
      <c r="EV725" s="84"/>
      <c r="EW725" s="84"/>
      <c r="EX725" s="84"/>
      <c r="EY725" s="84"/>
      <c r="EZ725" s="84"/>
      <c r="FA725" s="84"/>
      <c r="FB725" s="84"/>
      <c r="FC725" s="84"/>
      <c r="FD725" s="84"/>
      <c r="FE725" s="84"/>
      <c r="FF725" s="84"/>
      <c r="FG725" s="84"/>
      <c r="FH725" s="84"/>
      <c r="FI725" s="84"/>
      <c r="FJ725" s="84"/>
      <c r="FK725" s="84"/>
      <c r="FL725" s="84"/>
      <c r="FM725" s="84"/>
      <c r="FN725" s="84"/>
      <c r="FO725" s="84"/>
      <c r="FP725" s="84"/>
      <c r="FQ725" s="84"/>
      <c r="FR725" s="84"/>
      <c r="FS725" s="84"/>
      <c r="FT725" s="84"/>
      <c r="FU725" s="84"/>
      <c r="FV725" s="84"/>
      <c r="FW725" s="84"/>
      <c r="FX725" s="84"/>
      <c r="FY725" s="84"/>
      <c r="FZ725" s="84"/>
      <c r="GA725" s="84"/>
      <c r="GB725" s="84"/>
      <c r="GC725" s="84"/>
      <c r="GD725" s="84"/>
      <c r="GE725" s="84"/>
      <c r="GF725" s="84"/>
      <c r="GG725" s="84"/>
      <c r="GH725" s="84"/>
      <c r="GI725" s="84"/>
      <c r="GJ725" s="84"/>
      <c r="GK725" s="84"/>
      <c r="GL725" s="84"/>
      <c r="GM725" s="84"/>
      <c r="GN725" s="84"/>
      <c r="GO725" s="84"/>
      <c r="GP725" s="84"/>
      <c r="GQ725" s="84"/>
      <c r="GR725" s="84"/>
      <c r="GS725" s="84"/>
      <c r="GT725" s="84"/>
    </row>
    <row r="726" spans="1:202" s="97" customFormat="1">
      <c r="A726" s="84"/>
      <c r="B726" s="95" t="s">
        <v>2151</v>
      </c>
      <c r="C726" s="126" t="s">
        <v>2152</v>
      </c>
      <c r="D726" s="93">
        <v>63.46</v>
      </c>
      <c r="E726" s="84" t="str">
        <f>VLOOKUP(B726,'[3] группа АВ'!$B$4:$C$10666,2,0)</f>
        <v>Лечебная физкультура при заболеваниях и травмах суставов</v>
      </c>
      <c r="F726" s="84" t="b">
        <f t="shared" si="23"/>
        <v>1</v>
      </c>
      <c r="G726" s="84" t="str">
        <f>VLOOKUP(C726,'[3] группа АВ'!$C$4:$D$10666,2,0)</f>
        <v>A19.04.001</v>
      </c>
      <c r="H726" s="84" t="b">
        <f t="shared" si="22"/>
        <v>1</v>
      </c>
      <c r="I726" s="84">
        <f>VLOOKUP(B726,'[3] группа АВ'!$E$4:$I$10666,5,0)</f>
        <v>0</v>
      </c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8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8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8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8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84"/>
      <c r="DH726" s="84"/>
      <c r="DI726" s="84"/>
      <c r="DJ726" s="84"/>
      <c r="DK726" s="84"/>
      <c r="DL726" s="84"/>
      <c r="DM726" s="84"/>
      <c r="DN726" s="84"/>
      <c r="DO726" s="84"/>
      <c r="DP726" s="84"/>
      <c r="DQ726" s="84"/>
      <c r="DR726" s="84"/>
      <c r="DS726" s="84"/>
      <c r="DT726" s="84"/>
      <c r="DU726" s="84"/>
      <c r="DV726" s="84"/>
      <c r="DW726" s="84"/>
      <c r="DX726" s="84"/>
      <c r="DY726" s="84"/>
      <c r="DZ726" s="84"/>
      <c r="EA726" s="84"/>
      <c r="EB726" s="84"/>
      <c r="EC726" s="84"/>
      <c r="ED726" s="84"/>
      <c r="EE726" s="84"/>
      <c r="EF726" s="84"/>
      <c r="EG726" s="84"/>
      <c r="EH726" s="84"/>
      <c r="EI726" s="84"/>
      <c r="EJ726" s="84"/>
      <c r="EK726" s="84"/>
      <c r="EL726" s="84"/>
      <c r="EM726" s="84"/>
      <c r="EN726" s="84"/>
      <c r="EO726" s="84"/>
      <c r="EP726" s="84"/>
      <c r="EQ726" s="84"/>
      <c r="ER726" s="84"/>
      <c r="ES726" s="84"/>
      <c r="ET726" s="84"/>
      <c r="EU726" s="84"/>
      <c r="EV726" s="84"/>
      <c r="EW726" s="84"/>
      <c r="EX726" s="84"/>
      <c r="EY726" s="84"/>
      <c r="EZ726" s="84"/>
      <c r="FA726" s="84"/>
      <c r="FB726" s="84"/>
      <c r="FC726" s="84"/>
      <c r="FD726" s="84"/>
      <c r="FE726" s="84"/>
      <c r="FF726" s="84"/>
      <c r="FG726" s="84"/>
      <c r="FH726" s="84"/>
      <c r="FI726" s="84"/>
      <c r="FJ726" s="84"/>
      <c r="FK726" s="84"/>
      <c r="FL726" s="84"/>
      <c r="FM726" s="84"/>
      <c r="FN726" s="84"/>
      <c r="FO726" s="84"/>
      <c r="FP726" s="84"/>
      <c r="FQ726" s="84"/>
      <c r="FR726" s="84"/>
      <c r="FS726" s="84"/>
      <c r="FT726" s="84"/>
      <c r="FU726" s="84"/>
      <c r="FV726" s="84"/>
      <c r="FW726" s="84"/>
      <c r="FX726" s="84"/>
      <c r="FY726" s="84"/>
      <c r="FZ726" s="84"/>
      <c r="GA726" s="84"/>
      <c r="GB726" s="84"/>
      <c r="GC726" s="84"/>
      <c r="GD726" s="84"/>
      <c r="GE726" s="84"/>
      <c r="GF726" s="84"/>
      <c r="GG726" s="84"/>
      <c r="GH726" s="84"/>
      <c r="GI726" s="84"/>
      <c r="GJ726" s="84"/>
      <c r="GK726" s="84"/>
      <c r="GL726" s="84"/>
      <c r="GM726" s="84"/>
      <c r="GN726" s="84"/>
      <c r="GO726" s="84"/>
      <c r="GP726" s="84"/>
      <c r="GQ726" s="84"/>
      <c r="GR726" s="84"/>
      <c r="GS726" s="84"/>
      <c r="GT726" s="84"/>
    </row>
    <row r="727" spans="1:202" s="97" customFormat="1" ht="31.5" customHeight="1">
      <c r="A727" s="84"/>
      <c r="B727" s="95" t="s">
        <v>2153</v>
      </c>
      <c r="C727" s="126" t="s">
        <v>2154</v>
      </c>
      <c r="D727" s="93">
        <v>866.92</v>
      </c>
      <c r="E727" s="87" t="str">
        <f>VLOOKUP(B727,'[3] группа АВ'!$B$4:$C$10666,2,0)</f>
        <v>Тренировка с биологической обратной связью по электромиографии при заболеваниях центральной нервной системы и головного мозга</v>
      </c>
      <c r="F727" s="84" t="b">
        <f t="shared" si="23"/>
        <v>1</v>
      </c>
      <c r="G727" s="84" t="str">
        <f>VLOOKUP(C727,'[3] группа АВ'!$C$4:$D$10666,2,0)</f>
        <v>A19.23.003.014</v>
      </c>
      <c r="H727" s="84" t="b">
        <f t="shared" si="22"/>
        <v>1</v>
      </c>
      <c r="I727" s="84" t="str">
        <f>VLOOKUP(B727,'[3] группа АВ'!$E$4:$I$10666,5,0)</f>
        <v>убрано "(ЭМГ)"</v>
      </c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8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8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8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8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84"/>
      <c r="DH727" s="84"/>
      <c r="DI727" s="84"/>
      <c r="DJ727" s="84"/>
      <c r="DK727" s="84"/>
      <c r="DL727" s="84"/>
      <c r="DM727" s="84"/>
      <c r="DN727" s="84"/>
      <c r="DO727" s="84"/>
      <c r="DP727" s="84"/>
      <c r="DQ727" s="84"/>
      <c r="DR727" s="84"/>
      <c r="DS727" s="84"/>
      <c r="DT727" s="84"/>
      <c r="DU727" s="84"/>
      <c r="DV727" s="84"/>
      <c r="DW727" s="84"/>
      <c r="DX727" s="84"/>
      <c r="DY727" s="84"/>
      <c r="DZ727" s="84"/>
      <c r="EA727" s="84"/>
      <c r="EB727" s="8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4"/>
      <c r="EM727" s="84"/>
      <c r="EN727" s="84"/>
      <c r="EO727" s="84"/>
      <c r="EP727" s="84"/>
      <c r="EQ727" s="84"/>
      <c r="ER727" s="84"/>
      <c r="ES727" s="84"/>
      <c r="ET727" s="84"/>
      <c r="EU727" s="84"/>
      <c r="EV727" s="84"/>
      <c r="EW727" s="84"/>
      <c r="EX727" s="84"/>
      <c r="EY727" s="84"/>
      <c r="EZ727" s="84"/>
      <c r="FA727" s="84"/>
      <c r="FB727" s="84"/>
      <c r="FC727" s="84"/>
      <c r="FD727" s="84"/>
      <c r="FE727" s="84"/>
      <c r="FF727" s="84"/>
      <c r="FG727" s="84"/>
      <c r="FH727" s="84"/>
      <c r="FI727" s="84"/>
      <c r="FJ727" s="84"/>
      <c r="FK727" s="84"/>
      <c r="FL727" s="84"/>
      <c r="FM727" s="84"/>
      <c r="FN727" s="84"/>
      <c r="FO727" s="84"/>
      <c r="FP727" s="84"/>
      <c r="FQ727" s="84"/>
      <c r="FR727" s="84"/>
      <c r="FS727" s="84"/>
      <c r="FT727" s="84"/>
      <c r="FU727" s="84"/>
      <c r="FV727" s="84"/>
      <c r="FW727" s="84"/>
      <c r="FX727" s="84"/>
      <c r="FY727" s="84"/>
      <c r="FZ727" s="84"/>
      <c r="GA727" s="84"/>
      <c r="GB727" s="84"/>
      <c r="GC727" s="84"/>
      <c r="GD727" s="84"/>
      <c r="GE727" s="84"/>
      <c r="GF727" s="84"/>
      <c r="GG727" s="84"/>
      <c r="GH727" s="84"/>
      <c r="GI727" s="84"/>
      <c r="GJ727" s="84"/>
      <c r="GK727" s="84"/>
      <c r="GL727" s="84"/>
      <c r="GM727" s="84"/>
      <c r="GN727" s="84"/>
      <c r="GO727" s="84"/>
      <c r="GP727" s="84"/>
      <c r="GQ727" s="84"/>
      <c r="GR727" s="84"/>
      <c r="GS727" s="84"/>
      <c r="GT727" s="84"/>
    </row>
    <row r="728" spans="1:202" s="97" customFormat="1" ht="25.5">
      <c r="A728" s="84"/>
      <c r="B728" s="95" t="s">
        <v>2155</v>
      </c>
      <c r="C728" s="126" t="s">
        <v>2156</v>
      </c>
      <c r="D728" s="93">
        <v>63.46</v>
      </c>
      <c r="E728" s="84" t="str">
        <f>VLOOKUP(B728,'[3] группа АВ'!$B$4:$C$10666,2,0)</f>
        <v>Лечебная физкультура при заболеваниях периферической нервной системы</v>
      </c>
      <c r="F728" s="84" t="b">
        <f t="shared" si="23"/>
        <v>1</v>
      </c>
      <c r="G728" s="84" t="str">
        <f>VLOOKUP(C728,'[3] группа АВ'!$C$4:$D$10666,2,0)</f>
        <v>A19.24.001</v>
      </c>
      <c r="H728" s="84" t="b">
        <f t="shared" si="22"/>
        <v>1</v>
      </c>
      <c r="I728" s="84">
        <f>VLOOKUP(B728,'[3] группа АВ'!$E$4:$I$10666,5,0)</f>
        <v>0</v>
      </c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8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8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8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8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84"/>
      <c r="DH728" s="84"/>
      <c r="DI728" s="84"/>
      <c r="DJ728" s="84"/>
      <c r="DK728" s="84"/>
      <c r="DL728" s="84"/>
      <c r="DM728" s="84"/>
      <c r="DN728" s="84"/>
      <c r="DO728" s="84"/>
      <c r="DP728" s="84"/>
      <c r="DQ728" s="84"/>
      <c r="DR728" s="84"/>
      <c r="DS728" s="84"/>
      <c r="DT728" s="84"/>
      <c r="DU728" s="84"/>
      <c r="DV728" s="84"/>
      <c r="DW728" s="84"/>
      <c r="DX728" s="84"/>
      <c r="DY728" s="84"/>
      <c r="DZ728" s="84"/>
      <c r="EA728" s="84"/>
      <c r="EB728" s="84"/>
      <c r="EC728" s="84"/>
      <c r="ED728" s="84"/>
      <c r="EE728" s="84"/>
      <c r="EF728" s="84"/>
      <c r="EG728" s="84"/>
      <c r="EH728" s="84"/>
      <c r="EI728" s="84"/>
      <c r="EJ728" s="84"/>
      <c r="EK728" s="84"/>
      <c r="EL728" s="84"/>
      <c r="EM728" s="84"/>
      <c r="EN728" s="84"/>
      <c r="EO728" s="84"/>
      <c r="EP728" s="84"/>
      <c r="EQ728" s="84"/>
      <c r="ER728" s="84"/>
      <c r="ES728" s="84"/>
      <c r="ET728" s="84"/>
      <c r="EU728" s="84"/>
      <c r="EV728" s="84"/>
      <c r="EW728" s="84"/>
      <c r="EX728" s="84"/>
      <c r="EY728" s="84"/>
      <c r="EZ728" s="84"/>
      <c r="FA728" s="84"/>
      <c r="FB728" s="84"/>
      <c r="FC728" s="84"/>
      <c r="FD728" s="84"/>
      <c r="FE728" s="84"/>
      <c r="FF728" s="84"/>
      <c r="FG728" s="84"/>
      <c r="FH728" s="84"/>
      <c r="FI728" s="84"/>
      <c r="FJ728" s="84"/>
      <c r="FK728" s="84"/>
      <c r="FL728" s="84"/>
      <c r="FM728" s="84"/>
      <c r="FN728" s="84"/>
      <c r="FO728" s="84"/>
      <c r="FP728" s="84"/>
      <c r="FQ728" s="84"/>
      <c r="FR728" s="84"/>
      <c r="FS728" s="84"/>
      <c r="FT728" s="84"/>
      <c r="FU728" s="84"/>
      <c r="FV728" s="84"/>
      <c r="FW728" s="84"/>
      <c r="FX728" s="84"/>
      <c r="FY728" s="84"/>
      <c r="FZ728" s="84"/>
      <c r="GA728" s="84"/>
      <c r="GB728" s="84"/>
      <c r="GC728" s="84"/>
      <c r="GD728" s="84"/>
      <c r="GE728" s="84"/>
      <c r="GF728" s="84"/>
      <c r="GG728" s="84"/>
      <c r="GH728" s="84"/>
      <c r="GI728" s="84"/>
      <c r="GJ728" s="84"/>
      <c r="GK728" s="84"/>
      <c r="GL728" s="84"/>
      <c r="GM728" s="84"/>
      <c r="GN728" s="84"/>
      <c r="GO728" s="84"/>
      <c r="GP728" s="84"/>
      <c r="GQ728" s="84"/>
      <c r="GR728" s="84"/>
      <c r="GS728" s="84"/>
      <c r="GT728" s="84"/>
    </row>
    <row r="729" spans="1:202" s="97" customFormat="1">
      <c r="A729" s="84"/>
      <c r="B729" s="95" t="s">
        <v>2157</v>
      </c>
      <c r="C729" s="126" t="s">
        <v>2158</v>
      </c>
      <c r="D729" s="93">
        <v>121.85</v>
      </c>
      <c r="E729" s="84" t="str">
        <f>VLOOKUP(B729,'[3] группа АВ'!$B$4:$C$10666,2,0)</f>
        <v>Подводный душ-массаж лечебный</v>
      </c>
      <c r="F729" s="84" t="b">
        <f t="shared" si="23"/>
        <v>1</v>
      </c>
      <c r="G729" s="84" t="str">
        <f>VLOOKUP(C729,'[3] группа АВ'!$C$4:$D$10666,2,0)</f>
        <v>A20.30.010</v>
      </c>
      <c r="H729" s="84" t="b">
        <f t="shared" si="22"/>
        <v>1</v>
      </c>
      <c r="I729" s="84">
        <f>VLOOKUP(B729,'[3] группа АВ'!$E$4:$I$10666,5,0)</f>
        <v>0</v>
      </c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8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8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8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8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84"/>
      <c r="DH729" s="84"/>
      <c r="DI729" s="84"/>
      <c r="DJ729" s="84"/>
      <c r="DK729" s="84"/>
      <c r="DL729" s="84"/>
      <c r="DM729" s="84"/>
      <c r="DN729" s="84"/>
      <c r="DO729" s="84"/>
      <c r="DP729" s="84"/>
      <c r="DQ729" s="84"/>
      <c r="DR729" s="84"/>
      <c r="DS729" s="84"/>
      <c r="DT729" s="84"/>
      <c r="DU729" s="84"/>
      <c r="DV729" s="84"/>
      <c r="DW729" s="84"/>
      <c r="DX729" s="84"/>
      <c r="DY729" s="84"/>
      <c r="DZ729" s="84"/>
      <c r="EA729" s="84"/>
      <c r="EB729" s="84"/>
      <c r="EC729" s="84"/>
      <c r="ED729" s="84"/>
      <c r="EE729" s="84"/>
      <c r="EF729" s="84"/>
      <c r="EG729" s="84"/>
      <c r="EH729" s="84"/>
      <c r="EI729" s="84"/>
      <c r="EJ729" s="84"/>
      <c r="EK729" s="84"/>
      <c r="EL729" s="84"/>
      <c r="EM729" s="84"/>
      <c r="EN729" s="84"/>
      <c r="EO729" s="84"/>
      <c r="EP729" s="84"/>
      <c r="EQ729" s="84"/>
      <c r="ER729" s="84"/>
      <c r="ES729" s="84"/>
      <c r="ET729" s="84"/>
      <c r="EU729" s="84"/>
      <c r="EV729" s="84"/>
      <c r="EW729" s="84"/>
      <c r="EX729" s="84"/>
      <c r="EY729" s="84"/>
      <c r="EZ729" s="84"/>
      <c r="FA729" s="84"/>
      <c r="FB729" s="84"/>
      <c r="FC729" s="84"/>
      <c r="FD729" s="84"/>
      <c r="FE729" s="84"/>
      <c r="FF729" s="84"/>
      <c r="FG729" s="84"/>
      <c r="FH729" s="84"/>
      <c r="FI729" s="84"/>
      <c r="FJ729" s="84"/>
      <c r="FK729" s="84"/>
      <c r="FL729" s="84"/>
      <c r="FM729" s="84"/>
      <c r="FN729" s="84"/>
      <c r="FO729" s="84"/>
      <c r="FP729" s="84"/>
      <c r="FQ729" s="84"/>
      <c r="FR729" s="84"/>
      <c r="FS729" s="84"/>
      <c r="FT729" s="84"/>
      <c r="FU729" s="84"/>
      <c r="FV729" s="84"/>
      <c r="FW729" s="84"/>
      <c r="FX729" s="84"/>
      <c r="FY729" s="84"/>
      <c r="FZ729" s="84"/>
      <c r="GA729" s="84"/>
      <c r="GB729" s="84"/>
      <c r="GC729" s="84"/>
      <c r="GD729" s="84"/>
      <c r="GE729" s="84"/>
      <c r="GF729" s="84"/>
      <c r="GG729" s="84"/>
      <c r="GH729" s="84"/>
      <c r="GI729" s="84"/>
      <c r="GJ729" s="84"/>
      <c r="GK729" s="84"/>
      <c r="GL729" s="84"/>
      <c r="GM729" s="84"/>
      <c r="GN729" s="84"/>
      <c r="GO729" s="84"/>
      <c r="GP729" s="84"/>
      <c r="GQ729" s="84"/>
      <c r="GR729" s="84"/>
      <c r="GS729" s="84"/>
      <c r="GT729" s="84"/>
    </row>
    <row r="730" spans="1:202" s="97" customFormat="1">
      <c r="A730" s="84"/>
      <c r="B730" s="95" t="s">
        <v>2159</v>
      </c>
      <c r="C730" s="126" t="s">
        <v>2160</v>
      </c>
      <c r="D730" s="93">
        <v>109.15</v>
      </c>
      <c r="E730" s="84" t="str">
        <f>VLOOKUP(B730,'[3] группа АВ'!$B$4:$C$10666,2,0)</f>
        <v>Термовоздействие</v>
      </c>
      <c r="F730" s="84" t="b">
        <f t="shared" si="23"/>
        <v>1</v>
      </c>
      <c r="G730" s="84" t="str">
        <f>VLOOKUP(C730,'[3] группа АВ'!$C$4:$D$10666,2,0)</f>
        <v>A20.30.023</v>
      </c>
      <c r="H730" s="84" t="b">
        <f t="shared" si="22"/>
        <v>1</v>
      </c>
      <c r="I730" s="84">
        <f>VLOOKUP(B730,'[3] группа АВ'!$E$4:$I$10666,5,0)</f>
        <v>0</v>
      </c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8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8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8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84"/>
      <c r="DH730" s="84"/>
      <c r="DI730" s="84"/>
      <c r="DJ730" s="84"/>
      <c r="DK730" s="84"/>
      <c r="DL730" s="84"/>
      <c r="DM730" s="84"/>
      <c r="DN730" s="84"/>
      <c r="DO730" s="84"/>
      <c r="DP730" s="84"/>
      <c r="DQ730" s="84"/>
      <c r="DR730" s="84"/>
      <c r="DS730" s="84"/>
      <c r="DT730" s="84"/>
      <c r="DU730" s="84"/>
      <c r="DV730" s="84"/>
      <c r="DW730" s="84"/>
      <c r="DX730" s="84"/>
      <c r="DY730" s="84"/>
      <c r="DZ730" s="84"/>
      <c r="EA730" s="84"/>
      <c r="EB730" s="84"/>
      <c r="EC730" s="84"/>
      <c r="ED730" s="84"/>
      <c r="EE730" s="84"/>
      <c r="EF730" s="84"/>
      <c r="EG730" s="84"/>
      <c r="EH730" s="84"/>
      <c r="EI730" s="84"/>
      <c r="EJ730" s="84"/>
      <c r="EK730" s="84"/>
      <c r="EL730" s="84"/>
      <c r="EM730" s="84"/>
      <c r="EN730" s="84"/>
      <c r="EO730" s="84"/>
      <c r="EP730" s="84"/>
      <c r="EQ730" s="84"/>
      <c r="ER730" s="84"/>
      <c r="ES730" s="84"/>
      <c r="ET730" s="84"/>
      <c r="EU730" s="84"/>
      <c r="EV730" s="84"/>
      <c r="EW730" s="84"/>
      <c r="EX730" s="84"/>
      <c r="EY730" s="84"/>
      <c r="EZ730" s="84"/>
      <c r="FA730" s="84"/>
      <c r="FB730" s="84"/>
      <c r="FC730" s="84"/>
      <c r="FD730" s="84"/>
      <c r="FE730" s="84"/>
      <c r="FF730" s="84"/>
      <c r="FG730" s="84"/>
      <c r="FH730" s="84"/>
      <c r="FI730" s="84"/>
      <c r="FJ730" s="84"/>
      <c r="FK730" s="84"/>
      <c r="FL730" s="84"/>
      <c r="FM730" s="84"/>
      <c r="FN730" s="84"/>
      <c r="FO730" s="84"/>
      <c r="FP730" s="84"/>
      <c r="FQ730" s="84"/>
      <c r="FR730" s="84"/>
      <c r="FS730" s="84"/>
      <c r="FT730" s="84"/>
      <c r="FU730" s="84"/>
      <c r="FV730" s="84"/>
      <c r="FW730" s="84"/>
      <c r="FX730" s="84"/>
      <c r="FY730" s="84"/>
      <c r="FZ730" s="84"/>
      <c r="GA730" s="84"/>
      <c r="GB730" s="84"/>
      <c r="GC730" s="84"/>
      <c r="GD730" s="84"/>
      <c r="GE730" s="84"/>
      <c r="GF730" s="84"/>
      <c r="GG730" s="84"/>
      <c r="GH730" s="84"/>
      <c r="GI730" s="84"/>
      <c r="GJ730" s="84"/>
      <c r="GK730" s="84"/>
      <c r="GL730" s="84"/>
      <c r="GM730" s="84"/>
      <c r="GN730" s="84"/>
      <c r="GO730" s="84"/>
      <c r="GP730" s="84"/>
      <c r="GQ730" s="84"/>
      <c r="GR730" s="84"/>
      <c r="GS730" s="84"/>
      <c r="GT730" s="84"/>
    </row>
    <row r="731" spans="1:202" s="97" customFormat="1">
      <c r="A731" s="84"/>
      <c r="B731" s="95" t="s">
        <v>2161</v>
      </c>
      <c r="C731" s="126" t="s">
        <v>2162</v>
      </c>
      <c r="D731" s="93">
        <v>121.85</v>
      </c>
      <c r="E731" s="84" t="str">
        <f>VLOOKUP(B731,'[3] группа АВ'!$B$4:$C$10666,2,0)</f>
        <v>Ванны воздушно-пузырьковые (жемчужные)</v>
      </c>
      <c r="F731" s="84" t="b">
        <f t="shared" si="23"/>
        <v>1</v>
      </c>
      <c r="G731" s="84" t="str">
        <f>VLOOKUP(C731,'[3] группа АВ'!$C$4:$D$10666,2,0)</f>
        <v>A20.30.030</v>
      </c>
      <c r="H731" s="84" t="b">
        <f t="shared" si="22"/>
        <v>1</v>
      </c>
      <c r="I731" s="84">
        <f>VLOOKUP(B731,'[3] группа АВ'!$E$4:$I$10666,5,0)</f>
        <v>0</v>
      </c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8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8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8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84"/>
      <c r="DH731" s="84"/>
      <c r="DI731" s="84"/>
      <c r="DJ731" s="84"/>
      <c r="DK731" s="84"/>
      <c r="DL731" s="84"/>
      <c r="DM731" s="84"/>
      <c r="DN731" s="84"/>
      <c r="DO731" s="84"/>
      <c r="DP731" s="84"/>
      <c r="DQ731" s="84"/>
      <c r="DR731" s="84"/>
      <c r="DS731" s="84"/>
      <c r="DT731" s="84"/>
      <c r="DU731" s="84"/>
      <c r="DV731" s="84"/>
      <c r="DW731" s="84"/>
      <c r="DX731" s="84"/>
      <c r="DY731" s="84"/>
      <c r="DZ731" s="84"/>
      <c r="EA731" s="84"/>
      <c r="EB731" s="8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4"/>
      <c r="EM731" s="84"/>
      <c r="EN731" s="84"/>
      <c r="EO731" s="84"/>
      <c r="EP731" s="84"/>
      <c r="EQ731" s="84"/>
      <c r="ER731" s="84"/>
      <c r="ES731" s="84"/>
      <c r="ET731" s="84"/>
      <c r="EU731" s="84"/>
      <c r="EV731" s="84"/>
      <c r="EW731" s="84"/>
      <c r="EX731" s="84"/>
      <c r="EY731" s="84"/>
      <c r="EZ731" s="84"/>
      <c r="FA731" s="84"/>
      <c r="FB731" s="84"/>
      <c r="FC731" s="84"/>
      <c r="FD731" s="84"/>
      <c r="FE731" s="84"/>
      <c r="FF731" s="84"/>
      <c r="FG731" s="84"/>
      <c r="FH731" s="84"/>
      <c r="FI731" s="84"/>
      <c r="FJ731" s="84"/>
      <c r="FK731" s="84"/>
      <c r="FL731" s="84"/>
      <c r="FM731" s="84"/>
      <c r="FN731" s="84"/>
      <c r="FO731" s="84"/>
      <c r="FP731" s="84"/>
      <c r="FQ731" s="84"/>
      <c r="FR731" s="84"/>
      <c r="FS731" s="84"/>
      <c r="FT731" s="84"/>
      <c r="FU731" s="84"/>
      <c r="FV731" s="84"/>
      <c r="FW731" s="84"/>
      <c r="FX731" s="84"/>
      <c r="FY731" s="84"/>
      <c r="FZ731" s="84"/>
      <c r="GA731" s="84"/>
      <c r="GB731" s="84"/>
      <c r="GC731" s="84"/>
      <c r="GD731" s="84"/>
      <c r="GE731" s="84"/>
      <c r="GF731" s="84"/>
      <c r="GG731" s="84"/>
      <c r="GH731" s="84"/>
      <c r="GI731" s="84"/>
      <c r="GJ731" s="84"/>
      <c r="GK731" s="84"/>
      <c r="GL731" s="84"/>
      <c r="GM731" s="84"/>
      <c r="GN731" s="84"/>
      <c r="GO731" s="84"/>
      <c r="GP731" s="84"/>
      <c r="GQ731" s="84"/>
      <c r="GR731" s="84"/>
      <c r="GS731" s="84"/>
      <c r="GT731" s="84"/>
    </row>
    <row r="732" spans="1:202" s="97" customFormat="1">
      <c r="A732" s="84"/>
      <c r="B732" s="95" t="s">
        <v>2163</v>
      </c>
      <c r="C732" s="126" t="s">
        <v>2164</v>
      </c>
      <c r="D732" s="93">
        <v>78.69</v>
      </c>
      <c r="E732" s="84" t="str">
        <f>VLOOKUP(B732,'[3] группа АВ'!$B$4:$C$10666,2,0)</f>
        <v>Ультразвуковое лечение кожи</v>
      </c>
      <c r="F732" s="84" t="b">
        <f t="shared" si="23"/>
        <v>1</v>
      </c>
      <c r="G732" s="84" t="str">
        <f>VLOOKUP(C732,'[3] группа АВ'!$C$4:$D$10666,2,0)</f>
        <v>A22.01.001</v>
      </c>
      <c r="H732" s="84" t="b">
        <f t="shared" si="22"/>
        <v>1</v>
      </c>
      <c r="I732" s="84">
        <f>VLOOKUP(B732,'[3] группа АВ'!$E$4:$I$10666,5,0)</f>
        <v>0</v>
      </c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8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8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8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8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84"/>
      <c r="DH732" s="84"/>
      <c r="DI732" s="84"/>
      <c r="DJ732" s="84"/>
      <c r="DK732" s="84"/>
      <c r="DL732" s="84"/>
      <c r="DM732" s="84"/>
      <c r="DN732" s="84"/>
      <c r="DO732" s="84"/>
      <c r="DP732" s="84"/>
      <c r="DQ732" s="84"/>
      <c r="DR732" s="84"/>
      <c r="DS732" s="84"/>
      <c r="DT732" s="84"/>
      <c r="DU732" s="84"/>
      <c r="DV732" s="84"/>
      <c r="DW732" s="84"/>
      <c r="DX732" s="84"/>
      <c r="DY732" s="84"/>
      <c r="DZ732" s="84"/>
      <c r="EA732" s="84"/>
      <c r="EB732" s="84"/>
      <c r="EC732" s="84"/>
      <c r="ED732" s="84"/>
      <c r="EE732" s="84"/>
      <c r="EF732" s="84"/>
      <c r="EG732" s="84"/>
      <c r="EH732" s="84"/>
      <c r="EI732" s="84"/>
      <c r="EJ732" s="84"/>
      <c r="EK732" s="84"/>
      <c r="EL732" s="84"/>
      <c r="EM732" s="84"/>
      <c r="EN732" s="84"/>
      <c r="EO732" s="84"/>
      <c r="EP732" s="84"/>
      <c r="EQ732" s="84"/>
      <c r="ER732" s="84"/>
      <c r="ES732" s="84"/>
      <c r="ET732" s="84"/>
      <c r="EU732" s="84"/>
      <c r="EV732" s="84"/>
      <c r="EW732" s="84"/>
      <c r="EX732" s="84"/>
      <c r="EY732" s="84"/>
      <c r="EZ732" s="84"/>
      <c r="FA732" s="84"/>
      <c r="FB732" s="84"/>
      <c r="FC732" s="84"/>
      <c r="FD732" s="84"/>
      <c r="FE732" s="84"/>
      <c r="FF732" s="84"/>
      <c r="FG732" s="84"/>
      <c r="FH732" s="84"/>
      <c r="FI732" s="84"/>
      <c r="FJ732" s="84"/>
      <c r="FK732" s="84"/>
      <c r="FL732" s="84"/>
      <c r="FM732" s="84"/>
      <c r="FN732" s="84"/>
      <c r="FO732" s="84"/>
      <c r="FP732" s="84"/>
      <c r="FQ732" s="84"/>
      <c r="FR732" s="84"/>
      <c r="FS732" s="84"/>
      <c r="FT732" s="84"/>
      <c r="FU732" s="84"/>
      <c r="FV732" s="84"/>
      <c r="FW732" s="84"/>
      <c r="FX732" s="84"/>
      <c r="FY732" s="84"/>
      <c r="FZ732" s="84"/>
      <c r="GA732" s="84"/>
      <c r="GB732" s="84"/>
      <c r="GC732" s="84"/>
      <c r="GD732" s="84"/>
      <c r="GE732" s="84"/>
      <c r="GF732" s="84"/>
      <c r="GG732" s="84"/>
      <c r="GH732" s="84"/>
      <c r="GI732" s="84"/>
      <c r="GJ732" s="84"/>
      <c r="GK732" s="84"/>
      <c r="GL732" s="84"/>
      <c r="GM732" s="84"/>
      <c r="GN732" s="84"/>
      <c r="GO732" s="84"/>
      <c r="GP732" s="84"/>
      <c r="GQ732" s="84"/>
      <c r="GR732" s="84"/>
      <c r="GS732" s="84"/>
      <c r="GT732" s="84"/>
    </row>
    <row r="733" spans="1:202" s="97" customFormat="1">
      <c r="A733" s="84"/>
      <c r="B733" s="95" t="s">
        <v>2165</v>
      </c>
      <c r="C733" s="126" t="s">
        <v>2166</v>
      </c>
      <c r="D733" s="93">
        <v>58.46</v>
      </c>
      <c r="E733" s="84" t="str">
        <f>VLOOKUP(B733,'[3] группа АВ'!$B$4:$C$10666,2,0)</f>
        <v>Ультрафонофорез лекарственный кожи</v>
      </c>
      <c r="F733" s="84" t="b">
        <f t="shared" si="23"/>
        <v>1</v>
      </c>
      <c r="G733" s="84" t="str">
        <f>VLOOKUP(C733,'[3] группа АВ'!$C$4:$D$10666,2,0)</f>
        <v>A22.01.001.001</v>
      </c>
      <c r="H733" s="84" t="b">
        <f t="shared" si="22"/>
        <v>1</v>
      </c>
      <c r="I733" s="84">
        <f>VLOOKUP(B733,'[3] группа АВ'!$E$4:$I$10666,5,0)</f>
        <v>0</v>
      </c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8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8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8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8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84"/>
      <c r="DH733" s="84"/>
      <c r="DI733" s="84"/>
      <c r="DJ733" s="84"/>
      <c r="DK733" s="84"/>
      <c r="DL733" s="84"/>
      <c r="DM733" s="84"/>
      <c r="DN733" s="84"/>
      <c r="DO733" s="84"/>
      <c r="DP733" s="84"/>
      <c r="DQ733" s="84"/>
      <c r="DR733" s="84"/>
      <c r="DS733" s="84"/>
      <c r="DT733" s="84"/>
      <c r="DU733" s="84"/>
      <c r="DV733" s="84"/>
      <c r="DW733" s="84"/>
      <c r="DX733" s="84"/>
      <c r="DY733" s="84"/>
      <c r="DZ733" s="84"/>
      <c r="EA733" s="84"/>
      <c r="EB733" s="84"/>
      <c r="EC733" s="84"/>
      <c r="ED733" s="84"/>
      <c r="EE733" s="84"/>
      <c r="EF733" s="84"/>
      <c r="EG733" s="84"/>
      <c r="EH733" s="84"/>
      <c r="EI733" s="84"/>
      <c r="EJ733" s="84"/>
      <c r="EK733" s="84"/>
      <c r="EL733" s="84"/>
      <c r="EM733" s="84"/>
      <c r="EN733" s="84"/>
      <c r="EO733" s="84"/>
      <c r="EP733" s="84"/>
      <c r="EQ733" s="84"/>
      <c r="ER733" s="84"/>
      <c r="ES733" s="84"/>
      <c r="ET733" s="84"/>
      <c r="EU733" s="84"/>
      <c r="EV733" s="84"/>
      <c r="EW733" s="84"/>
      <c r="EX733" s="84"/>
      <c r="EY733" s="84"/>
      <c r="EZ733" s="84"/>
      <c r="FA733" s="84"/>
      <c r="FB733" s="84"/>
      <c r="FC733" s="84"/>
      <c r="FD733" s="84"/>
      <c r="FE733" s="84"/>
      <c r="FF733" s="84"/>
      <c r="FG733" s="84"/>
      <c r="FH733" s="84"/>
      <c r="FI733" s="84"/>
      <c r="FJ733" s="84"/>
      <c r="FK733" s="84"/>
      <c r="FL733" s="84"/>
      <c r="FM733" s="84"/>
      <c r="FN733" s="84"/>
      <c r="FO733" s="84"/>
      <c r="FP733" s="84"/>
      <c r="FQ733" s="84"/>
      <c r="FR733" s="84"/>
      <c r="FS733" s="84"/>
      <c r="FT733" s="84"/>
      <c r="FU733" s="84"/>
      <c r="FV733" s="84"/>
      <c r="FW733" s="84"/>
      <c r="FX733" s="84"/>
      <c r="FY733" s="84"/>
      <c r="FZ733" s="84"/>
      <c r="GA733" s="84"/>
      <c r="GB733" s="84"/>
      <c r="GC733" s="84"/>
      <c r="GD733" s="84"/>
      <c r="GE733" s="84"/>
      <c r="GF733" s="84"/>
      <c r="GG733" s="84"/>
      <c r="GH733" s="84"/>
      <c r="GI733" s="84"/>
      <c r="GJ733" s="84"/>
      <c r="GK733" s="84"/>
      <c r="GL733" s="84"/>
      <c r="GM733" s="84"/>
      <c r="GN733" s="84"/>
      <c r="GO733" s="84"/>
      <c r="GP733" s="84"/>
      <c r="GQ733" s="84"/>
      <c r="GR733" s="84"/>
      <c r="GS733" s="84"/>
      <c r="GT733" s="84"/>
    </row>
    <row r="734" spans="1:202" s="97" customFormat="1">
      <c r="A734" s="84"/>
      <c r="B734" s="95" t="s">
        <v>2167</v>
      </c>
      <c r="C734" s="126" t="s">
        <v>2168</v>
      </c>
      <c r="D734" s="93">
        <v>77.69</v>
      </c>
      <c r="E734" s="84" t="str">
        <f>VLOOKUP(B734,'[3] группа АВ'!$B$4:$C$10666,2,0)</f>
        <v>Лазерная деструкция ткани кожи</v>
      </c>
      <c r="F734" s="84" t="b">
        <f t="shared" si="23"/>
        <v>1</v>
      </c>
      <c r="G734" s="84" t="str">
        <f>VLOOKUP(C734,'[3] группа АВ'!$C$4:$D$10666,2,0)</f>
        <v>A22.01.003</v>
      </c>
      <c r="H734" s="84" t="b">
        <f t="shared" si="22"/>
        <v>1</v>
      </c>
      <c r="I734" s="84">
        <f>VLOOKUP(B734,'[3] группа АВ'!$E$4:$I$10666,5,0)</f>
        <v>0</v>
      </c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8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8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8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8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84"/>
      <c r="DH734" s="84"/>
      <c r="DI734" s="84"/>
      <c r="DJ734" s="84"/>
      <c r="DK734" s="84"/>
      <c r="DL734" s="84"/>
      <c r="DM734" s="84"/>
      <c r="DN734" s="84"/>
      <c r="DO734" s="84"/>
      <c r="DP734" s="84"/>
      <c r="DQ734" s="84"/>
      <c r="DR734" s="84"/>
      <c r="DS734" s="84"/>
      <c r="DT734" s="84"/>
      <c r="DU734" s="84"/>
      <c r="DV734" s="84"/>
      <c r="DW734" s="84"/>
      <c r="DX734" s="84"/>
      <c r="DY734" s="84"/>
      <c r="DZ734" s="84"/>
      <c r="EA734" s="84"/>
      <c r="EB734" s="84"/>
      <c r="EC734" s="84"/>
      <c r="ED734" s="84"/>
      <c r="EE734" s="84"/>
      <c r="EF734" s="84"/>
      <c r="EG734" s="84"/>
      <c r="EH734" s="84"/>
      <c r="EI734" s="84"/>
      <c r="EJ734" s="84"/>
      <c r="EK734" s="84"/>
      <c r="EL734" s="84"/>
      <c r="EM734" s="84"/>
      <c r="EN734" s="84"/>
      <c r="EO734" s="84"/>
      <c r="EP734" s="84"/>
      <c r="EQ734" s="84"/>
      <c r="ER734" s="84"/>
      <c r="ES734" s="84"/>
      <c r="ET734" s="84"/>
      <c r="EU734" s="84"/>
      <c r="EV734" s="84"/>
      <c r="EW734" s="84"/>
      <c r="EX734" s="84"/>
      <c r="EY734" s="84"/>
      <c r="EZ734" s="84"/>
      <c r="FA734" s="84"/>
      <c r="FB734" s="84"/>
      <c r="FC734" s="84"/>
      <c r="FD734" s="84"/>
      <c r="FE734" s="84"/>
      <c r="FF734" s="84"/>
      <c r="FG734" s="84"/>
      <c r="FH734" s="84"/>
      <c r="FI734" s="84"/>
      <c r="FJ734" s="84"/>
      <c r="FK734" s="84"/>
      <c r="FL734" s="84"/>
      <c r="FM734" s="84"/>
      <c r="FN734" s="84"/>
      <c r="FO734" s="84"/>
      <c r="FP734" s="84"/>
      <c r="FQ734" s="84"/>
      <c r="FR734" s="84"/>
      <c r="FS734" s="84"/>
      <c r="FT734" s="84"/>
      <c r="FU734" s="84"/>
      <c r="FV734" s="84"/>
      <c r="FW734" s="84"/>
      <c r="FX734" s="84"/>
      <c r="FY734" s="84"/>
      <c r="FZ734" s="84"/>
      <c r="GA734" s="84"/>
      <c r="GB734" s="84"/>
      <c r="GC734" s="84"/>
      <c r="GD734" s="84"/>
      <c r="GE734" s="84"/>
      <c r="GF734" s="84"/>
      <c r="GG734" s="84"/>
      <c r="GH734" s="84"/>
      <c r="GI734" s="84"/>
      <c r="GJ734" s="84"/>
      <c r="GK734" s="84"/>
      <c r="GL734" s="84"/>
      <c r="GM734" s="84"/>
      <c r="GN734" s="84"/>
      <c r="GO734" s="84"/>
      <c r="GP734" s="84"/>
      <c r="GQ734" s="84"/>
      <c r="GR734" s="84"/>
      <c r="GS734" s="84"/>
      <c r="GT734" s="84"/>
    </row>
    <row r="735" spans="1:202" s="97" customFormat="1">
      <c r="A735" s="84"/>
      <c r="B735" s="95" t="s">
        <v>2169</v>
      </c>
      <c r="C735" s="126" t="s">
        <v>2170</v>
      </c>
      <c r="D735" s="93">
        <v>16.920000000000002</v>
      </c>
      <c r="E735" s="84" t="str">
        <f>VLOOKUP(B735,'[3] группа АВ'!$B$4:$C$10666,2,0)</f>
        <v>Ультрафиолетовое облучение кожи</v>
      </c>
      <c r="F735" s="84" t="b">
        <f t="shared" si="23"/>
        <v>1</v>
      </c>
      <c r="G735" s="84" t="str">
        <f>VLOOKUP(C735,'[3] группа АВ'!$C$4:$D$10666,2,0)</f>
        <v>A22.01.006</v>
      </c>
      <c r="H735" s="84" t="b">
        <f t="shared" si="22"/>
        <v>1</v>
      </c>
      <c r="I735" s="84">
        <f>VLOOKUP(B735,'[3] группа АВ'!$E$4:$I$10666,5,0)</f>
        <v>0</v>
      </c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8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8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8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8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84"/>
      <c r="DH735" s="84"/>
      <c r="DI735" s="84"/>
      <c r="DJ735" s="84"/>
      <c r="DK735" s="84"/>
      <c r="DL735" s="84"/>
      <c r="DM735" s="84"/>
      <c r="DN735" s="84"/>
      <c r="DO735" s="84"/>
      <c r="DP735" s="84"/>
      <c r="DQ735" s="84"/>
      <c r="DR735" s="84"/>
      <c r="DS735" s="84"/>
      <c r="DT735" s="84"/>
      <c r="DU735" s="84"/>
      <c r="DV735" s="84"/>
      <c r="DW735" s="84"/>
      <c r="DX735" s="84"/>
      <c r="DY735" s="84"/>
      <c r="DZ735" s="84"/>
      <c r="EA735" s="84"/>
      <c r="EB735" s="8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4"/>
      <c r="EM735" s="84"/>
      <c r="EN735" s="84"/>
      <c r="EO735" s="84"/>
      <c r="EP735" s="84"/>
      <c r="EQ735" s="84"/>
      <c r="ER735" s="84"/>
      <c r="ES735" s="84"/>
      <c r="ET735" s="84"/>
      <c r="EU735" s="84"/>
      <c r="EV735" s="84"/>
      <c r="EW735" s="84"/>
      <c r="EX735" s="84"/>
      <c r="EY735" s="84"/>
      <c r="EZ735" s="84"/>
      <c r="FA735" s="84"/>
      <c r="FB735" s="84"/>
      <c r="FC735" s="84"/>
      <c r="FD735" s="84"/>
      <c r="FE735" s="84"/>
      <c r="FF735" s="84"/>
      <c r="FG735" s="84"/>
      <c r="FH735" s="84"/>
      <c r="FI735" s="84"/>
      <c r="FJ735" s="84"/>
      <c r="FK735" s="84"/>
      <c r="FL735" s="84"/>
      <c r="FM735" s="84"/>
      <c r="FN735" s="84"/>
      <c r="FO735" s="84"/>
      <c r="FP735" s="84"/>
      <c r="FQ735" s="84"/>
      <c r="FR735" s="84"/>
      <c r="FS735" s="84"/>
      <c r="FT735" s="84"/>
      <c r="FU735" s="84"/>
      <c r="FV735" s="84"/>
      <c r="FW735" s="84"/>
      <c r="FX735" s="84"/>
      <c r="FY735" s="84"/>
      <c r="FZ735" s="84"/>
      <c r="GA735" s="84"/>
      <c r="GB735" s="84"/>
      <c r="GC735" s="84"/>
      <c r="GD735" s="84"/>
      <c r="GE735" s="84"/>
      <c r="GF735" s="84"/>
      <c r="GG735" s="84"/>
      <c r="GH735" s="84"/>
      <c r="GI735" s="84"/>
      <c r="GJ735" s="84"/>
      <c r="GK735" s="84"/>
      <c r="GL735" s="84"/>
      <c r="GM735" s="84"/>
      <c r="GN735" s="84"/>
      <c r="GO735" s="84"/>
      <c r="GP735" s="84"/>
      <c r="GQ735" s="84"/>
      <c r="GR735" s="84"/>
      <c r="GS735" s="84"/>
      <c r="GT735" s="84"/>
    </row>
    <row r="736" spans="1:202" s="97" customFormat="1" ht="38.25">
      <c r="A736" s="84"/>
      <c r="B736" s="95" t="s">
        <v>2171</v>
      </c>
      <c r="C736" s="126" t="s">
        <v>2172</v>
      </c>
      <c r="D736" s="93">
        <v>98.15</v>
      </c>
      <c r="E736" s="87" t="str">
        <f>VLOOKUP(B736,'[3] группа АВ'!$B$4:$C$10666,2,0)</f>
        <v>Ультрафиолетовое облучение кожи. Общая узкополосная средневолновая ультрафиолетовая терапия</v>
      </c>
      <c r="F736" s="84" t="b">
        <f t="shared" si="23"/>
        <v>1</v>
      </c>
      <c r="G736" s="84" t="str">
        <f>VLOOKUP(C736,'[3] группа АВ'!$C$4:$D$10666,2,0)</f>
        <v>A22.01.006.002</v>
      </c>
      <c r="H736" s="84" t="b">
        <f t="shared" si="22"/>
        <v>1</v>
      </c>
      <c r="I736" s="84" t="str">
        <f>VLOOKUP(B736,'[3] группа АВ'!$E$4:$I$10666,5,0)</f>
        <v>добавлено "Общая"</v>
      </c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8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8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8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8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84"/>
      <c r="DH736" s="84"/>
      <c r="DI736" s="84"/>
      <c r="DJ736" s="84"/>
      <c r="DK736" s="84"/>
      <c r="DL736" s="84"/>
      <c r="DM736" s="84"/>
      <c r="DN736" s="84"/>
      <c r="DO736" s="84"/>
      <c r="DP736" s="84"/>
      <c r="DQ736" s="84"/>
      <c r="DR736" s="84"/>
      <c r="DS736" s="84"/>
      <c r="DT736" s="84"/>
      <c r="DU736" s="84"/>
      <c r="DV736" s="84"/>
      <c r="DW736" s="84"/>
      <c r="DX736" s="84"/>
      <c r="DY736" s="84"/>
      <c r="DZ736" s="84"/>
      <c r="EA736" s="84"/>
      <c r="EB736" s="84"/>
      <c r="EC736" s="84"/>
      <c r="ED736" s="84"/>
      <c r="EE736" s="84"/>
      <c r="EF736" s="84"/>
      <c r="EG736" s="84"/>
      <c r="EH736" s="84"/>
      <c r="EI736" s="84"/>
      <c r="EJ736" s="84"/>
      <c r="EK736" s="84"/>
      <c r="EL736" s="84"/>
      <c r="EM736" s="84"/>
      <c r="EN736" s="84"/>
      <c r="EO736" s="84"/>
      <c r="EP736" s="84"/>
      <c r="EQ736" s="84"/>
      <c r="ER736" s="84"/>
      <c r="ES736" s="84"/>
      <c r="ET736" s="84"/>
      <c r="EU736" s="84"/>
      <c r="EV736" s="84"/>
      <c r="EW736" s="84"/>
      <c r="EX736" s="84"/>
      <c r="EY736" s="84"/>
      <c r="EZ736" s="84"/>
      <c r="FA736" s="84"/>
      <c r="FB736" s="84"/>
      <c r="FC736" s="84"/>
      <c r="FD736" s="84"/>
      <c r="FE736" s="84"/>
      <c r="FF736" s="84"/>
      <c r="FG736" s="84"/>
      <c r="FH736" s="84"/>
      <c r="FI736" s="84"/>
      <c r="FJ736" s="84"/>
      <c r="FK736" s="84"/>
      <c r="FL736" s="84"/>
      <c r="FM736" s="84"/>
      <c r="FN736" s="84"/>
      <c r="FO736" s="84"/>
      <c r="FP736" s="84"/>
      <c r="FQ736" s="84"/>
      <c r="FR736" s="84"/>
      <c r="FS736" s="84"/>
      <c r="FT736" s="84"/>
      <c r="FU736" s="84"/>
      <c r="FV736" s="84"/>
      <c r="FW736" s="84"/>
      <c r="FX736" s="84"/>
      <c r="FY736" s="84"/>
      <c r="FZ736" s="84"/>
      <c r="GA736" s="84"/>
      <c r="GB736" s="84"/>
      <c r="GC736" s="84"/>
      <c r="GD736" s="84"/>
      <c r="GE736" s="84"/>
      <c r="GF736" s="84"/>
      <c r="GG736" s="84"/>
      <c r="GH736" s="84"/>
      <c r="GI736" s="84"/>
      <c r="GJ736" s="84"/>
      <c r="GK736" s="84"/>
      <c r="GL736" s="84"/>
      <c r="GM736" s="84"/>
      <c r="GN736" s="84"/>
      <c r="GO736" s="84"/>
      <c r="GP736" s="84"/>
      <c r="GQ736" s="84"/>
      <c r="GR736" s="84"/>
      <c r="GS736" s="84"/>
      <c r="GT736" s="84"/>
    </row>
    <row r="737" spans="1:202" s="97" customFormat="1" ht="38.25">
      <c r="A737" s="84"/>
      <c r="B737" s="95" t="s">
        <v>2173</v>
      </c>
      <c r="C737" s="126" t="s">
        <v>2174</v>
      </c>
      <c r="D737" s="93">
        <v>98.15</v>
      </c>
      <c r="E737" s="87" t="str">
        <f>VLOOKUP(B737,'[3] группа АВ'!$B$4:$C$10666,2,0)</f>
        <v>Ультрафиолетовое облучение кожи. Общая ультрафиолетовая терапия дальнего длинноволнового диапазона</v>
      </c>
      <c r="F737" s="84" t="b">
        <f t="shared" si="23"/>
        <v>1</v>
      </c>
      <c r="G737" s="84" t="str">
        <f>VLOOKUP(C737,'[3] группа АВ'!$C$4:$D$10666,2,0)</f>
        <v>A22.01.006.003</v>
      </c>
      <c r="H737" s="84" t="b">
        <f t="shared" si="22"/>
        <v>1</v>
      </c>
      <c r="I737" s="84" t="str">
        <f>VLOOKUP(B737,'[3] группа АВ'!$E$4:$I$10666,5,0)</f>
        <v>добавлено "Общая"</v>
      </c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8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8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8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8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84"/>
      <c r="DH737" s="84"/>
      <c r="DI737" s="84"/>
      <c r="DJ737" s="84"/>
      <c r="DK737" s="84"/>
      <c r="DL737" s="84"/>
      <c r="DM737" s="84"/>
      <c r="DN737" s="84"/>
      <c r="DO737" s="84"/>
      <c r="DP737" s="84"/>
      <c r="DQ737" s="84"/>
      <c r="DR737" s="84"/>
      <c r="DS737" s="84"/>
      <c r="DT737" s="84"/>
      <c r="DU737" s="84"/>
      <c r="DV737" s="84"/>
      <c r="DW737" s="84"/>
      <c r="DX737" s="84"/>
      <c r="DY737" s="84"/>
      <c r="DZ737" s="84"/>
      <c r="EA737" s="84"/>
      <c r="EB737" s="84"/>
      <c r="EC737" s="84"/>
      <c r="ED737" s="84"/>
      <c r="EE737" s="84"/>
      <c r="EF737" s="84"/>
      <c r="EG737" s="84"/>
      <c r="EH737" s="84"/>
      <c r="EI737" s="84"/>
      <c r="EJ737" s="84"/>
      <c r="EK737" s="84"/>
      <c r="EL737" s="84"/>
      <c r="EM737" s="84"/>
      <c r="EN737" s="84"/>
      <c r="EO737" s="84"/>
      <c r="EP737" s="84"/>
      <c r="EQ737" s="84"/>
      <c r="ER737" s="84"/>
      <c r="ES737" s="84"/>
      <c r="ET737" s="84"/>
      <c r="EU737" s="84"/>
      <c r="EV737" s="84"/>
      <c r="EW737" s="84"/>
      <c r="EX737" s="84"/>
      <c r="EY737" s="84"/>
      <c r="EZ737" s="84"/>
      <c r="FA737" s="84"/>
      <c r="FB737" s="84"/>
      <c r="FC737" s="84"/>
      <c r="FD737" s="84"/>
      <c r="FE737" s="84"/>
      <c r="FF737" s="84"/>
      <c r="FG737" s="84"/>
      <c r="FH737" s="84"/>
      <c r="FI737" s="84"/>
      <c r="FJ737" s="84"/>
      <c r="FK737" s="84"/>
      <c r="FL737" s="84"/>
      <c r="FM737" s="84"/>
      <c r="FN737" s="84"/>
      <c r="FO737" s="84"/>
      <c r="FP737" s="84"/>
      <c r="FQ737" s="84"/>
      <c r="FR737" s="84"/>
      <c r="FS737" s="84"/>
      <c r="FT737" s="84"/>
      <c r="FU737" s="84"/>
      <c r="FV737" s="84"/>
      <c r="FW737" s="84"/>
      <c r="FX737" s="84"/>
      <c r="FY737" s="84"/>
      <c r="FZ737" s="84"/>
      <c r="GA737" s="84"/>
      <c r="GB737" s="84"/>
      <c r="GC737" s="84"/>
      <c r="GD737" s="84"/>
      <c r="GE737" s="84"/>
      <c r="GF737" s="84"/>
      <c r="GG737" s="84"/>
      <c r="GH737" s="84"/>
      <c r="GI737" s="84"/>
      <c r="GJ737" s="84"/>
      <c r="GK737" s="84"/>
      <c r="GL737" s="84"/>
      <c r="GM737" s="84"/>
      <c r="GN737" s="84"/>
      <c r="GO737" s="84"/>
      <c r="GP737" s="84"/>
      <c r="GQ737" s="84"/>
      <c r="GR737" s="84"/>
      <c r="GS737" s="84"/>
      <c r="GT737" s="84"/>
    </row>
    <row r="738" spans="1:202" s="97" customFormat="1" ht="25.5">
      <c r="A738" s="84"/>
      <c r="B738" s="95" t="s">
        <v>2175</v>
      </c>
      <c r="C738" s="126" t="s">
        <v>2176</v>
      </c>
      <c r="D738" s="93">
        <v>134.54</v>
      </c>
      <c r="E738" s="84" t="str">
        <f>VLOOKUP(B738,'[3] группа АВ'!$B$4:$C$10666,2,0)</f>
        <v>Ультрафиолетовое облучение кожи. Фотохимиотерапия с внутренним применением фотосенсибилизаторов (ПУВА)</v>
      </c>
      <c r="F738" s="84" t="b">
        <f t="shared" si="23"/>
        <v>1</v>
      </c>
      <c r="G738" s="84" t="str">
        <f>VLOOKUP(C738,'[3] группа АВ'!$C$4:$D$10666,2,0)</f>
        <v>A22.01.006.004</v>
      </c>
      <c r="H738" s="84" t="b">
        <f t="shared" si="22"/>
        <v>1</v>
      </c>
      <c r="I738" s="84">
        <f>VLOOKUP(B738,'[3] группа АВ'!$E$4:$I$10666,5,0)</f>
        <v>0</v>
      </c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8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8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8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8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84"/>
      <c r="DH738" s="84"/>
      <c r="DI738" s="84"/>
      <c r="DJ738" s="84"/>
      <c r="DK738" s="84"/>
      <c r="DL738" s="84"/>
      <c r="DM738" s="84"/>
      <c r="DN738" s="84"/>
      <c r="DO738" s="84"/>
      <c r="DP738" s="84"/>
      <c r="DQ738" s="84"/>
      <c r="DR738" s="84"/>
      <c r="DS738" s="84"/>
      <c r="DT738" s="84"/>
      <c r="DU738" s="84"/>
      <c r="DV738" s="84"/>
      <c r="DW738" s="84"/>
      <c r="DX738" s="84"/>
      <c r="DY738" s="84"/>
      <c r="DZ738" s="84"/>
      <c r="EA738" s="84"/>
      <c r="EB738" s="84"/>
      <c r="EC738" s="84"/>
      <c r="ED738" s="84"/>
      <c r="EE738" s="84"/>
      <c r="EF738" s="84"/>
      <c r="EG738" s="84"/>
      <c r="EH738" s="84"/>
      <c r="EI738" s="84"/>
      <c r="EJ738" s="84"/>
      <c r="EK738" s="84"/>
      <c r="EL738" s="84"/>
      <c r="EM738" s="84"/>
      <c r="EN738" s="84"/>
      <c r="EO738" s="84"/>
      <c r="EP738" s="84"/>
      <c r="EQ738" s="84"/>
      <c r="ER738" s="84"/>
      <c r="ES738" s="84"/>
      <c r="ET738" s="84"/>
      <c r="EU738" s="84"/>
      <c r="EV738" s="84"/>
      <c r="EW738" s="84"/>
      <c r="EX738" s="84"/>
      <c r="EY738" s="84"/>
      <c r="EZ738" s="84"/>
      <c r="FA738" s="84"/>
      <c r="FB738" s="84"/>
      <c r="FC738" s="84"/>
      <c r="FD738" s="84"/>
      <c r="FE738" s="84"/>
      <c r="FF738" s="84"/>
      <c r="FG738" s="84"/>
      <c r="FH738" s="84"/>
      <c r="FI738" s="84"/>
      <c r="FJ738" s="84"/>
      <c r="FK738" s="84"/>
      <c r="FL738" s="84"/>
      <c r="FM738" s="84"/>
      <c r="FN738" s="84"/>
      <c r="FO738" s="84"/>
      <c r="FP738" s="84"/>
      <c r="FQ738" s="84"/>
      <c r="FR738" s="84"/>
      <c r="FS738" s="84"/>
      <c r="FT738" s="84"/>
      <c r="FU738" s="84"/>
      <c r="FV738" s="84"/>
      <c r="FW738" s="84"/>
      <c r="FX738" s="84"/>
      <c r="FY738" s="84"/>
      <c r="FZ738" s="84"/>
      <c r="GA738" s="84"/>
      <c r="GB738" s="84"/>
      <c r="GC738" s="84"/>
      <c r="GD738" s="84"/>
      <c r="GE738" s="84"/>
      <c r="GF738" s="84"/>
      <c r="GG738" s="84"/>
      <c r="GH738" s="84"/>
      <c r="GI738" s="84"/>
      <c r="GJ738" s="84"/>
      <c r="GK738" s="84"/>
      <c r="GL738" s="84"/>
      <c r="GM738" s="84"/>
      <c r="GN738" s="84"/>
      <c r="GO738" s="84"/>
      <c r="GP738" s="84"/>
      <c r="GQ738" s="84"/>
      <c r="GR738" s="84"/>
      <c r="GS738" s="84"/>
      <c r="GT738" s="84"/>
    </row>
    <row r="739" spans="1:202" s="97" customFormat="1" ht="25.5">
      <c r="A739" s="84"/>
      <c r="B739" s="95" t="s">
        <v>2177</v>
      </c>
      <c r="C739" s="126" t="s">
        <v>2178</v>
      </c>
      <c r="D739" s="93">
        <v>67.69</v>
      </c>
      <c r="E739" s="84" t="str">
        <f>VLOOKUP(B739,'[3] группа АВ'!$B$4:$C$10666,2,0)</f>
        <v>Ультрафиолетовое облучение кожи. Селективная фототерапия (широкополосная ультрафиолетовая терапия)</v>
      </c>
      <c r="F739" s="84" t="b">
        <f t="shared" si="23"/>
        <v>1</v>
      </c>
      <c r="G739" s="84" t="str">
        <f>VLOOKUP(C739,'[3] группа АВ'!$C$4:$D$10666,2,0)</f>
        <v>A22.01.006.007</v>
      </c>
      <c r="H739" s="84" t="b">
        <f t="shared" si="22"/>
        <v>1</v>
      </c>
      <c r="I739" s="84">
        <f>VLOOKUP(B739,'[3] группа АВ'!$E$4:$I$10666,5,0)</f>
        <v>0</v>
      </c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8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8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8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8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84"/>
      <c r="DH739" s="84"/>
      <c r="DI739" s="84"/>
      <c r="DJ739" s="84"/>
      <c r="DK739" s="84"/>
      <c r="DL739" s="84"/>
      <c r="DM739" s="84"/>
      <c r="DN739" s="84"/>
      <c r="DO739" s="84"/>
      <c r="DP739" s="84"/>
      <c r="DQ739" s="84"/>
      <c r="DR739" s="84"/>
      <c r="DS739" s="84"/>
      <c r="DT739" s="84"/>
      <c r="DU739" s="84"/>
      <c r="DV739" s="84"/>
      <c r="DW739" s="84"/>
      <c r="DX739" s="84"/>
      <c r="DY739" s="84"/>
      <c r="DZ739" s="84"/>
      <c r="EA739" s="84"/>
      <c r="EB739" s="8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4"/>
      <c r="EM739" s="84"/>
      <c r="EN739" s="84"/>
      <c r="EO739" s="84"/>
      <c r="EP739" s="84"/>
      <c r="EQ739" s="84"/>
      <c r="ER739" s="84"/>
      <c r="ES739" s="84"/>
      <c r="ET739" s="84"/>
      <c r="EU739" s="84"/>
      <c r="EV739" s="84"/>
      <c r="EW739" s="84"/>
      <c r="EX739" s="84"/>
      <c r="EY739" s="84"/>
      <c r="EZ739" s="84"/>
      <c r="FA739" s="84"/>
      <c r="FB739" s="84"/>
      <c r="FC739" s="84"/>
      <c r="FD739" s="84"/>
      <c r="FE739" s="84"/>
      <c r="FF739" s="84"/>
      <c r="FG739" s="84"/>
      <c r="FH739" s="84"/>
      <c r="FI739" s="84"/>
      <c r="FJ739" s="84"/>
      <c r="FK739" s="84"/>
      <c r="FL739" s="84"/>
      <c r="FM739" s="84"/>
      <c r="FN739" s="84"/>
      <c r="FO739" s="84"/>
      <c r="FP739" s="84"/>
      <c r="FQ739" s="84"/>
      <c r="FR739" s="84"/>
      <c r="FS739" s="84"/>
      <c r="FT739" s="84"/>
      <c r="FU739" s="84"/>
      <c r="FV739" s="84"/>
      <c r="FW739" s="84"/>
      <c r="FX739" s="84"/>
      <c r="FY739" s="84"/>
      <c r="FZ739" s="84"/>
      <c r="GA739" s="84"/>
      <c r="GB739" s="84"/>
      <c r="GC739" s="84"/>
      <c r="GD739" s="84"/>
      <c r="GE739" s="84"/>
      <c r="GF739" s="84"/>
      <c r="GG739" s="84"/>
      <c r="GH739" s="84"/>
      <c r="GI739" s="84"/>
      <c r="GJ739" s="84"/>
      <c r="GK739" s="84"/>
      <c r="GL739" s="84"/>
      <c r="GM739" s="84"/>
      <c r="GN739" s="84"/>
      <c r="GO739" s="84"/>
      <c r="GP739" s="84"/>
      <c r="GQ739" s="84"/>
      <c r="GR739" s="84"/>
      <c r="GS739" s="84"/>
      <c r="GT739" s="84"/>
    </row>
    <row r="740" spans="1:202" s="97" customFormat="1">
      <c r="A740" s="84"/>
      <c r="B740" s="95" t="s">
        <v>2179</v>
      </c>
      <c r="C740" s="126" t="s">
        <v>2180</v>
      </c>
      <c r="D740" s="93">
        <v>34.69</v>
      </c>
      <c r="E740" s="84" t="str">
        <f>VLOOKUP(B740,'[3] группа АВ'!$B$4:$C$10666,2,0)</f>
        <v>Воздействие ультразвуком при заболеваниях суставов</v>
      </c>
      <c r="F740" s="84" t="b">
        <f t="shared" si="23"/>
        <v>1</v>
      </c>
      <c r="G740" s="84" t="str">
        <f>VLOOKUP(C740,'[3] группа АВ'!$C$4:$D$10666,2,0)</f>
        <v>A22.04.002</v>
      </c>
      <c r="H740" s="84" t="b">
        <f t="shared" si="22"/>
        <v>1</v>
      </c>
      <c r="I740" s="84">
        <f>VLOOKUP(B740,'[3] группа АВ'!$E$4:$I$10666,5,0)</f>
        <v>0</v>
      </c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8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8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8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8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84"/>
      <c r="DH740" s="84"/>
      <c r="DI740" s="84"/>
      <c r="DJ740" s="84"/>
      <c r="DK740" s="84"/>
      <c r="DL740" s="84"/>
      <c r="DM740" s="84"/>
      <c r="DN740" s="84"/>
      <c r="DO740" s="84"/>
      <c r="DP740" s="84"/>
      <c r="DQ740" s="84"/>
      <c r="DR740" s="84"/>
      <c r="DS740" s="84"/>
      <c r="DT740" s="84"/>
      <c r="DU740" s="84"/>
      <c r="DV740" s="84"/>
      <c r="DW740" s="84"/>
      <c r="DX740" s="84"/>
      <c r="DY740" s="84"/>
      <c r="DZ740" s="84"/>
      <c r="EA740" s="84"/>
      <c r="EB740" s="84"/>
      <c r="EC740" s="84"/>
      <c r="ED740" s="84"/>
      <c r="EE740" s="84"/>
      <c r="EF740" s="84"/>
      <c r="EG740" s="84"/>
      <c r="EH740" s="84"/>
      <c r="EI740" s="84"/>
      <c r="EJ740" s="84"/>
      <c r="EK740" s="84"/>
      <c r="EL740" s="84"/>
      <c r="EM740" s="84"/>
      <c r="EN740" s="84"/>
      <c r="EO740" s="84"/>
      <c r="EP740" s="84"/>
      <c r="EQ740" s="84"/>
      <c r="ER740" s="84"/>
      <c r="ES740" s="84"/>
      <c r="ET740" s="84"/>
      <c r="EU740" s="84"/>
      <c r="EV740" s="84"/>
      <c r="EW740" s="84"/>
      <c r="EX740" s="84"/>
      <c r="EY740" s="84"/>
      <c r="EZ740" s="84"/>
      <c r="FA740" s="84"/>
      <c r="FB740" s="84"/>
      <c r="FC740" s="84"/>
      <c r="FD740" s="84"/>
      <c r="FE740" s="84"/>
      <c r="FF740" s="84"/>
      <c r="FG740" s="84"/>
      <c r="FH740" s="84"/>
      <c r="FI740" s="84"/>
      <c r="FJ740" s="84"/>
      <c r="FK740" s="84"/>
      <c r="FL740" s="84"/>
      <c r="FM740" s="84"/>
      <c r="FN740" s="84"/>
      <c r="FO740" s="84"/>
      <c r="FP740" s="84"/>
      <c r="FQ740" s="84"/>
      <c r="FR740" s="84"/>
      <c r="FS740" s="84"/>
      <c r="FT740" s="84"/>
      <c r="FU740" s="84"/>
      <c r="FV740" s="84"/>
      <c r="FW740" s="84"/>
      <c r="FX740" s="84"/>
      <c r="FY740" s="84"/>
      <c r="FZ740" s="84"/>
      <c r="GA740" s="84"/>
      <c r="GB740" s="84"/>
      <c r="GC740" s="84"/>
      <c r="GD740" s="84"/>
      <c r="GE740" s="84"/>
      <c r="GF740" s="84"/>
      <c r="GG740" s="84"/>
      <c r="GH740" s="84"/>
      <c r="GI740" s="84"/>
      <c r="GJ740" s="84"/>
      <c r="GK740" s="84"/>
      <c r="GL740" s="84"/>
      <c r="GM740" s="84"/>
      <c r="GN740" s="84"/>
      <c r="GO740" s="84"/>
      <c r="GP740" s="84"/>
      <c r="GQ740" s="84"/>
      <c r="GR740" s="84"/>
      <c r="GS740" s="84"/>
      <c r="GT740" s="84"/>
    </row>
    <row r="741" spans="1:202" s="97" customFormat="1">
      <c r="A741" s="84"/>
      <c r="B741" s="95" t="s">
        <v>2181</v>
      </c>
      <c r="C741" s="126" t="s">
        <v>2182</v>
      </c>
      <c r="D741" s="93">
        <v>38.92</v>
      </c>
      <c r="E741" s="84" t="str">
        <f>VLOOKUP(B741,'[3] группа АВ'!$B$4:$C$10666,2,0)</f>
        <v>Ультрафонофорез лекарственный при заболеваниях суставов</v>
      </c>
      <c r="F741" s="84" t="b">
        <f t="shared" si="23"/>
        <v>1</v>
      </c>
      <c r="G741" s="84" t="str">
        <f>VLOOKUP(C741,'[3] группа АВ'!$C$4:$D$10666,2,0)</f>
        <v>A22.04.002.001</v>
      </c>
      <c r="H741" s="84" t="b">
        <f t="shared" si="22"/>
        <v>1</v>
      </c>
      <c r="I741" s="84">
        <f>VLOOKUP(B741,'[3] группа АВ'!$E$4:$I$10666,5,0)</f>
        <v>0</v>
      </c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8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8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8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8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84"/>
      <c r="DH741" s="84"/>
      <c r="DI741" s="84"/>
      <c r="DJ741" s="84"/>
      <c r="DK741" s="84"/>
      <c r="DL741" s="84"/>
      <c r="DM741" s="84"/>
      <c r="DN741" s="84"/>
      <c r="DO741" s="84"/>
      <c r="DP741" s="84"/>
      <c r="DQ741" s="84"/>
      <c r="DR741" s="84"/>
      <c r="DS741" s="84"/>
      <c r="DT741" s="84"/>
      <c r="DU741" s="84"/>
      <c r="DV741" s="84"/>
      <c r="DW741" s="84"/>
      <c r="DX741" s="84"/>
      <c r="DY741" s="84"/>
      <c r="DZ741" s="84"/>
      <c r="EA741" s="84"/>
      <c r="EB741" s="84"/>
      <c r="EC741" s="84"/>
      <c r="ED741" s="84"/>
      <c r="EE741" s="84"/>
      <c r="EF741" s="84"/>
      <c r="EG741" s="84"/>
      <c r="EH741" s="84"/>
      <c r="EI741" s="84"/>
      <c r="EJ741" s="84"/>
      <c r="EK741" s="84"/>
      <c r="EL741" s="84"/>
      <c r="EM741" s="84"/>
      <c r="EN741" s="84"/>
      <c r="EO741" s="84"/>
      <c r="EP741" s="84"/>
      <c r="EQ741" s="84"/>
      <c r="ER741" s="84"/>
      <c r="ES741" s="84"/>
      <c r="ET741" s="84"/>
      <c r="EU741" s="84"/>
      <c r="EV741" s="84"/>
      <c r="EW741" s="84"/>
      <c r="EX741" s="84"/>
      <c r="EY741" s="84"/>
      <c r="EZ741" s="84"/>
      <c r="FA741" s="84"/>
      <c r="FB741" s="84"/>
      <c r="FC741" s="84"/>
      <c r="FD741" s="84"/>
      <c r="FE741" s="84"/>
      <c r="FF741" s="84"/>
      <c r="FG741" s="84"/>
      <c r="FH741" s="84"/>
      <c r="FI741" s="84"/>
      <c r="FJ741" s="84"/>
      <c r="FK741" s="84"/>
      <c r="FL741" s="84"/>
      <c r="FM741" s="84"/>
      <c r="FN741" s="84"/>
      <c r="FO741" s="84"/>
      <c r="FP741" s="84"/>
      <c r="FQ741" s="84"/>
      <c r="FR741" s="84"/>
      <c r="FS741" s="84"/>
      <c r="FT741" s="84"/>
      <c r="FU741" s="84"/>
      <c r="FV741" s="84"/>
      <c r="FW741" s="84"/>
      <c r="FX741" s="84"/>
      <c r="FY741" s="84"/>
      <c r="FZ741" s="84"/>
      <c r="GA741" s="84"/>
      <c r="GB741" s="84"/>
      <c r="GC741" s="84"/>
      <c r="GD741" s="84"/>
      <c r="GE741" s="84"/>
      <c r="GF741" s="84"/>
      <c r="GG741" s="84"/>
      <c r="GH741" s="84"/>
      <c r="GI741" s="84"/>
      <c r="GJ741" s="84"/>
      <c r="GK741" s="84"/>
      <c r="GL741" s="84"/>
      <c r="GM741" s="84"/>
      <c r="GN741" s="84"/>
      <c r="GO741" s="84"/>
      <c r="GP741" s="84"/>
      <c r="GQ741" s="84"/>
      <c r="GR741" s="84"/>
      <c r="GS741" s="84"/>
      <c r="GT741" s="84"/>
    </row>
    <row r="742" spans="1:202" s="97" customFormat="1" ht="25.5">
      <c r="A742" s="84"/>
      <c r="B742" s="95" t="s">
        <v>2183</v>
      </c>
      <c r="C742" s="126" t="s">
        <v>2184</v>
      </c>
      <c r="D742" s="93">
        <v>47.38</v>
      </c>
      <c r="E742" s="84" t="str">
        <f>VLOOKUP(B742,'[3] группа АВ'!$B$4:$C$10666,2,0)</f>
        <v>Воздействие низкоинтенсивным лазерным излучением при заболеваниях суставов</v>
      </c>
      <c r="F742" s="84" t="b">
        <f t="shared" si="23"/>
        <v>1</v>
      </c>
      <c r="G742" s="84" t="str">
        <f>VLOOKUP(C742,'[3] группа АВ'!$C$4:$D$10666,2,0)</f>
        <v>A22.04.003</v>
      </c>
      <c r="H742" s="84" t="b">
        <f t="shared" si="22"/>
        <v>1</v>
      </c>
      <c r="I742" s="84">
        <f>VLOOKUP(B742,'[3] группа АВ'!$E$4:$I$10666,5,0)</f>
        <v>0</v>
      </c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8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8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8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8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84"/>
      <c r="DH742" s="84"/>
      <c r="DI742" s="84"/>
      <c r="DJ742" s="84"/>
      <c r="DK742" s="84"/>
      <c r="DL742" s="84"/>
      <c r="DM742" s="84"/>
      <c r="DN742" s="84"/>
      <c r="DO742" s="84"/>
      <c r="DP742" s="84"/>
      <c r="DQ742" s="84"/>
      <c r="DR742" s="84"/>
      <c r="DS742" s="84"/>
      <c r="DT742" s="84"/>
      <c r="DU742" s="84"/>
      <c r="DV742" s="84"/>
      <c r="DW742" s="84"/>
      <c r="DX742" s="84"/>
      <c r="DY742" s="84"/>
      <c r="DZ742" s="84"/>
      <c r="EA742" s="84"/>
      <c r="EB742" s="84"/>
      <c r="EC742" s="84"/>
      <c r="ED742" s="84"/>
      <c r="EE742" s="84"/>
      <c r="EF742" s="84"/>
      <c r="EG742" s="84"/>
      <c r="EH742" s="84"/>
      <c r="EI742" s="84"/>
      <c r="EJ742" s="84"/>
      <c r="EK742" s="84"/>
      <c r="EL742" s="84"/>
      <c r="EM742" s="84"/>
      <c r="EN742" s="84"/>
      <c r="EO742" s="84"/>
      <c r="EP742" s="84"/>
      <c r="EQ742" s="84"/>
      <c r="ER742" s="84"/>
      <c r="ES742" s="84"/>
      <c r="ET742" s="84"/>
      <c r="EU742" s="84"/>
      <c r="EV742" s="84"/>
      <c r="EW742" s="84"/>
      <c r="EX742" s="84"/>
      <c r="EY742" s="84"/>
      <c r="EZ742" s="84"/>
      <c r="FA742" s="84"/>
      <c r="FB742" s="84"/>
      <c r="FC742" s="84"/>
      <c r="FD742" s="84"/>
      <c r="FE742" s="84"/>
      <c r="FF742" s="84"/>
      <c r="FG742" s="84"/>
      <c r="FH742" s="84"/>
      <c r="FI742" s="84"/>
      <c r="FJ742" s="84"/>
      <c r="FK742" s="84"/>
      <c r="FL742" s="84"/>
      <c r="FM742" s="84"/>
      <c r="FN742" s="84"/>
      <c r="FO742" s="84"/>
      <c r="FP742" s="84"/>
      <c r="FQ742" s="84"/>
      <c r="FR742" s="84"/>
      <c r="FS742" s="84"/>
      <c r="FT742" s="84"/>
      <c r="FU742" s="84"/>
      <c r="FV742" s="84"/>
      <c r="FW742" s="84"/>
      <c r="FX742" s="84"/>
      <c r="FY742" s="84"/>
      <c r="FZ742" s="84"/>
      <c r="GA742" s="84"/>
      <c r="GB742" s="84"/>
      <c r="GC742" s="84"/>
      <c r="GD742" s="84"/>
      <c r="GE742" s="84"/>
      <c r="GF742" s="84"/>
      <c r="GG742" s="84"/>
      <c r="GH742" s="84"/>
      <c r="GI742" s="84"/>
      <c r="GJ742" s="84"/>
      <c r="GK742" s="84"/>
      <c r="GL742" s="84"/>
      <c r="GM742" s="84"/>
      <c r="GN742" s="84"/>
      <c r="GO742" s="84"/>
      <c r="GP742" s="84"/>
      <c r="GQ742" s="84"/>
      <c r="GR742" s="84"/>
      <c r="GS742" s="84"/>
      <c r="GT742" s="84"/>
    </row>
    <row r="743" spans="1:202" s="97" customFormat="1" ht="25.5">
      <c r="A743" s="84"/>
      <c r="B743" s="95" t="s">
        <v>2185</v>
      </c>
      <c r="C743" s="126" t="s">
        <v>2186</v>
      </c>
      <c r="D743" s="93">
        <v>423.08</v>
      </c>
      <c r="E743" s="84" t="str">
        <f>VLOOKUP(B743,'[3] группа АВ'!$B$4:$C$10666,2,0)</f>
        <v>Абляция радиочастотная новообразования мочевыделительного тракта с использованием видеоэндоскопических технологий</v>
      </c>
      <c r="F743" s="84" t="b">
        <f t="shared" si="23"/>
        <v>1</v>
      </c>
      <c r="G743" s="84" t="str">
        <f>VLOOKUP(C743,'[3] группа АВ'!$C$4:$D$10666,2,0)</f>
        <v>A22.28.005.002</v>
      </c>
      <c r="H743" s="84" t="b">
        <f t="shared" si="22"/>
        <v>1</v>
      </c>
      <c r="I743" s="84">
        <f>VLOOKUP(B743,'[3] группа АВ'!$E$4:$I$10666,5,0)</f>
        <v>0</v>
      </c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8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8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8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8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84"/>
      <c r="DH743" s="84"/>
      <c r="DI743" s="84"/>
      <c r="DJ743" s="84"/>
      <c r="DK743" s="84"/>
      <c r="DL743" s="84"/>
      <c r="DM743" s="84"/>
      <c r="DN743" s="84"/>
      <c r="DO743" s="84"/>
      <c r="DP743" s="84"/>
      <c r="DQ743" s="84"/>
      <c r="DR743" s="84"/>
      <c r="DS743" s="84"/>
      <c r="DT743" s="84"/>
      <c r="DU743" s="84"/>
      <c r="DV743" s="84"/>
      <c r="DW743" s="84"/>
      <c r="DX743" s="84"/>
      <c r="DY743" s="84"/>
      <c r="DZ743" s="84"/>
      <c r="EA743" s="84"/>
      <c r="EB743" s="8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4"/>
      <c r="EM743" s="84"/>
      <c r="EN743" s="84"/>
      <c r="EO743" s="84"/>
      <c r="EP743" s="84"/>
      <c r="EQ743" s="84"/>
      <c r="ER743" s="84"/>
      <c r="ES743" s="84"/>
      <c r="ET743" s="84"/>
      <c r="EU743" s="84"/>
      <c r="EV743" s="84"/>
      <c r="EW743" s="84"/>
      <c r="EX743" s="84"/>
      <c r="EY743" s="84"/>
      <c r="EZ743" s="84"/>
      <c r="FA743" s="84"/>
      <c r="FB743" s="84"/>
      <c r="FC743" s="84"/>
      <c r="FD743" s="84"/>
      <c r="FE743" s="84"/>
      <c r="FF743" s="84"/>
      <c r="FG743" s="84"/>
      <c r="FH743" s="84"/>
      <c r="FI743" s="84"/>
      <c r="FJ743" s="84"/>
      <c r="FK743" s="84"/>
      <c r="FL743" s="84"/>
      <c r="FM743" s="84"/>
      <c r="FN743" s="84"/>
      <c r="FO743" s="84"/>
      <c r="FP743" s="84"/>
      <c r="FQ743" s="84"/>
      <c r="FR743" s="84"/>
      <c r="FS743" s="84"/>
      <c r="FT743" s="84"/>
      <c r="FU743" s="84"/>
      <c r="FV743" s="84"/>
      <c r="FW743" s="84"/>
      <c r="FX743" s="84"/>
      <c r="FY743" s="84"/>
      <c r="FZ743" s="84"/>
      <c r="GA743" s="84"/>
      <c r="GB743" s="84"/>
      <c r="GC743" s="84"/>
      <c r="GD743" s="84"/>
      <c r="GE743" s="84"/>
      <c r="GF743" s="84"/>
      <c r="GG743" s="84"/>
      <c r="GH743" s="84"/>
      <c r="GI743" s="84"/>
      <c r="GJ743" s="84"/>
      <c r="GK743" s="84"/>
      <c r="GL743" s="84"/>
      <c r="GM743" s="84"/>
      <c r="GN743" s="84"/>
      <c r="GO743" s="84"/>
      <c r="GP743" s="84"/>
      <c r="GQ743" s="84"/>
      <c r="GR743" s="84"/>
      <c r="GS743" s="84"/>
      <c r="GT743" s="84"/>
    </row>
    <row r="744" spans="1:202" s="97" customFormat="1">
      <c r="A744" s="84"/>
      <c r="B744" s="95" t="s">
        <v>2187</v>
      </c>
      <c r="C744" s="126" t="s">
        <v>2188</v>
      </c>
      <c r="D744" s="93">
        <v>47.38</v>
      </c>
      <c r="E744" s="84" t="str">
        <f>VLOOKUP(B744,'[3] группа АВ'!$B$4:$C$10666,2,0)</f>
        <v>Воздействие излучением видимого диапазона</v>
      </c>
      <c r="F744" s="84" t="b">
        <f t="shared" si="23"/>
        <v>1</v>
      </c>
      <c r="G744" s="84" t="str">
        <f>VLOOKUP(C744,'[3] группа АВ'!$C$4:$D$10666,2,0)</f>
        <v>A22.30.002</v>
      </c>
      <c r="H744" s="84" t="b">
        <f t="shared" si="22"/>
        <v>1</v>
      </c>
      <c r="I744" s="84">
        <f>VLOOKUP(B744,'[3] группа АВ'!$E$4:$I$10666,5,0)</f>
        <v>0</v>
      </c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8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8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8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8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84"/>
      <c r="DH744" s="84"/>
      <c r="DI744" s="84"/>
      <c r="DJ744" s="84"/>
      <c r="DK744" s="84"/>
      <c r="DL744" s="84"/>
      <c r="DM744" s="84"/>
      <c r="DN744" s="84"/>
      <c r="DO744" s="84"/>
      <c r="DP744" s="84"/>
      <c r="DQ744" s="84"/>
      <c r="DR744" s="84"/>
      <c r="DS744" s="84"/>
      <c r="DT744" s="84"/>
      <c r="DU744" s="84"/>
      <c r="DV744" s="84"/>
      <c r="DW744" s="84"/>
      <c r="DX744" s="84"/>
      <c r="DY744" s="84"/>
      <c r="DZ744" s="84"/>
      <c r="EA744" s="84"/>
      <c r="EB744" s="84"/>
      <c r="EC744" s="84"/>
      <c r="ED744" s="84"/>
      <c r="EE744" s="84"/>
      <c r="EF744" s="84"/>
      <c r="EG744" s="84"/>
      <c r="EH744" s="84"/>
      <c r="EI744" s="84"/>
      <c r="EJ744" s="84"/>
      <c r="EK744" s="84"/>
      <c r="EL744" s="84"/>
      <c r="EM744" s="84"/>
      <c r="EN744" s="84"/>
      <c r="EO744" s="84"/>
      <c r="EP744" s="84"/>
      <c r="EQ744" s="84"/>
      <c r="ER744" s="84"/>
      <c r="ES744" s="84"/>
      <c r="ET744" s="84"/>
      <c r="EU744" s="84"/>
      <c r="EV744" s="84"/>
      <c r="EW744" s="84"/>
      <c r="EX744" s="84"/>
      <c r="EY744" s="84"/>
      <c r="EZ744" s="84"/>
      <c r="FA744" s="84"/>
      <c r="FB744" s="84"/>
      <c r="FC744" s="84"/>
      <c r="FD744" s="84"/>
      <c r="FE744" s="84"/>
      <c r="FF744" s="84"/>
      <c r="FG744" s="84"/>
      <c r="FH744" s="84"/>
      <c r="FI744" s="84"/>
      <c r="FJ744" s="84"/>
      <c r="FK744" s="84"/>
      <c r="FL744" s="84"/>
      <c r="FM744" s="84"/>
      <c r="FN744" s="84"/>
      <c r="FO744" s="84"/>
      <c r="FP744" s="84"/>
      <c r="FQ744" s="84"/>
      <c r="FR744" s="84"/>
      <c r="FS744" s="84"/>
      <c r="FT744" s="84"/>
      <c r="FU744" s="84"/>
      <c r="FV744" s="84"/>
      <c r="FW744" s="84"/>
      <c r="FX744" s="84"/>
      <c r="FY744" s="84"/>
      <c r="FZ744" s="84"/>
      <c r="GA744" s="84"/>
      <c r="GB744" s="84"/>
      <c r="GC744" s="84"/>
      <c r="GD744" s="84"/>
      <c r="GE744" s="84"/>
      <c r="GF744" s="84"/>
      <c r="GG744" s="84"/>
      <c r="GH744" s="84"/>
      <c r="GI744" s="84"/>
      <c r="GJ744" s="84"/>
      <c r="GK744" s="84"/>
      <c r="GL744" s="84"/>
      <c r="GM744" s="84"/>
      <c r="GN744" s="84"/>
      <c r="GO744" s="84"/>
      <c r="GP744" s="84"/>
      <c r="GQ744" s="84"/>
      <c r="GR744" s="84"/>
      <c r="GS744" s="84"/>
      <c r="GT744" s="84"/>
    </row>
    <row r="745" spans="1:202" s="97" customFormat="1">
      <c r="A745" s="84"/>
      <c r="B745" s="95" t="s">
        <v>2189</v>
      </c>
      <c r="C745" s="126" t="s">
        <v>2190</v>
      </c>
      <c r="D745" s="93">
        <v>577.91999999999996</v>
      </c>
      <c r="E745" s="84" t="str">
        <f>VLOOKUP(B745,'[3] группа АВ'!$B$4:$C$10666,2,0)</f>
        <v>Ударно-волновая терапия</v>
      </c>
      <c r="F745" s="84" t="b">
        <f t="shared" si="23"/>
        <v>1</v>
      </c>
      <c r="G745" s="84" t="str">
        <f>VLOOKUP(C745,'[3] группа АВ'!$C$4:$D$10666,2,0)</f>
        <v>A22.30.015</v>
      </c>
      <c r="H745" s="84" t="b">
        <f t="shared" si="22"/>
        <v>1</v>
      </c>
      <c r="I745" s="84">
        <f>VLOOKUP(B745,'[3] группа АВ'!$E$4:$I$10666,5,0)</f>
        <v>0</v>
      </c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8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8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8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8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84"/>
      <c r="DH745" s="84"/>
      <c r="DI745" s="84"/>
      <c r="DJ745" s="84"/>
      <c r="DK745" s="84"/>
      <c r="DL745" s="84"/>
      <c r="DM745" s="84"/>
      <c r="DN745" s="84"/>
      <c r="DO745" s="84"/>
      <c r="DP745" s="84"/>
      <c r="DQ745" s="84"/>
      <c r="DR745" s="84"/>
      <c r="DS745" s="84"/>
      <c r="DT745" s="84"/>
      <c r="DU745" s="84"/>
      <c r="DV745" s="84"/>
      <c r="DW745" s="84"/>
      <c r="DX745" s="84"/>
      <c r="DY745" s="84"/>
      <c r="DZ745" s="84"/>
      <c r="EA745" s="84"/>
      <c r="EB745" s="84"/>
      <c r="EC745" s="84"/>
      <c r="ED745" s="84"/>
      <c r="EE745" s="84"/>
      <c r="EF745" s="84"/>
      <c r="EG745" s="84"/>
      <c r="EH745" s="84"/>
      <c r="EI745" s="84"/>
      <c r="EJ745" s="84"/>
      <c r="EK745" s="84"/>
      <c r="EL745" s="84"/>
      <c r="EM745" s="84"/>
      <c r="EN745" s="84"/>
      <c r="EO745" s="84"/>
      <c r="EP745" s="84"/>
      <c r="EQ745" s="84"/>
      <c r="ER745" s="84"/>
      <c r="ES745" s="84"/>
      <c r="ET745" s="84"/>
      <c r="EU745" s="84"/>
      <c r="EV745" s="84"/>
      <c r="EW745" s="84"/>
      <c r="EX745" s="84"/>
      <c r="EY745" s="84"/>
      <c r="EZ745" s="84"/>
      <c r="FA745" s="84"/>
      <c r="FB745" s="84"/>
      <c r="FC745" s="84"/>
      <c r="FD745" s="84"/>
      <c r="FE745" s="84"/>
      <c r="FF745" s="84"/>
      <c r="FG745" s="84"/>
      <c r="FH745" s="84"/>
      <c r="FI745" s="84"/>
      <c r="FJ745" s="84"/>
      <c r="FK745" s="84"/>
      <c r="FL745" s="84"/>
      <c r="FM745" s="84"/>
      <c r="FN745" s="84"/>
      <c r="FO745" s="84"/>
      <c r="FP745" s="84"/>
      <c r="FQ745" s="84"/>
      <c r="FR745" s="84"/>
      <c r="FS745" s="84"/>
      <c r="FT745" s="84"/>
      <c r="FU745" s="84"/>
      <c r="FV745" s="84"/>
      <c r="FW745" s="84"/>
      <c r="FX745" s="84"/>
      <c r="FY745" s="84"/>
      <c r="FZ745" s="84"/>
      <c r="GA745" s="84"/>
      <c r="GB745" s="84"/>
      <c r="GC745" s="84"/>
      <c r="GD745" s="84"/>
      <c r="GE745" s="84"/>
      <c r="GF745" s="84"/>
      <c r="GG745" s="84"/>
      <c r="GH745" s="84"/>
      <c r="GI745" s="84"/>
      <c r="GJ745" s="84"/>
      <c r="GK745" s="84"/>
      <c r="GL745" s="84"/>
      <c r="GM745" s="84"/>
      <c r="GN745" s="84"/>
      <c r="GO745" s="84"/>
      <c r="GP745" s="84"/>
      <c r="GQ745" s="84"/>
      <c r="GR745" s="84"/>
      <c r="GS745" s="84"/>
      <c r="GT745" s="84"/>
    </row>
    <row r="746" spans="1:202" s="97" customFormat="1">
      <c r="A746" s="84"/>
      <c r="B746" s="95" t="s">
        <v>2191</v>
      </c>
      <c r="C746" s="126" t="s">
        <v>2192</v>
      </c>
      <c r="D746" s="93">
        <v>178.67</v>
      </c>
      <c r="E746" s="84" t="str">
        <f>VLOOKUP(B746,'[3] группа АВ'!$B$4:$C$10666,2,0)</f>
        <v>Подбор слухового аппарата</v>
      </c>
      <c r="F746" s="84" t="b">
        <f t="shared" si="23"/>
        <v>1</v>
      </c>
      <c r="G746" s="84" t="str">
        <f>VLOOKUP(C746,'[3] группа АВ'!$C$4:$D$10666,2,0)</f>
        <v>A23.25.001</v>
      </c>
      <c r="H746" s="84" t="b">
        <f t="shared" si="22"/>
        <v>1</v>
      </c>
      <c r="I746" s="84">
        <f>VLOOKUP(B746,'[3] группа АВ'!$E$4:$I$10666,5,0)</f>
        <v>0</v>
      </c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8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8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8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8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84"/>
      <c r="DH746" s="84"/>
      <c r="DI746" s="84"/>
      <c r="DJ746" s="84"/>
      <c r="DK746" s="84"/>
      <c r="DL746" s="84"/>
      <c r="DM746" s="84"/>
      <c r="DN746" s="84"/>
      <c r="DO746" s="84"/>
      <c r="DP746" s="84"/>
      <c r="DQ746" s="84"/>
      <c r="DR746" s="84"/>
      <c r="DS746" s="84"/>
      <c r="DT746" s="84"/>
      <c r="DU746" s="84"/>
      <c r="DV746" s="84"/>
      <c r="DW746" s="84"/>
      <c r="DX746" s="84"/>
      <c r="DY746" s="84"/>
      <c r="DZ746" s="84"/>
      <c r="EA746" s="84"/>
      <c r="EB746" s="84"/>
      <c r="EC746" s="84"/>
      <c r="ED746" s="84"/>
      <c r="EE746" s="84"/>
      <c r="EF746" s="84"/>
      <c r="EG746" s="84"/>
      <c r="EH746" s="84"/>
      <c r="EI746" s="84"/>
      <c r="EJ746" s="84"/>
      <c r="EK746" s="84"/>
      <c r="EL746" s="84"/>
      <c r="EM746" s="84"/>
      <c r="EN746" s="84"/>
      <c r="EO746" s="84"/>
      <c r="EP746" s="84"/>
      <c r="EQ746" s="84"/>
      <c r="ER746" s="84"/>
      <c r="ES746" s="84"/>
      <c r="ET746" s="84"/>
      <c r="EU746" s="84"/>
      <c r="EV746" s="84"/>
      <c r="EW746" s="84"/>
      <c r="EX746" s="84"/>
      <c r="EY746" s="84"/>
      <c r="EZ746" s="84"/>
      <c r="FA746" s="84"/>
      <c r="FB746" s="84"/>
      <c r="FC746" s="84"/>
      <c r="FD746" s="84"/>
      <c r="FE746" s="84"/>
      <c r="FF746" s="84"/>
      <c r="FG746" s="84"/>
      <c r="FH746" s="84"/>
      <c r="FI746" s="84"/>
      <c r="FJ746" s="84"/>
      <c r="FK746" s="84"/>
      <c r="FL746" s="84"/>
      <c r="FM746" s="84"/>
      <c r="FN746" s="84"/>
      <c r="FO746" s="84"/>
      <c r="FP746" s="84"/>
      <c r="FQ746" s="84"/>
      <c r="FR746" s="84"/>
      <c r="FS746" s="84"/>
      <c r="FT746" s="84"/>
      <c r="FU746" s="84"/>
      <c r="FV746" s="84"/>
      <c r="FW746" s="84"/>
      <c r="FX746" s="84"/>
      <c r="FY746" s="84"/>
      <c r="FZ746" s="84"/>
      <c r="GA746" s="84"/>
      <c r="GB746" s="84"/>
      <c r="GC746" s="84"/>
      <c r="GD746" s="84"/>
      <c r="GE746" s="84"/>
      <c r="GF746" s="84"/>
      <c r="GG746" s="84"/>
      <c r="GH746" s="84"/>
      <c r="GI746" s="84"/>
      <c r="GJ746" s="84"/>
      <c r="GK746" s="84"/>
      <c r="GL746" s="84"/>
      <c r="GM746" s="84"/>
      <c r="GN746" s="84"/>
      <c r="GO746" s="84"/>
      <c r="GP746" s="84"/>
      <c r="GQ746" s="84"/>
      <c r="GR746" s="84"/>
      <c r="GS746" s="84"/>
      <c r="GT746" s="84"/>
    </row>
    <row r="747" spans="1:202" s="97" customFormat="1">
      <c r="A747" s="84"/>
      <c r="B747" s="95" t="s">
        <v>2193</v>
      </c>
      <c r="C747" s="126" t="s">
        <v>2194</v>
      </c>
      <c r="D747" s="93">
        <v>301.89999999999998</v>
      </c>
      <c r="E747" s="84" t="str">
        <f>VLOOKUP(B747,'[3] группа АВ'!$B$4:$C$10666,2,0)</f>
        <v>Настройка речевого процессора</v>
      </c>
      <c r="F747" s="84" t="b">
        <f t="shared" si="23"/>
        <v>1</v>
      </c>
      <c r="G747" s="84" t="str">
        <f>VLOOKUP(C747,'[3] группа АВ'!$C$4:$D$10666,2,0)</f>
        <v>A23.25.002</v>
      </c>
      <c r="H747" s="84" t="b">
        <f t="shared" si="22"/>
        <v>1</v>
      </c>
      <c r="I747" s="84">
        <f>VLOOKUP(B747,'[3] группа АВ'!$E$4:$I$10666,5,0)</f>
        <v>0</v>
      </c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8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8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8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8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84"/>
      <c r="DH747" s="84"/>
      <c r="DI747" s="84"/>
      <c r="DJ747" s="84"/>
      <c r="DK747" s="84"/>
      <c r="DL747" s="84"/>
      <c r="DM747" s="84"/>
      <c r="DN747" s="84"/>
      <c r="DO747" s="84"/>
      <c r="DP747" s="84"/>
      <c r="DQ747" s="84"/>
      <c r="DR747" s="84"/>
      <c r="DS747" s="84"/>
      <c r="DT747" s="84"/>
      <c r="DU747" s="84"/>
      <c r="DV747" s="84"/>
      <c r="DW747" s="84"/>
      <c r="DX747" s="84"/>
      <c r="DY747" s="84"/>
      <c r="DZ747" s="84"/>
      <c r="EA747" s="84"/>
      <c r="EB747" s="84"/>
      <c r="EC747" s="84"/>
      <c r="ED747" s="84"/>
      <c r="EE747" s="84"/>
      <c r="EF747" s="84"/>
      <c r="EG747" s="84"/>
      <c r="EH747" s="84"/>
      <c r="EI747" s="84"/>
      <c r="EJ747" s="84"/>
      <c r="EK747" s="84"/>
      <c r="EL747" s="84"/>
      <c r="EM747" s="84"/>
      <c r="EN747" s="84"/>
      <c r="EO747" s="84"/>
      <c r="EP747" s="84"/>
      <c r="EQ747" s="84"/>
      <c r="ER747" s="84"/>
      <c r="ES747" s="84"/>
      <c r="ET747" s="84"/>
      <c r="EU747" s="84"/>
      <c r="EV747" s="84"/>
      <c r="EW747" s="84"/>
      <c r="EX747" s="84"/>
      <c r="EY747" s="84"/>
      <c r="EZ747" s="84"/>
      <c r="FA747" s="84"/>
      <c r="FB747" s="84"/>
      <c r="FC747" s="84"/>
      <c r="FD747" s="84"/>
      <c r="FE747" s="84"/>
      <c r="FF747" s="84"/>
      <c r="FG747" s="84"/>
      <c r="FH747" s="84"/>
      <c r="FI747" s="84"/>
      <c r="FJ747" s="84"/>
      <c r="FK747" s="84"/>
      <c r="FL747" s="84"/>
      <c r="FM747" s="84"/>
      <c r="FN747" s="84"/>
      <c r="FO747" s="84"/>
      <c r="FP747" s="84"/>
      <c r="FQ747" s="84"/>
      <c r="FR747" s="84"/>
      <c r="FS747" s="84"/>
      <c r="FT747" s="84"/>
      <c r="FU747" s="84"/>
      <c r="FV747" s="84"/>
      <c r="FW747" s="84"/>
      <c r="FX747" s="84"/>
      <c r="FY747" s="84"/>
      <c r="FZ747" s="84"/>
      <c r="GA747" s="84"/>
      <c r="GB747" s="84"/>
      <c r="GC747" s="84"/>
      <c r="GD747" s="84"/>
      <c r="GE747" s="84"/>
      <c r="GF747" s="84"/>
      <c r="GG747" s="84"/>
      <c r="GH747" s="84"/>
      <c r="GI747" s="84"/>
      <c r="GJ747" s="84"/>
      <c r="GK747" s="84"/>
      <c r="GL747" s="84"/>
      <c r="GM747" s="84"/>
      <c r="GN747" s="84"/>
      <c r="GO747" s="84"/>
      <c r="GP747" s="84"/>
      <c r="GQ747" s="84"/>
      <c r="GR747" s="84"/>
      <c r="GS747" s="84"/>
      <c r="GT747" s="84"/>
    </row>
    <row r="748" spans="1:202" s="97" customFormat="1">
      <c r="A748" s="84"/>
      <c r="B748" s="95" t="s">
        <v>2195</v>
      </c>
      <c r="C748" s="126" t="s">
        <v>2196</v>
      </c>
      <c r="D748" s="93">
        <v>72.77</v>
      </c>
      <c r="E748" s="84" t="str">
        <f>VLOOKUP(B748,'[3] группа АВ'!$B$4:$C$10666,2,0)</f>
        <v>Подбор очковой коррекции зрения</v>
      </c>
      <c r="F748" s="84" t="b">
        <f t="shared" si="23"/>
        <v>1</v>
      </c>
      <c r="G748" s="84" t="str">
        <f>VLOOKUP(C748,'[3] группа АВ'!$C$4:$D$10666,2,0)</f>
        <v>A23.26.001</v>
      </c>
      <c r="H748" s="84" t="b">
        <f t="shared" si="22"/>
        <v>1</v>
      </c>
      <c r="I748" s="84">
        <f>VLOOKUP(B748,'[3] группа АВ'!$E$4:$I$10666,5,0)</f>
        <v>0</v>
      </c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8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8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8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8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84"/>
      <c r="DH748" s="84"/>
      <c r="DI748" s="84"/>
      <c r="DJ748" s="84"/>
      <c r="DK748" s="84"/>
      <c r="DL748" s="84"/>
      <c r="DM748" s="84"/>
      <c r="DN748" s="84"/>
      <c r="DO748" s="84"/>
      <c r="DP748" s="84"/>
      <c r="DQ748" s="84"/>
      <c r="DR748" s="84"/>
      <c r="DS748" s="84"/>
      <c r="DT748" s="84"/>
      <c r="DU748" s="84"/>
      <c r="DV748" s="84"/>
      <c r="DW748" s="84"/>
      <c r="DX748" s="84"/>
      <c r="DY748" s="84"/>
      <c r="DZ748" s="84"/>
      <c r="EA748" s="84"/>
      <c r="EB748" s="84"/>
      <c r="EC748" s="84"/>
      <c r="ED748" s="84"/>
      <c r="EE748" s="84"/>
      <c r="EF748" s="84"/>
      <c r="EG748" s="84"/>
      <c r="EH748" s="84"/>
      <c r="EI748" s="84"/>
      <c r="EJ748" s="84"/>
      <c r="EK748" s="84"/>
      <c r="EL748" s="84"/>
      <c r="EM748" s="84"/>
      <c r="EN748" s="84"/>
      <c r="EO748" s="84"/>
      <c r="EP748" s="84"/>
      <c r="EQ748" s="84"/>
      <c r="ER748" s="84"/>
      <c r="ES748" s="84"/>
      <c r="ET748" s="84"/>
      <c r="EU748" s="84"/>
      <c r="EV748" s="84"/>
      <c r="EW748" s="84"/>
      <c r="EX748" s="84"/>
      <c r="EY748" s="84"/>
      <c r="EZ748" s="84"/>
      <c r="FA748" s="84"/>
      <c r="FB748" s="84"/>
      <c r="FC748" s="84"/>
      <c r="FD748" s="84"/>
      <c r="FE748" s="84"/>
      <c r="FF748" s="84"/>
      <c r="FG748" s="84"/>
      <c r="FH748" s="84"/>
      <c r="FI748" s="84"/>
      <c r="FJ748" s="84"/>
      <c r="FK748" s="84"/>
      <c r="FL748" s="84"/>
      <c r="FM748" s="84"/>
      <c r="FN748" s="84"/>
      <c r="FO748" s="84"/>
      <c r="FP748" s="84"/>
      <c r="FQ748" s="84"/>
      <c r="FR748" s="84"/>
      <c r="FS748" s="84"/>
      <c r="FT748" s="84"/>
      <c r="FU748" s="84"/>
      <c r="FV748" s="84"/>
      <c r="FW748" s="84"/>
      <c r="FX748" s="84"/>
      <c r="FY748" s="84"/>
      <c r="FZ748" s="84"/>
      <c r="GA748" s="84"/>
      <c r="GB748" s="84"/>
      <c r="GC748" s="84"/>
      <c r="GD748" s="84"/>
      <c r="GE748" s="84"/>
      <c r="GF748" s="84"/>
      <c r="GG748" s="84"/>
      <c r="GH748" s="84"/>
      <c r="GI748" s="84"/>
      <c r="GJ748" s="84"/>
      <c r="GK748" s="84"/>
      <c r="GL748" s="84"/>
      <c r="GM748" s="84"/>
      <c r="GN748" s="84"/>
      <c r="GO748" s="84"/>
      <c r="GP748" s="84"/>
      <c r="GQ748" s="84"/>
      <c r="GR748" s="84"/>
      <c r="GS748" s="84"/>
      <c r="GT748" s="84"/>
    </row>
    <row r="749" spans="1:202" s="97" customFormat="1" ht="25.5">
      <c r="A749" s="84"/>
      <c r="B749" s="95" t="s">
        <v>2197</v>
      </c>
      <c r="C749" s="126" t="s">
        <v>2198</v>
      </c>
      <c r="D749" s="93">
        <v>55.38</v>
      </c>
      <c r="E749" s="84" t="str">
        <f>VLOOKUP(B749,'[3] группа АВ'!$B$4:$C$10666,2,0)</f>
        <v>Определение типа реакции сердечно-сосудистой системы на физическую нагрузку</v>
      </c>
      <c r="F749" s="84" t="b">
        <f t="shared" si="23"/>
        <v>1</v>
      </c>
      <c r="G749" s="84" t="str">
        <f>VLOOKUP(C749,'[3] группа АВ'!$C$4:$D$10666,2,0)</f>
        <v>A23.30.007</v>
      </c>
      <c r="H749" s="84" t="b">
        <f t="shared" si="22"/>
        <v>1</v>
      </c>
      <c r="I749" s="84">
        <f>VLOOKUP(B749,'[3] группа АВ'!$E$4:$I$10666,5,0)</f>
        <v>0</v>
      </c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8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8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8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8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84"/>
      <c r="DH749" s="84"/>
      <c r="DI749" s="84"/>
      <c r="DJ749" s="84"/>
      <c r="DK749" s="84"/>
      <c r="DL749" s="84"/>
      <c r="DM749" s="84"/>
      <c r="DN749" s="84"/>
      <c r="DO749" s="84"/>
      <c r="DP749" s="84"/>
      <c r="DQ749" s="84"/>
      <c r="DR749" s="84"/>
      <c r="DS749" s="84"/>
      <c r="DT749" s="84"/>
      <c r="DU749" s="84"/>
      <c r="DV749" s="84"/>
      <c r="DW749" s="84"/>
      <c r="DX749" s="84"/>
      <c r="DY749" s="84"/>
      <c r="DZ749" s="84"/>
      <c r="EA749" s="84"/>
      <c r="EB749" s="84"/>
      <c r="EC749" s="84"/>
      <c r="ED749" s="84"/>
      <c r="EE749" s="84"/>
      <c r="EF749" s="84"/>
      <c r="EG749" s="84"/>
      <c r="EH749" s="84"/>
      <c r="EI749" s="84"/>
      <c r="EJ749" s="84"/>
      <c r="EK749" s="84"/>
      <c r="EL749" s="84"/>
      <c r="EM749" s="84"/>
      <c r="EN749" s="84"/>
      <c r="EO749" s="84"/>
      <c r="EP749" s="84"/>
      <c r="EQ749" s="84"/>
      <c r="ER749" s="84"/>
      <c r="ES749" s="84"/>
      <c r="ET749" s="84"/>
      <c r="EU749" s="84"/>
      <c r="EV749" s="84"/>
      <c r="EW749" s="84"/>
      <c r="EX749" s="84"/>
      <c r="EY749" s="84"/>
      <c r="EZ749" s="84"/>
      <c r="FA749" s="84"/>
      <c r="FB749" s="84"/>
      <c r="FC749" s="84"/>
      <c r="FD749" s="84"/>
      <c r="FE749" s="84"/>
      <c r="FF749" s="84"/>
      <c r="FG749" s="84"/>
      <c r="FH749" s="84"/>
      <c r="FI749" s="84"/>
      <c r="FJ749" s="84"/>
      <c r="FK749" s="84"/>
      <c r="FL749" s="84"/>
      <c r="FM749" s="84"/>
      <c r="FN749" s="84"/>
      <c r="FO749" s="84"/>
      <c r="FP749" s="84"/>
      <c r="FQ749" s="84"/>
      <c r="FR749" s="84"/>
      <c r="FS749" s="84"/>
      <c r="FT749" s="84"/>
      <c r="FU749" s="84"/>
      <c r="FV749" s="84"/>
      <c r="FW749" s="84"/>
      <c r="FX749" s="84"/>
      <c r="FY749" s="84"/>
      <c r="FZ749" s="84"/>
      <c r="GA749" s="84"/>
      <c r="GB749" s="84"/>
      <c r="GC749" s="84"/>
      <c r="GD749" s="84"/>
      <c r="GE749" s="84"/>
      <c r="GF749" s="84"/>
      <c r="GG749" s="84"/>
      <c r="GH749" s="84"/>
      <c r="GI749" s="84"/>
      <c r="GJ749" s="84"/>
      <c r="GK749" s="84"/>
      <c r="GL749" s="84"/>
      <c r="GM749" s="84"/>
      <c r="GN749" s="84"/>
      <c r="GO749" s="84"/>
      <c r="GP749" s="84"/>
      <c r="GQ749" s="84"/>
      <c r="GR749" s="84"/>
      <c r="GS749" s="84"/>
      <c r="GT749" s="84"/>
    </row>
    <row r="750" spans="1:202" s="97" customFormat="1">
      <c r="A750" s="84"/>
      <c r="B750" s="95" t="s">
        <v>2199</v>
      </c>
      <c r="C750" s="126" t="s">
        <v>2200</v>
      </c>
      <c r="D750" s="93">
        <v>76.92</v>
      </c>
      <c r="E750" s="84" t="str">
        <f>VLOOKUP(B750,'[3] группа АВ'!$B$4:$C$10666,2,0)</f>
        <v>Криодеструкция кожи</v>
      </c>
      <c r="F750" s="84" t="b">
        <f t="shared" si="23"/>
        <v>1</v>
      </c>
      <c r="G750" s="84" t="str">
        <f>VLOOKUP(C750,'[3] группа АВ'!$C$4:$D$10666,2,0)</f>
        <v>A24.01.004</v>
      </c>
      <c r="H750" s="84" t="b">
        <f t="shared" si="22"/>
        <v>1</v>
      </c>
      <c r="I750" s="84" t="str">
        <f>VLOOKUP(B750,'[3] группа АВ'!$E$4:$I$10666,5,0)</f>
        <v>нет услуги в 804н</v>
      </c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8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8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8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8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84"/>
      <c r="DH750" s="84"/>
      <c r="DI750" s="84"/>
      <c r="DJ750" s="84"/>
      <c r="DK750" s="84"/>
      <c r="DL750" s="84"/>
      <c r="DM750" s="84"/>
      <c r="DN750" s="84"/>
      <c r="DO750" s="84"/>
      <c r="DP750" s="84"/>
      <c r="DQ750" s="84"/>
      <c r="DR750" s="84"/>
      <c r="DS750" s="84"/>
      <c r="DT750" s="84"/>
      <c r="DU750" s="84"/>
      <c r="DV750" s="84"/>
      <c r="DW750" s="84"/>
      <c r="DX750" s="84"/>
      <c r="DY750" s="84"/>
      <c r="DZ750" s="84"/>
      <c r="EA750" s="84"/>
      <c r="EB750" s="84"/>
      <c r="EC750" s="84"/>
      <c r="ED750" s="84"/>
      <c r="EE750" s="84"/>
      <c r="EF750" s="84"/>
      <c r="EG750" s="84"/>
      <c r="EH750" s="84"/>
      <c r="EI750" s="84"/>
      <c r="EJ750" s="84"/>
      <c r="EK750" s="84"/>
      <c r="EL750" s="84"/>
      <c r="EM750" s="84"/>
      <c r="EN750" s="84"/>
      <c r="EO750" s="84"/>
      <c r="EP750" s="84"/>
      <c r="EQ750" s="84"/>
      <c r="ER750" s="84"/>
      <c r="ES750" s="84"/>
      <c r="ET750" s="84"/>
      <c r="EU750" s="84"/>
      <c r="EV750" s="84"/>
      <c r="EW750" s="84"/>
      <c r="EX750" s="84"/>
      <c r="EY750" s="84"/>
      <c r="EZ750" s="84"/>
      <c r="FA750" s="84"/>
      <c r="FB750" s="84"/>
      <c r="FC750" s="84"/>
      <c r="FD750" s="84"/>
      <c r="FE750" s="84"/>
      <c r="FF750" s="84"/>
      <c r="FG750" s="84"/>
      <c r="FH750" s="84"/>
      <c r="FI750" s="84"/>
      <c r="FJ750" s="84"/>
      <c r="FK750" s="84"/>
      <c r="FL750" s="84"/>
      <c r="FM750" s="84"/>
      <c r="FN750" s="84"/>
      <c r="FO750" s="84"/>
      <c r="FP750" s="84"/>
      <c r="FQ750" s="84"/>
      <c r="FR750" s="84"/>
      <c r="FS750" s="84"/>
      <c r="FT750" s="84"/>
      <c r="FU750" s="84"/>
      <c r="FV750" s="84"/>
      <c r="FW750" s="84"/>
      <c r="FX750" s="84"/>
      <c r="FY750" s="84"/>
      <c r="FZ750" s="84"/>
      <c r="GA750" s="84"/>
      <c r="GB750" s="84"/>
      <c r="GC750" s="84"/>
      <c r="GD750" s="84"/>
      <c r="GE750" s="84"/>
      <c r="GF750" s="84"/>
      <c r="GG750" s="84"/>
      <c r="GH750" s="84"/>
      <c r="GI750" s="84"/>
      <c r="GJ750" s="84"/>
      <c r="GK750" s="84"/>
      <c r="GL750" s="84"/>
      <c r="GM750" s="84"/>
      <c r="GN750" s="84"/>
      <c r="GO750" s="84"/>
      <c r="GP750" s="84"/>
      <c r="GQ750" s="84"/>
      <c r="GR750" s="84"/>
      <c r="GS750" s="84"/>
      <c r="GT750" s="84"/>
    </row>
    <row r="751" spans="1:202" s="97" customFormat="1" ht="38.25" customHeight="1">
      <c r="A751" s="84"/>
      <c r="B751" s="95" t="s">
        <v>2201</v>
      </c>
      <c r="C751" s="126" t="s">
        <v>2202</v>
      </c>
      <c r="D751" s="93">
        <v>95.62</v>
      </c>
      <c r="E751" s="87" t="str">
        <f>VLOOKUP(B751,'[3] группа АВ'!$B$4:$C$10666,2,0)</f>
        <v>Микробиологическое (культуральное) исследование гнойного отделяемого на аэробные и факультативно-анаэробные микроорганизмы</v>
      </c>
      <c r="F751" s="84" t="b">
        <f t="shared" si="23"/>
        <v>1</v>
      </c>
      <c r="G751" s="84" t="str">
        <f>VLOOKUP(C751,'[3] группа АВ'!$C$4:$D$10666,2,0)</f>
        <v>A26.01.001</v>
      </c>
      <c r="H751" s="84" t="b">
        <f t="shared" ref="H751:H814" si="24">G751=B751</f>
        <v>1</v>
      </c>
      <c r="I751" s="84" t="str">
        <f>VLOOKUP(B751,'[3] группа АВ'!$E$4:$I$10666,5,0)</f>
        <v>"Бактериологическое" заменено на "Микробиологическое (культуральное) "</v>
      </c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8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8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8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8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84"/>
      <c r="DH751" s="84"/>
      <c r="DI751" s="84"/>
      <c r="DJ751" s="84"/>
      <c r="DK751" s="84"/>
      <c r="DL751" s="84"/>
      <c r="DM751" s="84"/>
      <c r="DN751" s="84"/>
      <c r="DO751" s="84"/>
      <c r="DP751" s="84"/>
      <c r="DQ751" s="84"/>
      <c r="DR751" s="84"/>
      <c r="DS751" s="84"/>
      <c r="DT751" s="84"/>
      <c r="DU751" s="84"/>
      <c r="DV751" s="84"/>
      <c r="DW751" s="84"/>
      <c r="DX751" s="84"/>
      <c r="DY751" s="84"/>
      <c r="DZ751" s="84"/>
      <c r="EA751" s="84"/>
      <c r="EB751" s="84"/>
      <c r="EC751" s="84"/>
      <c r="ED751" s="84"/>
      <c r="EE751" s="84"/>
      <c r="EF751" s="84"/>
      <c r="EG751" s="84"/>
      <c r="EH751" s="84"/>
      <c r="EI751" s="84"/>
      <c r="EJ751" s="84"/>
      <c r="EK751" s="84"/>
      <c r="EL751" s="84"/>
      <c r="EM751" s="84"/>
      <c r="EN751" s="84"/>
      <c r="EO751" s="84"/>
      <c r="EP751" s="84"/>
      <c r="EQ751" s="84"/>
      <c r="ER751" s="84"/>
      <c r="ES751" s="84"/>
      <c r="ET751" s="84"/>
      <c r="EU751" s="84"/>
      <c r="EV751" s="84"/>
      <c r="EW751" s="84"/>
      <c r="EX751" s="84"/>
      <c r="EY751" s="84"/>
      <c r="EZ751" s="84"/>
      <c r="FA751" s="84"/>
      <c r="FB751" s="84"/>
      <c r="FC751" s="84"/>
      <c r="FD751" s="84"/>
      <c r="FE751" s="84"/>
      <c r="FF751" s="84"/>
      <c r="FG751" s="84"/>
      <c r="FH751" s="84"/>
      <c r="FI751" s="84"/>
      <c r="FJ751" s="84"/>
      <c r="FK751" s="84"/>
      <c r="FL751" s="84"/>
      <c r="FM751" s="84"/>
      <c r="FN751" s="84"/>
      <c r="FO751" s="84"/>
      <c r="FP751" s="84"/>
      <c r="FQ751" s="84"/>
      <c r="FR751" s="84"/>
      <c r="FS751" s="84"/>
      <c r="FT751" s="84"/>
      <c r="FU751" s="84"/>
      <c r="FV751" s="84"/>
      <c r="FW751" s="84"/>
      <c r="FX751" s="84"/>
      <c r="FY751" s="84"/>
      <c r="FZ751" s="84"/>
      <c r="GA751" s="84"/>
      <c r="GB751" s="84"/>
      <c r="GC751" s="84"/>
      <c r="GD751" s="84"/>
      <c r="GE751" s="84"/>
      <c r="GF751" s="84"/>
      <c r="GG751" s="84"/>
      <c r="GH751" s="84"/>
      <c r="GI751" s="84"/>
      <c r="GJ751" s="84"/>
      <c r="GK751" s="84"/>
      <c r="GL751" s="84"/>
      <c r="GM751" s="84"/>
      <c r="GN751" s="84"/>
      <c r="GO751" s="84"/>
      <c r="GP751" s="84"/>
      <c r="GQ751" s="84"/>
      <c r="GR751" s="84"/>
      <c r="GS751" s="84"/>
      <c r="GT751" s="84"/>
    </row>
    <row r="752" spans="1:202" s="97" customFormat="1" ht="38.25" customHeight="1">
      <c r="A752" s="84"/>
      <c r="B752" s="95" t="s">
        <v>2203</v>
      </c>
      <c r="C752" s="126" t="s">
        <v>2204</v>
      </c>
      <c r="D752" s="93">
        <v>141.54</v>
      </c>
      <c r="E752" s="87" t="str">
        <f>VLOOKUP(B752,'[3] группа АВ'!$B$4:$C$10666,2,0)</f>
        <v>Микробиологическое (культуральное) исследование соскоба с кожи на грибы (дрожжевые, плесневые, дерматомицеты)</v>
      </c>
      <c r="F752" s="84" t="b">
        <f t="shared" si="23"/>
        <v>1</v>
      </c>
      <c r="G752" s="84" t="str">
        <f>VLOOKUP(C752,'[3] группа АВ'!$C$4:$D$10666,2,0)</f>
        <v>A26.01.010</v>
      </c>
      <c r="H752" s="84" t="b">
        <f t="shared" si="24"/>
        <v>1</v>
      </c>
      <c r="I752" s="84" t="str">
        <f>VLOOKUP(B752,'[3] группа АВ'!$E$4:$I$10666,5,0)</f>
        <v>название изменено</v>
      </c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8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8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8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8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84"/>
      <c r="DH752" s="84"/>
      <c r="DI752" s="84"/>
      <c r="DJ752" s="84"/>
      <c r="DK752" s="84"/>
      <c r="DL752" s="84"/>
      <c r="DM752" s="84"/>
      <c r="DN752" s="84"/>
      <c r="DO752" s="84"/>
      <c r="DP752" s="84"/>
      <c r="DQ752" s="84"/>
      <c r="DR752" s="84"/>
      <c r="DS752" s="84"/>
      <c r="DT752" s="84"/>
      <c r="DU752" s="84"/>
      <c r="DV752" s="84"/>
      <c r="DW752" s="84"/>
      <c r="DX752" s="84"/>
      <c r="DY752" s="84"/>
      <c r="DZ752" s="84"/>
      <c r="EA752" s="84"/>
      <c r="EB752" s="84"/>
      <c r="EC752" s="84"/>
      <c r="ED752" s="84"/>
      <c r="EE752" s="84"/>
      <c r="EF752" s="84"/>
      <c r="EG752" s="84"/>
      <c r="EH752" s="84"/>
      <c r="EI752" s="84"/>
      <c r="EJ752" s="84"/>
      <c r="EK752" s="84"/>
      <c r="EL752" s="84"/>
      <c r="EM752" s="84"/>
      <c r="EN752" s="84"/>
      <c r="EO752" s="84"/>
      <c r="EP752" s="84"/>
      <c r="EQ752" s="84"/>
      <c r="ER752" s="84"/>
      <c r="ES752" s="84"/>
      <c r="ET752" s="84"/>
      <c r="EU752" s="84"/>
      <c r="EV752" s="84"/>
      <c r="EW752" s="84"/>
      <c r="EX752" s="84"/>
      <c r="EY752" s="84"/>
      <c r="EZ752" s="84"/>
      <c r="FA752" s="84"/>
      <c r="FB752" s="84"/>
      <c r="FC752" s="84"/>
      <c r="FD752" s="84"/>
      <c r="FE752" s="84"/>
      <c r="FF752" s="84"/>
      <c r="FG752" s="84"/>
      <c r="FH752" s="84"/>
      <c r="FI752" s="84"/>
      <c r="FJ752" s="84"/>
      <c r="FK752" s="84"/>
      <c r="FL752" s="84"/>
      <c r="FM752" s="84"/>
      <c r="FN752" s="84"/>
      <c r="FO752" s="84"/>
      <c r="FP752" s="84"/>
      <c r="FQ752" s="84"/>
      <c r="FR752" s="84"/>
      <c r="FS752" s="84"/>
      <c r="FT752" s="84"/>
      <c r="FU752" s="84"/>
      <c r="FV752" s="84"/>
      <c r="FW752" s="84"/>
      <c r="FX752" s="84"/>
      <c r="FY752" s="84"/>
      <c r="FZ752" s="84"/>
      <c r="GA752" s="84"/>
      <c r="GB752" s="84"/>
      <c r="GC752" s="84"/>
      <c r="GD752" s="84"/>
      <c r="GE752" s="84"/>
      <c r="GF752" s="84"/>
      <c r="GG752" s="84"/>
      <c r="GH752" s="84"/>
      <c r="GI752" s="84"/>
      <c r="GJ752" s="84"/>
      <c r="GK752" s="84"/>
      <c r="GL752" s="84"/>
      <c r="GM752" s="84"/>
      <c r="GN752" s="84"/>
      <c r="GO752" s="84"/>
      <c r="GP752" s="84"/>
      <c r="GQ752" s="84"/>
      <c r="GR752" s="84"/>
      <c r="GS752" s="84"/>
      <c r="GT752" s="84"/>
    </row>
    <row r="753" spans="1:202" s="97" customFormat="1" ht="38.25">
      <c r="A753" s="84"/>
      <c r="B753" s="95" t="s">
        <v>2205</v>
      </c>
      <c r="C753" s="126" t="s">
        <v>2206</v>
      </c>
      <c r="D753" s="93">
        <v>181.92</v>
      </c>
      <c r="E753" s="87" t="str">
        <f>VLOOKUP(B753,'[3] группа АВ'!$B$4:$C$10666,2,0)</f>
        <v>Микробиологическое (культуральное) исследование биоптата кожи на дрожжевые грибы</v>
      </c>
      <c r="F753" s="84" t="b">
        <f t="shared" si="23"/>
        <v>1</v>
      </c>
      <c r="G753" s="84" t="str">
        <f>VLOOKUP(C753,'[3] группа АВ'!$C$4:$D$10666,2,0)</f>
        <v>A26.01.013</v>
      </c>
      <c r="H753" s="84" t="b">
        <f t="shared" si="24"/>
        <v>1</v>
      </c>
      <c r="I753" s="84" t="str">
        <f>VLOOKUP(B753,'[3] группа АВ'!$E$4:$I$10666,5,0)</f>
        <v>название изменено</v>
      </c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8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8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8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8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84"/>
      <c r="DH753" s="84"/>
      <c r="DI753" s="84"/>
      <c r="DJ753" s="84"/>
      <c r="DK753" s="84"/>
      <c r="DL753" s="84"/>
      <c r="DM753" s="84"/>
      <c r="DN753" s="84"/>
      <c r="DO753" s="84"/>
      <c r="DP753" s="84"/>
      <c r="DQ753" s="84"/>
      <c r="DR753" s="84"/>
      <c r="DS753" s="84"/>
      <c r="DT753" s="84"/>
      <c r="DU753" s="84"/>
      <c r="DV753" s="84"/>
      <c r="DW753" s="84"/>
      <c r="DX753" s="84"/>
      <c r="DY753" s="84"/>
      <c r="DZ753" s="84"/>
      <c r="EA753" s="84"/>
      <c r="EB753" s="84"/>
      <c r="EC753" s="84"/>
      <c r="ED753" s="84"/>
      <c r="EE753" s="84"/>
      <c r="EF753" s="84"/>
      <c r="EG753" s="84"/>
      <c r="EH753" s="84"/>
      <c r="EI753" s="84"/>
      <c r="EJ753" s="84"/>
      <c r="EK753" s="84"/>
      <c r="EL753" s="84"/>
      <c r="EM753" s="84"/>
      <c r="EN753" s="84"/>
      <c r="EO753" s="84"/>
      <c r="EP753" s="84"/>
      <c r="EQ753" s="84"/>
      <c r="ER753" s="84"/>
      <c r="ES753" s="84"/>
      <c r="ET753" s="84"/>
      <c r="EU753" s="84"/>
      <c r="EV753" s="84"/>
      <c r="EW753" s="84"/>
      <c r="EX753" s="84"/>
      <c r="EY753" s="84"/>
      <c r="EZ753" s="84"/>
      <c r="FA753" s="84"/>
      <c r="FB753" s="84"/>
      <c r="FC753" s="84"/>
      <c r="FD753" s="84"/>
      <c r="FE753" s="84"/>
      <c r="FF753" s="84"/>
      <c r="FG753" s="84"/>
      <c r="FH753" s="84"/>
      <c r="FI753" s="84"/>
      <c r="FJ753" s="84"/>
      <c r="FK753" s="84"/>
      <c r="FL753" s="84"/>
      <c r="FM753" s="84"/>
      <c r="FN753" s="84"/>
      <c r="FO753" s="84"/>
      <c r="FP753" s="84"/>
      <c r="FQ753" s="84"/>
      <c r="FR753" s="84"/>
      <c r="FS753" s="84"/>
      <c r="FT753" s="84"/>
      <c r="FU753" s="84"/>
      <c r="FV753" s="84"/>
      <c r="FW753" s="84"/>
      <c r="FX753" s="84"/>
      <c r="FY753" s="84"/>
      <c r="FZ753" s="84"/>
      <c r="GA753" s="84"/>
      <c r="GB753" s="84"/>
      <c r="GC753" s="84"/>
      <c r="GD753" s="84"/>
      <c r="GE753" s="84"/>
      <c r="GF753" s="84"/>
      <c r="GG753" s="84"/>
      <c r="GH753" s="84"/>
      <c r="GI753" s="84"/>
      <c r="GJ753" s="84"/>
      <c r="GK753" s="84"/>
      <c r="GL753" s="84"/>
      <c r="GM753" s="84"/>
      <c r="GN753" s="84"/>
      <c r="GO753" s="84"/>
      <c r="GP753" s="84"/>
      <c r="GQ753" s="84"/>
      <c r="GR753" s="84"/>
      <c r="GS753" s="84"/>
      <c r="GT753" s="84"/>
    </row>
    <row r="754" spans="1:202" s="97" customFormat="1" ht="24.75" customHeight="1">
      <c r="A754" s="84"/>
      <c r="B754" s="95" t="s">
        <v>2207</v>
      </c>
      <c r="C754" s="126" t="s">
        <v>2208</v>
      </c>
      <c r="D754" s="93">
        <v>181.92</v>
      </c>
      <c r="E754" s="87" t="str">
        <f>VLOOKUP(B754,'[3] группа АВ'!$B$4:$C$10666,2,0)</f>
        <v>Микробиологическое (культуральное) исследование пунктата пролежня кожи на дрожжевые грибы</v>
      </c>
      <c r="F754" s="84" t="b">
        <f t="shared" si="23"/>
        <v>1</v>
      </c>
      <c r="G754" s="84" t="str">
        <f>VLOOKUP(C754,'[3] группа АВ'!$C$4:$D$10666,2,0)</f>
        <v>A26.01.014</v>
      </c>
      <c r="H754" s="84" t="b">
        <f t="shared" si="24"/>
        <v>1</v>
      </c>
      <c r="I754" s="84" t="str">
        <f>VLOOKUP(B754,'[3] группа АВ'!$E$4:$I$10666,5,0)</f>
        <v>название изменено</v>
      </c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8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8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8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8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84"/>
      <c r="DH754" s="84"/>
      <c r="DI754" s="84"/>
      <c r="DJ754" s="84"/>
      <c r="DK754" s="84"/>
      <c r="DL754" s="84"/>
      <c r="DM754" s="84"/>
      <c r="DN754" s="84"/>
      <c r="DO754" s="84"/>
      <c r="DP754" s="84"/>
      <c r="DQ754" s="84"/>
      <c r="DR754" s="84"/>
      <c r="DS754" s="84"/>
      <c r="DT754" s="84"/>
      <c r="DU754" s="84"/>
      <c r="DV754" s="84"/>
      <c r="DW754" s="84"/>
      <c r="DX754" s="84"/>
      <c r="DY754" s="84"/>
      <c r="DZ754" s="84"/>
      <c r="EA754" s="84"/>
      <c r="EB754" s="84"/>
      <c r="EC754" s="84"/>
      <c r="ED754" s="84"/>
      <c r="EE754" s="84"/>
      <c r="EF754" s="84"/>
      <c r="EG754" s="84"/>
      <c r="EH754" s="84"/>
      <c r="EI754" s="84"/>
      <c r="EJ754" s="84"/>
      <c r="EK754" s="84"/>
      <c r="EL754" s="84"/>
      <c r="EM754" s="84"/>
      <c r="EN754" s="84"/>
      <c r="EO754" s="84"/>
      <c r="EP754" s="84"/>
      <c r="EQ754" s="84"/>
      <c r="ER754" s="84"/>
      <c r="ES754" s="84"/>
      <c r="ET754" s="84"/>
      <c r="EU754" s="84"/>
      <c r="EV754" s="84"/>
      <c r="EW754" s="84"/>
      <c r="EX754" s="84"/>
      <c r="EY754" s="84"/>
      <c r="EZ754" s="84"/>
      <c r="FA754" s="84"/>
      <c r="FB754" s="84"/>
      <c r="FC754" s="84"/>
      <c r="FD754" s="84"/>
      <c r="FE754" s="84"/>
      <c r="FF754" s="84"/>
      <c r="FG754" s="84"/>
      <c r="FH754" s="84"/>
      <c r="FI754" s="84"/>
      <c r="FJ754" s="84"/>
      <c r="FK754" s="84"/>
      <c r="FL754" s="84"/>
      <c r="FM754" s="84"/>
      <c r="FN754" s="84"/>
      <c r="FO754" s="84"/>
      <c r="FP754" s="84"/>
      <c r="FQ754" s="84"/>
      <c r="FR754" s="84"/>
      <c r="FS754" s="84"/>
      <c r="FT754" s="84"/>
      <c r="FU754" s="84"/>
      <c r="FV754" s="84"/>
      <c r="FW754" s="84"/>
      <c r="FX754" s="84"/>
      <c r="FY754" s="84"/>
      <c r="FZ754" s="84"/>
      <c r="GA754" s="84"/>
      <c r="GB754" s="84"/>
      <c r="GC754" s="84"/>
      <c r="GD754" s="84"/>
      <c r="GE754" s="84"/>
      <c r="GF754" s="84"/>
      <c r="GG754" s="84"/>
      <c r="GH754" s="84"/>
      <c r="GI754" s="84"/>
      <c r="GJ754" s="84"/>
      <c r="GK754" s="84"/>
      <c r="GL754" s="84"/>
      <c r="GM754" s="84"/>
      <c r="GN754" s="84"/>
      <c r="GO754" s="84"/>
      <c r="GP754" s="84"/>
      <c r="GQ754" s="84"/>
      <c r="GR754" s="84"/>
      <c r="GS754" s="84"/>
      <c r="GT754" s="84"/>
    </row>
    <row r="755" spans="1:202" s="97" customFormat="1" ht="29.25" customHeight="1">
      <c r="A755" s="84"/>
      <c r="B755" s="95" t="s">
        <v>2209</v>
      </c>
      <c r="C755" s="126" t="s">
        <v>2210</v>
      </c>
      <c r="D755" s="93">
        <v>99</v>
      </c>
      <c r="E755" s="87" t="str">
        <f>VLOOKUP(B755,'[3] группа АВ'!$B$4:$C$10666,2,0)</f>
        <v>Микроскопическое исследование соскоба с кожи на грибы (дрожжевые, плесневые, дерматомицеты)</v>
      </c>
      <c r="F755" s="84" t="b">
        <f t="shared" si="23"/>
        <v>1</v>
      </c>
      <c r="G755" s="84" t="str">
        <f>VLOOKUP(C755,'[3] группа АВ'!$C$4:$D$10666,2,0)</f>
        <v>A26.01.015</v>
      </c>
      <c r="H755" s="84" t="b">
        <f t="shared" si="24"/>
        <v>1</v>
      </c>
      <c r="I755" s="84" t="str">
        <f>VLOOKUP(B755,'[3] группа АВ'!$E$4:$I$10666,5,0)</f>
        <v>название изменено</v>
      </c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8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8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8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8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84"/>
      <c r="DH755" s="84"/>
      <c r="DI755" s="84"/>
      <c r="DJ755" s="84"/>
      <c r="DK755" s="84"/>
      <c r="DL755" s="84"/>
      <c r="DM755" s="84"/>
      <c r="DN755" s="84"/>
      <c r="DO755" s="84"/>
      <c r="DP755" s="84"/>
      <c r="DQ755" s="84"/>
      <c r="DR755" s="84"/>
      <c r="DS755" s="84"/>
      <c r="DT755" s="84"/>
      <c r="DU755" s="84"/>
      <c r="DV755" s="84"/>
      <c r="DW755" s="84"/>
      <c r="DX755" s="84"/>
      <c r="DY755" s="84"/>
      <c r="DZ755" s="84"/>
      <c r="EA755" s="84"/>
      <c r="EB755" s="84"/>
      <c r="EC755" s="84"/>
      <c r="ED755" s="84"/>
      <c r="EE755" s="84"/>
      <c r="EF755" s="84"/>
      <c r="EG755" s="84"/>
      <c r="EH755" s="84"/>
      <c r="EI755" s="84"/>
      <c r="EJ755" s="84"/>
      <c r="EK755" s="84"/>
      <c r="EL755" s="84"/>
      <c r="EM755" s="84"/>
      <c r="EN755" s="84"/>
      <c r="EO755" s="84"/>
      <c r="EP755" s="84"/>
      <c r="EQ755" s="84"/>
      <c r="ER755" s="84"/>
      <c r="ES755" s="84"/>
      <c r="ET755" s="84"/>
      <c r="EU755" s="84"/>
      <c r="EV755" s="84"/>
      <c r="EW755" s="84"/>
      <c r="EX755" s="84"/>
      <c r="EY755" s="84"/>
      <c r="EZ755" s="84"/>
      <c r="FA755" s="84"/>
      <c r="FB755" s="84"/>
      <c r="FC755" s="84"/>
      <c r="FD755" s="84"/>
      <c r="FE755" s="84"/>
      <c r="FF755" s="84"/>
      <c r="FG755" s="84"/>
      <c r="FH755" s="84"/>
      <c r="FI755" s="84"/>
      <c r="FJ755" s="84"/>
      <c r="FK755" s="84"/>
      <c r="FL755" s="84"/>
      <c r="FM755" s="84"/>
      <c r="FN755" s="84"/>
      <c r="FO755" s="84"/>
      <c r="FP755" s="84"/>
      <c r="FQ755" s="84"/>
      <c r="FR755" s="84"/>
      <c r="FS755" s="84"/>
      <c r="FT755" s="84"/>
      <c r="FU755" s="84"/>
      <c r="FV755" s="84"/>
      <c r="FW755" s="84"/>
      <c r="FX755" s="84"/>
      <c r="FY755" s="84"/>
      <c r="FZ755" s="84"/>
      <c r="GA755" s="84"/>
      <c r="GB755" s="84"/>
      <c r="GC755" s="84"/>
      <c r="GD755" s="84"/>
      <c r="GE755" s="84"/>
      <c r="GF755" s="84"/>
      <c r="GG755" s="84"/>
      <c r="GH755" s="84"/>
      <c r="GI755" s="84"/>
      <c r="GJ755" s="84"/>
      <c r="GK755" s="84"/>
      <c r="GL755" s="84"/>
      <c r="GM755" s="84"/>
      <c r="GN755" s="84"/>
      <c r="GO755" s="84"/>
      <c r="GP755" s="84"/>
      <c r="GQ755" s="84"/>
      <c r="GR755" s="84"/>
      <c r="GS755" s="84"/>
      <c r="GT755" s="84"/>
    </row>
    <row r="756" spans="1:202" s="97" customFormat="1" ht="25.5">
      <c r="A756" s="84"/>
      <c r="B756" s="95" t="s">
        <v>2211</v>
      </c>
      <c r="C756" s="126" t="s">
        <v>2212</v>
      </c>
      <c r="D756" s="93">
        <v>17.77</v>
      </c>
      <c r="E756" s="84" t="str">
        <f>VLOOKUP(B756,'[3] группа АВ'!$B$4:$C$10666,2,0)</f>
        <v>Микроскопическое исследование отпечатков с поверхности кожи перианальных складок на яйца остриц (Enterobius vermicularis)</v>
      </c>
      <c r="F756" s="84" t="b">
        <f t="shared" si="23"/>
        <v>1</v>
      </c>
      <c r="G756" s="84" t="str">
        <f>VLOOKUP(C756,'[3] группа АВ'!$C$4:$D$10666,2,0)</f>
        <v>A26.01.017</v>
      </c>
      <c r="H756" s="84" t="b">
        <f t="shared" si="24"/>
        <v>1</v>
      </c>
      <c r="I756" s="84">
        <f>VLOOKUP(B756,'[3] группа АВ'!$E$4:$I$10666,5,0)</f>
        <v>0</v>
      </c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8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8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8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8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84"/>
      <c r="DH756" s="84"/>
      <c r="DI756" s="84"/>
      <c r="DJ756" s="84"/>
      <c r="DK756" s="84"/>
      <c r="DL756" s="84"/>
      <c r="DM756" s="84"/>
      <c r="DN756" s="84"/>
      <c r="DO756" s="84"/>
      <c r="DP756" s="84"/>
      <c r="DQ756" s="84"/>
      <c r="DR756" s="84"/>
      <c r="DS756" s="84"/>
      <c r="DT756" s="84"/>
      <c r="DU756" s="84"/>
      <c r="DV756" s="84"/>
      <c r="DW756" s="84"/>
      <c r="DX756" s="84"/>
      <c r="DY756" s="84"/>
      <c r="DZ756" s="84"/>
      <c r="EA756" s="84"/>
      <c r="EB756" s="84"/>
      <c r="EC756" s="84"/>
      <c r="ED756" s="84"/>
      <c r="EE756" s="84"/>
      <c r="EF756" s="84"/>
      <c r="EG756" s="84"/>
      <c r="EH756" s="84"/>
      <c r="EI756" s="84"/>
      <c r="EJ756" s="84"/>
      <c r="EK756" s="84"/>
      <c r="EL756" s="84"/>
      <c r="EM756" s="84"/>
      <c r="EN756" s="84"/>
      <c r="EO756" s="84"/>
      <c r="EP756" s="84"/>
      <c r="EQ756" s="84"/>
      <c r="ER756" s="84"/>
      <c r="ES756" s="84"/>
      <c r="ET756" s="84"/>
      <c r="EU756" s="84"/>
      <c r="EV756" s="84"/>
      <c r="EW756" s="84"/>
      <c r="EX756" s="84"/>
      <c r="EY756" s="84"/>
      <c r="EZ756" s="84"/>
      <c r="FA756" s="84"/>
      <c r="FB756" s="84"/>
      <c r="FC756" s="84"/>
      <c r="FD756" s="84"/>
      <c r="FE756" s="84"/>
      <c r="FF756" s="84"/>
      <c r="FG756" s="84"/>
      <c r="FH756" s="84"/>
      <c r="FI756" s="84"/>
      <c r="FJ756" s="84"/>
      <c r="FK756" s="84"/>
      <c r="FL756" s="84"/>
      <c r="FM756" s="84"/>
      <c r="FN756" s="84"/>
      <c r="FO756" s="84"/>
      <c r="FP756" s="84"/>
      <c r="FQ756" s="84"/>
      <c r="FR756" s="84"/>
      <c r="FS756" s="84"/>
      <c r="FT756" s="84"/>
      <c r="FU756" s="84"/>
      <c r="FV756" s="84"/>
      <c r="FW756" s="84"/>
      <c r="FX756" s="84"/>
      <c r="FY756" s="84"/>
      <c r="FZ756" s="84"/>
      <c r="GA756" s="84"/>
      <c r="GB756" s="84"/>
      <c r="GC756" s="84"/>
      <c r="GD756" s="84"/>
      <c r="GE756" s="84"/>
      <c r="GF756" s="84"/>
      <c r="GG756" s="84"/>
      <c r="GH756" s="84"/>
      <c r="GI756" s="84"/>
      <c r="GJ756" s="84"/>
      <c r="GK756" s="84"/>
      <c r="GL756" s="84"/>
      <c r="GM756" s="84"/>
      <c r="GN756" s="84"/>
      <c r="GO756" s="84"/>
      <c r="GP756" s="84"/>
      <c r="GQ756" s="84"/>
      <c r="GR756" s="84"/>
      <c r="GS756" s="84"/>
      <c r="GT756" s="84"/>
    </row>
    <row r="757" spans="1:202" s="97" customFormat="1">
      <c r="A757" s="84"/>
      <c r="B757" s="95" t="s">
        <v>2213</v>
      </c>
      <c r="C757" s="126" t="s">
        <v>2214</v>
      </c>
      <c r="D757" s="93">
        <v>57.54</v>
      </c>
      <c r="E757" s="84" t="str">
        <f>VLOOKUP(B757,'[3] группа АВ'!$B$4:$C$10666,2,0)</f>
        <v>Микроскопическое исследование соскоба с кожи на клещей</v>
      </c>
      <c r="F757" s="84" t="b">
        <f t="shared" si="23"/>
        <v>1</v>
      </c>
      <c r="G757" s="84" t="str">
        <f>VLOOKUP(C757,'[3] группа АВ'!$C$4:$D$10666,2,0)</f>
        <v>A26.01.018</v>
      </c>
      <c r="H757" s="84" t="b">
        <f t="shared" si="24"/>
        <v>1</v>
      </c>
      <c r="I757" s="84">
        <f>VLOOKUP(B757,'[3] группа АВ'!$E$4:$I$10666,5,0)</f>
        <v>0</v>
      </c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8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8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8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8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84"/>
      <c r="DH757" s="84"/>
      <c r="DI757" s="84"/>
      <c r="DJ757" s="84"/>
      <c r="DK757" s="84"/>
      <c r="DL757" s="84"/>
      <c r="DM757" s="84"/>
      <c r="DN757" s="84"/>
      <c r="DO757" s="84"/>
      <c r="DP757" s="84"/>
      <c r="DQ757" s="84"/>
      <c r="DR757" s="84"/>
      <c r="DS757" s="84"/>
      <c r="DT757" s="84"/>
      <c r="DU757" s="84"/>
      <c r="DV757" s="84"/>
      <c r="DW757" s="84"/>
      <c r="DX757" s="84"/>
      <c r="DY757" s="84"/>
      <c r="DZ757" s="84"/>
      <c r="EA757" s="84"/>
      <c r="EB757" s="84"/>
      <c r="EC757" s="84"/>
      <c r="ED757" s="84"/>
      <c r="EE757" s="84"/>
      <c r="EF757" s="84"/>
      <c r="EG757" s="84"/>
      <c r="EH757" s="84"/>
      <c r="EI757" s="84"/>
      <c r="EJ757" s="84"/>
      <c r="EK757" s="84"/>
      <c r="EL757" s="84"/>
      <c r="EM757" s="84"/>
      <c r="EN757" s="84"/>
      <c r="EO757" s="84"/>
      <c r="EP757" s="84"/>
      <c r="EQ757" s="84"/>
      <c r="ER757" s="84"/>
      <c r="ES757" s="84"/>
      <c r="ET757" s="84"/>
      <c r="EU757" s="84"/>
      <c r="EV757" s="84"/>
      <c r="EW757" s="84"/>
      <c r="EX757" s="84"/>
      <c r="EY757" s="84"/>
      <c r="EZ757" s="84"/>
      <c r="FA757" s="84"/>
      <c r="FB757" s="84"/>
      <c r="FC757" s="84"/>
      <c r="FD757" s="84"/>
      <c r="FE757" s="84"/>
      <c r="FF757" s="84"/>
      <c r="FG757" s="84"/>
      <c r="FH757" s="84"/>
      <c r="FI757" s="84"/>
      <c r="FJ757" s="84"/>
      <c r="FK757" s="84"/>
      <c r="FL757" s="84"/>
      <c r="FM757" s="84"/>
      <c r="FN757" s="84"/>
      <c r="FO757" s="84"/>
      <c r="FP757" s="84"/>
      <c r="FQ757" s="84"/>
      <c r="FR757" s="84"/>
      <c r="FS757" s="84"/>
      <c r="FT757" s="84"/>
      <c r="FU757" s="84"/>
      <c r="FV757" s="84"/>
      <c r="FW757" s="84"/>
      <c r="FX757" s="84"/>
      <c r="FY757" s="84"/>
      <c r="FZ757" s="84"/>
      <c r="GA757" s="84"/>
      <c r="GB757" s="84"/>
      <c r="GC757" s="84"/>
      <c r="GD757" s="84"/>
      <c r="GE757" s="84"/>
      <c r="GF757" s="84"/>
      <c r="GG757" s="84"/>
      <c r="GH757" s="84"/>
      <c r="GI757" s="84"/>
      <c r="GJ757" s="84"/>
      <c r="GK757" s="84"/>
      <c r="GL757" s="84"/>
      <c r="GM757" s="84"/>
      <c r="GN757" s="84"/>
      <c r="GO757" s="84"/>
      <c r="GP757" s="84"/>
      <c r="GQ757" s="84"/>
      <c r="GR757" s="84"/>
      <c r="GS757" s="84"/>
      <c r="GT757" s="84"/>
    </row>
    <row r="758" spans="1:202" s="97" customFormat="1" ht="25.5">
      <c r="A758" s="84"/>
      <c r="B758" s="95" t="s">
        <v>2215</v>
      </c>
      <c r="C758" s="126" t="s">
        <v>2216</v>
      </c>
      <c r="D758" s="93">
        <v>58.08</v>
      </c>
      <c r="E758" s="84" t="str">
        <f>VLOOKUP(B758,'[3] группа АВ'!$B$4:$C$10666,2,0)</f>
        <v>Микроскопическое исследование отпечатков с поверхности перианальных складок на яйца гельминтов</v>
      </c>
      <c r="F758" s="84" t="b">
        <f t="shared" si="23"/>
        <v>1</v>
      </c>
      <c r="G758" s="84" t="str">
        <f>VLOOKUP(C758,'[3] группа АВ'!$C$4:$D$10666,2,0)</f>
        <v>A26.01.019</v>
      </c>
      <c r="H758" s="84" t="b">
        <f t="shared" si="24"/>
        <v>1</v>
      </c>
      <c r="I758" s="84">
        <f>VLOOKUP(B758,'[3] группа АВ'!$E$4:$I$10666,5,0)</f>
        <v>0</v>
      </c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8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8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8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8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84"/>
      <c r="DH758" s="84"/>
      <c r="DI758" s="84"/>
      <c r="DJ758" s="84"/>
      <c r="DK758" s="84"/>
      <c r="DL758" s="84"/>
      <c r="DM758" s="84"/>
      <c r="DN758" s="84"/>
      <c r="DO758" s="84"/>
      <c r="DP758" s="84"/>
      <c r="DQ758" s="84"/>
      <c r="DR758" s="84"/>
      <c r="DS758" s="84"/>
      <c r="DT758" s="84"/>
      <c r="DU758" s="84"/>
      <c r="DV758" s="84"/>
      <c r="DW758" s="84"/>
      <c r="DX758" s="84"/>
      <c r="DY758" s="84"/>
      <c r="DZ758" s="84"/>
      <c r="EA758" s="84"/>
      <c r="EB758" s="84"/>
      <c r="EC758" s="84"/>
      <c r="ED758" s="84"/>
      <c r="EE758" s="84"/>
      <c r="EF758" s="84"/>
      <c r="EG758" s="84"/>
      <c r="EH758" s="84"/>
      <c r="EI758" s="84"/>
      <c r="EJ758" s="84"/>
      <c r="EK758" s="84"/>
      <c r="EL758" s="84"/>
      <c r="EM758" s="84"/>
      <c r="EN758" s="84"/>
      <c r="EO758" s="84"/>
      <c r="EP758" s="84"/>
      <c r="EQ758" s="84"/>
      <c r="ER758" s="84"/>
      <c r="ES758" s="84"/>
      <c r="ET758" s="84"/>
      <c r="EU758" s="84"/>
      <c r="EV758" s="84"/>
      <c r="EW758" s="84"/>
      <c r="EX758" s="84"/>
      <c r="EY758" s="84"/>
      <c r="EZ758" s="84"/>
      <c r="FA758" s="84"/>
      <c r="FB758" s="84"/>
      <c r="FC758" s="84"/>
      <c r="FD758" s="84"/>
      <c r="FE758" s="84"/>
      <c r="FF758" s="84"/>
      <c r="FG758" s="84"/>
      <c r="FH758" s="84"/>
      <c r="FI758" s="84"/>
      <c r="FJ758" s="84"/>
      <c r="FK758" s="84"/>
      <c r="FL758" s="84"/>
      <c r="FM758" s="84"/>
      <c r="FN758" s="84"/>
      <c r="FO758" s="84"/>
      <c r="FP758" s="84"/>
      <c r="FQ758" s="84"/>
      <c r="FR758" s="84"/>
      <c r="FS758" s="84"/>
      <c r="FT758" s="84"/>
      <c r="FU758" s="84"/>
      <c r="FV758" s="84"/>
      <c r="FW758" s="84"/>
      <c r="FX758" s="84"/>
      <c r="FY758" s="84"/>
      <c r="FZ758" s="84"/>
      <c r="GA758" s="84"/>
      <c r="GB758" s="84"/>
      <c r="GC758" s="84"/>
      <c r="GD758" s="84"/>
      <c r="GE758" s="84"/>
      <c r="GF758" s="84"/>
      <c r="GG758" s="84"/>
      <c r="GH758" s="84"/>
      <c r="GI758" s="84"/>
      <c r="GJ758" s="84"/>
      <c r="GK758" s="84"/>
      <c r="GL758" s="84"/>
      <c r="GM758" s="84"/>
      <c r="GN758" s="84"/>
      <c r="GO758" s="84"/>
      <c r="GP758" s="84"/>
      <c r="GQ758" s="84"/>
      <c r="GR758" s="84"/>
      <c r="GS758" s="84"/>
      <c r="GT758" s="84"/>
    </row>
    <row r="759" spans="1:202" s="97" customFormat="1" ht="30" customHeight="1">
      <c r="A759" s="84"/>
      <c r="B759" s="95" t="s">
        <v>2217</v>
      </c>
      <c r="C759" s="126" t="s">
        <v>2218</v>
      </c>
      <c r="D759" s="93">
        <v>516.15</v>
      </c>
      <c r="E759" s="87" t="str">
        <f>VLOOKUP(B759,'[3] группа АВ'!$B$4:$C$10666,2,0)</f>
        <v>Микробиологическое (культуральное) исследование раневого отделяемого на аэробные и факультативно-анаэробные микроорганизмы</v>
      </c>
      <c r="F759" s="84" t="b">
        <f t="shared" si="23"/>
        <v>1</v>
      </c>
      <c r="G759" s="84" t="str">
        <f>VLOOKUP(C759,'[3] группа АВ'!$C$4:$D$10666,2,0)</f>
        <v>A26.02.001</v>
      </c>
      <c r="H759" s="84" t="b">
        <f t="shared" si="24"/>
        <v>1</v>
      </c>
      <c r="I759" s="84" t="str">
        <f>VLOOKUP(B759,'[3] группа АВ'!$E$4:$I$10666,5,0)</f>
        <v>"Бактериологическое" заменено на "микробиологическое (культуральное)"</v>
      </c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8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8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8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8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84"/>
      <c r="DH759" s="84"/>
      <c r="DI759" s="84"/>
      <c r="DJ759" s="84"/>
      <c r="DK759" s="84"/>
      <c r="DL759" s="84"/>
      <c r="DM759" s="84"/>
      <c r="DN759" s="84"/>
      <c r="DO759" s="84"/>
      <c r="DP759" s="84"/>
      <c r="DQ759" s="84"/>
      <c r="DR759" s="84"/>
      <c r="DS759" s="84"/>
      <c r="DT759" s="84"/>
      <c r="DU759" s="84"/>
      <c r="DV759" s="84"/>
      <c r="DW759" s="84"/>
      <c r="DX759" s="84"/>
      <c r="DY759" s="84"/>
      <c r="DZ759" s="84"/>
      <c r="EA759" s="84"/>
      <c r="EB759" s="84"/>
      <c r="EC759" s="84"/>
      <c r="ED759" s="84"/>
      <c r="EE759" s="84"/>
      <c r="EF759" s="84"/>
      <c r="EG759" s="84"/>
      <c r="EH759" s="84"/>
      <c r="EI759" s="84"/>
      <c r="EJ759" s="84"/>
      <c r="EK759" s="84"/>
      <c r="EL759" s="84"/>
      <c r="EM759" s="84"/>
      <c r="EN759" s="84"/>
      <c r="EO759" s="84"/>
      <c r="EP759" s="84"/>
      <c r="EQ759" s="84"/>
      <c r="ER759" s="84"/>
      <c r="ES759" s="84"/>
      <c r="ET759" s="84"/>
      <c r="EU759" s="84"/>
      <c r="EV759" s="84"/>
      <c r="EW759" s="84"/>
      <c r="EX759" s="84"/>
      <c r="EY759" s="84"/>
      <c r="EZ759" s="84"/>
      <c r="FA759" s="84"/>
      <c r="FB759" s="84"/>
      <c r="FC759" s="84"/>
      <c r="FD759" s="84"/>
      <c r="FE759" s="84"/>
      <c r="FF759" s="84"/>
      <c r="FG759" s="84"/>
      <c r="FH759" s="84"/>
      <c r="FI759" s="84"/>
      <c r="FJ759" s="84"/>
      <c r="FK759" s="84"/>
      <c r="FL759" s="84"/>
      <c r="FM759" s="84"/>
      <c r="FN759" s="84"/>
      <c r="FO759" s="84"/>
      <c r="FP759" s="84"/>
      <c r="FQ759" s="84"/>
      <c r="FR759" s="84"/>
      <c r="FS759" s="84"/>
      <c r="FT759" s="84"/>
      <c r="FU759" s="84"/>
      <c r="FV759" s="84"/>
      <c r="FW759" s="84"/>
      <c r="FX759" s="84"/>
      <c r="FY759" s="84"/>
      <c r="FZ759" s="84"/>
      <c r="GA759" s="84"/>
      <c r="GB759" s="84"/>
      <c r="GC759" s="84"/>
      <c r="GD759" s="84"/>
      <c r="GE759" s="84"/>
      <c r="GF759" s="84"/>
      <c r="GG759" s="84"/>
      <c r="GH759" s="84"/>
      <c r="GI759" s="84"/>
      <c r="GJ759" s="84"/>
      <c r="GK759" s="84"/>
      <c r="GL759" s="84"/>
      <c r="GM759" s="84"/>
      <c r="GN759" s="84"/>
      <c r="GO759" s="84"/>
      <c r="GP759" s="84"/>
      <c r="GQ759" s="84"/>
      <c r="GR759" s="84"/>
      <c r="GS759" s="84"/>
      <c r="GT759" s="84"/>
    </row>
    <row r="760" spans="1:202" s="97" customFormat="1" ht="63.75">
      <c r="A760" s="84"/>
      <c r="B760" s="95" t="s">
        <v>2219</v>
      </c>
      <c r="C760" s="126" t="s">
        <v>2220</v>
      </c>
      <c r="D760" s="93">
        <v>62.62</v>
      </c>
      <c r="E760" s="87" t="str">
        <f>VLOOKUP(B760,'[3] группа АВ'!$B$4:$C$10666,2,0)</f>
        <v>Микробиологическое (культуральное) исследование раневого отделяемого на возбудителей газовой гангрены (Clostridium spp.)</v>
      </c>
      <c r="F760" s="84" t="b">
        <f t="shared" si="23"/>
        <v>1</v>
      </c>
      <c r="G760" s="84" t="str">
        <f>VLOOKUP(C760,'[3] группа АВ'!$C$4:$D$10666,2,0)</f>
        <v>A26.02.002</v>
      </c>
      <c r="H760" s="84" t="b">
        <f t="shared" si="24"/>
        <v>1</v>
      </c>
      <c r="I760" s="84" t="str">
        <f>VLOOKUP(B760,'[3] группа АВ'!$E$4:$I$10666,5,0)</f>
        <v>"Бактериологическое" заменено на "микробиологическое (культуральное)"</v>
      </c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8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8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8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8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84"/>
      <c r="DH760" s="84"/>
      <c r="DI760" s="84"/>
      <c r="DJ760" s="84"/>
      <c r="DK760" s="84"/>
      <c r="DL760" s="84"/>
      <c r="DM760" s="84"/>
      <c r="DN760" s="84"/>
      <c r="DO760" s="84"/>
      <c r="DP760" s="84"/>
      <c r="DQ760" s="84"/>
      <c r="DR760" s="84"/>
      <c r="DS760" s="84"/>
      <c r="DT760" s="84"/>
      <c r="DU760" s="84"/>
      <c r="DV760" s="84"/>
      <c r="DW760" s="84"/>
      <c r="DX760" s="84"/>
      <c r="DY760" s="84"/>
      <c r="DZ760" s="84"/>
      <c r="EA760" s="84"/>
      <c r="EB760" s="84"/>
      <c r="EC760" s="84"/>
      <c r="ED760" s="84"/>
      <c r="EE760" s="84"/>
      <c r="EF760" s="84"/>
      <c r="EG760" s="84"/>
      <c r="EH760" s="84"/>
      <c r="EI760" s="84"/>
      <c r="EJ760" s="84"/>
      <c r="EK760" s="84"/>
      <c r="EL760" s="84"/>
      <c r="EM760" s="84"/>
      <c r="EN760" s="84"/>
      <c r="EO760" s="84"/>
      <c r="EP760" s="84"/>
      <c r="EQ760" s="84"/>
      <c r="ER760" s="84"/>
      <c r="ES760" s="84"/>
      <c r="ET760" s="84"/>
      <c r="EU760" s="84"/>
      <c r="EV760" s="84"/>
      <c r="EW760" s="84"/>
      <c r="EX760" s="84"/>
      <c r="EY760" s="84"/>
      <c r="EZ760" s="84"/>
      <c r="FA760" s="84"/>
      <c r="FB760" s="84"/>
      <c r="FC760" s="84"/>
      <c r="FD760" s="84"/>
      <c r="FE760" s="84"/>
      <c r="FF760" s="84"/>
      <c r="FG760" s="84"/>
      <c r="FH760" s="84"/>
      <c r="FI760" s="84"/>
      <c r="FJ760" s="84"/>
      <c r="FK760" s="84"/>
      <c r="FL760" s="84"/>
      <c r="FM760" s="84"/>
      <c r="FN760" s="84"/>
      <c r="FO760" s="84"/>
      <c r="FP760" s="84"/>
      <c r="FQ760" s="84"/>
      <c r="FR760" s="84"/>
      <c r="FS760" s="84"/>
      <c r="FT760" s="84"/>
      <c r="FU760" s="84"/>
      <c r="FV760" s="84"/>
      <c r="FW760" s="84"/>
      <c r="FX760" s="84"/>
      <c r="FY760" s="84"/>
      <c r="FZ760" s="84"/>
      <c r="GA760" s="84"/>
      <c r="GB760" s="84"/>
      <c r="GC760" s="84"/>
      <c r="GD760" s="84"/>
      <c r="GE760" s="84"/>
      <c r="GF760" s="84"/>
      <c r="GG760" s="84"/>
      <c r="GH760" s="84"/>
      <c r="GI760" s="84"/>
      <c r="GJ760" s="84"/>
      <c r="GK760" s="84"/>
      <c r="GL760" s="84"/>
      <c r="GM760" s="84"/>
      <c r="GN760" s="84"/>
      <c r="GO760" s="84"/>
      <c r="GP760" s="84"/>
      <c r="GQ760" s="84"/>
      <c r="GR760" s="84"/>
      <c r="GS760" s="84"/>
      <c r="GT760" s="84"/>
    </row>
    <row r="761" spans="1:202" s="97" customFormat="1" ht="51">
      <c r="A761" s="84"/>
      <c r="B761" s="95" t="s">
        <v>2221</v>
      </c>
      <c r="C761" s="126" t="s">
        <v>2222</v>
      </c>
      <c r="D761" s="93">
        <v>181.92</v>
      </c>
      <c r="E761" s="87" t="str">
        <f>VLOOKUP(B761,'[3] группа АВ'!$B$4:$C$10666,2,0)</f>
        <v>Микробиологическое (культуральное) исследование раневого отделяемого на грибы (дрожжевые, мицелиальные)</v>
      </c>
      <c r="F761" s="84" t="b">
        <f t="shared" si="23"/>
        <v>1</v>
      </c>
      <c r="G761" s="84" t="str">
        <f>VLOOKUP(C761,'[3] группа АВ'!$C$4:$D$10666,2,0)</f>
        <v>A26.02.004</v>
      </c>
      <c r="H761" s="84" t="b">
        <f t="shared" si="24"/>
        <v>1</v>
      </c>
      <c r="I761" s="84" t="str">
        <f>VLOOKUP(B761,'[3] группа АВ'!$E$4:$I$10666,5,0)</f>
        <v>"Микологическое" заменено на "микробиологическое (культуральное)"</v>
      </c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8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8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8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8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84"/>
      <c r="DH761" s="84"/>
      <c r="DI761" s="84"/>
      <c r="DJ761" s="84"/>
      <c r="DK761" s="84"/>
      <c r="DL761" s="84"/>
      <c r="DM761" s="84"/>
      <c r="DN761" s="84"/>
      <c r="DO761" s="84"/>
      <c r="DP761" s="84"/>
      <c r="DQ761" s="84"/>
      <c r="DR761" s="84"/>
      <c r="DS761" s="84"/>
      <c r="DT761" s="84"/>
      <c r="DU761" s="84"/>
      <c r="DV761" s="84"/>
      <c r="DW761" s="84"/>
      <c r="DX761" s="84"/>
      <c r="DY761" s="84"/>
      <c r="DZ761" s="84"/>
      <c r="EA761" s="84"/>
      <c r="EB761" s="84"/>
      <c r="EC761" s="84"/>
      <c r="ED761" s="84"/>
      <c r="EE761" s="84"/>
      <c r="EF761" s="84"/>
      <c r="EG761" s="84"/>
      <c r="EH761" s="84"/>
      <c r="EI761" s="84"/>
      <c r="EJ761" s="84"/>
      <c r="EK761" s="84"/>
      <c r="EL761" s="84"/>
      <c r="EM761" s="84"/>
      <c r="EN761" s="84"/>
      <c r="EO761" s="84"/>
      <c r="EP761" s="84"/>
      <c r="EQ761" s="84"/>
      <c r="ER761" s="84"/>
      <c r="ES761" s="84"/>
      <c r="ET761" s="84"/>
      <c r="EU761" s="84"/>
      <c r="EV761" s="84"/>
      <c r="EW761" s="84"/>
      <c r="EX761" s="84"/>
      <c r="EY761" s="84"/>
      <c r="EZ761" s="84"/>
      <c r="FA761" s="84"/>
      <c r="FB761" s="84"/>
      <c r="FC761" s="84"/>
      <c r="FD761" s="84"/>
      <c r="FE761" s="84"/>
      <c r="FF761" s="84"/>
      <c r="FG761" s="84"/>
      <c r="FH761" s="84"/>
      <c r="FI761" s="84"/>
      <c r="FJ761" s="84"/>
      <c r="FK761" s="84"/>
      <c r="FL761" s="84"/>
      <c r="FM761" s="84"/>
      <c r="FN761" s="84"/>
      <c r="FO761" s="84"/>
      <c r="FP761" s="84"/>
      <c r="FQ761" s="84"/>
      <c r="FR761" s="84"/>
      <c r="FS761" s="84"/>
      <c r="FT761" s="84"/>
      <c r="FU761" s="84"/>
      <c r="FV761" s="84"/>
      <c r="FW761" s="84"/>
      <c r="FX761" s="84"/>
      <c r="FY761" s="84"/>
      <c r="FZ761" s="84"/>
      <c r="GA761" s="84"/>
      <c r="GB761" s="84"/>
      <c r="GC761" s="84"/>
      <c r="GD761" s="84"/>
      <c r="GE761" s="84"/>
      <c r="GF761" s="84"/>
      <c r="GG761" s="84"/>
      <c r="GH761" s="84"/>
      <c r="GI761" s="84"/>
      <c r="GJ761" s="84"/>
      <c r="GK761" s="84"/>
      <c r="GL761" s="84"/>
      <c r="GM761" s="84"/>
      <c r="GN761" s="84"/>
      <c r="GO761" s="84"/>
      <c r="GP761" s="84"/>
      <c r="GQ761" s="84"/>
      <c r="GR761" s="84"/>
      <c r="GS761" s="84"/>
      <c r="GT761" s="84"/>
    </row>
    <row r="762" spans="1:202" s="97" customFormat="1" ht="51">
      <c r="A762" s="84"/>
      <c r="B762" s="95" t="s">
        <v>2223</v>
      </c>
      <c r="C762" s="126" t="s">
        <v>2224</v>
      </c>
      <c r="D762" s="93">
        <v>181.92</v>
      </c>
      <c r="E762" s="87" t="str">
        <f>VLOOKUP(B762,'[3] группа АВ'!$B$4:$C$10666,2,0)</f>
        <v>Микробиологическое (культуральное) исследование синовиальной жидкости на грибы (дрожжевые, мицелиальные)</v>
      </c>
      <c r="F762" s="84" t="b">
        <f t="shared" si="23"/>
        <v>1</v>
      </c>
      <c r="G762" s="84" t="str">
        <f>VLOOKUP(C762,'[3] группа АВ'!$C$4:$D$10666,2,0)</f>
        <v>A26.04.007</v>
      </c>
      <c r="H762" s="84" t="b">
        <f t="shared" si="24"/>
        <v>1</v>
      </c>
      <c r="I762" s="84" t="str">
        <f>VLOOKUP(B762,'[3] группа АВ'!$E$4:$I$10666,5,0)</f>
        <v>"Микологическое" заменено на "Микробиологическое (культуральное)", "(Candida spp.)" заменено на "(дрожжевые, мицелиальные)"</v>
      </c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8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8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8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8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84"/>
      <c r="DH762" s="84"/>
      <c r="DI762" s="84"/>
      <c r="DJ762" s="84"/>
      <c r="DK762" s="84"/>
      <c r="DL762" s="84"/>
      <c r="DM762" s="84"/>
      <c r="DN762" s="84"/>
      <c r="DO762" s="84"/>
      <c r="DP762" s="84"/>
      <c r="DQ762" s="84"/>
      <c r="DR762" s="84"/>
      <c r="DS762" s="84"/>
      <c r="DT762" s="84"/>
      <c r="DU762" s="84"/>
      <c r="DV762" s="84"/>
      <c r="DW762" s="84"/>
      <c r="DX762" s="84"/>
      <c r="DY762" s="84"/>
      <c r="DZ762" s="84"/>
      <c r="EA762" s="84"/>
      <c r="EB762" s="84"/>
      <c r="EC762" s="84"/>
      <c r="ED762" s="84"/>
      <c r="EE762" s="84"/>
      <c r="EF762" s="84"/>
      <c r="EG762" s="84"/>
      <c r="EH762" s="84"/>
      <c r="EI762" s="84"/>
      <c r="EJ762" s="84"/>
      <c r="EK762" s="84"/>
      <c r="EL762" s="84"/>
      <c r="EM762" s="84"/>
      <c r="EN762" s="84"/>
      <c r="EO762" s="84"/>
      <c r="EP762" s="84"/>
      <c r="EQ762" s="84"/>
      <c r="ER762" s="84"/>
      <c r="ES762" s="84"/>
      <c r="ET762" s="84"/>
      <c r="EU762" s="84"/>
      <c r="EV762" s="84"/>
      <c r="EW762" s="84"/>
      <c r="EX762" s="84"/>
      <c r="EY762" s="84"/>
      <c r="EZ762" s="84"/>
      <c r="FA762" s="84"/>
      <c r="FB762" s="84"/>
      <c r="FC762" s="84"/>
      <c r="FD762" s="84"/>
      <c r="FE762" s="84"/>
      <c r="FF762" s="84"/>
      <c r="FG762" s="84"/>
      <c r="FH762" s="84"/>
      <c r="FI762" s="84"/>
      <c r="FJ762" s="84"/>
      <c r="FK762" s="84"/>
      <c r="FL762" s="84"/>
      <c r="FM762" s="84"/>
      <c r="FN762" s="84"/>
      <c r="FO762" s="84"/>
      <c r="FP762" s="84"/>
      <c r="FQ762" s="84"/>
      <c r="FR762" s="84"/>
      <c r="FS762" s="84"/>
      <c r="FT762" s="84"/>
      <c r="FU762" s="84"/>
      <c r="FV762" s="84"/>
      <c r="FW762" s="84"/>
      <c r="FX762" s="84"/>
      <c r="FY762" s="84"/>
      <c r="FZ762" s="84"/>
      <c r="GA762" s="84"/>
      <c r="GB762" s="84"/>
      <c r="GC762" s="84"/>
      <c r="GD762" s="84"/>
      <c r="GE762" s="84"/>
      <c r="GF762" s="84"/>
      <c r="GG762" s="84"/>
      <c r="GH762" s="84"/>
      <c r="GI762" s="84"/>
      <c r="GJ762" s="84"/>
      <c r="GK762" s="84"/>
      <c r="GL762" s="84"/>
      <c r="GM762" s="84"/>
      <c r="GN762" s="84"/>
      <c r="GO762" s="84"/>
      <c r="GP762" s="84"/>
      <c r="GQ762" s="84"/>
      <c r="GR762" s="84"/>
      <c r="GS762" s="84"/>
      <c r="GT762" s="84"/>
    </row>
    <row r="763" spans="1:202" s="97" customFormat="1" ht="38.25">
      <c r="A763" s="84"/>
      <c r="B763" s="95" t="s">
        <v>2225</v>
      </c>
      <c r="C763" s="126" t="s">
        <v>2226</v>
      </c>
      <c r="D763" s="93">
        <v>506.85</v>
      </c>
      <c r="E763" s="87" t="str">
        <f>VLOOKUP(B763,'[3] группа АВ'!$B$4:$C$10666,2,0)</f>
        <v>Микробиологическое (культуральное) исследование крови на стерильность</v>
      </c>
      <c r="F763" s="84" t="b">
        <f t="shared" si="23"/>
        <v>1</v>
      </c>
      <c r="G763" s="84" t="str">
        <f>VLOOKUP(C763,'[3] группа АВ'!$C$4:$D$10666,2,0)</f>
        <v>A26.05.001</v>
      </c>
      <c r="H763" s="84" t="b">
        <f t="shared" si="24"/>
        <v>1</v>
      </c>
      <c r="I763" s="84" t="str">
        <f>VLOOKUP(B763,'[3] группа АВ'!$E$4:$I$10666,5,0)</f>
        <v>"Бактериологическое " заменено на "Микробиологическое (культуральное)"</v>
      </c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8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8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8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8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84"/>
      <c r="DH763" s="84"/>
      <c r="DI763" s="84"/>
      <c r="DJ763" s="84"/>
      <c r="DK763" s="84"/>
      <c r="DL763" s="84"/>
      <c r="DM763" s="84"/>
      <c r="DN763" s="84"/>
      <c r="DO763" s="84"/>
      <c r="DP763" s="84"/>
      <c r="DQ763" s="84"/>
      <c r="DR763" s="84"/>
      <c r="DS763" s="84"/>
      <c r="DT763" s="84"/>
      <c r="DU763" s="84"/>
      <c r="DV763" s="84"/>
      <c r="DW763" s="84"/>
      <c r="DX763" s="84"/>
      <c r="DY763" s="84"/>
      <c r="DZ763" s="84"/>
      <c r="EA763" s="84"/>
      <c r="EB763" s="84"/>
      <c r="EC763" s="84"/>
      <c r="ED763" s="84"/>
      <c r="EE763" s="84"/>
      <c r="EF763" s="84"/>
      <c r="EG763" s="84"/>
      <c r="EH763" s="84"/>
      <c r="EI763" s="84"/>
      <c r="EJ763" s="84"/>
      <c r="EK763" s="84"/>
      <c r="EL763" s="84"/>
      <c r="EM763" s="84"/>
      <c r="EN763" s="84"/>
      <c r="EO763" s="84"/>
      <c r="EP763" s="84"/>
      <c r="EQ763" s="84"/>
      <c r="ER763" s="84"/>
      <c r="ES763" s="84"/>
      <c r="ET763" s="84"/>
      <c r="EU763" s="84"/>
      <c r="EV763" s="84"/>
      <c r="EW763" s="84"/>
      <c r="EX763" s="84"/>
      <c r="EY763" s="84"/>
      <c r="EZ763" s="84"/>
      <c r="FA763" s="84"/>
      <c r="FB763" s="84"/>
      <c r="FC763" s="84"/>
      <c r="FD763" s="84"/>
      <c r="FE763" s="84"/>
      <c r="FF763" s="84"/>
      <c r="FG763" s="84"/>
      <c r="FH763" s="84"/>
      <c r="FI763" s="84"/>
      <c r="FJ763" s="84"/>
      <c r="FK763" s="84"/>
      <c r="FL763" s="84"/>
      <c r="FM763" s="84"/>
      <c r="FN763" s="84"/>
      <c r="FO763" s="84"/>
      <c r="FP763" s="84"/>
      <c r="FQ763" s="84"/>
      <c r="FR763" s="84"/>
      <c r="FS763" s="84"/>
      <c r="FT763" s="84"/>
      <c r="FU763" s="84"/>
      <c r="FV763" s="84"/>
      <c r="FW763" s="84"/>
      <c r="FX763" s="84"/>
      <c r="FY763" s="84"/>
      <c r="FZ763" s="84"/>
      <c r="GA763" s="84"/>
      <c r="GB763" s="84"/>
      <c r="GC763" s="84"/>
      <c r="GD763" s="84"/>
      <c r="GE763" s="84"/>
      <c r="GF763" s="84"/>
      <c r="GG763" s="84"/>
      <c r="GH763" s="84"/>
      <c r="GI763" s="84"/>
      <c r="GJ763" s="84"/>
      <c r="GK763" s="84"/>
      <c r="GL763" s="84"/>
      <c r="GM763" s="84"/>
      <c r="GN763" s="84"/>
      <c r="GO763" s="84"/>
      <c r="GP763" s="84"/>
      <c r="GQ763" s="84"/>
      <c r="GR763" s="84"/>
      <c r="GS763" s="84"/>
      <c r="GT763" s="84"/>
    </row>
    <row r="764" spans="1:202" s="97" customFormat="1" ht="38.25">
      <c r="A764" s="84"/>
      <c r="B764" s="95" t="s">
        <v>2227</v>
      </c>
      <c r="C764" s="126" t="s">
        <v>2228</v>
      </c>
      <c r="D764" s="93">
        <v>171.85</v>
      </c>
      <c r="E764" s="87" t="str">
        <f>VLOOKUP(B764,'[3] группа АВ'!$B$4:$C$10666,2,0)</f>
        <v>Микробиологическое (культуральное) исследование крови на мицелиальные грибы</v>
      </c>
      <c r="F764" s="84" t="b">
        <f t="shared" si="23"/>
        <v>1</v>
      </c>
      <c r="G764" s="84" t="str">
        <f>VLOOKUP(C764,'[3] группа АВ'!$C$4:$D$10666,2,0)</f>
        <v>A26.05.005</v>
      </c>
      <c r="H764" s="84" t="b">
        <f t="shared" si="24"/>
        <v>1</v>
      </c>
      <c r="I764" s="84" t="str">
        <f>VLOOKUP(B764,'[3] группа АВ'!$E$4:$I$10666,5,0)</f>
        <v>добавлено "(культуральное)", добавлено "мицелиальные"</v>
      </c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8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8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8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8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84"/>
      <c r="DH764" s="84"/>
      <c r="DI764" s="84"/>
      <c r="DJ764" s="84"/>
      <c r="DK764" s="84"/>
      <c r="DL764" s="84"/>
      <c r="DM764" s="84"/>
      <c r="DN764" s="84"/>
      <c r="DO764" s="84"/>
      <c r="DP764" s="84"/>
      <c r="DQ764" s="84"/>
      <c r="DR764" s="84"/>
      <c r="DS764" s="84"/>
      <c r="DT764" s="84"/>
      <c r="DU764" s="84"/>
      <c r="DV764" s="84"/>
      <c r="DW764" s="84"/>
      <c r="DX764" s="84"/>
      <c r="DY764" s="84"/>
      <c r="DZ764" s="84"/>
      <c r="EA764" s="84"/>
      <c r="EB764" s="84"/>
      <c r="EC764" s="84"/>
      <c r="ED764" s="84"/>
      <c r="EE764" s="84"/>
      <c r="EF764" s="84"/>
      <c r="EG764" s="84"/>
      <c r="EH764" s="84"/>
      <c r="EI764" s="84"/>
      <c r="EJ764" s="84"/>
      <c r="EK764" s="84"/>
      <c r="EL764" s="84"/>
      <c r="EM764" s="84"/>
      <c r="EN764" s="84"/>
      <c r="EO764" s="84"/>
      <c r="EP764" s="84"/>
      <c r="EQ764" s="84"/>
      <c r="ER764" s="84"/>
      <c r="ES764" s="84"/>
      <c r="ET764" s="84"/>
      <c r="EU764" s="84"/>
      <c r="EV764" s="84"/>
      <c r="EW764" s="84"/>
      <c r="EX764" s="84"/>
      <c r="EY764" s="84"/>
      <c r="EZ764" s="84"/>
      <c r="FA764" s="84"/>
      <c r="FB764" s="84"/>
      <c r="FC764" s="84"/>
      <c r="FD764" s="84"/>
      <c r="FE764" s="84"/>
      <c r="FF764" s="84"/>
      <c r="FG764" s="84"/>
      <c r="FH764" s="84"/>
      <c r="FI764" s="84"/>
      <c r="FJ764" s="84"/>
      <c r="FK764" s="84"/>
      <c r="FL764" s="84"/>
      <c r="FM764" s="84"/>
      <c r="FN764" s="84"/>
      <c r="FO764" s="84"/>
      <c r="FP764" s="84"/>
      <c r="FQ764" s="84"/>
      <c r="FR764" s="84"/>
      <c r="FS764" s="84"/>
      <c r="FT764" s="84"/>
      <c r="FU764" s="84"/>
      <c r="FV764" s="84"/>
      <c r="FW764" s="84"/>
      <c r="FX764" s="84"/>
      <c r="FY764" s="84"/>
      <c r="FZ764" s="84"/>
      <c r="GA764" s="84"/>
      <c r="GB764" s="84"/>
      <c r="GC764" s="84"/>
      <c r="GD764" s="84"/>
      <c r="GE764" s="84"/>
      <c r="GF764" s="84"/>
      <c r="GG764" s="84"/>
      <c r="GH764" s="84"/>
      <c r="GI764" s="84"/>
      <c r="GJ764" s="84"/>
      <c r="GK764" s="84"/>
      <c r="GL764" s="84"/>
      <c r="GM764" s="84"/>
      <c r="GN764" s="84"/>
      <c r="GO764" s="84"/>
      <c r="GP764" s="84"/>
      <c r="GQ764" s="84"/>
      <c r="GR764" s="84"/>
      <c r="GS764" s="84"/>
      <c r="GT764" s="84"/>
    </row>
    <row r="765" spans="1:202" s="97" customFormat="1" ht="27" customHeight="1">
      <c r="A765" s="84"/>
      <c r="B765" s="95" t="s">
        <v>2229</v>
      </c>
      <c r="C765" s="126" t="s">
        <v>2230</v>
      </c>
      <c r="D765" s="93">
        <v>101.54</v>
      </c>
      <c r="E765" s="87" t="str">
        <f>VLOOKUP(B765,'[3] группа АВ'!$B$4:$C$10666,2,0)</f>
        <v>Микроскопическое исследование "толстой капли" и “тонкого”мазка крови на малярийные плазмодии</v>
      </c>
      <c r="F765" s="84" t="b">
        <f t="shared" si="23"/>
        <v>1</v>
      </c>
      <c r="G765" s="84" t="str">
        <f>VLOOKUP(C765,'[3] группа АВ'!$C$4:$D$10666,2,0)</f>
        <v>A26.05.009</v>
      </c>
      <c r="H765" s="84" t="b">
        <f t="shared" si="24"/>
        <v>1</v>
      </c>
      <c r="I765" s="84" t="str">
        <f>VLOOKUP(B765,'[3] группа АВ'!$E$4:$I$10666,5,0)</f>
        <v>убрано "(Plasmodium)", добавлено "“тонкого”мазка"</v>
      </c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8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8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8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8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84"/>
      <c r="DH765" s="84"/>
      <c r="DI765" s="84"/>
      <c r="DJ765" s="84"/>
      <c r="DK765" s="84"/>
      <c r="DL765" s="84"/>
      <c r="DM765" s="84"/>
      <c r="DN765" s="84"/>
      <c r="DO765" s="84"/>
      <c r="DP765" s="84"/>
      <c r="DQ765" s="84"/>
      <c r="DR765" s="84"/>
      <c r="DS765" s="84"/>
      <c r="DT765" s="84"/>
      <c r="DU765" s="84"/>
      <c r="DV765" s="84"/>
      <c r="DW765" s="84"/>
      <c r="DX765" s="84"/>
      <c r="DY765" s="84"/>
      <c r="DZ765" s="84"/>
      <c r="EA765" s="84"/>
      <c r="EB765" s="8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4"/>
      <c r="EM765" s="84"/>
      <c r="EN765" s="84"/>
      <c r="EO765" s="84"/>
      <c r="EP765" s="84"/>
      <c r="EQ765" s="84"/>
      <c r="ER765" s="84"/>
      <c r="ES765" s="84"/>
      <c r="ET765" s="84"/>
      <c r="EU765" s="84"/>
      <c r="EV765" s="84"/>
      <c r="EW765" s="84"/>
      <c r="EX765" s="84"/>
      <c r="EY765" s="84"/>
      <c r="EZ765" s="84"/>
      <c r="FA765" s="84"/>
      <c r="FB765" s="84"/>
      <c r="FC765" s="84"/>
      <c r="FD765" s="84"/>
      <c r="FE765" s="84"/>
      <c r="FF765" s="84"/>
      <c r="FG765" s="84"/>
      <c r="FH765" s="84"/>
      <c r="FI765" s="84"/>
      <c r="FJ765" s="84"/>
      <c r="FK765" s="84"/>
      <c r="FL765" s="84"/>
      <c r="FM765" s="84"/>
      <c r="FN765" s="84"/>
      <c r="FO765" s="84"/>
      <c r="FP765" s="84"/>
      <c r="FQ765" s="84"/>
      <c r="FR765" s="84"/>
      <c r="FS765" s="84"/>
      <c r="FT765" s="84"/>
      <c r="FU765" s="84"/>
      <c r="FV765" s="84"/>
      <c r="FW765" s="84"/>
      <c r="FX765" s="84"/>
      <c r="FY765" s="84"/>
      <c r="FZ765" s="84"/>
      <c r="GA765" s="84"/>
      <c r="GB765" s="84"/>
      <c r="GC765" s="84"/>
      <c r="GD765" s="84"/>
      <c r="GE765" s="84"/>
      <c r="GF765" s="84"/>
      <c r="GG765" s="84"/>
      <c r="GH765" s="84"/>
      <c r="GI765" s="84"/>
      <c r="GJ765" s="84"/>
      <c r="GK765" s="84"/>
      <c r="GL765" s="84"/>
      <c r="GM765" s="84"/>
      <c r="GN765" s="84"/>
      <c r="GO765" s="84"/>
      <c r="GP765" s="84"/>
      <c r="GQ765" s="84"/>
      <c r="GR765" s="84"/>
      <c r="GS765" s="84"/>
      <c r="GT765" s="84"/>
    </row>
    <row r="766" spans="1:202" s="97" customFormat="1" ht="38.25">
      <c r="A766" s="84"/>
      <c r="B766" s="95" t="s">
        <v>2231</v>
      </c>
      <c r="C766" s="126" t="s">
        <v>2232</v>
      </c>
      <c r="D766" s="93">
        <v>270.77</v>
      </c>
      <c r="E766" s="87" t="str">
        <f>VLOOKUP(B766,'[3] группа АВ'!$B$4:$C$10666,2,0)</f>
        <v>Молекулярно-биологическое исследование крови на вирус Эпштейна-Барра (Epstein - Barr virus)</v>
      </c>
      <c r="F766" s="84" t="b">
        <f t="shared" si="23"/>
        <v>1</v>
      </c>
      <c r="G766" s="84" t="str">
        <f>VLOOKUP(C766,'[3] группа АВ'!$C$4:$D$10666,2,0)</f>
        <v>A26.05.011</v>
      </c>
      <c r="H766" s="84" t="b">
        <f t="shared" si="24"/>
        <v>1</v>
      </c>
      <c r="I766" s="84">
        <f>VLOOKUP(B766,'[3] группа АВ'!$E$4:$I$10666,5,0)</f>
        <v>0</v>
      </c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8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8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8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8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84"/>
      <c r="DH766" s="84"/>
      <c r="DI766" s="84"/>
      <c r="DJ766" s="84"/>
      <c r="DK766" s="84"/>
      <c r="DL766" s="84"/>
      <c r="DM766" s="84"/>
      <c r="DN766" s="84"/>
      <c r="DO766" s="84"/>
      <c r="DP766" s="84"/>
      <c r="DQ766" s="84"/>
      <c r="DR766" s="84"/>
      <c r="DS766" s="84"/>
      <c r="DT766" s="84"/>
      <c r="DU766" s="84"/>
      <c r="DV766" s="84"/>
      <c r="DW766" s="84"/>
      <c r="DX766" s="84"/>
      <c r="DY766" s="84"/>
      <c r="DZ766" s="84"/>
      <c r="EA766" s="84"/>
      <c r="EB766" s="84"/>
      <c r="EC766" s="84"/>
      <c r="ED766" s="84"/>
      <c r="EE766" s="84"/>
      <c r="EF766" s="84"/>
      <c r="EG766" s="84"/>
      <c r="EH766" s="84"/>
      <c r="EI766" s="84"/>
      <c r="EJ766" s="84"/>
      <c r="EK766" s="84"/>
      <c r="EL766" s="84"/>
      <c r="EM766" s="84"/>
      <c r="EN766" s="84"/>
      <c r="EO766" s="84"/>
      <c r="EP766" s="84"/>
      <c r="EQ766" s="84"/>
      <c r="ER766" s="84"/>
      <c r="ES766" s="84"/>
      <c r="ET766" s="84"/>
      <c r="EU766" s="84"/>
      <c r="EV766" s="84"/>
      <c r="EW766" s="84"/>
      <c r="EX766" s="84"/>
      <c r="EY766" s="84"/>
      <c r="EZ766" s="84"/>
      <c r="FA766" s="84"/>
      <c r="FB766" s="84"/>
      <c r="FC766" s="84"/>
      <c r="FD766" s="84"/>
      <c r="FE766" s="84"/>
      <c r="FF766" s="84"/>
      <c r="FG766" s="84"/>
      <c r="FH766" s="84"/>
      <c r="FI766" s="84"/>
      <c r="FJ766" s="84"/>
      <c r="FK766" s="84"/>
      <c r="FL766" s="84"/>
      <c r="FM766" s="84"/>
      <c r="FN766" s="84"/>
      <c r="FO766" s="84"/>
      <c r="FP766" s="84"/>
      <c r="FQ766" s="84"/>
      <c r="FR766" s="84"/>
      <c r="FS766" s="84"/>
      <c r="FT766" s="84"/>
      <c r="FU766" s="84"/>
      <c r="FV766" s="84"/>
      <c r="FW766" s="84"/>
      <c r="FX766" s="84"/>
      <c r="FY766" s="84"/>
      <c r="FZ766" s="84"/>
      <c r="GA766" s="84"/>
      <c r="GB766" s="84"/>
      <c r="GC766" s="84"/>
      <c r="GD766" s="84"/>
      <c r="GE766" s="84"/>
      <c r="GF766" s="84"/>
      <c r="GG766" s="84"/>
      <c r="GH766" s="84"/>
      <c r="GI766" s="84"/>
      <c r="GJ766" s="84"/>
      <c r="GK766" s="84"/>
      <c r="GL766" s="84"/>
      <c r="GM766" s="84"/>
      <c r="GN766" s="84"/>
      <c r="GO766" s="84"/>
      <c r="GP766" s="84"/>
      <c r="GQ766" s="84"/>
      <c r="GR766" s="84"/>
      <c r="GS766" s="84"/>
      <c r="GT766" s="84"/>
    </row>
    <row r="767" spans="1:202" s="97" customFormat="1" ht="25.5">
      <c r="A767" s="84"/>
      <c r="B767" s="95" t="s">
        <v>2233</v>
      </c>
      <c r="C767" s="126" t="s">
        <v>2234</v>
      </c>
      <c r="D767" s="93">
        <v>237.69</v>
      </c>
      <c r="E767" s="84" t="str">
        <f>VLOOKUP(B767,'[3] группа АВ'!$B$4:$C$10666,2,0)</f>
        <v>Молекулярно-биологическое исследование крови на хламидии (Chlamydia spp.)</v>
      </c>
      <c r="F767" s="84" t="b">
        <f t="shared" si="23"/>
        <v>1</v>
      </c>
      <c r="G767" s="84" t="str">
        <f>VLOOKUP(C767,'[3] группа АВ'!$C$4:$D$10666,2,0)</f>
        <v>A26.05.012</v>
      </c>
      <c r="H767" s="84" t="b">
        <f t="shared" si="24"/>
        <v>1</v>
      </c>
      <c r="I767" s="84">
        <f>VLOOKUP(B767,'[3] группа АВ'!$E$4:$I$10666,5,0)</f>
        <v>0</v>
      </c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8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8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8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8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84"/>
      <c r="DH767" s="84"/>
      <c r="DI767" s="84"/>
      <c r="DJ767" s="84"/>
      <c r="DK767" s="84"/>
      <c r="DL767" s="84"/>
      <c r="DM767" s="84"/>
      <c r="DN767" s="84"/>
      <c r="DO767" s="84"/>
      <c r="DP767" s="84"/>
      <c r="DQ767" s="84"/>
      <c r="DR767" s="84"/>
      <c r="DS767" s="84"/>
      <c r="DT767" s="84"/>
      <c r="DU767" s="84"/>
      <c r="DV767" s="84"/>
      <c r="DW767" s="84"/>
      <c r="DX767" s="84"/>
      <c r="DY767" s="84"/>
      <c r="DZ767" s="84"/>
      <c r="EA767" s="84"/>
      <c r="EB767" s="84"/>
      <c r="EC767" s="84"/>
      <c r="ED767" s="84"/>
      <c r="EE767" s="84"/>
      <c r="EF767" s="84"/>
      <c r="EG767" s="84"/>
      <c r="EH767" s="84"/>
      <c r="EI767" s="84"/>
      <c r="EJ767" s="84"/>
      <c r="EK767" s="84"/>
      <c r="EL767" s="84"/>
      <c r="EM767" s="84"/>
      <c r="EN767" s="84"/>
      <c r="EO767" s="84"/>
      <c r="EP767" s="84"/>
      <c r="EQ767" s="84"/>
      <c r="ER767" s="84"/>
      <c r="ES767" s="84"/>
      <c r="ET767" s="84"/>
      <c r="EU767" s="84"/>
      <c r="EV767" s="84"/>
      <c r="EW767" s="84"/>
      <c r="EX767" s="84"/>
      <c r="EY767" s="84"/>
      <c r="EZ767" s="84"/>
      <c r="FA767" s="84"/>
      <c r="FB767" s="84"/>
      <c r="FC767" s="84"/>
      <c r="FD767" s="84"/>
      <c r="FE767" s="84"/>
      <c r="FF767" s="84"/>
      <c r="FG767" s="84"/>
      <c r="FH767" s="84"/>
      <c r="FI767" s="84"/>
      <c r="FJ767" s="84"/>
      <c r="FK767" s="84"/>
      <c r="FL767" s="84"/>
      <c r="FM767" s="84"/>
      <c r="FN767" s="84"/>
      <c r="FO767" s="84"/>
      <c r="FP767" s="84"/>
      <c r="FQ767" s="84"/>
      <c r="FR767" s="84"/>
      <c r="FS767" s="84"/>
      <c r="FT767" s="84"/>
      <c r="FU767" s="84"/>
      <c r="FV767" s="84"/>
      <c r="FW767" s="84"/>
      <c r="FX767" s="84"/>
      <c r="FY767" s="84"/>
      <c r="FZ767" s="84"/>
      <c r="GA767" s="84"/>
      <c r="GB767" s="84"/>
      <c r="GC767" s="84"/>
      <c r="GD767" s="84"/>
      <c r="GE767" s="84"/>
      <c r="GF767" s="84"/>
      <c r="GG767" s="84"/>
      <c r="GH767" s="84"/>
      <c r="GI767" s="84"/>
      <c r="GJ767" s="84"/>
      <c r="GK767" s="84"/>
      <c r="GL767" s="84"/>
      <c r="GM767" s="84"/>
      <c r="GN767" s="84"/>
      <c r="GO767" s="84"/>
      <c r="GP767" s="84"/>
      <c r="GQ767" s="84"/>
      <c r="GR767" s="84"/>
      <c r="GS767" s="84"/>
      <c r="GT767" s="84"/>
    </row>
    <row r="768" spans="1:202" s="97" customFormat="1" ht="25.5">
      <c r="A768" s="84"/>
      <c r="B768" s="95" t="s">
        <v>2235</v>
      </c>
      <c r="C768" s="126" t="s">
        <v>2236</v>
      </c>
      <c r="D768" s="93">
        <v>280.77</v>
      </c>
      <c r="E768" s="84" t="str">
        <f>VLOOKUP(B768,'[3] группа АВ'!$B$4:$C$10666,2,0)</f>
        <v>Молекулярно-биологическое исследование крови на токсоплазмы (Toxoplasma gondii)</v>
      </c>
      <c r="F768" s="84" t="b">
        <f t="shared" si="23"/>
        <v>1</v>
      </c>
      <c r="G768" s="84" t="str">
        <f>VLOOKUP(C768,'[3] группа АВ'!$C$4:$D$10666,2,0)</f>
        <v>A26.05.013</v>
      </c>
      <c r="H768" s="84" t="b">
        <f t="shared" si="24"/>
        <v>1</v>
      </c>
      <c r="I768" s="84">
        <f>VLOOKUP(B768,'[3] группа АВ'!$E$4:$I$10666,5,0)</f>
        <v>0</v>
      </c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8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8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8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8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84"/>
      <c r="DH768" s="84"/>
      <c r="DI768" s="84"/>
      <c r="DJ768" s="84"/>
      <c r="DK768" s="84"/>
      <c r="DL768" s="84"/>
      <c r="DM768" s="84"/>
      <c r="DN768" s="84"/>
      <c r="DO768" s="84"/>
      <c r="DP768" s="84"/>
      <c r="DQ768" s="84"/>
      <c r="DR768" s="84"/>
      <c r="DS768" s="84"/>
      <c r="DT768" s="84"/>
      <c r="DU768" s="84"/>
      <c r="DV768" s="84"/>
      <c r="DW768" s="84"/>
      <c r="DX768" s="84"/>
      <c r="DY768" s="84"/>
      <c r="DZ768" s="84"/>
      <c r="EA768" s="84"/>
      <c r="EB768" s="84"/>
      <c r="EC768" s="84"/>
      <c r="ED768" s="84"/>
      <c r="EE768" s="84"/>
      <c r="EF768" s="84"/>
      <c r="EG768" s="84"/>
      <c r="EH768" s="84"/>
      <c r="EI768" s="84"/>
      <c r="EJ768" s="84"/>
      <c r="EK768" s="84"/>
      <c r="EL768" s="84"/>
      <c r="EM768" s="84"/>
      <c r="EN768" s="84"/>
      <c r="EO768" s="84"/>
      <c r="EP768" s="84"/>
      <c r="EQ768" s="84"/>
      <c r="ER768" s="84"/>
      <c r="ES768" s="84"/>
      <c r="ET768" s="84"/>
      <c r="EU768" s="84"/>
      <c r="EV768" s="84"/>
      <c r="EW768" s="84"/>
      <c r="EX768" s="84"/>
      <c r="EY768" s="84"/>
      <c r="EZ768" s="84"/>
      <c r="FA768" s="84"/>
      <c r="FB768" s="84"/>
      <c r="FC768" s="84"/>
      <c r="FD768" s="84"/>
      <c r="FE768" s="84"/>
      <c r="FF768" s="84"/>
      <c r="FG768" s="84"/>
      <c r="FH768" s="84"/>
      <c r="FI768" s="84"/>
      <c r="FJ768" s="84"/>
      <c r="FK768" s="84"/>
      <c r="FL768" s="84"/>
      <c r="FM768" s="84"/>
      <c r="FN768" s="84"/>
      <c r="FO768" s="84"/>
      <c r="FP768" s="84"/>
      <c r="FQ768" s="84"/>
      <c r="FR768" s="84"/>
      <c r="FS768" s="84"/>
      <c r="FT768" s="84"/>
      <c r="FU768" s="84"/>
      <c r="FV768" s="84"/>
      <c r="FW768" s="84"/>
      <c r="FX768" s="84"/>
      <c r="FY768" s="84"/>
      <c r="FZ768" s="84"/>
      <c r="GA768" s="84"/>
      <c r="GB768" s="84"/>
      <c r="GC768" s="84"/>
      <c r="GD768" s="84"/>
      <c r="GE768" s="84"/>
      <c r="GF768" s="84"/>
      <c r="GG768" s="84"/>
      <c r="GH768" s="84"/>
      <c r="GI768" s="84"/>
      <c r="GJ768" s="84"/>
      <c r="GK768" s="84"/>
      <c r="GL768" s="84"/>
      <c r="GM768" s="84"/>
      <c r="GN768" s="84"/>
      <c r="GO768" s="84"/>
      <c r="GP768" s="84"/>
      <c r="GQ768" s="84"/>
      <c r="GR768" s="84"/>
      <c r="GS768" s="84"/>
      <c r="GT768" s="84"/>
    </row>
    <row r="769" spans="1:202" s="97" customFormat="1">
      <c r="A769" s="84"/>
      <c r="B769" s="95" t="s">
        <v>2237</v>
      </c>
      <c r="C769" s="126" t="s">
        <v>2238</v>
      </c>
      <c r="D769" s="93">
        <v>617.77</v>
      </c>
      <c r="E769" s="84" t="str">
        <f>VLOOKUP(B769,'[3] группа АВ'!$B$4:$C$10666,2,0)</f>
        <v>Исследование микробиоценоза кишечника (дисбактериоз)</v>
      </c>
      <c r="F769" s="84" t="b">
        <f t="shared" si="23"/>
        <v>1</v>
      </c>
      <c r="G769" s="84" t="str">
        <f>VLOOKUP(C769,'[3] группа АВ'!$C$4:$D$10666,2,0)</f>
        <v>A26.05.016</v>
      </c>
      <c r="H769" s="84" t="b">
        <f t="shared" si="24"/>
        <v>1</v>
      </c>
      <c r="I769" s="84">
        <f>VLOOKUP(B769,'[3] группа АВ'!$E$4:$I$10666,5,0)</f>
        <v>0</v>
      </c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8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8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8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8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84"/>
      <c r="DH769" s="84"/>
      <c r="DI769" s="84"/>
      <c r="DJ769" s="84"/>
      <c r="DK769" s="84"/>
      <c r="DL769" s="84"/>
      <c r="DM769" s="84"/>
      <c r="DN769" s="84"/>
      <c r="DO769" s="84"/>
      <c r="DP769" s="84"/>
      <c r="DQ769" s="84"/>
      <c r="DR769" s="84"/>
      <c r="DS769" s="84"/>
      <c r="DT769" s="84"/>
      <c r="DU769" s="84"/>
      <c r="DV769" s="84"/>
      <c r="DW769" s="84"/>
      <c r="DX769" s="84"/>
      <c r="DY769" s="84"/>
      <c r="DZ769" s="84"/>
      <c r="EA769" s="84"/>
      <c r="EB769" s="8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4"/>
      <c r="EM769" s="84"/>
      <c r="EN769" s="84"/>
      <c r="EO769" s="84"/>
      <c r="EP769" s="84"/>
      <c r="EQ769" s="84"/>
      <c r="ER769" s="84"/>
      <c r="ES769" s="84"/>
      <c r="ET769" s="84"/>
      <c r="EU769" s="84"/>
      <c r="EV769" s="84"/>
      <c r="EW769" s="84"/>
      <c r="EX769" s="84"/>
      <c r="EY769" s="84"/>
      <c r="EZ769" s="84"/>
      <c r="FA769" s="84"/>
      <c r="FB769" s="84"/>
      <c r="FC769" s="84"/>
      <c r="FD769" s="84"/>
      <c r="FE769" s="84"/>
      <c r="FF769" s="84"/>
      <c r="FG769" s="84"/>
      <c r="FH769" s="84"/>
      <c r="FI769" s="84"/>
      <c r="FJ769" s="84"/>
      <c r="FK769" s="84"/>
      <c r="FL769" s="84"/>
      <c r="FM769" s="84"/>
      <c r="FN769" s="84"/>
      <c r="FO769" s="84"/>
      <c r="FP769" s="84"/>
      <c r="FQ769" s="84"/>
      <c r="FR769" s="84"/>
      <c r="FS769" s="84"/>
      <c r="FT769" s="84"/>
      <c r="FU769" s="84"/>
      <c r="FV769" s="84"/>
      <c r="FW769" s="84"/>
      <c r="FX769" s="84"/>
      <c r="FY769" s="84"/>
      <c r="FZ769" s="84"/>
      <c r="GA769" s="84"/>
      <c r="GB769" s="84"/>
      <c r="GC769" s="84"/>
      <c r="GD769" s="84"/>
      <c r="GE769" s="84"/>
      <c r="GF769" s="84"/>
      <c r="GG769" s="84"/>
      <c r="GH769" s="84"/>
      <c r="GI769" s="84"/>
      <c r="GJ769" s="84"/>
      <c r="GK769" s="84"/>
      <c r="GL769" s="84"/>
      <c r="GM769" s="84"/>
      <c r="GN769" s="84"/>
      <c r="GO769" s="84"/>
      <c r="GP769" s="84"/>
      <c r="GQ769" s="84"/>
      <c r="GR769" s="84"/>
      <c r="GS769" s="84"/>
      <c r="GT769" s="84"/>
    </row>
    <row r="770" spans="1:202" s="97" customFormat="1" ht="25.5">
      <c r="A770" s="84"/>
      <c r="B770" s="95" t="s">
        <v>2239</v>
      </c>
      <c r="C770" s="126" t="s">
        <v>2240</v>
      </c>
      <c r="D770" s="93">
        <v>270.77</v>
      </c>
      <c r="E770" s="84" t="str">
        <f>VLOOKUP(B770,'[3] группа АВ'!$B$4:$C$10666,2,0)</f>
        <v>Молекулярно-биологическое исследование крови на цитомегаловирус (Cytomegalovirus)</v>
      </c>
      <c r="F770" s="84" t="b">
        <f t="shared" si="23"/>
        <v>1</v>
      </c>
      <c r="G770" s="84" t="str">
        <f>VLOOKUP(C770,'[3] группа АВ'!$C$4:$D$10666,2,0)</f>
        <v>A26.05.017</v>
      </c>
      <c r="H770" s="84" t="b">
        <f t="shared" si="24"/>
        <v>1</v>
      </c>
      <c r="I770" s="84">
        <f>VLOOKUP(B770,'[3] группа АВ'!$E$4:$I$10666,5,0)</f>
        <v>0</v>
      </c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8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8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8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8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84"/>
      <c r="DH770" s="84"/>
      <c r="DI770" s="84"/>
      <c r="DJ770" s="84"/>
      <c r="DK770" s="84"/>
      <c r="DL770" s="84"/>
      <c r="DM770" s="84"/>
      <c r="DN770" s="84"/>
      <c r="DO770" s="84"/>
      <c r="DP770" s="84"/>
      <c r="DQ770" s="84"/>
      <c r="DR770" s="84"/>
      <c r="DS770" s="84"/>
      <c r="DT770" s="84"/>
      <c r="DU770" s="84"/>
      <c r="DV770" s="84"/>
      <c r="DW770" s="84"/>
      <c r="DX770" s="84"/>
      <c r="DY770" s="84"/>
      <c r="DZ770" s="84"/>
      <c r="EA770" s="84"/>
      <c r="EB770" s="84"/>
      <c r="EC770" s="84"/>
      <c r="ED770" s="84"/>
      <c r="EE770" s="84"/>
      <c r="EF770" s="84"/>
      <c r="EG770" s="84"/>
      <c r="EH770" s="84"/>
      <c r="EI770" s="84"/>
      <c r="EJ770" s="84"/>
      <c r="EK770" s="84"/>
      <c r="EL770" s="84"/>
      <c r="EM770" s="84"/>
      <c r="EN770" s="84"/>
      <c r="EO770" s="84"/>
      <c r="EP770" s="84"/>
      <c r="EQ770" s="84"/>
      <c r="ER770" s="84"/>
      <c r="ES770" s="84"/>
      <c r="ET770" s="84"/>
      <c r="EU770" s="84"/>
      <c r="EV770" s="84"/>
      <c r="EW770" s="84"/>
      <c r="EX770" s="84"/>
      <c r="EY770" s="84"/>
      <c r="EZ770" s="84"/>
      <c r="FA770" s="84"/>
      <c r="FB770" s="84"/>
      <c r="FC770" s="84"/>
      <c r="FD770" s="84"/>
      <c r="FE770" s="84"/>
      <c r="FF770" s="84"/>
      <c r="FG770" s="84"/>
      <c r="FH770" s="84"/>
      <c r="FI770" s="84"/>
      <c r="FJ770" s="84"/>
      <c r="FK770" s="84"/>
      <c r="FL770" s="84"/>
      <c r="FM770" s="84"/>
      <c r="FN770" s="84"/>
      <c r="FO770" s="84"/>
      <c r="FP770" s="84"/>
      <c r="FQ770" s="84"/>
      <c r="FR770" s="84"/>
      <c r="FS770" s="84"/>
      <c r="FT770" s="84"/>
      <c r="FU770" s="84"/>
      <c r="FV770" s="84"/>
      <c r="FW770" s="84"/>
      <c r="FX770" s="84"/>
      <c r="FY770" s="84"/>
      <c r="FZ770" s="84"/>
      <c r="GA770" s="84"/>
      <c r="GB770" s="84"/>
      <c r="GC770" s="84"/>
      <c r="GD770" s="84"/>
      <c r="GE770" s="84"/>
      <c r="GF770" s="84"/>
      <c r="GG770" s="84"/>
      <c r="GH770" s="84"/>
      <c r="GI770" s="84"/>
      <c r="GJ770" s="84"/>
      <c r="GK770" s="84"/>
      <c r="GL770" s="84"/>
      <c r="GM770" s="84"/>
      <c r="GN770" s="84"/>
      <c r="GO770" s="84"/>
      <c r="GP770" s="84"/>
      <c r="GQ770" s="84"/>
      <c r="GR770" s="84"/>
      <c r="GS770" s="84"/>
      <c r="GT770" s="84"/>
    </row>
    <row r="771" spans="1:202" s="97" customFormat="1" ht="38.25">
      <c r="A771" s="84"/>
      <c r="B771" s="95" t="s">
        <v>2241</v>
      </c>
      <c r="C771" s="126" t="s">
        <v>2242</v>
      </c>
      <c r="D771" s="93">
        <v>572.30999999999995</v>
      </c>
      <c r="E771" s="87" t="str">
        <f>VLOOKUP(B771,'[3] группа АВ'!$B$4:$C$10666,2,0)</f>
        <v>Молекулярно-биологическое исследование крови на вирус гепатита C (Hepatitis C virus)</v>
      </c>
      <c r="F771" s="84" t="b">
        <f t="shared" si="23"/>
        <v>1</v>
      </c>
      <c r="G771" s="84" t="str">
        <f>VLOOKUP(C771,'[3] группа АВ'!$C$4:$D$10666,2,0)</f>
        <v>A26.05.019</v>
      </c>
      <c r="H771" s="84" t="b">
        <f t="shared" si="24"/>
        <v>1</v>
      </c>
      <c r="I771" s="84">
        <f>VLOOKUP(B771,'[3] группа АВ'!$E$4:$I$10666,5,0)</f>
        <v>0</v>
      </c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8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8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8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8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84"/>
      <c r="DH771" s="84"/>
      <c r="DI771" s="84"/>
      <c r="DJ771" s="84"/>
      <c r="DK771" s="84"/>
      <c r="DL771" s="84"/>
      <c r="DM771" s="84"/>
      <c r="DN771" s="84"/>
      <c r="DO771" s="84"/>
      <c r="DP771" s="84"/>
      <c r="DQ771" s="84"/>
      <c r="DR771" s="84"/>
      <c r="DS771" s="84"/>
      <c r="DT771" s="84"/>
      <c r="DU771" s="84"/>
      <c r="DV771" s="84"/>
      <c r="DW771" s="84"/>
      <c r="DX771" s="84"/>
      <c r="DY771" s="84"/>
      <c r="DZ771" s="84"/>
      <c r="EA771" s="84"/>
      <c r="EB771" s="84"/>
      <c r="EC771" s="84"/>
      <c r="ED771" s="84"/>
      <c r="EE771" s="84"/>
      <c r="EF771" s="84"/>
      <c r="EG771" s="84"/>
      <c r="EH771" s="84"/>
      <c r="EI771" s="84"/>
      <c r="EJ771" s="84"/>
      <c r="EK771" s="84"/>
      <c r="EL771" s="84"/>
      <c r="EM771" s="84"/>
      <c r="EN771" s="84"/>
      <c r="EO771" s="84"/>
      <c r="EP771" s="84"/>
      <c r="EQ771" s="84"/>
      <c r="ER771" s="84"/>
      <c r="ES771" s="84"/>
      <c r="ET771" s="84"/>
      <c r="EU771" s="84"/>
      <c r="EV771" s="84"/>
      <c r="EW771" s="84"/>
      <c r="EX771" s="84"/>
      <c r="EY771" s="84"/>
      <c r="EZ771" s="84"/>
      <c r="FA771" s="84"/>
      <c r="FB771" s="84"/>
      <c r="FC771" s="84"/>
      <c r="FD771" s="84"/>
      <c r="FE771" s="84"/>
      <c r="FF771" s="84"/>
      <c r="FG771" s="84"/>
      <c r="FH771" s="84"/>
      <c r="FI771" s="84"/>
      <c r="FJ771" s="84"/>
      <c r="FK771" s="84"/>
      <c r="FL771" s="84"/>
      <c r="FM771" s="84"/>
      <c r="FN771" s="84"/>
      <c r="FO771" s="84"/>
      <c r="FP771" s="84"/>
      <c r="FQ771" s="84"/>
      <c r="FR771" s="84"/>
      <c r="FS771" s="84"/>
      <c r="FT771" s="84"/>
      <c r="FU771" s="84"/>
      <c r="FV771" s="84"/>
      <c r="FW771" s="84"/>
      <c r="FX771" s="84"/>
      <c r="FY771" s="84"/>
      <c r="FZ771" s="84"/>
      <c r="GA771" s="84"/>
      <c r="GB771" s="84"/>
      <c r="GC771" s="84"/>
      <c r="GD771" s="84"/>
      <c r="GE771" s="84"/>
      <c r="GF771" s="84"/>
      <c r="GG771" s="84"/>
      <c r="GH771" s="84"/>
      <c r="GI771" s="84"/>
      <c r="GJ771" s="84"/>
      <c r="GK771" s="84"/>
      <c r="GL771" s="84"/>
      <c r="GM771" s="84"/>
      <c r="GN771" s="84"/>
      <c r="GO771" s="84"/>
      <c r="GP771" s="84"/>
      <c r="GQ771" s="84"/>
      <c r="GR771" s="84"/>
      <c r="GS771" s="84"/>
      <c r="GT771" s="84"/>
    </row>
    <row r="772" spans="1:202" s="97" customFormat="1" ht="38.25">
      <c r="A772" s="84"/>
      <c r="B772" s="95" t="s">
        <v>2243</v>
      </c>
      <c r="C772" s="126" t="s">
        <v>2244</v>
      </c>
      <c r="D772" s="93">
        <v>466.92</v>
      </c>
      <c r="E772" s="87" t="str">
        <f>VLOOKUP(B772,'[3] группа АВ'!$B$4:$C$10666,2,0)</f>
        <v>Молекулярно-биологическое исследование крови на вирус гепатита B (Hepatitis B virus)</v>
      </c>
      <c r="F772" s="84" t="b">
        <f t="shared" si="23"/>
        <v>1</v>
      </c>
      <c r="G772" s="84" t="str">
        <f>VLOOKUP(C772,'[3] группа АВ'!$C$4:$D$10666,2,0)</f>
        <v>A26.05.020</v>
      </c>
      <c r="H772" s="84" t="b">
        <f t="shared" si="24"/>
        <v>1</v>
      </c>
      <c r="I772" s="84">
        <f>VLOOKUP(B772,'[3] группа АВ'!$E$4:$I$10666,5,0)</f>
        <v>0</v>
      </c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8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8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8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8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84"/>
      <c r="DH772" s="84"/>
      <c r="DI772" s="84"/>
      <c r="DJ772" s="84"/>
      <c r="DK772" s="84"/>
      <c r="DL772" s="84"/>
      <c r="DM772" s="84"/>
      <c r="DN772" s="84"/>
      <c r="DO772" s="84"/>
      <c r="DP772" s="84"/>
      <c r="DQ772" s="84"/>
      <c r="DR772" s="84"/>
      <c r="DS772" s="84"/>
      <c r="DT772" s="84"/>
      <c r="DU772" s="84"/>
      <c r="DV772" s="84"/>
      <c r="DW772" s="84"/>
      <c r="DX772" s="84"/>
      <c r="DY772" s="84"/>
      <c r="DZ772" s="84"/>
      <c r="EA772" s="84"/>
      <c r="EB772" s="84"/>
      <c r="EC772" s="84"/>
      <c r="ED772" s="84"/>
      <c r="EE772" s="84"/>
      <c r="EF772" s="84"/>
      <c r="EG772" s="84"/>
      <c r="EH772" s="84"/>
      <c r="EI772" s="84"/>
      <c r="EJ772" s="84"/>
      <c r="EK772" s="84"/>
      <c r="EL772" s="84"/>
      <c r="EM772" s="84"/>
      <c r="EN772" s="84"/>
      <c r="EO772" s="84"/>
      <c r="EP772" s="84"/>
      <c r="EQ772" s="84"/>
      <c r="ER772" s="84"/>
      <c r="ES772" s="84"/>
      <c r="ET772" s="84"/>
      <c r="EU772" s="84"/>
      <c r="EV772" s="84"/>
      <c r="EW772" s="84"/>
      <c r="EX772" s="84"/>
      <c r="EY772" s="84"/>
      <c r="EZ772" s="84"/>
      <c r="FA772" s="84"/>
      <c r="FB772" s="84"/>
      <c r="FC772" s="84"/>
      <c r="FD772" s="84"/>
      <c r="FE772" s="84"/>
      <c r="FF772" s="84"/>
      <c r="FG772" s="84"/>
      <c r="FH772" s="84"/>
      <c r="FI772" s="84"/>
      <c r="FJ772" s="84"/>
      <c r="FK772" s="84"/>
      <c r="FL772" s="84"/>
      <c r="FM772" s="84"/>
      <c r="FN772" s="84"/>
      <c r="FO772" s="84"/>
      <c r="FP772" s="84"/>
      <c r="FQ772" s="84"/>
      <c r="FR772" s="84"/>
      <c r="FS772" s="84"/>
      <c r="FT772" s="84"/>
      <c r="FU772" s="84"/>
      <c r="FV772" s="84"/>
      <c r="FW772" s="84"/>
      <c r="FX772" s="84"/>
      <c r="FY772" s="84"/>
      <c r="FZ772" s="84"/>
      <c r="GA772" s="84"/>
      <c r="GB772" s="84"/>
      <c r="GC772" s="84"/>
      <c r="GD772" s="84"/>
      <c r="GE772" s="84"/>
      <c r="GF772" s="84"/>
      <c r="GG772" s="84"/>
      <c r="GH772" s="84"/>
      <c r="GI772" s="84"/>
      <c r="GJ772" s="84"/>
      <c r="GK772" s="84"/>
      <c r="GL772" s="84"/>
      <c r="GM772" s="84"/>
      <c r="GN772" s="84"/>
      <c r="GO772" s="84"/>
      <c r="GP772" s="84"/>
      <c r="GQ772" s="84"/>
      <c r="GR772" s="84"/>
      <c r="GS772" s="84"/>
      <c r="GT772" s="84"/>
    </row>
    <row r="773" spans="1:202" s="97" customFormat="1" ht="38.25">
      <c r="A773" s="84"/>
      <c r="B773" s="95" t="s">
        <v>2245</v>
      </c>
      <c r="C773" s="126" t="s">
        <v>2246</v>
      </c>
      <c r="D773" s="93">
        <v>203.08</v>
      </c>
      <c r="E773" s="87" t="str">
        <f>VLOOKUP(B773,'[3] группа АВ'!$B$4:$C$10666,2,0)</f>
        <v>Определение антител к амебе всеядной (Acanthamoeba polyphaga) в крови</v>
      </c>
      <c r="F773" s="84" t="b">
        <f t="shared" si="23"/>
        <v>1</v>
      </c>
      <c r="G773" s="84" t="str">
        <f>VLOOKUP(C773,'[3] группа АВ'!$C$4:$D$10666,2,0)</f>
        <v>A26.06.004</v>
      </c>
      <c r="H773" s="84" t="b">
        <f t="shared" si="24"/>
        <v>1</v>
      </c>
      <c r="I773" s="84">
        <f>VLOOKUP(B773,'[3] группа АВ'!$E$4:$I$10666,5,0)</f>
        <v>0</v>
      </c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8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8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8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8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84"/>
      <c r="DH773" s="84"/>
      <c r="DI773" s="84"/>
      <c r="DJ773" s="84"/>
      <c r="DK773" s="84"/>
      <c r="DL773" s="84"/>
      <c r="DM773" s="84"/>
      <c r="DN773" s="84"/>
      <c r="DO773" s="84"/>
      <c r="DP773" s="84"/>
      <c r="DQ773" s="84"/>
      <c r="DR773" s="84"/>
      <c r="DS773" s="84"/>
      <c r="DT773" s="84"/>
      <c r="DU773" s="84"/>
      <c r="DV773" s="84"/>
      <c r="DW773" s="84"/>
      <c r="DX773" s="84"/>
      <c r="DY773" s="84"/>
      <c r="DZ773" s="84"/>
      <c r="EA773" s="84"/>
      <c r="EB773" s="8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4"/>
      <c r="EM773" s="84"/>
      <c r="EN773" s="84"/>
      <c r="EO773" s="84"/>
      <c r="EP773" s="84"/>
      <c r="EQ773" s="84"/>
      <c r="ER773" s="84"/>
      <c r="ES773" s="84"/>
      <c r="ET773" s="84"/>
      <c r="EU773" s="84"/>
      <c r="EV773" s="84"/>
      <c r="EW773" s="84"/>
      <c r="EX773" s="84"/>
      <c r="EY773" s="84"/>
      <c r="EZ773" s="84"/>
      <c r="FA773" s="84"/>
      <c r="FB773" s="84"/>
      <c r="FC773" s="84"/>
      <c r="FD773" s="84"/>
      <c r="FE773" s="84"/>
      <c r="FF773" s="84"/>
      <c r="FG773" s="84"/>
      <c r="FH773" s="84"/>
      <c r="FI773" s="84"/>
      <c r="FJ773" s="84"/>
      <c r="FK773" s="84"/>
      <c r="FL773" s="84"/>
      <c r="FM773" s="84"/>
      <c r="FN773" s="84"/>
      <c r="FO773" s="84"/>
      <c r="FP773" s="84"/>
      <c r="FQ773" s="84"/>
      <c r="FR773" s="84"/>
      <c r="FS773" s="84"/>
      <c r="FT773" s="84"/>
      <c r="FU773" s="84"/>
      <c r="FV773" s="84"/>
      <c r="FW773" s="84"/>
      <c r="FX773" s="84"/>
      <c r="FY773" s="84"/>
      <c r="FZ773" s="84"/>
      <c r="GA773" s="84"/>
      <c r="GB773" s="84"/>
      <c r="GC773" s="84"/>
      <c r="GD773" s="84"/>
      <c r="GE773" s="84"/>
      <c r="GF773" s="84"/>
      <c r="GG773" s="84"/>
      <c r="GH773" s="84"/>
      <c r="GI773" s="84"/>
      <c r="GJ773" s="84"/>
      <c r="GK773" s="84"/>
      <c r="GL773" s="84"/>
      <c r="GM773" s="84"/>
      <c r="GN773" s="84"/>
      <c r="GO773" s="84"/>
      <c r="GP773" s="84"/>
      <c r="GQ773" s="84"/>
      <c r="GR773" s="84"/>
      <c r="GS773" s="84"/>
      <c r="GT773" s="84"/>
    </row>
    <row r="774" spans="1:202" s="97" customFormat="1">
      <c r="A774" s="84"/>
      <c r="B774" s="95" t="s">
        <v>2247</v>
      </c>
      <c r="C774" s="126" t="s">
        <v>2248</v>
      </c>
      <c r="D774" s="93">
        <v>276.92</v>
      </c>
      <c r="E774" s="84" t="str">
        <f>VLOOKUP(B774,'[3] группа АВ'!$B$4:$C$10666,2,0)</f>
        <v>Определение антител к грибам рода аспергиллы (Aspergillus spp.) в крови</v>
      </c>
      <c r="F774" s="84" t="b">
        <f t="shared" si="23"/>
        <v>1</v>
      </c>
      <c r="G774" s="84" t="str">
        <f>VLOOKUP(C774,'[3] группа АВ'!$C$4:$D$10666,2,0)</f>
        <v>A26.06.006</v>
      </c>
      <c r="H774" s="84" t="b">
        <f t="shared" si="24"/>
        <v>1</v>
      </c>
      <c r="I774" s="84">
        <f>VLOOKUP(B774,'[3] группа АВ'!$E$4:$I$10666,5,0)</f>
        <v>0</v>
      </c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8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8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8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8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84"/>
      <c r="DH774" s="84"/>
      <c r="DI774" s="84"/>
      <c r="DJ774" s="84"/>
      <c r="DK774" s="84"/>
      <c r="DL774" s="84"/>
      <c r="DM774" s="84"/>
      <c r="DN774" s="84"/>
      <c r="DO774" s="84"/>
      <c r="DP774" s="84"/>
      <c r="DQ774" s="84"/>
      <c r="DR774" s="84"/>
      <c r="DS774" s="84"/>
      <c r="DT774" s="84"/>
      <c r="DU774" s="84"/>
      <c r="DV774" s="84"/>
      <c r="DW774" s="84"/>
      <c r="DX774" s="84"/>
      <c r="DY774" s="84"/>
      <c r="DZ774" s="84"/>
      <c r="EA774" s="84"/>
      <c r="EB774" s="84"/>
      <c r="EC774" s="84"/>
      <c r="ED774" s="84"/>
      <c r="EE774" s="84"/>
      <c r="EF774" s="84"/>
      <c r="EG774" s="84"/>
      <c r="EH774" s="84"/>
      <c r="EI774" s="84"/>
      <c r="EJ774" s="84"/>
      <c r="EK774" s="84"/>
      <c r="EL774" s="84"/>
      <c r="EM774" s="84"/>
      <c r="EN774" s="84"/>
      <c r="EO774" s="84"/>
      <c r="EP774" s="84"/>
      <c r="EQ774" s="84"/>
      <c r="ER774" s="84"/>
      <c r="ES774" s="84"/>
      <c r="ET774" s="84"/>
      <c r="EU774" s="84"/>
      <c r="EV774" s="84"/>
      <c r="EW774" s="84"/>
      <c r="EX774" s="84"/>
      <c r="EY774" s="84"/>
      <c r="EZ774" s="84"/>
      <c r="FA774" s="84"/>
      <c r="FB774" s="84"/>
      <c r="FC774" s="84"/>
      <c r="FD774" s="84"/>
      <c r="FE774" s="84"/>
      <c r="FF774" s="84"/>
      <c r="FG774" s="84"/>
      <c r="FH774" s="84"/>
      <c r="FI774" s="84"/>
      <c r="FJ774" s="84"/>
      <c r="FK774" s="84"/>
      <c r="FL774" s="84"/>
      <c r="FM774" s="84"/>
      <c r="FN774" s="84"/>
      <c r="FO774" s="84"/>
      <c r="FP774" s="84"/>
      <c r="FQ774" s="84"/>
      <c r="FR774" s="84"/>
      <c r="FS774" s="84"/>
      <c r="FT774" s="84"/>
      <c r="FU774" s="84"/>
      <c r="FV774" s="84"/>
      <c r="FW774" s="84"/>
      <c r="FX774" s="84"/>
      <c r="FY774" s="84"/>
      <c r="FZ774" s="84"/>
      <c r="GA774" s="84"/>
      <c r="GB774" s="84"/>
      <c r="GC774" s="84"/>
      <c r="GD774" s="84"/>
      <c r="GE774" s="84"/>
      <c r="GF774" s="84"/>
      <c r="GG774" s="84"/>
      <c r="GH774" s="84"/>
      <c r="GI774" s="84"/>
      <c r="GJ774" s="84"/>
      <c r="GK774" s="84"/>
      <c r="GL774" s="84"/>
      <c r="GM774" s="84"/>
      <c r="GN774" s="84"/>
      <c r="GO774" s="84"/>
      <c r="GP774" s="84"/>
      <c r="GQ774" s="84"/>
      <c r="GR774" s="84"/>
      <c r="GS774" s="84"/>
      <c r="GT774" s="84"/>
    </row>
    <row r="775" spans="1:202" s="97" customFormat="1" ht="25.5">
      <c r="A775" s="84"/>
      <c r="B775" s="95" t="s">
        <v>2249</v>
      </c>
      <c r="C775" s="126" t="s">
        <v>2250</v>
      </c>
      <c r="D775" s="93">
        <v>234.62</v>
      </c>
      <c r="E775" s="87" t="str">
        <f>VLOOKUP(B775,'[3] группа АВ'!$B$4:$C$10666,2,0)</f>
        <v>Определение антител к хламидиям (Chlamydia spp.) в крови</v>
      </c>
      <c r="F775" s="84" t="b">
        <f t="shared" si="23"/>
        <v>1</v>
      </c>
      <c r="G775" s="84" t="str">
        <f>VLOOKUP(C775,'[3] группа АВ'!$C$4:$D$10666,2,0)</f>
        <v>A26.06.015</v>
      </c>
      <c r="H775" s="84" t="b">
        <f t="shared" si="24"/>
        <v>1</v>
      </c>
      <c r="I775" s="84" t="str">
        <f>VLOOKUP(B775,'[3] группа АВ'!$E$4:$I$10666,5,0)</f>
        <v>убраны классы антител A, M, G (IgA, IgM, IgG)</v>
      </c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8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8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8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8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84"/>
      <c r="DH775" s="84"/>
      <c r="DI775" s="84"/>
      <c r="DJ775" s="84"/>
      <c r="DK775" s="84"/>
      <c r="DL775" s="84"/>
      <c r="DM775" s="84"/>
      <c r="DN775" s="84"/>
      <c r="DO775" s="84"/>
      <c r="DP775" s="84"/>
      <c r="DQ775" s="84"/>
      <c r="DR775" s="84"/>
      <c r="DS775" s="84"/>
      <c r="DT775" s="84"/>
      <c r="DU775" s="84"/>
      <c r="DV775" s="84"/>
      <c r="DW775" s="84"/>
      <c r="DX775" s="84"/>
      <c r="DY775" s="84"/>
      <c r="DZ775" s="84"/>
      <c r="EA775" s="84"/>
      <c r="EB775" s="84"/>
      <c r="EC775" s="84"/>
      <c r="ED775" s="84"/>
      <c r="EE775" s="84"/>
      <c r="EF775" s="84"/>
      <c r="EG775" s="84"/>
      <c r="EH775" s="84"/>
      <c r="EI775" s="84"/>
      <c r="EJ775" s="84"/>
      <c r="EK775" s="84"/>
      <c r="EL775" s="84"/>
      <c r="EM775" s="84"/>
      <c r="EN775" s="84"/>
      <c r="EO775" s="84"/>
      <c r="EP775" s="84"/>
      <c r="EQ775" s="84"/>
      <c r="ER775" s="84"/>
      <c r="ES775" s="84"/>
      <c r="ET775" s="84"/>
      <c r="EU775" s="84"/>
      <c r="EV775" s="84"/>
      <c r="EW775" s="84"/>
      <c r="EX775" s="84"/>
      <c r="EY775" s="84"/>
      <c r="EZ775" s="84"/>
      <c r="FA775" s="84"/>
      <c r="FB775" s="84"/>
      <c r="FC775" s="84"/>
      <c r="FD775" s="84"/>
      <c r="FE775" s="84"/>
      <c r="FF775" s="84"/>
      <c r="FG775" s="84"/>
      <c r="FH775" s="84"/>
      <c r="FI775" s="84"/>
      <c r="FJ775" s="84"/>
      <c r="FK775" s="84"/>
      <c r="FL775" s="84"/>
      <c r="FM775" s="84"/>
      <c r="FN775" s="84"/>
      <c r="FO775" s="84"/>
      <c r="FP775" s="84"/>
      <c r="FQ775" s="84"/>
      <c r="FR775" s="84"/>
      <c r="FS775" s="84"/>
      <c r="FT775" s="84"/>
      <c r="FU775" s="84"/>
      <c r="FV775" s="84"/>
      <c r="FW775" s="84"/>
      <c r="FX775" s="84"/>
      <c r="FY775" s="84"/>
      <c r="FZ775" s="84"/>
      <c r="GA775" s="84"/>
      <c r="GB775" s="84"/>
      <c r="GC775" s="84"/>
      <c r="GD775" s="84"/>
      <c r="GE775" s="84"/>
      <c r="GF775" s="84"/>
      <c r="GG775" s="84"/>
      <c r="GH775" s="84"/>
      <c r="GI775" s="84"/>
      <c r="GJ775" s="84"/>
      <c r="GK775" s="84"/>
      <c r="GL775" s="84"/>
      <c r="GM775" s="84"/>
      <c r="GN775" s="84"/>
      <c r="GO775" s="84"/>
      <c r="GP775" s="84"/>
      <c r="GQ775" s="84"/>
      <c r="GR775" s="84"/>
      <c r="GS775" s="84"/>
      <c r="GT775" s="84"/>
    </row>
    <row r="776" spans="1:202" s="97" customFormat="1" ht="38.25">
      <c r="A776" s="84"/>
      <c r="B776" s="95" t="s">
        <v>2251</v>
      </c>
      <c r="C776" s="126" t="s">
        <v>2252</v>
      </c>
      <c r="D776" s="93">
        <v>211.69</v>
      </c>
      <c r="E776" s="87" t="str">
        <f>VLOOKUP(B776,'[3] группа АВ'!$B$4:$C$10666,2,0)</f>
        <v>Определение антител к хламидии трахоматис (Chlamydia trachomatis) в крови</v>
      </c>
      <c r="F776" s="84" t="b">
        <f t="shared" ref="F776:F839" si="25">C776=E776</f>
        <v>1</v>
      </c>
      <c r="G776" s="84" t="str">
        <f>VLOOKUP(C776,'[3] группа АВ'!$C$4:$D$10666,2,0)</f>
        <v>A26.06.018</v>
      </c>
      <c r="H776" s="84" t="b">
        <f t="shared" si="24"/>
        <v>1</v>
      </c>
      <c r="I776" s="84" t="str">
        <f>VLOOKUP(B776,'[3] группа АВ'!$E$4:$I$10666,5,0)</f>
        <v>убраны классы антител A, M, G (IgA, IgM, IgG)</v>
      </c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8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8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8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8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84"/>
      <c r="DH776" s="84"/>
      <c r="DI776" s="84"/>
      <c r="DJ776" s="84"/>
      <c r="DK776" s="84"/>
      <c r="DL776" s="84"/>
      <c r="DM776" s="84"/>
      <c r="DN776" s="84"/>
      <c r="DO776" s="84"/>
      <c r="DP776" s="84"/>
      <c r="DQ776" s="84"/>
      <c r="DR776" s="84"/>
      <c r="DS776" s="84"/>
      <c r="DT776" s="84"/>
      <c r="DU776" s="84"/>
      <c r="DV776" s="84"/>
      <c r="DW776" s="84"/>
      <c r="DX776" s="84"/>
      <c r="DY776" s="84"/>
      <c r="DZ776" s="84"/>
      <c r="EA776" s="84"/>
      <c r="EB776" s="84"/>
      <c r="EC776" s="84"/>
      <c r="ED776" s="84"/>
      <c r="EE776" s="84"/>
      <c r="EF776" s="84"/>
      <c r="EG776" s="84"/>
      <c r="EH776" s="84"/>
      <c r="EI776" s="84"/>
      <c r="EJ776" s="84"/>
      <c r="EK776" s="84"/>
      <c r="EL776" s="84"/>
      <c r="EM776" s="84"/>
      <c r="EN776" s="84"/>
      <c r="EO776" s="84"/>
      <c r="EP776" s="84"/>
      <c r="EQ776" s="84"/>
      <c r="ER776" s="84"/>
      <c r="ES776" s="84"/>
      <c r="ET776" s="84"/>
      <c r="EU776" s="84"/>
      <c r="EV776" s="84"/>
      <c r="EW776" s="84"/>
      <c r="EX776" s="84"/>
      <c r="EY776" s="84"/>
      <c r="EZ776" s="84"/>
      <c r="FA776" s="84"/>
      <c r="FB776" s="84"/>
      <c r="FC776" s="84"/>
      <c r="FD776" s="84"/>
      <c r="FE776" s="84"/>
      <c r="FF776" s="84"/>
      <c r="FG776" s="84"/>
      <c r="FH776" s="84"/>
      <c r="FI776" s="84"/>
      <c r="FJ776" s="84"/>
      <c r="FK776" s="84"/>
      <c r="FL776" s="84"/>
      <c r="FM776" s="84"/>
      <c r="FN776" s="84"/>
      <c r="FO776" s="84"/>
      <c r="FP776" s="84"/>
      <c r="FQ776" s="84"/>
      <c r="FR776" s="84"/>
      <c r="FS776" s="84"/>
      <c r="FT776" s="84"/>
      <c r="FU776" s="84"/>
      <c r="FV776" s="84"/>
      <c r="FW776" s="84"/>
      <c r="FX776" s="84"/>
      <c r="FY776" s="84"/>
      <c r="FZ776" s="84"/>
      <c r="GA776" s="84"/>
      <c r="GB776" s="84"/>
      <c r="GC776" s="84"/>
      <c r="GD776" s="84"/>
      <c r="GE776" s="84"/>
      <c r="GF776" s="84"/>
      <c r="GG776" s="84"/>
      <c r="GH776" s="84"/>
      <c r="GI776" s="84"/>
      <c r="GJ776" s="84"/>
      <c r="GK776" s="84"/>
      <c r="GL776" s="84"/>
      <c r="GM776" s="84"/>
      <c r="GN776" s="84"/>
      <c r="GO776" s="84"/>
      <c r="GP776" s="84"/>
      <c r="GQ776" s="84"/>
      <c r="GR776" s="84"/>
      <c r="GS776" s="84"/>
      <c r="GT776" s="84"/>
    </row>
    <row r="777" spans="1:202" s="97" customFormat="1" ht="38.25">
      <c r="A777" s="84"/>
      <c r="B777" s="95" t="s">
        <v>2253</v>
      </c>
      <c r="C777" s="126" t="s">
        <v>2254</v>
      </c>
      <c r="D777" s="93">
        <v>479.46</v>
      </c>
      <c r="E777" s="87" t="str">
        <f>VLOOKUP(B777,'[3] группа АВ'!$B$4:$C$10666,2,0)</f>
        <v>Определение антител классов М, G (IgM, IgG) к цитомегаловирусу (Cytomegalovirus) в крови</v>
      </c>
      <c r="F777" s="84" t="b">
        <f t="shared" si="25"/>
        <v>1</v>
      </c>
      <c r="G777" s="84" t="str">
        <f>VLOOKUP(C777,'[3] группа АВ'!$C$4:$D$10666,2,0)</f>
        <v>A26.06.022</v>
      </c>
      <c r="H777" s="84" t="b">
        <f t="shared" si="24"/>
        <v>1</v>
      </c>
      <c r="I777" s="84">
        <f>VLOOKUP(B777,'[3] группа АВ'!$E$4:$I$10666,5,0)</f>
        <v>0</v>
      </c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8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8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8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8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84"/>
      <c r="DH777" s="84"/>
      <c r="DI777" s="84"/>
      <c r="DJ777" s="84"/>
      <c r="DK777" s="84"/>
      <c r="DL777" s="84"/>
      <c r="DM777" s="84"/>
      <c r="DN777" s="84"/>
      <c r="DO777" s="84"/>
      <c r="DP777" s="84"/>
      <c r="DQ777" s="84"/>
      <c r="DR777" s="84"/>
      <c r="DS777" s="84"/>
      <c r="DT777" s="84"/>
      <c r="DU777" s="84"/>
      <c r="DV777" s="84"/>
      <c r="DW777" s="84"/>
      <c r="DX777" s="84"/>
      <c r="DY777" s="84"/>
      <c r="DZ777" s="84"/>
      <c r="EA777" s="84"/>
      <c r="EB777" s="8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4"/>
      <c r="EM777" s="84"/>
      <c r="EN777" s="84"/>
      <c r="EO777" s="84"/>
      <c r="EP777" s="84"/>
      <c r="EQ777" s="84"/>
      <c r="ER777" s="84"/>
      <c r="ES777" s="84"/>
      <c r="ET777" s="84"/>
      <c r="EU777" s="84"/>
      <c r="EV777" s="84"/>
      <c r="EW777" s="84"/>
      <c r="EX777" s="84"/>
      <c r="EY777" s="84"/>
      <c r="EZ777" s="84"/>
      <c r="FA777" s="84"/>
      <c r="FB777" s="84"/>
      <c r="FC777" s="84"/>
      <c r="FD777" s="84"/>
      <c r="FE777" s="84"/>
      <c r="FF777" s="84"/>
      <c r="FG777" s="84"/>
      <c r="FH777" s="84"/>
      <c r="FI777" s="84"/>
      <c r="FJ777" s="84"/>
      <c r="FK777" s="84"/>
      <c r="FL777" s="84"/>
      <c r="FM777" s="84"/>
      <c r="FN777" s="84"/>
      <c r="FO777" s="84"/>
      <c r="FP777" s="84"/>
      <c r="FQ777" s="84"/>
      <c r="FR777" s="84"/>
      <c r="FS777" s="84"/>
      <c r="FT777" s="84"/>
      <c r="FU777" s="84"/>
      <c r="FV777" s="84"/>
      <c r="FW777" s="84"/>
      <c r="FX777" s="84"/>
      <c r="FY777" s="84"/>
      <c r="FZ777" s="84"/>
      <c r="GA777" s="84"/>
      <c r="GB777" s="84"/>
      <c r="GC777" s="84"/>
      <c r="GD777" s="84"/>
      <c r="GE777" s="84"/>
      <c r="GF777" s="84"/>
      <c r="GG777" s="84"/>
      <c r="GH777" s="84"/>
      <c r="GI777" s="84"/>
      <c r="GJ777" s="84"/>
      <c r="GK777" s="84"/>
      <c r="GL777" s="84"/>
      <c r="GM777" s="84"/>
      <c r="GN777" s="84"/>
      <c r="GO777" s="84"/>
      <c r="GP777" s="84"/>
      <c r="GQ777" s="84"/>
      <c r="GR777" s="84"/>
      <c r="GS777" s="84"/>
      <c r="GT777" s="84"/>
    </row>
    <row r="778" spans="1:202" s="97" customFormat="1">
      <c r="A778" s="84"/>
      <c r="B778" s="95" t="s">
        <v>2255</v>
      </c>
      <c r="C778" s="126" t="s">
        <v>2256</v>
      </c>
      <c r="D778" s="93">
        <v>137.62</v>
      </c>
      <c r="E778" s="84" t="str">
        <f>VLOOKUP(B778,'[3] группа АВ'!$B$4:$C$10666,2,0)</f>
        <v>Определение антител класса G (IgG) к эхинококку однокамерному в крови</v>
      </c>
      <c r="F778" s="84" t="b">
        <f t="shared" si="25"/>
        <v>1</v>
      </c>
      <c r="G778" s="84" t="str">
        <f>VLOOKUP(C778,'[3] группа АВ'!$C$4:$D$10666,2,0)</f>
        <v>A26.06.024</v>
      </c>
      <c r="H778" s="84" t="b">
        <f t="shared" si="24"/>
        <v>1</v>
      </c>
      <c r="I778" s="84">
        <f>VLOOKUP(B778,'[3] группа АВ'!$E$4:$I$10666,5,0)</f>
        <v>0</v>
      </c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8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8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8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8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84"/>
      <c r="DH778" s="84"/>
      <c r="DI778" s="84"/>
      <c r="DJ778" s="84"/>
      <c r="DK778" s="84"/>
      <c r="DL778" s="84"/>
      <c r="DM778" s="84"/>
      <c r="DN778" s="84"/>
      <c r="DO778" s="84"/>
      <c r="DP778" s="84"/>
      <c r="DQ778" s="84"/>
      <c r="DR778" s="84"/>
      <c r="DS778" s="84"/>
      <c r="DT778" s="84"/>
      <c r="DU778" s="84"/>
      <c r="DV778" s="84"/>
      <c r="DW778" s="84"/>
      <c r="DX778" s="84"/>
      <c r="DY778" s="84"/>
      <c r="DZ778" s="84"/>
      <c r="EA778" s="84"/>
      <c r="EB778" s="84"/>
      <c r="EC778" s="84"/>
      <c r="ED778" s="84"/>
      <c r="EE778" s="84"/>
      <c r="EF778" s="84"/>
      <c r="EG778" s="84"/>
      <c r="EH778" s="84"/>
      <c r="EI778" s="84"/>
      <c r="EJ778" s="84"/>
      <c r="EK778" s="84"/>
      <c r="EL778" s="84"/>
      <c r="EM778" s="84"/>
      <c r="EN778" s="84"/>
      <c r="EO778" s="84"/>
      <c r="EP778" s="84"/>
      <c r="EQ778" s="84"/>
      <c r="ER778" s="84"/>
      <c r="ES778" s="84"/>
      <c r="ET778" s="84"/>
      <c r="EU778" s="84"/>
      <c r="EV778" s="84"/>
      <c r="EW778" s="84"/>
      <c r="EX778" s="84"/>
      <c r="EY778" s="84"/>
      <c r="EZ778" s="84"/>
      <c r="FA778" s="84"/>
      <c r="FB778" s="84"/>
      <c r="FC778" s="84"/>
      <c r="FD778" s="84"/>
      <c r="FE778" s="84"/>
      <c r="FF778" s="84"/>
      <c r="FG778" s="84"/>
      <c r="FH778" s="84"/>
      <c r="FI778" s="84"/>
      <c r="FJ778" s="84"/>
      <c r="FK778" s="84"/>
      <c r="FL778" s="84"/>
      <c r="FM778" s="84"/>
      <c r="FN778" s="84"/>
      <c r="FO778" s="84"/>
      <c r="FP778" s="84"/>
      <c r="FQ778" s="84"/>
      <c r="FR778" s="84"/>
      <c r="FS778" s="84"/>
      <c r="FT778" s="84"/>
      <c r="FU778" s="84"/>
      <c r="FV778" s="84"/>
      <c r="FW778" s="84"/>
      <c r="FX778" s="84"/>
      <c r="FY778" s="84"/>
      <c r="FZ778" s="84"/>
      <c r="GA778" s="84"/>
      <c r="GB778" s="84"/>
      <c r="GC778" s="84"/>
      <c r="GD778" s="84"/>
      <c r="GE778" s="84"/>
      <c r="GF778" s="84"/>
      <c r="GG778" s="84"/>
      <c r="GH778" s="84"/>
      <c r="GI778" s="84"/>
      <c r="GJ778" s="84"/>
      <c r="GK778" s="84"/>
      <c r="GL778" s="84"/>
      <c r="GM778" s="84"/>
      <c r="GN778" s="84"/>
      <c r="GO778" s="84"/>
      <c r="GP778" s="84"/>
      <c r="GQ778" s="84"/>
      <c r="GR778" s="84"/>
      <c r="GS778" s="84"/>
      <c r="GT778" s="84"/>
    </row>
    <row r="779" spans="1:202" s="97" customFormat="1" ht="38.25">
      <c r="A779" s="84"/>
      <c r="B779" s="95" t="s">
        <v>2257</v>
      </c>
      <c r="C779" s="126" t="s">
        <v>2258</v>
      </c>
      <c r="D779" s="93">
        <v>130</v>
      </c>
      <c r="E779" s="87" t="str">
        <f>VLOOKUP(B779,'[3] группа АВ'!$B$4:$C$10666,2,0)</f>
        <v>Определение антител к эхинококку многокамерному (Echinococcus multilocularis) в крови</v>
      </c>
      <c r="F779" s="84" t="b">
        <f t="shared" si="25"/>
        <v>1</v>
      </c>
      <c r="G779" s="84" t="str">
        <f>VLOOKUP(C779,'[3] группа АВ'!$C$4:$D$10666,2,0)</f>
        <v>A26.06.025</v>
      </c>
      <c r="H779" s="84" t="b">
        <f t="shared" si="24"/>
        <v>1</v>
      </c>
      <c r="I779" s="84">
        <f>VLOOKUP(B779,'[3] группа АВ'!$E$4:$I$10666,5,0)</f>
        <v>0</v>
      </c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8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8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8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8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84"/>
      <c r="DH779" s="84"/>
      <c r="DI779" s="84"/>
      <c r="DJ779" s="84"/>
      <c r="DK779" s="84"/>
      <c r="DL779" s="84"/>
      <c r="DM779" s="84"/>
      <c r="DN779" s="84"/>
      <c r="DO779" s="84"/>
      <c r="DP779" s="84"/>
      <c r="DQ779" s="84"/>
      <c r="DR779" s="84"/>
      <c r="DS779" s="84"/>
      <c r="DT779" s="84"/>
      <c r="DU779" s="84"/>
      <c r="DV779" s="84"/>
      <c r="DW779" s="84"/>
      <c r="DX779" s="84"/>
      <c r="DY779" s="84"/>
      <c r="DZ779" s="84"/>
      <c r="EA779" s="84"/>
      <c r="EB779" s="84"/>
      <c r="EC779" s="84"/>
      <c r="ED779" s="84"/>
      <c r="EE779" s="84"/>
      <c r="EF779" s="84"/>
      <c r="EG779" s="84"/>
      <c r="EH779" s="84"/>
      <c r="EI779" s="84"/>
      <c r="EJ779" s="84"/>
      <c r="EK779" s="84"/>
      <c r="EL779" s="84"/>
      <c r="EM779" s="84"/>
      <c r="EN779" s="84"/>
      <c r="EO779" s="84"/>
      <c r="EP779" s="84"/>
      <c r="EQ779" s="84"/>
      <c r="ER779" s="84"/>
      <c r="ES779" s="84"/>
      <c r="ET779" s="84"/>
      <c r="EU779" s="84"/>
      <c r="EV779" s="84"/>
      <c r="EW779" s="84"/>
      <c r="EX779" s="84"/>
      <c r="EY779" s="84"/>
      <c r="EZ779" s="84"/>
      <c r="FA779" s="84"/>
      <c r="FB779" s="84"/>
      <c r="FC779" s="84"/>
      <c r="FD779" s="84"/>
      <c r="FE779" s="84"/>
      <c r="FF779" s="84"/>
      <c r="FG779" s="84"/>
      <c r="FH779" s="84"/>
      <c r="FI779" s="84"/>
      <c r="FJ779" s="84"/>
      <c r="FK779" s="84"/>
      <c r="FL779" s="84"/>
      <c r="FM779" s="84"/>
      <c r="FN779" s="84"/>
      <c r="FO779" s="84"/>
      <c r="FP779" s="84"/>
      <c r="FQ779" s="84"/>
      <c r="FR779" s="84"/>
      <c r="FS779" s="84"/>
      <c r="FT779" s="84"/>
      <c r="FU779" s="84"/>
      <c r="FV779" s="84"/>
      <c r="FW779" s="84"/>
      <c r="FX779" s="84"/>
      <c r="FY779" s="84"/>
      <c r="FZ779" s="84"/>
      <c r="GA779" s="84"/>
      <c r="GB779" s="84"/>
      <c r="GC779" s="84"/>
      <c r="GD779" s="84"/>
      <c r="GE779" s="84"/>
      <c r="GF779" s="84"/>
      <c r="GG779" s="84"/>
      <c r="GH779" s="84"/>
      <c r="GI779" s="84"/>
      <c r="GJ779" s="84"/>
      <c r="GK779" s="84"/>
      <c r="GL779" s="84"/>
      <c r="GM779" s="84"/>
      <c r="GN779" s="84"/>
      <c r="GO779" s="84"/>
      <c r="GP779" s="84"/>
      <c r="GQ779" s="84"/>
      <c r="GR779" s="84"/>
      <c r="GS779" s="84"/>
      <c r="GT779" s="84"/>
    </row>
    <row r="780" spans="1:202" s="97" customFormat="1" ht="38.25">
      <c r="A780" s="84"/>
      <c r="B780" s="95" t="s">
        <v>2259</v>
      </c>
      <c r="C780" s="126" t="s">
        <v>2260</v>
      </c>
      <c r="D780" s="93">
        <v>485.38</v>
      </c>
      <c r="E780" s="87" t="str">
        <f>VLOOKUP(B780,'[3] группа АВ'!$B$4:$C$10666,2,0)</f>
        <v>Определение антител классов М, G (IgM, IgG) к вирусу Эпштейна-Барра (Epstein - Barr virus) в крови</v>
      </c>
      <c r="F780" s="84" t="b">
        <f t="shared" si="25"/>
        <v>1</v>
      </c>
      <c r="G780" s="84" t="str">
        <f>VLOOKUP(C780,'[3] группа АВ'!$C$4:$D$10666,2,0)</f>
        <v>A26.06.028</v>
      </c>
      <c r="H780" s="84" t="b">
        <f t="shared" si="24"/>
        <v>1</v>
      </c>
      <c r="I780" s="84">
        <f>VLOOKUP(B780,'[3] группа АВ'!$E$4:$I$10666,5,0)</f>
        <v>0</v>
      </c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8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8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8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8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84"/>
      <c r="DH780" s="84"/>
      <c r="DI780" s="84"/>
      <c r="DJ780" s="84"/>
      <c r="DK780" s="84"/>
      <c r="DL780" s="84"/>
      <c r="DM780" s="84"/>
      <c r="DN780" s="84"/>
      <c r="DO780" s="84"/>
      <c r="DP780" s="84"/>
      <c r="DQ780" s="84"/>
      <c r="DR780" s="84"/>
      <c r="DS780" s="84"/>
      <c r="DT780" s="84"/>
      <c r="DU780" s="84"/>
      <c r="DV780" s="84"/>
      <c r="DW780" s="84"/>
      <c r="DX780" s="84"/>
      <c r="DY780" s="84"/>
      <c r="DZ780" s="84"/>
      <c r="EA780" s="84"/>
      <c r="EB780" s="84"/>
      <c r="EC780" s="84"/>
      <c r="ED780" s="84"/>
      <c r="EE780" s="84"/>
      <c r="EF780" s="84"/>
      <c r="EG780" s="84"/>
      <c r="EH780" s="84"/>
      <c r="EI780" s="84"/>
      <c r="EJ780" s="84"/>
      <c r="EK780" s="84"/>
      <c r="EL780" s="84"/>
      <c r="EM780" s="84"/>
      <c r="EN780" s="84"/>
      <c r="EO780" s="84"/>
      <c r="EP780" s="84"/>
      <c r="EQ780" s="84"/>
      <c r="ER780" s="84"/>
      <c r="ES780" s="84"/>
      <c r="ET780" s="84"/>
      <c r="EU780" s="84"/>
      <c r="EV780" s="84"/>
      <c r="EW780" s="84"/>
      <c r="EX780" s="84"/>
      <c r="EY780" s="84"/>
      <c r="EZ780" s="84"/>
      <c r="FA780" s="84"/>
      <c r="FB780" s="84"/>
      <c r="FC780" s="84"/>
      <c r="FD780" s="84"/>
      <c r="FE780" s="84"/>
      <c r="FF780" s="84"/>
      <c r="FG780" s="84"/>
      <c r="FH780" s="84"/>
      <c r="FI780" s="84"/>
      <c r="FJ780" s="84"/>
      <c r="FK780" s="84"/>
      <c r="FL780" s="84"/>
      <c r="FM780" s="84"/>
      <c r="FN780" s="84"/>
      <c r="FO780" s="84"/>
      <c r="FP780" s="84"/>
      <c r="FQ780" s="84"/>
      <c r="FR780" s="84"/>
      <c r="FS780" s="84"/>
      <c r="FT780" s="84"/>
      <c r="FU780" s="84"/>
      <c r="FV780" s="84"/>
      <c r="FW780" s="84"/>
      <c r="FX780" s="84"/>
      <c r="FY780" s="84"/>
      <c r="FZ780" s="84"/>
      <c r="GA780" s="84"/>
      <c r="GB780" s="84"/>
      <c r="GC780" s="84"/>
      <c r="GD780" s="84"/>
      <c r="GE780" s="84"/>
      <c r="GF780" s="84"/>
      <c r="GG780" s="84"/>
      <c r="GH780" s="84"/>
      <c r="GI780" s="84"/>
      <c r="GJ780" s="84"/>
      <c r="GK780" s="84"/>
      <c r="GL780" s="84"/>
      <c r="GM780" s="84"/>
      <c r="GN780" s="84"/>
      <c r="GO780" s="84"/>
      <c r="GP780" s="84"/>
      <c r="GQ780" s="84"/>
      <c r="GR780" s="84"/>
      <c r="GS780" s="84"/>
      <c r="GT780" s="84"/>
    </row>
    <row r="781" spans="1:202" s="97" customFormat="1" ht="38.25">
      <c r="A781" s="84"/>
      <c r="B781" s="95" t="s">
        <v>2261</v>
      </c>
      <c r="C781" s="126" t="s">
        <v>2262</v>
      </c>
      <c r="D781" s="93">
        <v>239.23</v>
      </c>
      <c r="E781" s="87" t="str">
        <f>VLOOKUP(B781,'[3] группа АВ'!$B$4:$C$10666,2,0)</f>
        <v>Определение антител к капсидному антигену (VCA) вируса Эпштейна-Барр (Epstein - Barr virus) в крови</v>
      </c>
      <c r="F781" s="84" t="b">
        <f t="shared" si="25"/>
        <v>1</v>
      </c>
      <c r="G781" s="84" t="str">
        <f>VLOOKUP(C781,'[3] группа АВ'!$C$4:$D$10666,2,0)</f>
        <v>A26.06.029</v>
      </c>
      <c r="H781" s="84" t="b">
        <f t="shared" si="24"/>
        <v>1</v>
      </c>
      <c r="I781" s="84" t="str">
        <f>VLOOKUP(B781,'[3] группа АВ'!$E$4:$I$10666,5,0)</f>
        <v xml:space="preserve">"вируса Эпштейна - Барра VCA (IgM) (диагностика острой инфекции)" заменено на "(VCA) вируса Эпштейна-Барр (Epstein - Barr virus)" </v>
      </c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8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8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8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8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84"/>
      <c r="DH781" s="84"/>
      <c r="DI781" s="84"/>
      <c r="DJ781" s="84"/>
      <c r="DK781" s="84"/>
      <c r="DL781" s="84"/>
      <c r="DM781" s="84"/>
      <c r="DN781" s="84"/>
      <c r="DO781" s="84"/>
      <c r="DP781" s="84"/>
      <c r="DQ781" s="84"/>
      <c r="DR781" s="84"/>
      <c r="DS781" s="84"/>
      <c r="DT781" s="84"/>
      <c r="DU781" s="84"/>
      <c r="DV781" s="84"/>
      <c r="DW781" s="84"/>
      <c r="DX781" s="84"/>
      <c r="DY781" s="84"/>
      <c r="DZ781" s="84"/>
      <c r="EA781" s="84"/>
      <c r="EB781" s="8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4"/>
      <c r="EM781" s="84"/>
      <c r="EN781" s="84"/>
      <c r="EO781" s="84"/>
      <c r="EP781" s="84"/>
      <c r="EQ781" s="84"/>
      <c r="ER781" s="84"/>
      <c r="ES781" s="84"/>
      <c r="ET781" s="84"/>
      <c r="EU781" s="84"/>
      <c r="EV781" s="84"/>
      <c r="EW781" s="84"/>
      <c r="EX781" s="84"/>
      <c r="EY781" s="84"/>
      <c r="EZ781" s="84"/>
      <c r="FA781" s="84"/>
      <c r="FB781" s="84"/>
      <c r="FC781" s="84"/>
      <c r="FD781" s="84"/>
      <c r="FE781" s="84"/>
      <c r="FF781" s="84"/>
      <c r="FG781" s="84"/>
      <c r="FH781" s="84"/>
      <c r="FI781" s="84"/>
      <c r="FJ781" s="84"/>
      <c r="FK781" s="84"/>
      <c r="FL781" s="84"/>
      <c r="FM781" s="84"/>
      <c r="FN781" s="84"/>
      <c r="FO781" s="84"/>
      <c r="FP781" s="84"/>
      <c r="FQ781" s="84"/>
      <c r="FR781" s="84"/>
      <c r="FS781" s="84"/>
      <c r="FT781" s="84"/>
      <c r="FU781" s="84"/>
      <c r="FV781" s="84"/>
      <c r="FW781" s="84"/>
      <c r="FX781" s="84"/>
      <c r="FY781" s="84"/>
      <c r="FZ781" s="84"/>
      <c r="GA781" s="84"/>
      <c r="GB781" s="84"/>
      <c r="GC781" s="84"/>
      <c r="GD781" s="84"/>
      <c r="GE781" s="84"/>
      <c r="GF781" s="84"/>
      <c r="GG781" s="84"/>
      <c r="GH781" s="84"/>
      <c r="GI781" s="84"/>
      <c r="GJ781" s="84"/>
      <c r="GK781" s="84"/>
      <c r="GL781" s="84"/>
      <c r="GM781" s="84"/>
      <c r="GN781" s="84"/>
      <c r="GO781" s="84"/>
      <c r="GP781" s="84"/>
      <c r="GQ781" s="84"/>
      <c r="GR781" s="84"/>
      <c r="GS781" s="84"/>
      <c r="GT781" s="84"/>
    </row>
    <row r="782" spans="1:202" s="97" customFormat="1" ht="51">
      <c r="A782" s="84"/>
      <c r="B782" s="95" t="s">
        <v>2263</v>
      </c>
      <c r="C782" s="126" t="s">
        <v>2264</v>
      </c>
      <c r="D782" s="93">
        <v>242.31</v>
      </c>
      <c r="E782" s="87" t="str">
        <f>VLOOKUP(B782,'[3] группа АВ'!$B$4:$C$10666,2,0)</f>
        <v>Определение антител класса G (IgG) к ранним белкам (ЕА) вируса Эпштейна-Барр (Epstein-Barr virus) в крови</v>
      </c>
      <c r="F782" s="84" t="b">
        <f t="shared" si="25"/>
        <v>1</v>
      </c>
      <c r="G782" s="84" t="str">
        <f>VLOOKUP(C782,'[3] группа АВ'!$C$4:$D$10666,2,0)</f>
        <v>A26.06.030</v>
      </c>
      <c r="H782" s="84" t="b">
        <f t="shared" si="24"/>
        <v>1</v>
      </c>
      <c r="I782" s="84" t="str">
        <f>VLOOKUP(B782,'[3] группа АВ'!$E$4:$I$10666,5,0)</f>
        <v>"антител к ранним белкам вируса Эпштейна - Барра EA (IgG) (диагностика острой инфекции)" заменено на "антител класса G (IgG) к ранним белкам (ЕА) вируса Эпштейна-Барр (Epstein-Barr virus)"</v>
      </c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8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8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8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8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84"/>
      <c r="DH782" s="84"/>
      <c r="DI782" s="84"/>
      <c r="DJ782" s="84"/>
      <c r="DK782" s="84"/>
      <c r="DL782" s="84"/>
      <c r="DM782" s="84"/>
      <c r="DN782" s="84"/>
      <c r="DO782" s="84"/>
      <c r="DP782" s="84"/>
      <c r="DQ782" s="84"/>
      <c r="DR782" s="84"/>
      <c r="DS782" s="84"/>
      <c r="DT782" s="84"/>
      <c r="DU782" s="84"/>
      <c r="DV782" s="84"/>
      <c r="DW782" s="84"/>
      <c r="DX782" s="84"/>
      <c r="DY782" s="84"/>
      <c r="DZ782" s="84"/>
      <c r="EA782" s="84"/>
      <c r="EB782" s="84"/>
      <c r="EC782" s="84"/>
      <c r="ED782" s="84"/>
      <c r="EE782" s="84"/>
      <c r="EF782" s="84"/>
      <c r="EG782" s="84"/>
      <c r="EH782" s="84"/>
      <c r="EI782" s="84"/>
      <c r="EJ782" s="84"/>
      <c r="EK782" s="84"/>
      <c r="EL782" s="84"/>
      <c r="EM782" s="84"/>
      <c r="EN782" s="84"/>
      <c r="EO782" s="84"/>
      <c r="EP782" s="84"/>
      <c r="EQ782" s="84"/>
      <c r="ER782" s="84"/>
      <c r="ES782" s="84"/>
      <c r="ET782" s="84"/>
      <c r="EU782" s="84"/>
      <c r="EV782" s="84"/>
      <c r="EW782" s="84"/>
      <c r="EX782" s="84"/>
      <c r="EY782" s="84"/>
      <c r="EZ782" s="84"/>
      <c r="FA782" s="84"/>
      <c r="FB782" s="84"/>
      <c r="FC782" s="84"/>
      <c r="FD782" s="84"/>
      <c r="FE782" s="84"/>
      <c r="FF782" s="84"/>
      <c r="FG782" s="84"/>
      <c r="FH782" s="84"/>
      <c r="FI782" s="84"/>
      <c r="FJ782" s="84"/>
      <c r="FK782" s="84"/>
      <c r="FL782" s="84"/>
      <c r="FM782" s="84"/>
      <c r="FN782" s="84"/>
      <c r="FO782" s="84"/>
      <c r="FP782" s="84"/>
      <c r="FQ782" s="84"/>
      <c r="FR782" s="84"/>
      <c r="FS782" s="84"/>
      <c r="FT782" s="84"/>
      <c r="FU782" s="84"/>
      <c r="FV782" s="84"/>
      <c r="FW782" s="84"/>
      <c r="FX782" s="84"/>
      <c r="FY782" s="84"/>
      <c r="FZ782" s="84"/>
      <c r="GA782" s="84"/>
      <c r="GB782" s="84"/>
      <c r="GC782" s="84"/>
      <c r="GD782" s="84"/>
      <c r="GE782" s="84"/>
      <c r="GF782" s="84"/>
      <c r="GG782" s="84"/>
      <c r="GH782" s="84"/>
      <c r="GI782" s="84"/>
      <c r="GJ782" s="84"/>
      <c r="GK782" s="84"/>
      <c r="GL782" s="84"/>
      <c r="GM782" s="84"/>
      <c r="GN782" s="84"/>
      <c r="GO782" s="84"/>
      <c r="GP782" s="84"/>
      <c r="GQ782" s="84"/>
      <c r="GR782" s="84"/>
      <c r="GS782" s="84"/>
      <c r="GT782" s="84"/>
    </row>
    <row r="783" spans="1:202" s="97" customFormat="1" ht="25.5">
      <c r="A783" s="84"/>
      <c r="B783" s="95" t="s">
        <v>2265</v>
      </c>
      <c r="C783" s="126" t="s">
        <v>2266</v>
      </c>
      <c r="D783" s="93">
        <v>114</v>
      </c>
      <c r="E783" s="87" t="str">
        <f>VLOOKUP(B783,'[3] группа АВ'!$B$4:$C$10666,2,0)</f>
        <v>Определение антител классов А, М, G (IgM, IgA, IgG) к лямблиям в крови</v>
      </c>
      <c r="F783" s="84" t="b">
        <f t="shared" si="25"/>
        <v>1</v>
      </c>
      <c r="G783" s="84" t="str">
        <f>VLOOKUP(C783,'[3] группа АВ'!$C$4:$D$10666,2,0)</f>
        <v>A26.06.032</v>
      </c>
      <c r="H783" s="84" t="b">
        <f t="shared" si="24"/>
        <v>1</v>
      </c>
      <c r="I783" s="84">
        <f>VLOOKUP(B783,'[3] группа АВ'!$E$4:$I$10666,5,0)</f>
        <v>0</v>
      </c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8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8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8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8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84"/>
      <c r="DH783" s="84"/>
      <c r="DI783" s="84"/>
      <c r="DJ783" s="84"/>
      <c r="DK783" s="84"/>
      <c r="DL783" s="84"/>
      <c r="DM783" s="84"/>
      <c r="DN783" s="84"/>
      <c r="DO783" s="84"/>
      <c r="DP783" s="84"/>
      <c r="DQ783" s="84"/>
      <c r="DR783" s="84"/>
      <c r="DS783" s="84"/>
      <c r="DT783" s="84"/>
      <c r="DU783" s="84"/>
      <c r="DV783" s="84"/>
      <c r="DW783" s="84"/>
      <c r="DX783" s="84"/>
      <c r="DY783" s="84"/>
      <c r="DZ783" s="84"/>
      <c r="EA783" s="84"/>
      <c r="EB783" s="84"/>
      <c r="EC783" s="84"/>
      <c r="ED783" s="84"/>
      <c r="EE783" s="84"/>
      <c r="EF783" s="84"/>
      <c r="EG783" s="84"/>
      <c r="EH783" s="84"/>
      <c r="EI783" s="84"/>
      <c r="EJ783" s="84"/>
      <c r="EK783" s="84"/>
      <c r="EL783" s="84"/>
      <c r="EM783" s="84"/>
      <c r="EN783" s="84"/>
      <c r="EO783" s="84"/>
      <c r="EP783" s="84"/>
      <c r="EQ783" s="84"/>
      <c r="ER783" s="84"/>
      <c r="ES783" s="84"/>
      <c r="ET783" s="84"/>
      <c r="EU783" s="84"/>
      <c r="EV783" s="84"/>
      <c r="EW783" s="84"/>
      <c r="EX783" s="84"/>
      <c r="EY783" s="84"/>
      <c r="EZ783" s="84"/>
      <c r="FA783" s="84"/>
      <c r="FB783" s="84"/>
      <c r="FC783" s="84"/>
      <c r="FD783" s="84"/>
      <c r="FE783" s="84"/>
      <c r="FF783" s="84"/>
      <c r="FG783" s="84"/>
      <c r="FH783" s="84"/>
      <c r="FI783" s="84"/>
      <c r="FJ783" s="84"/>
      <c r="FK783" s="84"/>
      <c r="FL783" s="84"/>
      <c r="FM783" s="84"/>
      <c r="FN783" s="84"/>
      <c r="FO783" s="84"/>
      <c r="FP783" s="84"/>
      <c r="FQ783" s="84"/>
      <c r="FR783" s="84"/>
      <c r="FS783" s="84"/>
      <c r="FT783" s="84"/>
      <c r="FU783" s="84"/>
      <c r="FV783" s="84"/>
      <c r="FW783" s="84"/>
      <c r="FX783" s="84"/>
      <c r="FY783" s="84"/>
      <c r="FZ783" s="84"/>
      <c r="GA783" s="84"/>
      <c r="GB783" s="84"/>
      <c r="GC783" s="84"/>
      <c r="GD783" s="84"/>
      <c r="GE783" s="84"/>
      <c r="GF783" s="84"/>
      <c r="GG783" s="84"/>
      <c r="GH783" s="84"/>
      <c r="GI783" s="84"/>
      <c r="GJ783" s="84"/>
      <c r="GK783" s="84"/>
      <c r="GL783" s="84"/>
      <c r="GM783" s="84"/>
      <c r="GN783" s="84"/>
      <c r="GO783" s="84"/>
      <c r="GP783" s="84"/>
      <c r="GQ783" s="84"/>
      <c r="GR783" s="84"/>
      <c r="GS783" s="84"/>
      <c r="GT783" s="84"/>
    </row>
    <row r="784" spans="1:202" s="97" customFormat="1" ht="25.5">
      <c r="A784" s="84"/>
      <c r="B784" s="95" t="s">
        <v>2267</v>
      </c>
      <c r="C784" s="126" t="s">
        <v>2268</v>
      </c>
      <c r="D784" s="93">
        <v>120.77</v>
      </c>
      <c r="E784" s="87" t="str">
        <f>VLOOKUP(B784,'[3] группа АВ'!$B$4:$C$10666,2,0)</f>
        <v>Определение антител к хеликобактер пилори (Helicobacter pylori) в крови</v>
      </c>
      <c r="F784" s="84" t="b">
        <f t="shared" si="25"/>
        <v>1</v>
      </c>
      <c r="G784" s="84" t="str">
        <f>VLOOKUP(C784,'[3] группа АВ'!$C$4:$D$10666,2,0)</f>
        <v>A26.06.033</v>
      </c>
      <c r="H784" s="84" t="b">
        <f t="shared" si="24"/>
        <v>1</v>
      </c>
      <c r="I784" s="84">
        <f>VLOOKUP(B784,'[3] группа АВ'!$E$4:$I$10666,5,0)</f>
        <v>0</v>
      </c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8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8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8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8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84"/>
      <c r="DH784" s="84"/>
      <c r="DI784" s="84"/>
      <c r="DJ784" s="84"/>
      <c r="DK784" s="84"/>
      <c r="DL784" s="84"/>
      <c r="DM784" s="84"/>
      <c r="DN784" s="84"/>
      <c r="DO784" s="84"/>
      <c r="DP784" s="84"/>
      <c r="DQ784" s="84"/>
      <c r="DR784" s="84"/>
      <c r="DS784" s="84"/>
      <c r="DT784" s="84"/>
      <c r="DU784" s="84"/>
      <c r="DV784" s="84"/>
      <c r="DW784" s="84"/>
      <c r="DX784" s="84"/>
      <c r="DY784" s="84"/>
      <c r="DZ784" s="84"/>
      <c r="EA784" s="84"/>
      <c r="EB784" s="84"/>
      <c r="EC784" s="84"/>
      <c r="ED784" s="84"/>
      <c r="EE784" s="84"/>
      <c r="EF784" s="84"/>
      <c r="EG784" s="84"/>
      <c r="EH784" s="84"/>
      <c r="EI784" s="84"/>
      <c r="EJ784" s="84"/>
      <c r="EK784" s="84"/>
      <c r="EL784" s="84"/>
      <c r="EM784" s="84"/>
      <c r="EN784" s="84"/>
      <c r="EO784" s="84"/>
      <c r="EP784" s="84"/>
      <c r="EQ784" s="84"/>
      <c r="ER784" s="84"/>
      <c r="ES784" s="84"/>
      <c r="ET784" s="84"/>
      <c r="EU784" s="84"/>
      <c r="EV784" s="84"/>
      <c r="EW784" s="84"/>
      <c r="EX784" s="84"/>
      <c r="EY784" s="84"/>
      <c r="EZ784" s="84"/>
      <c r="FA784" s="84"/>
      <c r="FB784" s="84"/>
      <c r="FC784" s="84"/>
      <c r="FD784" s="84"/>
      <c r="FE784" s="84"/>
      <c r="FF784" s="84"/>
      <c r="FG784" s="84"/>
      <c r="FH784" s="84"/>
      <c r="FI784" s="84"/>
      <c r="FJ784" s="84"/>
      <c r="FK784" s="84"/>
      <c r="FL784" s="84"/>
      <c r="FM784" s="84"/>
      <c r="FN784" s="84"/>
      <c r="FO784" s="84"/>
      <c r="FP784" s="84"/>
      <c r="FQ784" s="84"/>
      <c r="FR784" s="84"/>
      <c r="FS784" s="84"/>
      <c r="FT784" s="84"/>
      <c r="FU784" s="84"/>
      <c r="FV784" s="84"/>
      <c r="FW784" s="84"/>
      <c r="FX784" s="84"/>
      <c r="FY784" s="84"/>
      <c r="FZ784" s="84"/>
      <c r="GA784" s="84"/>
      <c r="GB784" s="84"/>
      <c r="GC784" s="84"/>
      <c r="GD784" s="84"/>
      <c r="GE784" s="84"/>
      <c r="GF784" s="84"/>
      <c r="GG784" s="84"/>
      <c r="GH784" s="84"/>
      <c r="GI784" s="84"/>
      <c r="GJ784" s="84"/>
      <c r="GK784" s="84"/>
      <c r="GL784" s="84"/>
      <c r="GM784" s="84"/>
      <c r="GN784" s="84"/>
      <c r="GO784" s="84"/>
      <c r="GP784" s="84"/>
      <c r="GQ784" s="84"/>
      <c r="GR784" s="84"/>
      <c r="GS784" s="84"/>
      <c r="GT784" s="84"/>
    </row>
    <row r="785" spans="1:202" s="97" customFormat="1" ht="25.5">
      <c r="A785" s="84"/>
      <c r="B785" s="95" t="s">
        <v>2269</v>
      </c>
      <c r="C785" s="126" t="s">
        <v>2270</v>
      </c>
      <c r="D785" s="93">
        <v>113.92</v>
      </c>
      <c r="E785" s="87" t="str">
        <f>VLOOKUP(B785,'[3] группа АВ'!$B$4:$C$10666,2,0)</f>
        <v>Определение антител к вирусу гепатита A (Hepatitis A virus) в крови</v>
      </c>
      <c r="F785" s="84" t="b">
        <f t="shared" si="25"/>
        <v>1</v>
      </c>
      <c r="G785" s="84" t="str">
        <f>VLOOKUP(C785,'[3] группа АВ'!$C$4:$D$10666,2,0)</f>
        <v>A26.06.034</v>
      </c>
      <c r="H785" s="84" t="b">
        <f t="shared" si="24"/>
        <v>1</v>
      </c>
      <c r="I785" s="84" t="str">
        <f>VLOOKUP(B785,'[3] группа АВ'!$E$4:$I$10666,5,0)</f>
        <v>"антител классов M, G (IgG, IgM) к вирусу гепатита A (Hepatitis A virus)" заменено на "антигена (HbeAg) вируса гепатита В (Hepatitis В virus)"</v>
      </c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8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8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8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8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84"/>
      <c r="DH785" s="84"/>
      <c r="DI785" s="84"/>
      <c r="DJ785" s="84"/>
      <c r="DK785" s="84"/>
      <c r="DL785" s="84"/>
      <c r="DM785" s="84"/>
      <c r="DN785" s="84"/>
      <c r="DO785" s="84"/>
      <c r="DP785" s="84"/>
      <c r="DQ785" s="84"/>
      <c r="DR785" s="84"/>
      <c r="DS785" s="84"/>
      <c r="DT785" s="84"/>
      <c r="DU785" s="84"/>
      <c r="DV785" s="84"/>
      <c r="DW785" s="84"/>
      <c r="DX785" s="84"/>
      <c r="DY785" s="84"/>
      <c r="DZ785" s="84"/>
      <c r="EA785" s="84"/>
      <c r="EB785" s="8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4"/>
      <c r="EM785" s="84"/>
      <c r="EN785" s="84"/>
      <c r="EO785" s="84"/>
      <c r="EP785" s="84"/>
      <c r="EQ785" s="84"/>
      <c r="ER785" s="84"/>
      <c r="ES785" s="84"/>
      <c r="ET785" s="84"/>
      <c r="EU785" s="84"/>
      <c r="EV785" s="84"/>
      <c r="EW785" s="84"/>
      <c r="EX785" s="84"/>
      <c r="EY785" s="84"/>
      <c r="EZ785" s="84"/>
      <c r="FA785" s="84"/>
      <c r="FB785" s="84"/>
      <c r="FC785" s="84"/>
      <c r="FD785" s="84"/>
      <c r="FE785" s="84"/>
      <c r="FF785" s="84"/>
      <c r="FG785" s="84"/>
      <c r="FH785" s="84"/>
      <c r="FI785" s="84"/>
      <c r="FJ785" s="84"/>
      <c r="FK785" s="84"/>
      <c r="FL785" s="84"/>
      <c r="FM785" s="84"/>
      <c r="FN785" s="84"/>
      <c r="FO785" s="84"/>
      <c r="FP785" s="84"/>
      <c r="FQ785" s="84"/>
      <c r="FR785" s="84"/>
      <c r="FS785" s="84"/>
      <c r="FT785" s="84"/>
      <c r="FU785" s="84"/>
      <c r="FV785" s="84"/>
      <c r="FW785" s="84"/>
      <c r="FX785" s="84"/>
      <c r="FY785" s="84"/>
      <c r="FZ785" s="84"/>
      <c r="GA785" s="84"/>
      <c r="GB785" s="84"/>
      <c r="GC785" s="84"/>
      <c r="GD785" s="84"/>
      <c r="GE785" s="84"/>
      <c r="GF785" s="84"/>
      <c r="GG785" s="84"/>
      <c r="GH785" s="84"/>
      <c r="GI785" s="84"/>
      <c r="GJ785" s="84"/>
      <c r="GK785" s="84"/>
      <c r="GL785" s="84"/>
      <c r="GM785" s="84"/>
      <c r="GN785" s="84"/>
      <c r="GO785" s="84"/>
      <c r="GP785" s="84"/>
      <c r="GQ785" s="84"/>
      <c r="GR785" s="84"/>
      <c r="GS785" s="84"/>
      <c r="GT785" s="84"/>
    </row>
    <row r="786" spans="1:202" s="97" customFormat="1" ht="38.25">
      <c r="A786" s="84"/>
      <c r="B786" s="95" t="s">
        <v>2271</v>
      </c>
      <c r="C786" s="126" t="s">
        <v>2272</v>
      </c>
      <c r="D786" s="93">
        <v>284.05</v>
      </c>
      <c r="E786" s="87" t="str">
        <f>VLOOKUP(B786,'[3] группа АВ'!$B$4:$C$10666,2,0)</f>
        <v>Определение антигена (HbeAg) вируса гепатита В (Hepatitis В virus) в крови</v>
      </c>
      <c r="F786" s="84" t="b">
        <f t="shared" si="25"/>
        <v>1</v>
      </c>
      <c r="G786" s="84" t="str">
        <f>VLOOKUP(C786,'[3] группа АВ'!$C$4:$D$10666,2,0)</f>
        <v>A26.06.035</v>
      </c>
      <c r="H786" s="84" t="b">
        <f t="shared" si="24"/>
        <v>1</v>
      </c>
      <c r="I786" s="84" t="str">
        <f>VLOOKUP(B786,'[3] группа АВ'!$E$4:$I$10666,5,0)</f>
        <v>инверсия</v>
      </c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8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8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8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8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84"/>
      <c r="DH786" s="84"/>
      <c r="DI786" s="84"/>
      <c r="DJ786" s="84"/>
      <c r="DK786" s="84"/>
      <c r="DL786" s="84"/>
      <c r="DM786" s="84"/>
      <c r="DN786" s="84"/>
      <c r="DO786" s="84"/>
      <c r="DP786" s="84"/>
      <c r="DQ786" s="84"/>
      <c r="DR786" s="84"/>
      <c r="DS786" s="84"/>
      <c r="DT786" s="84"/>
      <c r="DU786" s="84"/>
      <c r="DV786" s="84"/>
      <c r="DW786" s="84"/>
      <c r="DX786" s="84"/>
      <c r="DY786" s="84"/>
      <c r="DZ786" s="84"/>
      <c r="EA786" s="84"/>
      <c r="EB786" s="84"/>
      <c r="EC786" s="84"/>
      <c r="ED786" s="84"/>
      <c r="EE786" s="84"/>
      <c r="EF786" s="84"/>
      <c r="EG786" s="84"/>
      <c r="EH786" s="84"/>
      <c r="EI786" s="84"/>
      <c r="EJ786" s="84"/>
      <c r="EK786" s="84"/>
      <c r="EL786" s="84"/>
      <c r="EM786" s="84"/>
      <c r="EN786" s="84"/>
      <c r="EO786" s="84"/>
      <c r="EP786" s="84"/>
      <c r="EQ786" s="84"/>
      <c r="ER786" s="84"/>
      <c r="ES786" s="84"/>
      <c r="ET786" s="84"/>
      <c r="EU786" s="84"/>
      <c r="EV786" s="84"/>
      <c r="EW786" s="84"/>
      <c r="EX786" s="84"/>
      <c r="EY786" s="84"/>
      <c r="EZ786" s="84"/>
      <c r="FA786" s="84"/>
      <c r="FB786" s="84"/>
      <c r="FC786" s="84"/>
      <c r="FD786" s="84"/>
      <c r="FE786" s="84"/>
      <c r="FF786" s="84"/>
      <c r="FG786" s="84"/>
      <c r="FH786" s="84"/>
      <c r="FI786" s="84"/>
      <c r="FJ786" s="84"/>
      <c r="FK786" s="84"/>
      <c r="FL786" s="84"/>
      <c r="FM786" s="84"/>
      <c r="FN786" s="84"/>
      <c r="FO786" s="84"/>
      <c r="FP786" s="84"/>
      <c r="FQ786" s="84"/>
      <c r="FR786" s="84"/>
      <c r="FS786" s="84"/>
      <c r="FT786" s="84"/>
      <c r="FU786" s="84"/>
      <c r="FV786" s="84"/>
      <c r="FW786" s="84"/>
      <c r="FX786" s="84"/>
      <c r="FY786" s="84"/>
      <c r="FZ786" s="84"/>
      <c r="GA786" s="84"/>
      <c r="GB786" s="84"/>
      <c r="GC786" s="84"/>
      <c r="GD786" s="84"/>
      <c r="GE786" s="84"/>
      <c r="GF786" s="84"/>
      <c r="GG786" s="84"/>
      <c r="GH786" s="84"/>
      <c r="GI786" s="84"/>
      <c r="GJ786" s="84"/>
      <c r="GK786" s="84"/>
      <c r="GL786" s="84"/>
      <c r="GM786" s="84"/>
      <c r="GN786" s="84"/>
      <c r="GO786" s="84"/>
      <c r="GP786" s="84"/>
      <c r="GQ786" s="84"/>
      <c r="GR786" s="84"/>
      <c r="GS786" s="84"/>
      <c r="GT786" s="84"/>
    </row>
    <row r="787" spans="1:202" s="97" customFormat="1" ht="38.25">
      <c r="A787" s="84"/>
      <c r="B787" s="95" t="s">
        <v>2273</v>
      </c>
      <c r="C787" s="126" t="s">
        <v>2274</v>
      </c>
      <c r="D787" s="93">
        <v>260.77999999999997</v>
      </c>
      <c r="E787" s="87" t="str">
        <f>VLOOKUP(B787,'[3] группа АВ'!$B$4:$C$10666,2,0)</f>
        <v>Определение антигена (HbsAg) вируса гепатита В (Hepatitis В virus) в крови</v>
      </c>
      <c r="F787" s="84" t="b">
        <f t="shared" si="25"/>
        <v>1</v>
      </c>
      <c r="G787" s="84" t="str">
        <f>VLOOKUP(C787,'[3] группа АВ'!$C$4:$D$10666,2,0)</f>
        <v>A26.06.036</v>
      </c>
      <c r="H787" s="84" t="b">
        <f t="shared" si="24"/>
        <v>1</v>
      </c>
      <c r="I787" s="84" t="str">
        <f>VLOOKUP(B787,'[3] группа АВ'!$E$4:$I$10666,5,0)</f>
        <v>инверсия</v>
      </c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8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8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8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8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84"/>
      <c r="DH787" s="84"/>
      <c r="DI787" s="84"/>
      <c r="DJ787" s="84"/>
      <c r="DK787" s="84"/>
      <c r="DL787" s="84"/>
      <c r="DM787" s="84"/>
      <c r="DN787" s="84"/>
      <c r="DO787" s="84"/>
      <c r="DP787" s="84"/>
      <c r="DQ787" s="84"/>
      <c r="DR787" s="84"/>
      <c r="DS787" s="84"/>
      <c r="DT787" s="84"/>
      <c r="DU787" s="84"/>
      <c r="DV787" s="84"/>
      <c r="DW787" s="84"/>
      <c r="DX787" s="84"/>
      <c r="DY787" s="84"/>
      <c r="DZ787" s="84"/>
      <c r="EA787" s="84"/>
      <c r="EB787" s="84"/>
      <c r="EC787" s="84"/>
      <c r="ED787" s="84"/>
      <c r="EE787" s="84"/>
      <c r="EF787" s="84"/>
      <c r="EG787" s="84"/>
      <c r="EH787" s="84"/>
      <c r="EI787" s="84"/>
      <c r="EJ787" s="84"/>
      <c r="EK787" s="84"/>
      <c r="EL787" s="84"/>
      <c r="EM787" s="84"/>
      <c r="EN787" s="84"/>
      <c r="EO787" s="84"/>
      <c r="EP787" s="84"/>
      <c r="EQ787" s="84"/>
      <c r="ER787" s="84"/>
      <c r="ES787" s="84"/>
      <c r="ET787" s="84"/>
      <c r="EU787" s="84"/>
      <c r="EV787" s="84"/>
      <c r="EW787" s="84"/>
      <c r="EX787" s="84"/>
      <c r="EY787" s="84"/>
      <c r="EZ787" s="84"/>
      <c r="FA787" s="84"/>
      <c r="FB787" s="84"/>
      <c r="FC787" s="84"/>
      <c r="FD787" s="84"/>
      <c r="FE787" s="84"/>
      <c r="FF787" s="84"/>
      <c r="FG787" s="84"/>
      <c r="FH787" s="84"/>
      <c r="FI787" s="84"/>
      <c r="FJ787" s="84"/>
      <c r="FK787" s="84"/>
      <c r="FL787" s="84"/>
      <c r="FM787" s="84"/>
      <c r="FN787" s="84"/>
      <c r="FO787" s="84"/>
      <c r="FP787" s="84"/>
      <c r="FQ787" s="84"/>
      <c r="FR787" s="84"/>
      <c r="FS787" s="84"/>
      <c r="FT787" s="84"/>
      <c r="FU787" s="84"/>
      <c r="FV787" s="84"/>
      <c r="FW787" s="84"/>
      <c r="FX787" s="84"/>
      <c r="FY787" s="84"/>
      <c r="FZ787" s="84"/>
      <c r="GA787" s="84"/>
      <c r="GB787" s="84"/>
      <c r="GC787" s="84"/>
      <c r="GD787" s="84"/>
      <c r="GE787" s="84"/>
      <c r="GF787" s="84"/>
      <c r="GG787" s="84"/>
      <c r="GH787" s="84"/>
      <c r="GI787" s="84"/>
      <c r="GJ787" s="84"/>
      <c r="GK787" s="84"/>
      <c r="GL787" s="84"/>
      <c r="GM787" s="84"/>
      <c r="GN787" s="84"/>
      <c r="GO787" s="84"/>
      <c r="GP787" s="84"/>
      <c r="GQ787" s="84"/>
      <c r="GR787" s="84"/>
      <c r="GS787" s="84"/>
      <c r="GT787" s="84"/>
    </row>
    <row r="788" spans="1:202" s="97" customFormat="1" ht="38.25">
      <c r="A788" s="84"/>
      <c r="B788" s="95" t="s">
        <v>2275</v>
      </c>
      <c r="C788" s="126" t="s">
        <v>2276</v>
      </c>
      <c r="D788" s="93">
        <v>113.92</v>
      </c>
      <c r="E788" s="87" t="str">
        <f>VLOOKUP(B788,'[3] группа АВ'!$B$4:$C$10666,2,0)</f>
        <v>Определение антигена (HbcAg) вируса гепатита В (Hepatitis В virus) в крови</v>
      </c>
      <c r="F788" s="84" t="b">
        <f t="shared" si="25"/>
        <v>1</v>
      </c>
      <c r="G788" s="84" t="str">
        <f>VLOOKUP(C788,'[3] группа АВ'!$C$4:$D$10666,2,0)</f>
        <v>A26.06.037</v>
      </c>
      <c r="H788" s="84" t="b">
        <f t="shared" si="24"/>
        <v>1</v>
      </c>
      <c r="I788" s="84" t="str">
        <f>VLOOKUP(B788,'[3] группа АВ'!$E$4:$I$10666,5,0)</f>
        <v>инверсия</v>
      </c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8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8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8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8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84"/>
      <c r="DH788" s="84"/>
      <c r="DI788" s="84"/>
      <c r="DJ788" s="84"/>
      <c r="DK788" s="84"/>
      <c r="DL788" s="84"/>
      <c r="DM788" s="84"/>
      <c r="DN788" s="84"/>
      <c r="DO788" s="84"/>
      <c r="DP788" s="84"/>
      <c r="DQ788" s="84"/>
      <c r="DR788" s="84"/>
      <c r="DS788" s="84"/>
      <c r="DT788" s="84"/>
      <c r="DU788" s="84"/>
      <c r="DV788" s="84"/>
      <c r="DW788" s="84"/>
      <c r="DX788" s="84"/>
      <c r="DY788" s="84"/>
      <c r="DZ788" s="84"/>
      <c r="EA788" s="84"/>
      <c r="EB788" s="84"/>
      <c r="EC788" s="84"/>
      <c r="ED788" s="84"/>
      <c r="EE788" s="84"/>
      <c r="EF788" s="84"/>
      <c r="EG788" s="84"/>
      <c r="EH788" s="84"/>
      <c r="EI788" s="84"/>
      <c r="EJ788" s="84"/>
      <c r="EK788" s="84"/>
      <c r="EL788" s="84"/>
      <c r="EM788" s="84"/>
      <c r="EN788" s="84"/>
      <c r="EO788" s="84"/>
      <c r="EP788" s="84"/>
      <c r="EQ788" s="84"/>
      <c r="ER788" s="84"/>
      <c r="ES788" s="84"/>
      <c r="ET788" s="84"/>
      <c r="EU788" s="84"/>
      <c r="EV788" s="84"/>
      <c r="EW788" s="84"/>
      <c r="EX788" s="84"/>
      <c r="EY788" s="84"/>
      <c r="EZ788" s="84"/>
      <c r="FA788" s="84"/>
      <c r="FB788" s="84"/>
      <c r="FC788" s="84"/>
      <c r="FD788" s="84"/>
      <c r="FE788" s="84"/>
      <c r="FF788" s="84"/>
      <c r="FG788" s="84"/>
      <c r="FH788" s="84"/>
      <c r="FI788" s="84"/>
      <c r="FJ788" s="84"/>
      <c r="FK788" s="84"/>
      <c r="FL788" s="84"/>
      <c r="FM788" s="84"/>
      <c r="FN788" s="84"/>
      <c r="FO788" s="84"/>
      <c r="FP788" s="84"/>
      <c r="FQ788" s="84"/>
      <c r="FR788" s="84"/>
      <c r="FS788" s="84"/>
      <c r="FT788" s="84"/>
      <c r="FU788" s="84"/>
      <c r="FV788" s="84"/>
      <c r="FW788" s="84"/>
      <c r="FX788" s="84"/>
      <c r="FY788" s="84"/>
      <c r="FZ788" s="84"/>
      <c r="GA788" s="84"/>
      <c r="GB788" s="84"/>
      <c r="GC788" s="84"/>
      <c r="GD788" s="84"/>
      <c r="GE788" s="84"/>
      <c r="GF788" s="84"/>
      <c r="GG788" s="84"/>
      <c r="GH788" s="84"/>
      <c r="GI788" s="84"/>
      <c r="GJ788" s="84"/>
      <c r="GK788" s="84"/>
      <c r="GL788" s="84"/>
      <c r="GM788" s="84"/>
      <c r="GN788" s="84"/>
      <c r="GO788" s="84"/>
      <c r="GP788" s="84"/>
      <c r="GQ788" s="84"/>
      <c r="GR788" s="84"/>
      <c r="GS788" s="84"/>
      <c r="GT788" s="84"/>
    </row>
    <row r="789" spans="1:202" s="97" customFormat="1" ht="38.25">
      <c r="A789" s="84"/>
      <c r="B789" s="95" t="s">
        <v>2277</v>
      </c>
      <c r="C789" s="126" t="s">
        <v>2278</v>
      </c>
      <c r="D789" s="125">
        <v>272.64</v>
      </c>
      <c r="E789" s="87" t="str">
        <f>VLOOKUP(B789,'[3] группа АВ'!$B$4:$C$10666,2,0)</f>
        <v>Определение антител к антигену (anti-HBe) вируса гепатита В (Hepatitis В virus) в крови</v>
      </c>
      <c r="F789" s="84" t="b">
        <f t="shared" si="25"/>
        <v>1</v>
      </c>
      <c r="G789" s="84" t="str">
        <f>VLOOKUP(C789,'[3] группа АВ'!$C$4:$D$10666,2,0)</f>
        <v>A26.06.038</v>
      </c>
      <c r="H789" s="84" t="b">
        <f t="shared" si="24"/>
        <v>1</v>
      </c>
      <c r="I789" s="84" t="str">
        <f>VLOOKUP(B789,'[3] группа АВ'!$E$4:$I$10666,5,0)</f>
        <v>убраны классы антител M, G ( IgM, IgG)</v>
      </c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8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8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8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8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84"/>
      <c r="DH789" s="84"/>
      <c r="DI789" s="84"/>
      <c r="DJ789" s="84"/>
      <c r="DK789" s="84"/>
      <c r="DL789" s="84"/>
      <c r="DM789" s="84"/>
      <c r="DN789" s="84"/>
      <c r="DO789" s="84"/>
      <c r="DP789" s="84"/>
      <c r="DQ789" s="84"/>
      <c r="DR789" s="84"/>
      <c r="DS789" s="84"/>
      <c r="DT789" s="84"/>
      <c r="DU789" s="84"/>
      <c r="DV789" s="84"/>
      <c r="DW789" s="84"/>
      <c r="DX789" s="84"/>
      <c r="DY789" s="84"/>
      <c r="DZ789" s="84"/>
      <c r="EA789" s="84"/>
      <c r="EB789" s="8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4"/>
      <c r="EM789" s="84"/>
      <c r="EN789" s="84"/>
      <c r="EO789" s="84"/>
      <c r="EP789" s="84"/>
      <c r="EQ789" s="84"/>
      <c r="ER789" s="84"/>
      <c r="ES789" s="84"/>
      <c r="ET789" s="84"/>
      <c r="EU789" s="84"/>
      <c r="EV789" s="84"/>
      <c r="EW789" s="84"/>
      <c r="EX789" s="84"/>
      <c r="EY789" s="84"/>
      <c r="EZ789" s="84"/>
      <c r="FA789" s="84"/>
      <c r="FB789" s="84"/>
      <c r="FC789" s="84"/>
      <c r="FD789" s="84"/>
      <c r="FE789" s="84"/>
      <c r="FF789" s="84"/>
      <c r="FG789" s="84"/>
      <c r="FH789" s="84"/>
      <c r="FI789" s="84"/>
      <c r="FJ789" s="84"/>
      <c r="FK789" s="84"/>
      <c r="FL789" s="84"/>
      <c r="FM789" s="84"/>
      <c r="FN789" s="84"/>
      <c r="FO789" s="84"/>
      <c r="FP789" s="84"/>
      <c r="FQ789" s="84"/>
      <c r="FR789" s="84"/>
      <c r="FS789" s="84"/>
      <c r="FT789" s="84"/>
      <c r="FU789" s="84"/>
      <c r="FV789" s="84"/>
      <c r="FW789" s="84"/>
      <c r="FX789" s="84"/>
      <c r="FY789" s="84"/>
      <c r="FZ789" s="84"/>
      <c r="GA789" s="84"/>
      <c r="GB789" s="84"/>
      <c r="GC789" s="84"/>
      <c r="GD789" s="84"/>
      <c r="GE789" s="84"/>
      <c r="GF789" s="84"/>
      <c r="GG789" s="84"/>
      <c r="GH789" s="84"/>
      <c r="GI789" s="84"/>
      <c r="GJ789" s="84"/>
      <c r="GK789" s="84"/>
      <c r="GL789" s="84"/>
      <c r="GM789" s="84"/>
      <c r="GN789" s="84"/>
      <c r="GO789" s="84"/>
      <c r="GP789" s="84"/>
      <c r="GQ789" s="84"/>
      <c r="GR789" s="84"/>
      <c r="GS789" s="84"/>
      <c r="GT789" s="84"/>
    </row>
    <row r="790" spans="1:202" s="97" customFormat="1" ht="38.25">
      <c r="A790" s="84"/>
      <c r="B790" s="95" t="s">
        <v>2279</v>
      </c>
      <c r="C790" s="126" t="s">
        <v>2280</v>
      </c>
      <c r="D790" s="93">
        <v>433.85</v>
      </c>
      <c r="E790" s="87" t="str">
        <f>VLOOKUP(B790,'[3] группа АВ'!$B$4:$C$10666,2,0)</f>
        <v>Определение антител классов к ядерному антигену (HBcAg) вируса гепатита В (Hepatitis В virus) в крови</v>
      </c>
      <c r="F790" s="84" t="b">
        <f t="shared" si="25"/>
        <v>1</v>
      </c>
      <c r="G790" s="84" t="str">
        <f>VLOOKUP(C790,'[3] группа АВ'!$C$4:$D$10666,2,0)</f>
        <v>A26.06.039</v>
      </c>
      <c r="H790" s="84" t="b">
        <f t="shared" si="24"/>
        <v>1</v>
      </c>
      <c r="I790" s="84" t="str">
        <f>VLOOKUP(B790,'[3] группа АВ'!$E$4:$I$10666,5,0)</f>
        <v>убраны классы антител M, G ( IgM, IgG), добавлено "ядерному"</v>
      </c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8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8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8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8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84"/>
      <c r="DH790" s="84"/>
      <c r="DI790" s="84"/>
      <c r="DJ790" s="84"/>
      <c r="DK790" s="84"/>
      <c r="DL790" s="84"/>
      <c r="DM790" s="84"/>
      <c r="DN790" s="84"/>
      <c r="DO790" s="84"/>
      <c r="DP790" s="84"/>
      <c r="DQ790" s="84"/>
      <c r="DR790" s="84"/>
      <c r="DS790" s="84"/>
      <c r="DT790" s="84"/>
      <c r="DU790" s="84"/>
      <c r="DV790" s="84"/>
      <c r="DW790" s="84"/>
      <c r="DX790" s="84"/>
      <c r="DY790" s="84"/>
      <c r="DZ790" s="84"/>
      <c r="EA790" s="84"/>
      <c r="EB790" s="84"/>
      <c r="EC790" s="84"/>
      <c r="ED790" s="84"/>
      <c r="EE790" s="84"/>
      <c r="EF790" s="84"/>
      <c r="EG790" s="84"/>
      <c r="EH790" s="84"/>
      <c r="EI790" s="84"/>
      <c r="EJ790" s="84"/>
      <c r="EK790" s="84"/>
      <c r="EL790" s="84"/>
      <c r="EM790" s="84"/>
      <c r="EN790" s="84"/>
      <c r="EO790" s="84"/>
      <c r="EP790" s="84"/>
      <c r="EQ790" s="84"/>
      <c r="ER790" s="84"/>
      <c r="ES790" s="84"/>
      <c r="ET790" s="84"/>
      <c r="EU790" s="84"/>
      <c r="EV790" s="84"/>
      <c r="EW790" s="84"/>
      <c r="EX790" s="84"/>
      <c r="EY790" s="84"/>
      <c r="EZ790" s="84"/>
      <c r="FA790" s="84"/>
      <c r="FB790" s="84"/>
      <c r="FC790" s="84"/>
      <c r="FD790" s="84"/>
      <c r="FE790" s="84"/>
      <c r="FF790" s="84"/>
      <c r="FG790" s="84"/>
      <c r="FH790" s="84"/>
      <c r="FI790" s="84"/>
      <c r="FJ790" s="84"/>
      <c r="FK790" s="84"/>
      <c r="FL790" s="84"/>
      <c r="FM790" s="84"/>
      <c r="FN790" s="84"/>
      <c r="FO790" s="84"/>
      <c r="FP790" s="84"/>
      <c r="FQ790" s="84"/>
      <c r="FR790" s="84"/>
      <c r="FS790" s="84"/>
      <c r="FT790" s="84"/>
      <c r="FU790" s="84"/>
      <c r="FV790" s="84"/>
      <c r="FW790" s="84"/>
      <c r="FX790" s="84"/>
      <c r="FY790" s="84"/>
      <c r="FZ790" s="84"/>
      <c r="GA790" s="84"/>
      <c r="GB790" s="84"/>
      <c r="GC790" s="84"/>
      <c r="GD790" s="84"/>
      <c r="GE790" s="84"/>
      <c r="GF790" s="84"/>
      <c r="GG790" s="84"/>
      <c r="GH790" s="84"/>
      <c r="GI790" s="84"/>
      <c r="GJ790" s="84"/>
      <c r="GK790" s="84"/>
      <c r="GL790" s="84"/>
      <c r="GM790" s="84"/>
      <c r="GN790" s="84"/>
      <c r="GO790" s="84"/>
      <c r="GP790" s="84"/>
      <c r="GQ790" s="84"/>
      <c r="GR790" s="84"/>
      <c r="GS790" s="84"/>
      <c r="GT790" s="84"/>
    </row>
    <row r="791" spans="1:202" s="97" customFormat="1" ht="51">
      <c r="A791" s="84"/>
      <c r="B791" s="95" t="s">
        <v>2281</v>
      </c>
      <c r="C791" s="126" t="s">
        <v>2282</v>
      </c>
      <c r="D791" s="93">
        <v>132.08000000000001</v>
      </c>
      <c r="E791" s="87" t="str">
        <f>VLOOKUP(B791,'[3] группа АВ'!$B$4:$C$10666,2,0)</f>
        <v>Определение антител к поверхностному антигену (HBsAg) вируса гепатита В (Hepatitis В virus) в крови</v>
      </c>
      <c r="F791" s="84" t="b">
        <f t="shared" si="25"/>
        <v>1</v>
      </c>
      <c r="G791" s="84" t="str">
        <f>VLOOKUP(C791,'[3] группа АВ'!$C$4:$D$10666,2,0)</f>
        <v>A26.06.040</v>
      </c>
      <c r="H791" s="84" t="b">
        <f t="shared" si="24"/>
        <v>1</v>
      </c>
      <c r="I791" s="84" t="str">
        <f>VLOOKUP(B791,'[3] группа АВ'!$E$4:$I$10666,5,0)</f>
        <v>убраны классы антител M, G ( IgM, IgG), добавлено "поверхностному"</v>
      </c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8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8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8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84"/>
      <c r="DH791" s="84"/>
      <c r="DI791" s="84"/>
      <c r="DJ791" s="84"/>
      <c r="DK791" s="84"/>
      <c r="DL791" s="84"/>
      <c r="DM791" s="84"/>
      <c r="DN791" s="84"/>
      <c r="DO791" s="84"/>
      <c r="DP791" s="84"/>
      <c r="DQ791" s="84"/>
      <c r="DR791" s="84"/>
      <c r="DS791" s="84"/>
      <c r="DT791" s="84"/>
      <c r="DU791" s="84"/>
      <c r="DV791" s="84"/>
      <c r="DW791" s="84"/>
      <c r="DX791" s="84"/>
      <c r="DY791" s="84"/>
      <c r="DZ791" s="84"/>
      <c r="EA791" s="84"/>
      <c r="EB791" s="84"/>
      <c r="EC791" s="84"/>
      <c r="ED791" s="84"/>
      <c r="EE791" s="84"/>
      <c r="EF791" s="84"/>
      <c r="EG791" s="84"/>
      <c r="EH791" s="84"/>
      <c r="EI791" s="84"/>
      <c r="EJ791" s="84"/>
      <c r="EK791" s="84"/>
      <c r="EL791" s="84"/>
      <c r="EM791" s="84"/>
      <c r="EN791" s="84"/>
      <c r="EO791" s="84"/>
      <c r="EP791" s="84"/>
      <c r="EQ791" s="84"/>
      <c r="ER791" s="84"/>
      <c r="ES791" s="84"/>
      <c r="ET791" s="84"/>
      <c r="EU791" s="84"/>
      <c r="EV791" s="84"/>
      <c r="EW791" s="84"/>
      <c r="EX791" s="84"/>
      <c r="EY791" s="84"/>
      <c r="EZ791" s="84"/>
      <c r="FA791" s="84"/>
      <c r="FB791" s="84"/>
      <c r="FC791" s="84"/>
      <c r="FD791" s="84"/>
      <c r="FE791" s="84"/>
      <c r="FF791" s="84"/>
      <c r="FG791" s="84"/>
      <c r="FH791" s="84"/>
      <c r="FI791" s="84"/>
      <c r="FJ791" s="84"/>
      <c r="FK791" s="84"/>
      <c r="FL791" s="84"/>
      <c r="FM791" s="84"/>
      <c r="FN791" s="84"/>
      <c r="FO791" s="84"/>
      <c r="FP791" s="84"/>
      <c r="FQ791" s="84"/>
      <c r="FR791" s="84"/>
      <c r="FS791" s="84"/>
      <c r="FT791" s="84"/>
      <c r="FU791" s="84"/>
      <c r="FV791" s="84"/>
      <c r="FW791" s="84"/>
      <c r="FX791" s="84"/>
      <c r="FY791" s="84"/>
      <c r="FZ791" s="84"/>
      <c r="GA791" s="84"/>
      <c r="GB791" s="84"/>
      <c r="GC791" s="84"/>
      <c r="GD791" s="84"/>
      <c r="GE791" s="84"/>
      <c r="GF791" s="84"/>
      <c r="GG791" s="84"/>
      <c r="GH791" s="84"/>
      <c r="GI791" s="84"/>
      <c r="GJ791" s="84"/>
      <c r="GK791" s="84"/>
      <c r="GL791" s="84"/>
      <c r="GM791" s="84"/>
      <c r="GN791" s="84"/>
      <c r="GO791" s="84"/>
      <c r="GP791" s="84"/>
      <c r="GQ791" s="84"/>
      <c r="GR791" s="84"/>
      <c r="GS791" s="84"/>
      <c r="GT791" s="84"/>
    </row>
    <row r="792" spans="1:202" s="97" customFormat="1" ht="25.5">
      <c r="A792" s="84"/>
      <c r="B792" s="95" t="s">
        <v>2283</v>
      </c>
      <c r="C792" s="126" t="s">
        <v>2284</v>
      </c>
      <c r="D792" s="125">
        <v>153.24</v>
      </c>
      <c r="E792" s="87" t="str">
        <f>VLOOKUP(B792,'[3] группа АВ'!$B$4:$C$10666,2,0)</f>
        <v>Определение антител к вирусу гепатиту С (Hepatitis С virus) в крови</v>
      </c>
      <c r="F792" s="84" t="b">
        <f t="shared" si="25"/>
        <v>1</v>
      </c>
      <c r="G792" s="84" t="str">
        <f>VLOOKUP(C792,'[3] группа АВ'!$C$4:$D$10666,2,0)</f>
        <v>A26.06.041</v>
      </c>
      <c r="H792" s="84" t="b">
        <f t="shared" si="24"/>
        <v>1</v>
      </c>
      <c r="I792" s="84" t="str">
        <f>VLOOKUP(B792,'[3] группа АВ'!$E$4:$I$10666,5,0)</f>
        <v>убраны классы антител M, G ( IgM, IgG)</v>
      </c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8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8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8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8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84"/>
      <c r="DH792" s="84"/>
      <c r="DI792" s="84"/>
      <c r="DJ792" s="84"/>
      <c r="DK792" s="84"/>
      <c r="DL792" s="84"/>
      <c r="DM792" s="84"/>
      <c r="DN792" s="84"/>
      <c r="DO792" s="84"/>
      <c r="DP792" s="84"/>
      <c r="DQ792" s="84"/>
      <c r="DR792" s="84"/>
      <c r="DS792" s="84"/>
      <c r="DT792" s="84"/>
      <c r="DU792" s="84"/>
      <c r="DV792" s="84"/>
      <c r="DW792" s="84"/>
      <c r="DX792" s="84"/>
      <c r="DY792" s="84"/>
      <c r="DZ792" s="84"/>
      <c r="EA792" s="84"/>
      <c r="EB792" s="84"/>
      <c r="EC792" s="84"/>
      <c r="ED792" s="84"/>
      <c r="EE792" s="84"/>
      <c r="EF792" s="84"/>
      <c r="EG792" s="84"/>
      <c r="EH792" s="84"/>
      <c r="EI792" s="84"/>
      <c r="EJ792" s="84"/>
      <c r="EK792" s="84"/>
      <c r="EL792" s="84"/>
      <c r="EM792" s="84"/>
      <c r="EN792" s="84"/>
      <c r="EO792" s="84"/>
      <c r="EP792" s="84"/>
      <c r="EQ792" s="84"/>
      <c r="ER792" s="84"/>
      <c r="ES792" s="84"/>
      <c r="ET792" s="84"/>
      <c r="EU792" s="84"/>
      <c r="EV792" s="84"/>
      <c r="EW792" s="84"/>
      <c r="EX792" s="84"/>
      <c r="EY792" s="84"/>
      <c r="EZ792" s="84"/>
      <c r="FA792" s="84"/>
      <c r="FB792" s="84"/>
      <c r="FC792" s="84"/>
      <c r="FD792" s="84"/>
      <c r="FE792" s="84"/>
      <c r="FF792" s="84"/>
      <c r="FG792" s="84"/>
      <c r="FH792" s="84"/>
      <c r="FI792" s="84"/>
      <c r="FJ792" s="84"/>
      <c r="FK792" s="84"/>
      <c r="FL792" s="84"/>
      <c r="FM792" s="84"/>
      <c r="FN792" s="84"/>
      <c r="FO792" s="84"/>
      <c r="FP792" s="84"/>
      <c r="FQ792" s="84"/>
      <c r="FR792" s="84"/>
      <c r="FS792" s="84"/>
      <c r="FT792" s="84"/>
      <c r="FU792" s="84"/>
      <c r="FV792" s="84"/>
      <c r="FW792" s="84"/>
      <c r="FX792" s="84"/>
      <c r="FY792" s="84"/>
      <c r="FZ792" s="84"/>
      <c r="GA792" s="84"/>
      <c r="GB792" s="84"/>
      <c r="GC792" s="84"/>
      <c r="GD792" s="84"/>
      <c r="GE792" s="84"/>
      <c r="GF792" s="84"/>
      <c r="GG792" s="84"/>
      <c r="GH792" s="84"/>
      <c r="GI792" s="84"/>
      <c r="GJ792" s="84"/>
      <c r="GK792" s="84"/>
      <c r="GL792" s="84"/>
      <c r="GM792" s="84"/>
      <c r="GN792" s="84"/>
      <c r="GO792" s="84"/>
      <c r="GP792" s="84"/>
      <c r="GQ792" s="84"/>
      <c r="GR792" s="84"/>
      <c r="GS792" s="84"/>
      <c r="GT792" s="84"/>
    </row>
    <row r="793" spans="1:202" s="97" customFormat="1" ht="25.5">
      <c r="A793" s="84"/>
      <c r="B793" s="95" t="s">
        <v>2285</v>
      </c>
      <c r="C793" s="126" t="s">
        <v>2286</v>
      </c>
      <c r="D793" s="93">
        <v>362.6</v>
      </c>
      <c r="E793" s="87" t="str">
        <f>VLOOKUP(B793,'[3] группа АВ'!$B$4:$C$10666,2,0)</f>
        <v>Определение антител к вирусу гепатита D (Hepatitis D virus) в крови</v>
      </c>
      <c r="F793" s="84" t="b">
        <f t="shared" si="25"/>
        <v>1</v>
      </c>
      <c r="G793" s="84" t="str">
        <f>VLOOKUP(C793,'[3] группа АВ'!$C$4:$D$10666,2,0)</f>
        <v>A26.06.043</v>
      </c>
      <c r="H793" s="84" t="b">
        <f t="shared" si="24"/>
        <v>1</v>
      </c>
      <c r="I793" s="84" t="str">
        <f>VLOOKUP(B793,'[3] группа АВ'!$E$4:$I$10666,5,0)</f>
        <v>убраны классы антител M, G ( IgM, IgG)</v>
      </c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8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8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8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8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84"/>
      <c r="DH793" s="84"/>
      <c r="DI793" s="84"/>
      <c r="DJ793" s="84"/>
      <c r="DK793" s="84"/>
      <c r="DL793" s="84"/>
      <c r="DM793" s="84"/>
      <c r="DN793" s="84"/>
      <c r="DO793" s="84"/>
      <c r="DP793" s="84"/>
      <c r="DQ793" s="84"/>
      <c r="DR793" s="84"/>
      <c r="DS793" s="84"/>
      <c r="DT793" s="84"/>
      <c r="DU793" s="84"/>
      <c r="DV793" s="84"/>
      <c r="DW793" s="84"/>
      <c r="DX793" s="84"/>
      <c r="DY793" s="84"/>
      <c r="DZ793" s="84"/>
      <c r="EA793" s="84"/>
      <c r="EB793" s="8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4"/>
      <c r="EM793" s="84"/>
      <c r="EN793" s="84"/>
      <c r="EO793" s="84"/>
      <c r="EP793" s="84"/>
      <c r="EQ793" s="84"/>
      <c r="ER793" s="84"/>
      <c r="ES793" s="84"/>
      <c r="ET793" s="84"/>
      <c r="EU793" s="84"/>
      <c r="EV793" s="84"/>
      <c r="EW793" s="84"/>
      <c r="EX793" s="84"/>
      <c r="EY793" s="84"/>
      <c r="EZ793" s="84"/>
      <c r="FA793" s="84"/>
      <c r="FB793" s="84"/>
      <c r="FC793" s="84"/>
      <c r="FD793" s="84"/>
      <c r="FE793" s="84"/>
      <c r="FF793" s="84"/>
      <c r="FG793" s="84"/>
      <c r="FH793" s="84"/>
      <c r="FI793" s="84"/>
      <c r="FJ793" s="84"/>
      <c r="FK793" s="84"/>
      <c r="FL793" s="84"/>
      <c r="FM793" s="84"/>
      <c r="FN793" s="84"/>
      <c r="FO793" s="84"/>
      <c r="FP793" s="84"/>
      <c r="FQ793" s="84"/>
      <c r="FR793" s="84"/>
      <c r="FS793" s="84"/>
      <c r="FT793" s="84"/>
      <c r="FU793" s="84"/>
      <c r="FV793" s="84"/>
      <c r="FW793" s="84"/>
      <c r="FX793" s="84"/>
      <c r="FY793" s="84"/>
      <c r="FZ793" s="84"/>
      <c r="GA793" s="84"/>
      <c r="GB793" s="84"/>
      <c r="GC793" s="84"/>
      <c r="GD793" s="84"/>
      <c r="GE793" s="84"/>
      <c r="GF793" s="84"/>
      <c r="GG793" s="84"/>
      <c r="GH793" s="84"/>
      <c r="GI793" s="84"/>
      <c r="GJ793" s="84"/>
      <c r="GK793" s="84"/>
      <c r="GL793" s="84"/>
      <c r="GM793" s="84"/>
      <c r="GN793" s="84"/>
      <c r="GO793" s="84"/>
      <c r="GP793" s="84"/>
      <c r="GQ793" s="84"/>
      <c r="GR793" s="84"/>
      <c r="GS793" s="84"/>
      <c r="GT793" s="84"/>
    </row>
    <row r="794" spans="1:202" s="97" customFormat="1" ht="38.25">
      <c r="A794" s="84"/>
      <c r="B794" s="95" t="s">
        <v>2287</v>
      </c>
      <c r="C794" s="126" t="s">
        <v>2288</v>
      </c>
      <c r="D794" s="93">
        <v>107.46</v>
      </c>
      <c r="E794" s="87" t="str">
        <f>VLOOKUP(B794,'[3] группа АВ'!$B$4:$C$10666,2,0)</f>
        <v>Определение антител к вирусу простого герпеса (Herpes simplex virus) в крови</v>
      </c>
      <c r="F794" s="84" t="b">
        <f t="shared" si="25"/>
        <v>1</v>
      </c>
      <c r="G794" s="84" t="str">
        <f>VLOOKUP(C794,'[3] группа АВ'!$C$4:$D$10666,2,0)</f>
        <v>A26.06.045</v>
      </c>
      <c r="H794" s="84" t="b">
        <f t="shared" si="24"/>
        <v>1</v>
      </c>
      <c r="I794" s="84" t="str">
        <f>VLOOKUP(B794,'[3] группа АВ'!$E$4:$I$10666,5,0)</f>
        <v>убраны классы антител M, G ( IgM, IgG)</v>
      </c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8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8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8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8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84"/>
      <c r="DH794" s="84"/>
      <c r="DI794" s="84"/>
      <c r="DJ794" s="84"/>
      <c r="DK794" s="84"/>
      <c r="DL794" s="84"/>
      <c r="DM794" s="84"/>
      <c r="DN794" s="84"/>
      <c r="DO794" s="84"/>
      <c r="DP794" s="84"/>
      <c r="DQ794" s="84"/>
      <c r="DR794" s="84"/>
      <c r="DS794" s="84"/>
      <c r="DT794" s="84"/>
      <c r="DU794" s="84"/>
      <c r="DV794" s="84"/>
      <c r="DW794" s="84"/>
      <c r="DX794" s="84"/>
      <c r="DY794" s="84"/>
      <c r="DZ794" s="84"/>
      <c r="EA794" s="84"/>
      <c r="EB794" s="84"/>
      <c r="EC794" s="84"/>
      <c r="ED794" s="84"/>
      <c r="EE794" s="84"/>
      <c r="EF794" s="84"/>
      <c r="EG794" s="84"/>
      <c r="EH794" s="84"/>
      <c r="EI794" s="84"/>
      <c r="EJ794" s="84"/>
      <c r="EK794" s="84"/>
      <c r="EL794" s="84"/>
      <c r="EM794" s="84"/>
      <c r="EN794" s="84"/>
      <c r="EO794" s="84"/>
      <c r="EP794" s="84"/>
      <c r="EQ794" s="84"/>
      <c r="ER794" s="84"/>
      <c r="ES794" s="84"/>
      <c r="ET794" s="84"/>
      <c r="EU794" s="84"/>
      <c r="EV794" s="84"/>
      <c r="EW794" s="84"/>
      <c r="EX794" s="84"/>
      <c r="EY794" s="84"/>
      <c r="EZ794" s="84"/>
      <c r="FA794" s="84"/>
      <c r="FB794" s="84"/>
      <c r="FC794" s="84"/>
      <c r="FD794" s="84"/>
      <c r="FE794" s="84"/>
      <c r="FF794" s="84"/>
      <c r="FG794" s="84"/>
      <c r="FH794" s="84"/>
      <c r="FI794" s="84"/>
      <c r="FJ794" s="84"/>
      <c r="FK794" s="84"/>
      <c r="FL794" s="84"/>
      <c r="FM794" s="84"/>
      <c r="FN794" s="84"/>
      <c r="FO794" s="84"/>
      <c r="FP794" s="84"/>
      <c r="FQ794" s="84"/>
      <c r="FR794" s="84"/>
      <c r="FS794" s="84"/>
      <c r="FT794" s="84"/>
      <c r="FU794" s="84"/>
      <c r="FV794" s="84"/>
      <c r="FW794" s="84"/>
      <c r="FX794" s="84"/>
      <c r="FY794" s="84"/>
      <c r="FZ794" s="84"/>
      <c r="GA794" s="84"/>
      <c r="GB794" s="84"/>
      <c r="GC794" s="84"/>
      <c r="GD794" s="84"/>
      <c r="GE794" s="84"/>
      <c r="GF794" s="84"/>
      <c r="GG794" s="84"/>
      <c r="GH794" s="84"/>
      <c r="GI794" s="84"/>
      <c r="GJ794" s="84"/>
      <c r="GK794" s="84"/>
      <c r="GL794" s="84"/>
      <c r="GM794" s="84"/>
      <c r="GN794" s="84"/>
      <c r="GO794" s="84"/>
      <c r="GP794" s="84"/>
      <c r="GQ794" s="84"/>
      <c r="GR794" s="84"/>
      <c r="GS794" s="84"/>
      <c r="GT794" s="84"/>
    </row>
    <row r="795" spans="1:202" s="97" customFormat="1" ht="51">
      <c r="A795" s="84"/>
      <c r="B795" s="95" t="s">
        <v>2289</v>
      </c>
      <c r="C795" s="126" t="s">
        <v>2290</v>
      </c>
      <c r="D795" s="93">
        <v>110</v>
      </c>
      <c r="E795" s="87" t="str">
        <f>VLOOKUP(B795,'[3] группа АВ'!$B$4:$C$10666,2,0)</f>
        <v>Определение индекса авидности антител класса G (Ig G avidity) к вирусу простого герпеса (Herpes simplex virus) в крови</v>
      </c>
      <c r="F795" s="84" t="b">
        <f t="shared" si="25"/>
        <v>1</v>
      </c>
      <c r="G795" s="84" t="str">
        <f>VLOOKUP(C795,'[3] группа АВ'!$C$4:$D$10666,2,0)</f>
        <v>A26.06.046</v>
      </c>
      <c r="H795" s="84" t="b">
        <f t="shared" si="24"/>
        <v>1</v>
      </c>
      <c r="I795" s="84" t="str">
        <f>VLOOKUP(B795,'[3] группа АВ'!$E$4:$I$10666,5,0)</f>
        <v>"низкоавидных антител класса G (IgG) к вирусу простого герпеса (Herpes simplex virus 1, 2)" заменено на "индекса авидности антител класса G (Ig G avidity) к вирусу простого герпеса (Herpes simplex virus)"</v>
      </c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8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8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8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8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84"/>
      <c r="DH795" s="84"/>
      <c r="DI795" s="84"/>
      <c r="DJ795" s="84"/>
      <c r="DK795" s="84"/>
      <c r="DL795" s="84"/>
      <c r="DM795" s="84"/>
      <c r="DN795" s="84"/>
      <c r="DO795" s="84"/>
      <c r="DP795" s="84"/>
      <c r="DQ795" s="84"/>
      <c r="DR795" s="84"/>
      <c r="DS795" s="84"/>
      <c r="DT795" s="84"/>
      <c r="DU795" s="84"/>
      <c r="DV795" s="84"/>
      <c r="DW795" s="84"/>
      <c r="DX795" s="84"/>
      <c r="DY795" s="84"/>
      <c r="DZ795" s="84"/>
      <c r="EA795" s="84"/>
      <c r="EB795" s="84"/>
      <c r="EC795" s="84"/>
      <c r="ED795" s="84"/>
      <c r="EE795" s="84"/>
      <c r="EF795" s="84"/>
      <c r="EG795" s="84"/>
      <c r="EH795" s="84"/>
      <c r="EI795" s="84"/>
      <c r="EJ795" s="84"/>
      <c r="EK795" s="84"/>
      <c r="EL795" s="84"/>
      <c r="EM795" s="84"/>
      <c r="EN795" s="84"/>
      <c r="EO795" s="84"/>
      <c r="EP795" s="84"/>
      <c r="EQ795" s="84"/>
      <c r="ER795" s="84"/>
      <c r="ES795" s="84"/>
      <c r="ET795" s="84"/>
      <c r="EU795" s="84"/>
      <c r="EV795" s="84"/>
      <c r="EW795" s="84"/>
      <c r="EX795" s="84"/>
      <c r="EY795" s="84"/>
      <c r="EZ795" s="84"/>
      <c r="FA795" s="84"/>
      <c r="FB795" s="84"/>
      <c r="FC795" s="84"/>
      <c r="FD795" s="84"/>
      <c r="FE795" s="84"/>
      <c r="FF795" s="84"/>
      <c r="FG795" s="84"/>
      <c r="FH795" s="84"/>
      <c r="FI795" s="84"/>
      <c r="FJ795" s="84"/>
      <c r="FK795" s="84"/>
      <c r="FL795" s="84"/>
      <c r="FM795" s="84"/>
      <c r="FN795" s="84"/>
      <c r="FO795" s="84"/>
      <c r="FP795" s="84"/>
      <c r="FQ795" s="84"/>
      <c r="FR795" s="84"/>
      <c r="FS795" s="84"/>
      <c r="FT795" s="84"/>
      <c r="FU795" s="84"/>
      <c r="FV795" s="84"/>
      <c r="FW795" s="84"/>
      <c r="FX795" s="84"/>
      <c r="FY795" s="84"/>
      <c r="FZ795" s="84"/>
      <c r="GA795" s="84"/>
      <c r="GB795" s="84"/>
      <c r="GC795" s="84"/>
      <c r="GD795" s="84"/>
      <c r="GE795" s="84"/>
      <c r="GF795" s="84"/>
      <c r="GG795" s="84"/>
      <c r="GH795" s="84"/>
      <c r="GI795" s="84"/>
      <c r="GJ795" s="84"/>
      <c r="GK795" s="84"/>
      <c r="GL795" s="84"/>
      <c r="GM795" s="84"/>
      <c r="GN795" s="84"/>
      <c r="GO795" s="84"/>
      <c r="GP795" s="84"/>
      <c r="GQ795" s="84"/>
      <c r="GR795" s="84"/>
      <c r="GS795" s="84"/>
      <c r="GT795" s="84"/>
    </row>
    <row r="796" spans="1:202" s="97" customFormat="1" ht="25.5">
      <c r="A796" s="84"/>
      <c r="B796" s="95" t="s">
        <v>2291</v>
      </c>
      <c r="C796" s="126" t="s">
        <v>2292</v>
      </c>
      <c r="D796" s="93">
        <v>72</v>
      </c>
      <c r="E796" s="84" t="str">
        <f>VLOOKUP(B796,'[3] группа АВ'!$B$4:$C$10666,2,0)</f>
        <v>Определение антител классов М, G (IgM, IgG) к вирусу иммунодефицита человека ВИЧ-1 (Human immunodeficiency virus HIV 1) в крови</v>
      </c>
      <c r="F796" s="84" t="b">
        <f t="shared" si="25"/>
        <v>1</v>
      </c>
      <c r="G796" s="84" t="str">
        <f>VLOOKUP(C796,'[3] группа АВ'!$C$4:$D$10666,2,0)</f>
        <v>A26.06.048</v>
      </c>
      <c r="H796" s="84" t="b">
        <f t="shared" si="24"/>
        <v>1</v>
      </c>
      <c r="I796" s="84">
        <f>VLOOKUP(B796,'[3] группа АВ'!$E$4:$I$10666,5,0)</f>
        <v>0</v>
      </c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8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8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8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8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84"/>
      <c r="DH796" s="84"/>
      <c r="DI796" s="84"/>
      <c r="DJ796" s="84"/>
      <c r="DK796" s="84"/>
      <c r="DL796" s="84"/>
      <c r="DM796" s="84"/>
      <c r="DN796" s="84"/>
      <c r="DO796" s="84"/>
      <c r="DP796" s="84"/>
      <c r="DQ796" s="84"/>
      <c r="DR796" s="84"/>
      <c r="DS796" s="84"/>
      <c r="DT796" s="84"/>
      <c r="DU796" s="84"/>
      <c r="DV796" s="84"/>
      <c r="DW796" s="84"/>
      <c r="DX796" s="84"/>
      <c r="DY796" s="84"/>
      <c r="DZ796" s="84"/>
      <c r="EA796" s="84"/>
      <c r="EB796" s="84"/>
      <c r="EC796" s="84"/>
      <c r="ED796" s="84"/>
      <c r="EE796" s="84"/>
      <c r="EF796" s="84"/>
      <c r="EG796" s="84"/>
      <c r="EH796" s="84"/>
      <c r="EI796" s="84"/>
      <c r="EJ796" s="84"/>
      <c r="EK796" s="84"/>
      <c r="EL796" s="84"/>
      <c r="EM796" s="84"/>
      <c r="EN796" s="84"/>
      <c r="EO796" s="84"/>
      <c r="EP796" s="84"/>
      <c r="EQ796" s="84"/>
      <c r="ER796" s="84"/>
      <c r="ES796" s="84"/>
      <c r="ET796" s="84"/>
      <c r="EU796" s="84"/>
      <c r="EV796" s="84"/>
      <c r="EW796" s="84"/>
      <c r="EX796" s="84"/>
      <c r="EY796" s="84"/>
      <c r="EZ796" s="84"/>
      <c r="FA796" s="84"/>
      <c r="FB796" s="84"/>
      <c r="FC796" s="84"/>
      <c r="FD796" s="84"/>
      <c r="FE796" s="84"/>
      <c r="FF796" s="84"/>
      <c r="FG796" s="84"/>
      <c r="FH796" s="84"/>
      <c r="FI796" s="84"/>
      <c r="FJ796" s="84"/>
      <c r="FK796" s="84"/>
      <c r="FL796" s="84"/>
      <c r="FM796" s="84"/>
      <c r="FN796" s="84"/>
      <c r="FO796" s="84"/>
      <c r="FP796" s="84"/>
      <c r="FQ796" s="84"/>
      <c r="FR796" s="84"/>
      <c r="FS796" s="84"/>
      <c r="FT796" s="84"/>
      <c r="FU796" s="84"/>
      <c r="FV796" s="84"/>
      <c r="FW796" s="84"/>
      <c r="FX796" s="84"/>
      <c r="FY796" s="84"/>
      <c r="FZ796" s="84"/>
      <c r="GA796" s="84"/>
      <c r="GB796" s="84"/>
      <c r="GC796" s="84"/>
      <c r="GD796" s="84"/>
      <c r="GE796" s="84"/>
      <c r="GF796" s="84"/>
      <c r="GG796" s="84"/>
      <c r="GH796" s="84"/>
      <c r="GI796" s="84"/>
      <c r="GJ796" s="84"/>
      <c r="GK796" s="84"/>
      <c r="GL796" s="84"/>
      <c r="GM796" s="84"/>
      <c r="GN796" s="84"/>
      <c r="GO796" s="84"/>
      <c r="GP796" s="84"/>
      <c r="GQ796" s="84"/>
      <c r="GR796" s="84"/>
      <c r="GS796" s="84"/>
      <c r="GT796" s="84"/>
    </row>
    <row r="797" spans="1:202" s="97" customFormat="1" ht="25.5">
      <c r="A797" s="84"/>
      <c r="B797" s="95" t="s">
        <v>2293</v>
      </c>
      <c r="C797" s="126" t="s">
        <v>2294</v>
      </c>
      <c r="D797" s="93">
        <v>158</v>
      </c>
      <c r="E797" s="87" t="str">
        <f>VLOOKUP(B797,'[3] группа АВ'!$B$4:$C$10666,2,0)</f>
        <v>Определение антител к вирусу кори в крови</v>
      </c>
      <c r="F797" s="84" t="b">
        <f t="shared" si="25"/>
        <v>1</v>
      </c>
      <c r="G797" s="84" t="str">
        <f>VLOOKUP(C797,'[3] группа АВ'!$C$4:$D$10666,2,0)</f>
        <v>A26.06.056</v>
      </c>
      <c r="H797" s="84" t="b">
        <f t="shared" si="24"/>
        <v>1</v>
      </c>
      <c r="I797" s="84" t="str">
        <f>VLOOKUP(B797,'[3] группа АВ'!$E$4:$I$10666,5,0)</f>
        <v>убрано "классов M, G (IgM, IgG)" и "(Measlis virus)"</v>
      </c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8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8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8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8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84"/>
      <c r="DH797" s="84"/>
      <c r="DI797" s="84"/>
      <c r="DJ797" s="84"/>
      <c r="DK797" s="84"/>
      <c r="DL797" s="84"/>
      <c r="DM797" s="84"/>
      <c r="DN797" s="84"/>
      <c r="DO797" s="84"/>
      <c r="DP797" s="84"/>
      <c r="DQ797" s="84"/>
      <c r="DR797" s="84"/>
      <c r="DS797" s="84"/>
      <c r="DT797" s="84"/>
      <c r="DU797" s="84"/>
      <c r="DV797" s="84"/>
      <c r="DW797" s="84"/>
      <c r="DX797" s="84"/>
      <c r="DY797" s="84"/>
      <c r="DZ797" s="84"/>
      <c r="EA797" s="84"/>
      <c r="EB797" s="8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4"/>
      <c r="EM797" s="84"/>
      <c r="EN797" s="84"/>
      <c r="EO797" s="84"/>
      <c r="EP797" s="84"/>
      <c r="EQ797" s="84"/>
      <c r="ER797" s="84"/>
      <c r="ES797" s="84"/>
      <c r="ET797" s="84"/>
      <c r="EU797" s="84"/>
      <c r="EV797" s="84"/>
      <c r="EW797" s="84"/>
      <c r="EX797" s="84"/>
      <c r="EY797" s="84"/>
      <c r="EZ797" s="84"/>
      <c r="FA797" s="84"/>
      <c r="FB797" s="84"/>
      <c r="FC797" s="84"/>
      <c r="FD797" s="84"/>
      <c r="FE797" s="84"/>
      <c r="FF797" s="84"/>
      <c r="FG797" s="84"/>
      <c r="FH797" s="84"/>
      <c r="FI797" s="84"/>
      <c r="FJ797" s="84"/>
      <c r="FK797" s="84"/>
      <c r="FL797" s="84"/>
      <c r="FM797" s="84"/>
      <c r="FN797" s="84"/>
      <c r="FO797" s="84"/>
      <c r="FP797" s="84"/>
      <c r="FQ797" s="84"/>
      <c r="FR797" s="84"/>
      <c r="FS797" s="84"/>
      <c r="FT797" s="84"/>
      <c r="FU797" s="84"/>
      <c r="FV797" s="84"/>
      <c r="FW797" s="84"/>
      <c r="FX797" s="84"/>
      <c r="FY797" s="84"/>
      <c r="FZ797" s="84"/>
      <c r="GA797" s="84"/>
      <c r="GB797" s="84"/>
      <c r="GC797" s="84"/>
      <c r="GD797" s="84"/>
      <c r="GE797" s="84"/>
      <c r="GF797" s="84"/>
      <c r="GG797" s="84"/>
      <c r="GH797" s="84"/>
      <c r="GI797" s="84"/>
      <c r="GJ797" s="84"/>
      <c r="GK797" s="84"/>
      <c r="GL797" s="84"/>
      <c r="GM797" s="84"/>
      <c r="GN797" s="84"/>
      <c r="GO797" s="84"/>
      <c r="GP797" s="84"/>
      <c r="GQ797" s="84"/>
      <c r="GR797" s="84"/>
      <c r="GS797" s="84"/>
      <c r="GT797" s="84"/>
    </row>
    <row r="798" spans="1:202" s="97" customFormat="1" ht="27" customHeight="1">
      <c r="A798" s="84"/>
      <c r="B798" s="95" t="s">
        <v>2295</v>
      </c>
      <c r="C798" s="126" t="s">
        <v>2296</v>
      </c>
      <c r="D798" s="93">
        <v>484.62</v>
      </c>
      <c r="E798" s="84" t="str">
        <f>VLOOKUP(B798,'[3] группа АВ'!$B$4:$C$10666,2,0)</f>
        <v>Определение антител классов М, G (IgM, IgG) к микоплазме пневмонии (Mycoplasma pneumoniae) в крови</v>
      </c>
      <c r="F798" s="84" t="b">
        <f t="shared" si="25"/>
        <v>1</v>
      </c>
      <c r="G798" s="84" t="str">
        <f>VLOOKUP(C798,'[3] группа АВ'!$C$4:$D$10666,2,0)</f>
        <v>A26.06.057</v>
      </c>
      <c r="H798" s="84" t="b">
        <f t="shared" si="24"/>
        <v>1</v>
      </c>
      <c r="I798" s="84">
        <f>VLOOKUP(B798,'[3] группа АВ'!$E$4:$I$10666,5,0)</f>
        <v>0</v>
      </c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8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8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8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8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84"/>
      <c r="DH798" s="84"/>
      <c r="DI798" s="84"/>
      <c r="DJ798" s="84"/>
      <c r="DK798" s="84"/>
      <c r="DL798" s="84"/>
      <c r="DM798" s="84"/>
      <c r="DN798" s="84"/>
      <c r="DO798" s="84"/>
      <c r="DP798" s="84"/>
      <c r="DQ798" s="84"/>
      <c r="DR798" s="84"/>
      <c r="DS798" s="84"/>
      <c r="DT798" s="84"/>
      <c r="DU798" s="84"/>
      <c r="DV798" s="84"/>
      <c r="DW798" s="84"/>
      <c r="DX798" s="84"/>
      <c r="DY798" s="84"/>
      <c r="DZ798" s="84"/>
      <c r="EA798" s="84"/>
      <c r="EB798" s="84"/>
      <c r="EC798" s="84"/>
      <c r="ED798" s="84"/>
      <c r="EE798" s="84"/>
      <c r="EF798" s="84"/>
      <c r="EG798" s="84"/>
      <c r="EH798" s="84"/>
      <c r="EI798" s="84"/>
      <c r="EJ798" s="84"/>
      <c r="EK798" s="84"/>
      <c r="EL798" s="84"/>
      <c r="EM798" s="84"/>
      <c r="EN798" s="84"/>
      <c r="EO798" s="84"/>
      <c r="EP798" s="84"/>
      <c r="EQ798" s="84"/>
      <c r="ER798" s="84"/>
      <c r="ES798" s="84"/>
      <c r="ET798" s="84"/>
      <c r="EU798" s="84"/>
      <c r="EV798" s="84"/>
      <c r="EW798" s="84"/>
      <c r="EX798" s="84"/>
      <c r="EY798" s="84"/>
      <c r="EZ798" s="84"/>
      <c r="FA798" s="84"/>
      <c r="FB798" s="84"/>
      <c r="FC798" s="84"/>
      <c r="FD798" s="84"/>
      <c r="FE798" s="84"/>
      <c r="FF798" s="84"/>
      <c r="FG798" s="84"/>
      <c r="FH798" s="84"/>
      <c r="FI798" s="84"/>
      <c r="FJ798" s="84"/>
      <c r="FK798" s="84"/>
      <c r="FL798" s="84"/>
      <c r="FM798" s="84"/>
      <c r="FN798" s="84"/>
      <c r="FO798" s="84"/>
      <c r="FP798" s="84"/>
      <c r="FQ798" s="84"/>
      <c r="FR798" s="84"/>
      <c r="FS798" s="84"/>
      <c r="FT798" s="84"/>
      <c r="FU798" s="84"/>
      <c r="FV798" s="84"/>
      <c r="FW798" s="84"/>
      <c r="FX798" s="84"/>
      <c r="FY798" s="84"/>
      <c r="FZ798" s="84"/>
      <c r="GA798" s="84"/>
      <c r="GB798" s="84"/>
      <c r="GC798" s="84"/>
      <c r="GD798" s="84"/>
      <c r="GE798" s="84"/>
      <c r="GF798" s="84"/>
      <c r="GG798" s="84"/>
      <c r="GH798" s="84"/>
      <c r="GI798" s="84"/>
      <c r="GJ798" s="84"/>
      <c r="GK798" s="84"/>
      <c r="GL798" s="84"/>
      <c r="GM798" s="84"/>
      <c r="GN798" s="84"/>
      <c r="GO798" s="84"/>
      <c r="GP798" s="84"/>
      <c r="GQ798" s="84"/>
      <c r="GR798" s="84"/>
      <c r="GS798" s="84"/>
      <c r="GT798" s="84"/>
    </row>
    <row r="799" spans="1:202" s="97" customFormat="1" ht="38.25">
      <c r="A799" s="84"/>
      <c r="B799" s="95" t="s">
        <v>2297</v>
      </c>
      <c r="C799" s="126" t="s">
        <v>2298</v>
      </c>
      <c r="D799" s="93">
        <v>130</v>
      </c>
      <c r="E799" s="87" t="str">
        <f>VLOOKUP(B799,'[3] группа АВ'!$B$4:$C$10666,2,0)</f>
        <v>Определение антител к возбудителю описторхоза (Opisthorchis felineus) в крови</v>
      </c>
      <c r="F799" s="84" t="b">
        <f t="shared" si="25"/>
        <v>1</v>
      </c>
      <c r="G799" s="84" t="str">
        <f>VLOOKUP(C799,'[3] группа АВ'!$C$4:$D$10666,2,0)</f>
        <v>A26.06.062</v>
      </c>
      <c r="H799" s="84" t="b">
        <f t="shared" si="24"/>
        <v>1</v>
      </c>
      <c r="I799" s="84">
        <f>VLOOKUP(B799,'[3] группа АВ'!$E$4:$I$10666,5,0)</f>
        <v>0</v>
      </c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8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8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8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8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84"/>
      <c r="DH799" s="84"/>
      <c r="DI799" s="84"/>
      <c r="DJ799" s="84"/>
      <c r="DK799" s="84"/>
      <c r="DL799" s="84"/>
      <c r="DM799" s="84"/>
      <c r="DN799" s="84"/>
      <c r="DO799" s="84"/>
      <c r="DP799" s="84"/>
      <c r="DQ799" s="84"/>
      <c r="DR799" s="84"/>
      <c r="DS799" s="84"/>
      <c r="DT799" s="84"/>
      <c r="DU799" s="84"/>
      <c r="DV799" s="84"/>
      <c r="DW799" s="84"/>
      <c r="DX799" s="84"/>
      <c r="DY799" s="84"/>
      <c r="DZ799" s="84"/>
      <c r="EA799" s="84"/>
      <c r="EB799" s="84"/>
      <c r="EC799" s="84"/>
      <c r="ED799" s="84"/>
      <c r="EE799" s="84"/>
      <c r="EF799" s="84"/>
      <c r="EG799" s="84"/>
      <c r="EH799" s="84"/>
      <c r="EI799" s="84"/>
      <c r="EJ799" s="84"/>
      <c r="EK799" s="84"/>
      <c r="EL799" s="84"/>
      <c r="EM799" s="84"/>
      <c r="EN799" s="84"/>
      <c r="EO799" s="84"/>
      <c r="EP799" s="84"/>
      <c r="EQ799" s="84"/>
      <c r="ER799" s="84"/>
      <c r="ES799" s="84"/>
      <c r="ET799" s="84"/>
      <c r="EU799" s="84"/>
      <c r="EV799" s="84"/>
      <c r="EW799" s="84"/>
      <c r="EX799" s="84"/>
      <c r="EY799" s="84"/>
      <c r="EZ799" s="84"/>
      <c r="FA799" s="84"/>
      <c r="FB799" s="84"/>
      <c r="FC799" s="84"/>
      <c r="FD799" s="84"/>
      <c r="FE799" s="84"/>
      <c r="FF799" s="84"/>
      <c r="FG799" s="84"/>
      <c r="FH799" s="84"/>
      <c r="FI799" s="84"/>
      <c r="FJ799" s="84"/>
      <c r="FK799" s="84"/>
      <c r="FL799" s="84"/>
      <c r="FM799" s="84"/>
      <c r="FN799" s="84"/>
      <c r="FO799" s="84"/>
      <c r="FP799" s="84"/>
      <c r="FQ799" s="84"/>
      <c r="FR799" s="84"/>
      <c r="FS799" s="84"/>
      <c r="FT799" s="84"/>
      <c r="FU799" s="84"/>
      <c r="FV799" s="84"/>
      <c r="FW799" s="84"/>
      <c r="FX799" s="84"/>
      <c r="FY799" s="84"/>
      <c r="FZ799" s="84"/>
      <c r="GA799" s="84"/>
      <c r="GB799" s="84"/>
      <c r="GC799" s="84"/>
      <c r="GD799" s="84"/>
      <c r="GE799" s="84"/>
      <c r="GF799" s="84"/>
      <c r="GG799" s="84"/>
      <c r="GH799" s="84"/>
      <c r="GI799" s="84"/>
      <c r="GJ799" s="84"/>
      <c r="GK799" s="84"/>
      <c r="GL799" s="84"/>
      <c r="GM799" s="84"/>
      <c r="GN799" s="84"/>
      <c r="GO799" s="84"/>
      <c r="GP799" s="84"/>
      <c r="GQ799" s="84"/>
      <c r="GR799" s="84"/>
      <c r="GS799" s="84"/>
      <c r="GT799" s="84"/>
    </row>
    <row r="800" spans="1:202" s="97" customFormat="1" ht="25.5">
      <c r="A800" s="84"/>
      <c r="B800" s="95" t="s">
        <v>2299</v>
      </c>
      <c r="C800" s="126" t="s">
        <v>2300</v>
      </c>
      <c r="D800" s="93">
        <v>155.69</v>
      </c>
      <c r="E800" s="87" t="str">
        <f>VLOOKUP(B800,'[3] группа АВ'!$B$4:$C$10666,2,0)</f>
        <v>Определение антител к парвовирусу В19 (Parvovirus В19) в крови</v>
      </c>
      <c r="F800" s="84" t="b">
        <f t="shared" si="25"/>
        <v>1</v>
      </c>
      <c r="G800" s="84" t="str">
        <f>VLOOKUP(C800,'[3] группа АВ'!$C$4:$D$10666,2,0)</f>
        <v>A26.06.063</v>
      </c>
      <c r="H800" s="84" t="b">
        <f t="shared" si="24"/>
        <v>1</v>
      </c>
      <c r="I800" s="84" t="str">
        <f>VLOOKUP(B800,'[3] группа АВ'!$E$4:$I$10666,5,0)</f>
        <v>убрано "классов M, G (IgM, IgG)"</v>
      </c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8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8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8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8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84"/>
      <c r="DH800" s="84"/>
      <c r="DI800" s="84"/>
      <c r="DJ800" s="84"/>
      <c r="DK800" s="84"/>
      <c r="DL800" s="84"/>
      <c r="DM800" s="84"/>
      <c r="DN800" s="84"/>
      <c r="DO800" s="84"/>
      <c r="DP800" s="84"/>
      <c r="DQ800" s="84"/>
      <c r="DR800" s="84"/>
      <c r="DS800" s="84"/>
      <c r="DT800" s="84"/>
      <c r="DU800" s="84"/>
      <c r="DV800" s="84"/>
      <c r="DW800" s="84"/>
      <c r="DX800" s="84"/>
      <c r="DY800" s="84"/>
      <c r="DZ800" s="84"/>
      <c r="EA800" s="84"/>
      <c r="EB800" s="84"/>
      <c r="EC800" s="84"/>
      <c r="ED800" s="84"/>
      <c r="EE800" s="84"/>
      <c r="EF800" s="84"/>
      <c r="EG800" s="84"/>
      <c r="EH800" s="84"/>
      <c r="EI800" s="84"/>
      <c r="EJ800" s="84"/>
      <c r="EK800" s="84"/>
      <c r="EL800" s="84"/>
      <c r="EM800" s="84"/>
      <c r="EN800" s="84"/>
      <c r="EO800" s="84"/>
      <c r="EP800" s="84"/>
      <c r="EQ800" s="84"/>
      <c r="ER800" s="84"/>
      <c r="ES800" s="84"/>
      <c r="ET800" s="84"/>
      <c r="EU800" s="84"/>
      <c r="EV800" s="84"/>
      <c r="EW800" s="84"/>
      <c r="EX800" s="84"/>
      <c r="EY800" s="84"/>
      <c r="EZ800" s="84"/>
      <c r="FA800" s="84"/>
      <c r="FB800" s="84"/>
      <c r="FC800" s="84"/>
      <c r="FD800" s="84"/>
      <c r="FE800" s="84"/>
      <c r="FF800" s="84"/>
      <c r="FG800" s="84"/>
      <c r="FH800" s="84"/>
      <c r="FI800" s="84"/>
      <c r="FJ800" s="84"/>
      <c r="FK800" s="84"/>
      <c r="FL800" s="84"/>
      <c r="FM800" s="84"/>
      <c r="FN800" s="84"/>
      <c r="FO800" s="84"/>
      <c r="FP800" s="84"/>
      <c r="FQ800" s="84"/>
      <c r="FR800" s="84"/>
      <c r="FS800" s="84"/>
      <c r="FT800" s="84"/>
      <c r="FU800" s="84"/>
      <c r="FV800" s="84"/>
      <c r="FW800" s="84"/>
      <c r="FX800" s="84"/>
      <c r="FY800" s="84"/>
      <c r="FZ800" s="84"/>
      <c r="GA800" s="84"/>
      <c r="GB800" s="84"/>
      <c r="GC800" s="84"/>
      <c r="GD800" s="84"/>
      <c r="GE800" s="84"/>
      <c r="GF800" s="84"/>
      <c r="GG800" s="84"/>
      <c r="GH800" s="84"/>
      <c r="GI800" s="84"/>
      <c r="GJ800" s="84"/>
      <c r="GK800" s="84"/>
      <c r="GL800" s="84"/>
      <c r="GM800" s="84"/>
      <c r="GN800" s="84"/>
      <c r="GO800" s="84"/>
      <c r="GP800" s="84"/>
      <c r="GQ800" s="84"/>
      <c r="GR800" s="84"/>
      <c r="GS800" s="84"/>
      <c r="GT800" s="84"/>
    </row>
    <row r="801" spans="1:202" s="97" customFormat="1" ht="25.5">
      <c r="A801" s="84"/>
      <c r="B801" s="95" t="s">
        <v>2301</v>
      </c>
      <c r="C801" s="126" t="s">
        <v>2302</v>
      </c>
      <c r="D801" s="93">
        <v>369.54</v>
      </c>
      <c r="E801" s="87" t="str">
        <f>VLOOKUP(B801,'[3] группа АВ'!$B$4:$C$10666,2,0)</f>
        <v>Определение антител к вирусу краснухи (Rubella virus) в крови</v>
      </c>
      <c r="F801" s="84" t="b">
        <f t="shared" si="25"/>
        <v>1</v>
      </c>
      <c r="G801" s="84" t="str">
        <f>VLOOKUP(C801,'[3] группа АВ'!$C$4:$D$10666,2,0)</f>
        <v>A26.06.071</v>
      </c>
      <c r="H801" s="84" t="b">
        <f t="shared" si="24"/>
        <v>1</v>
      </c>
      <c r="I801" s="84" t="str">
        <f>VLOOKUP(B801,'[3] группа АВ'!$E$4:$I$10666,5,0)</f>
        <v>убрано "классов M, G (IgM, IgG)"</v>
      </c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8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8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8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8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84"/>
      <c r="DH801" s="84"/>
      <c r="DI801" s="84"/>
      <c r="DJ801" s="84"/>
      <c r="DK801" s="84"/>
      <c r="DL801" s="84"/>
      <c r="DM801" s="84"/>
      <c r="DN801" s="84"/>
      <c r="DO801" s="84"/>
      <c r="DP801" s="84"/>
      <c r="DQ801" s="84"/>
      <c r="DR801" s="84"/>
      <c r="DS801" s="84"/>
      <c r="DT801" s="84"/>
      <c r="DU801" s="84"/>
      <c r="DV801" s="84"/>
      <c r="DW801" s="84"/>
      <c r="DX801" s="84"/>
      <c r="DY801" s="84"/>
      <c r="DZ801" s="84"/>
      <c r="EA801" s="84"/>
      <c r="EB801" s="8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4"/>
      <c r="EM801" s="84"/>
      <c r="EN801" s="84"/>
      <c r="EO801" s="84"/>
      <c r="EP801" s="84"/>
      <c r="EQ801" s="84"/>
      <c r="ER801" s="84"/>
      <c r="ES801" s="84"/>
      <c r="ET801" s="84"/>
      <c r="EU801" s="84"/>
      <c r="EV801" s="84"/>
      <c r="EW801" s="84"/>
      <c r="EX801" s="84"/>
      <c r="EY801" s="84"/>
      <c r="EZ801" s="84"/>
      <c r="FA801" s="84"/>
      <c r="FB801" s="84"/>
      <c r="FC801" s="84"/>
      <c r="FD801" s="84"/>
      <c r="FE801" s="84"/>
      <c r="FF801" s="84"/>
      <c r="FG801" s="84"/>
      <c r="FH801" s="84"/>
      <c r="FI801" s="84"/>
      <c r="FJ801" s="84"/>
      <c r="FK801" s="84"/>
      <c r="FL801" s="84"/>
      <c r="FM801" s="84"/>
      <c r="FN801" s="84"/>
      <c r="FO801" s="84"/>
      <c r="FP801" s="84"/>
      <c r="FQ801" s="84"/>
      <c r="FR801" s="84"/>
      <c r="FS801" s="84"/>
      <c r="FT801" s="84"/>
      <c r="FU801" s="84"/>
      <c r="FV801" s="84"/>
      <c r="FW801" s="84"/>
      <c r="FX801" s="84"/>
      <c r="FY801" s="84"/>
      <c r="FZ801" s="84"/>
      <c r="GA801" s="84"/>
      <c r="GB801" s="84"/>
      <c r="GC801" s="84"/>
      <c r="GD801" s="84"/>
      <c r="GE801" s="84"/>
      <c r="GF801" s="84"/>
      <c r="GG801" s="84"/>
      <c r="GH801" s="84"/>
      <c r="GI801" s="84"/>
      <c r="GJ801" s="84"/>
      <c r="GK801" s="84"/>
      <c r="GL801" s="84"/>
      <c r="GM801" s="84"/>
      <c r="GN801" s="84"/>
      <c r="GO801" s="84"/>
      <c r="GP801" s="84"/>
      <c r="GQ801" s="84"/>
      <c r="GR801" s="84"/>
      <c r="GS801" s="84"/>
      <c r="GT801" s="84"/>
    </row>
    <row r="802" spans="1:202" s="97" customFormat="1">
      <c r="A802" s="84"/>
      <c r="B802" s="95" t="s">
        <v>2303</v>
      </c>
      <c r="C802" s="126" t="s">
        <v>2304</v>
      </c>
      <c r="D802" s="93">
        <v>137.62</v>
      </c>
      <c r="E802" s="84" t="str">
        <f>VLOOKUP(B802,'[3] группа АВ'!$B$4:$C$10666,2,0)</f>
        <v>Определение антител к трихинеллам (Trichinella spp.) в крови</v>
      </c>
      <c r="F802" s="84" t="b">
        <f t="shared" si="25"/>
        <v>1</v>
      </c>
      <c r="G802" s="84" t="str">
        <f>VLOOKUP(C802,'[3] группа АВ'!$C$4:$D$10666,2,0)</f>
        <v>A26.06.079</v>
      </c>
      <c r="H802" s="84" t="b">
        <f t="shared" si="24"/>
        <v>1</v>
      </c>
      <c r="I802" s="84">
        <f>VLOOKUP(B802,'[3] группа АВ'!$E$4:$I$10666,5,0)</f>
        <v>0</v>
      </c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8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8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8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8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84"/>
      <c r="DH802" s="84"/>
      <c r="DI802" s="84"/>
      <c r="DJ802" s="84"/>
      <c r="DK802" s="84"/>
      <c r="DL802" s="84"/>
      <c r="DM802" s="84"/>
      <c r="DN802" s="84"/>
      <c r="DO802" s="84"/>
      <c r="DP802" s="84"/>
      <c r="DQ802" s="84"/>
      <c r="DR802" s="84"/>
      <c r="DS802" s="84"/>
      <c r="DT802" s="84"/>
      <c r="DU802" s="84"/>
      <c r="DV802" s="84"/>
      <c r="DW802" s="84"/>
      <c r="DX802" s="84"/>
      <c r="DY802" s="84"/>
      <c r="DZ802" s="84"/>
      <c r="EA802" s="84"/>
      <c r="EB802" s="84"/>
      <c r="EC802" s="84"/>
      <c r="ED802" s="84"/>
      <c r="EE802" s="84"/>
      <c r="EF802" s="84"/>
      <c r="EG802" s="84"/>
      <c r="EH802" s="84"/>
      <c r="EI802" s="84"/>
      <c r="EJ802" s="84"/>
      <c r="EK802" s="84"/>
      <c r="EL802" s="84"/>
      <c r="EM802" s="84"/>
      <c r="EN802" s="84"/>
      <c r="EO802" s="84"/>
      <c r="EP802" s="84"/>
      <c r="EQ802" s="84"/>
      <c r="ER802" s="84"/>
      <c r="ES802" s="84"/>
      <c r="ET802" s="84"/>
      <c r="EU802" s="84"/>
      <c r="EV802" s="84"/>
      <c r="EW802" s="84"/>
      <c r="EX802" s="84"/>
      <c r="EY802" s="84"/>
      <c r="EZ802" s="84"/>
      <c r="FA802" s="84"/>
      <c r="FB802" s="84"/>
      <c r="FC802" s="84"/>
      <c r="FD802" s="84"/>
      <c r="FE802" s="84"/>
      <c r="FF802" s="84"/>
      <c r="FG802" s="84"/>
      <c r="FH802" s="84"/>
      <c r="FI802" s="84"/>
      <c r="FJ802" s="84"/>
      <c r="FK802" s="84"/>
      <c r="FL802" s="84"/>
      <c r="FM802" s="84"/>
      <c r="FN802" s="84"/>
      <c r="FO802" s="84"/>
      <c r="FP802" s="84"/>
      <c r="FQ802" s="84"/>
      <c r="FR802" s="84"/>
      <c r="FS802" s="84"/>
      <c r="FT802" s="84"/>
      <c r="FU802" s="84"/>
      <c r="FV802" s="84"/>
      <c r="FW802" s="84"/>
      <c r="FX802" s="84"/>
      <c r="FY802" s="84"/>
      <c r="FZ802" s="84"/>
      <c r="GA802" s="84"/>
      <c r="GB802" s="84"/>
      <c r="GC802" s="84"/>
      <c r="GD802" s="84"/>
      <c r="GE802" s="84"/>
      <c r="GF802" s="84"/>
      <c r="GG802" s="84"/>
      <c r="GH802" s="84"/>
      <c r="GI802" s="84"/>
      <c r="GJ802" s="84"/>
      <c r="GK802" s="84"/>
      <c r="GL802" s="84"/>
      <c r="GM802" s="84"/>
      <c r="GN802" s="84"/>
      <c r="GO802" s="84"/>
      <c r="GP802" s="84"/>
      <c r="GQ802" s="84"/>
      <c r="GR802" s="84"/>
      <c r="GS802" s="84"/>
      <c r="GT802" s="84"/>
    </row>
    <row r="803" spans="1:202" s="97" customFormat="1">
      <c r="A803" s="84"/>
      <c r="B803" s="95" t="s">
        <v>2305</v>
      </c>
      <c r="C803" s="126" t="s">
        <v>2306</v>
      </c>
      <c r="D803" s="93">
        <v>130</v>
      </c>
      <c r="E803" s="84" t="str">
        <f>VLOOKUP(B803,'[3] группа АВ'!$B$4:$C$10666,2,0)</f>
        <v>Определение антител к токсокаре собак (Toxocara canis) в крови</v>
      </c>
      <c r="F803" s="84" t="b">
        <f t="shared" si="25"/>
        <v>1</v>
      </c>
      <c r="G803" s="84" t="str">
        <f>VLOOKUP(C803,'[3] группа АВ'!$C$4:$D$10666,2,0)</f>
        <v>A26.06.080</v>
      </c>
      <c r="H803" s="84" t="b">
        <f t="shared" si="24"/>
        <v>1</v>
      </c>
      <c r="I803" s="84">
        <f>VLOOKUP(B803,'[3] группа АВ'!$E$4:$I$10666,5,0)</f>
        <v>0</v>
      </c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8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8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8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8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84"/>
      <c r="DH803" s="84"/>
      <c r="DI803" s="84"/>
      <c r="DJ803" s="84"/>
      <c r="DK803" s="84"/>
      <c r="DL803" s="84"/>
      <c r="DM803" s="84"/>
      <c r="DN803" s="84"/>
      <c r="DO803" s="84"/>
      <c r="DP803" s="84"/>
      <c r="DQ803" s="84"/>
      <c r="DR803" s="84"/>
      <c r="DS803" s="84"/>
      <c r="DT803" s="84"/>
      <c r="DU803" s="84"/>
      <c r="DV803" s="84"/>
      <c r="DW803" s="84"/>
      <c r="DX803" s="84"/>
      <c r="DY803" s="84"/>
      <c r="DZ803" s="84"/>
      <c r="EA803" s="84"/>
      <c r="EB803" s="84"/>
      <c r="EC803" s="84"/>
      <c r="ED803" s="84"/>
      <c r="EE803" s="84"/>
      <c r="EF803" s="84"/>
      <c r="EG803" s="84"/>
      <c r="EH803" s="84"/>
      <c r="EI803" s="84"/>
      <c r="EJ803" s="84"/>
      <c r="EK803" s="84"/>
      <c r="EL803" s="84"/>
      <c r="EM803" s="84"/>
      <c r="EN803" s="84"/>
      <c r="EO803" s="84"/>
      <c r="EP803" s="84"/>
      <c r="EQ803" s="84"/>
      <c r="ER803" s="84"/>
      <c r="ES803" s="84"/>
      <c r="ET803" s="84"/>
      <c r="EU803" s="84"/>
      <c r="EV803" s="84"/>
      <c r="EW803" s="84"/>
      <c r="EX803" s="84"/>
      <c r="EY803" s="84"/>
      <c r="EZ803" s="84"/>
      <c r="FA803" s="84"/>
      <c r="FB803" s="84"/>
      <c r="FC803" s="84"/>
      <c r="FD803" s="84"/>
      <c r="FE803" s="84"/>
      <c r="FF803" s="84"/>
      <c r="FG803" s="84"/>
      <c r="FH803" s="84"/>
      <c r="FI803" s="84"/>
      <c r="FJ803" s="84"/>
      <c r="FK803" s="84"/>
      <c r="FL803" s="84"/>
      <c r="FM803" s="84"/>
      <c r="FN803" s="84"/>
      <c r="FO803" s="84"/>
      <c r="FP803" s="84"/>
      <c r="FQ803" s="84"/>
      <c r="FR803" s="84"/>
      <c r="FS803" s="84"/>
      <c r="FT803" s="84"/>
      <c r="FU803" s="84"/>
      <c r="FV803" s="84"/>
      <c r="FW803" s="84"/>
      <c r="FX803" s="84"/>
      <c r="FY803" s="84"/>
      <c r="FZ803" s="84"/>
      <c r="GA803" s="84"/>
      <c r="GB803" s="84"/>
      <c r="GC803" s="84"/>
      <c r="GD803" s="84"/>
      <c r="GE803" s="84"/>
      <c r="GF803" s="84"/>
      <c r="GG803" s="84"/>
      <c r="GH803" s="84"/>
      <c r="GI803" s="84"/>
      <c r="GJ803" s="84"/>
      <c r="GK803" s="84"/>
      <c r="GL803" s="84"/>
      <c r="GM803" s="84"/>
      <c r="GN803" s="84"/>
      <c r="GO803" s="84"/>
      <c r="GP803" s="84"/>
      <c r="GQ803" s="84"/>
      <c r="GR803" s="84"/>
      <c r="GS803" s="84"/>
      <c r="GT803" s="84"/>
    </row>
    <row r="804" spans="1:202" s="97" customFormat="1">
      <c r="A804" s="84"/>
      <c r="B804" s="95" t="s">
        <v>2307</v>
      </c>
      <c r="C804" s="126" t="s">
        <v>2308</v>
      </c>
      <c r="D804" s="93">
        <v>395.46</v>
      </c>
      <c r="E804" s="84" t="str">
        <f>VLOOKUP(B804,'[3] группа АВ'!$B$4:$C$10666,2,0)</f>
        <v>Определение антител к токсоплазме (Toxoplasma gondii) в крови</v>
      </c>
      <c r="F804" s="84" t="b">
        <f t="shared" si="25"/>
        <v>1</v>
      </c>
      <c r="G804" s="84" t="str">
        <f>VLOOKUP(C804,'[3] группа АВ'!$C$4:$D$10666,2,0)</f>
        <v>A26.06.081</v>
      </c>
      <c r="H804" s="84" t="b">
        <f t="shared" si="24"/>
        <v>1</v>
      </c>
      <c r="I804" s="84">
        <f>VLOOKUP(B804,'[3] группа АВ'!$E$4:$I$10666,5,0)</f>
        <v>0</v>
      </c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8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8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8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8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84"/>
      <c r="DH804" s="84"/>
      <c r="DI804" s="84"/>
      <c r="DJ804" s="84"/>
      <c r="DK804" s="84"/>
      <c r="DL804" s="84"/>
      <c r="DM804" s="84"/>
      <c r="DN804" s="84"/>
      <c r="DO804" s="84"/>
      <c r="DP804" s="84"/>
      <c r="DQ804" s="84"/>
      <c r="DR804" s="84"/>
      <c r="DS804" s="84"/>
      <c r="DT804" s="84"/>
      <c r="DU804" s="84"/>
      <c r="DV804" s="84"/>
      <c r="DW804" s="84"/>
      <c r="DX804" s="84"/>
      <c r="DY804" s="84"/>
      <c r="DZ804" s="84"/>
      <c r="EA804" s="84"/>
      <c r="EB804" s="84"/>
      <c r="EC804" s="84"/>
      <c r="ED804" s="84"/>
      <c r="EE804" s="84"/>
      <c r="EF804" s="84"/>
      <c r="EG804" s="84"/>
      <c r="EH804" s="84"/>
      <c r="EI804" s="84"/>
      <c r="EJ804" s="84"/>
      <c r="EK804" s="84"/>
      <c r="EL804" s="84"/>
      <c r="EM804" s="84"/>
      <c r="EN804" s="84"/>
      <c r="EO804" s="84"/>
      <c r="EP804" s="84"/>
      <c r="EQ804" s="84"/>
      <c r="ER804" s="84"/>
      <c r="ES804" s="84"/>
      <c r="ET804" s="84"/>
      <c r="EU804" s="84"/>
      <c r="EV804" s="84"/>
      <c r="EW804" s="84"/>
      <c r="EX804" s="84"/>
      <c r="EY804" s="84"/>
      <c r="EZ804" s="84"/>
      <c r="FA804" s="84"/>
      <c r="FB804" s="84"/>
      <c r="FC804" s="84"/>
      <c r="FD804" s="84"/>
      <c r="FE804" s="84"/>
      <c r="FF804" s="84"/>
      <c r="FG804" s="84"/>
      <c r="FH804" s="84"/>
      <c r="FI804" s="84"/>
      <c r="FJ804" s="84"/>
      <c r="FK804" s="84"/>
      <c r="FL804" s="84"/>
      <c r="FM804" s="84"/>
      <c r="FN804" s="84"/>
      <c r="FO804" s="84"/>
      <c r="FP804" s="84"/>
      <c r="FQ804" s="84"/>
      <c r="FR804" s="84"/>
      <c r="FS804" s="84"/>
      <c r="FT804" s="84"/>
      <c r="FU804" s="84"/>
      <c r="FV804" s="84"/>
      <c r="FW804" s="84"/>
      <c r="FX804" s="84"/>
      <c r="FY804" s="84"/>
      <c r="FZ804" s="84"/>
      <c r="GA804" s="84"/>
      <c r="GB804" s="84"/>
      <c r="GC804" s="84"/>
      <c r="GD804" s="84"/>
      <c r="GE804" s="84"/>
      <c r="GF804" s="84"/>
      <c r="GG804" s="84"/>
      <c r="GH804" s="84"/>
      <c r="GI804" s="84"/>
      <c r="GJ804" s="84"/>
      <c r="GK804" s="84"/>
      <c r="GL804" s="84"/>
      <c r="GM804" s="84"/>
      <c r="GN804" s="84"/>
      <c r="GO804" s="84"/>
      <c r="GP804" s="84"/>
      <c r="GQ804" s="84"/>
      <c r="GR804" s="84"/>
      <c r="GS804" s="84"/>
      <c r="GT804" s="84"/>
    </row>
    <row r="805" spans="1:202" s="97" customFormat="1">
      <c r="A805" s="84"/>
      <c r="B805" s="95" t="s">
        <v>2309</v>
      </c>
      <c r="C805" s="126" t="s">
        <v>2310</v>
      </c>
      <c r="D805" s="93">
        <v>136.15</v>
      </c>
      <c r="E805" s="84" t="str">
        <f>VLOOKUP(B805,'[3] группа АВ'!$B$4:$C$10666,2,0)</f>
        <v>Определение антител к бледной трепонеме (Treponema pallidum) в крови</v>
      </c>
      <c r="F805" s="84" t="b">
        <f t="shared" si="25"/>
        <v>1</v>
      </c>
      <c r="G805" s="84" t="str">
        <f>VLOOKUP(C805,'[3] группа АВ'!$C$4:$D$10666,2,0)</f>
        <v>A26.06.082</v>
      </c>
      <c r="H805" s="84" t="b">
        <f t="shared" si="24"/>
        <v>1</v>
      </c>
      <c r="I805" s="84">
        <f>VLOOKUP(B805,'[3] группа АВ'!$E$4:$I$10666,5,0)</f>
        <v>0</v>
      </c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8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8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8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8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84"/>
      <c r="DH805" s="84"/>
      <c r="DI805" s="84"/>
      <c r="DJ805" s="84"/>
      <c r="DK805" s="84"/>
      <c r="DL805" s="84"/>
      <c r="DM805" s="84"/>
      <c r="DN805" s="84"/>
      <c r="DO805" s="84"/>
      <c r="DP805" s="84"/>
      <c r="DQ805" s="84"/>
      <c r="DR805" s="84"/>
      <c r="DS805" s="84"/>
      <c r="DT805" s="84"/>
      <c r="DU805" s="84"/>
      <c r="DV805" s="84"/>
      <c r="DW805" s="84"/>
      <c r="DX805" s="84"/>
      <c r="DY805" s="84"/>
      <c r="DZ805" s="84"/>
      <c r="EA805" s="84"/>
      <c r="EB805" s="8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4"/>
      <c r="EM805" s="84"/>
      <c r="EN805" s="84"/>
      <c r="EO805" s="84"/>
      <c r="EP805" s="84"/>
      <c r="EQ805" s="84"/>
      <c r="ER805" s="84"/>
      <c r="ES805" s="84"/>
      <c r="ET805" s="84"/>
      <c r="EU805" s="84"/>
      <c r="EV805" s="84"/>
      <c r="EW805" s="84"/>
      <c r="EX805" s="84"/>
      <c r="EY805" s="84"/>
      <c r="EZ805" s="84"/>
      <c r="FA805" s="84"/>
      <c r="FB805" s="84"/>
      <c r="FC805" s="84"/>
      <c r="FD805" s="84"/>
      <c r="FE805" s="84"/>
      <c r="FF805" s="84"/>
      <c r="FG805" s="84"/>
      <c r="FH805" s="84"/>
      <c r="FI805" s="84"/>
      <c r="FJ805" s="84"/>
      <c r="FK805" s="84"/>
      <c r="FL805" s="84"/>
      <c r="FM805" s="84"/>
      <c r="FN805" s="84"/>
      <c r="FO805" s="84"/>
      <c r="FP805" s="84"/>
      <c r="FQ805" s="84"/>
      <c r="FR805" s="84"/>
      <c r="FS805" s="84"/>
      <c r="FT805" s="84"/>
      <c r="FU805" s="84"/>
      <c r="FV805" s="84"/>
      <c r="FW805" s="84"/>
      <c r="FX805" s="84"/>
      <c r="FY805" s="84"/>
      <c r="FZ805" s="84"/>
      <c r="GA805" s="84"/>
      <c r="GB805" s="84"/>
      <c r="GC805" s="84"/>
      <c r="GD805" s="84"/>
      <c r="GE805" s="84"/>
      <c r="GF805" s="84"/>
      <c r="GG805" s="84"/>
      <c r="GH805" s="84"/>
      <c r="GI805" s="84"/>
      <c r="GJ805" s="84"/>
      <c r="GK805" s="84"/>
      <c r="GL805" s="84"/>
      <c r="GM805" s="84"/>
      <c r="GN805" s="84"/>
      <c r="GO805" s="84"/>
      <c r="GP805" s="84"/>
      <c r="GQ805" s="84"/>
      <c r="GR805" s="84"/>
      <c r="GS805" s="84"/>
      <c r="GT805" s="84"/>
    </row>
    <row r="806" spans="1:202" s="97" customFormat="1" ht="38.25">
      <c r="A806" s="84"/>
      <c r="B806" s="95" t="s">
        <v>2311</v>
      </c>
      <c r="C806" s="126" t="s">
        <v>2312</v>
      </c>
      <c r="D806" s="93">
        <v>104.08</v>
      </c>
      <c r="E806" s="84" t="str">
        <f>VLOOKUP(B806,'[3] группа АВ'!$B$4:$C$10666,2,0)</f>
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</c>
      <c r="F806" s="84" t="b">
        <f t="shared" si="25"/>
        <v>1</v>
      </c>
      <c r="G806" s="84" t="str">
        <f>VLOOKUP(C806,'[3] группа АВ'!$C$4:$D$10666,2,0)</f>
        <v>A26.06.082.001</v>
      </c>
      <c r="H806" s="84" t="b">
        <f t="shared" si="24"/>
        <v>1</v>
      </c>
      <c r="I806" s="84">
        <f>VLOOKUP(B806,'[3] группа АВ'!$E$4:$I$10666,5,0)</f>
        <v>0</v>
      </c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8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8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8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8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84"/>
      <c r="DH806" s="84"/>
      <c r="DI806" s="84"/>
      <c r="DJ806" s="84"/>
      <c r="DK806" s="84"/>
      <c r="DL806" s="84"/>
      <c r="DM806" s="84"/>
      <c r="DN806" s="84"/>
      <c r="DO806" s="84"/>
      <c r="DP806" s="84"/>
      <c r="DQ806" s="84"/>
      <c r="DR806" s="84"/>
      <c r="DS806" s="84"/>
      <c r="DT806" s="84"/>
      <c r="DU806" s="84"/>
      <c r="DV806" s="84"/>
      <c r="DW806" s="84"/>
      <c r="DX806" s="84"/>
      <c r="DY806" s="84"/>
      <c r="DZ806" s="84"/>
      <c r="EA806" s="84"/>
      <c r="EB806" s="84"/>
      <c r="EC806" s="84"/>
      <c r="ED806" s="84"/>
      <c r="EE806" s="84"/>
      <c r="EF806" s="84"/>
      <c r="EG806" s="84"/>
      <c r="EH806" s="84"/>
      <c r="EI806" s="84"/>
      <c r="EJ806" s="84"/>
      <c r="EK806" s="84"/>
      <c r="EL806" s="84"/>
      <c r="EM806" s="84"/>
      <c r="EN806" s="84"/>
      <c r="EO806" s="84"/>
      <c r="EP806" s="84"/>
      <c r="EQ806" s="84"/>
      <c r="ER806" s="84"/>
      <c r="ES806" s="84"/>
      <c r="ET806" s="84"/>
      <c r="EU806" s="84"/>
      <c r="EV806" s="84"/>
      <c r="EW806" s="84"/>
      <c r="EX806" s="84"/>
      <c r="EY806" s="84"/>
      <c r="EZ806" s="84"/>
      <c r="FA806" s="84"/>
      <c r="FB806" s="84"/>
      <c r="FC806" s="84"/>
      <c r="FD806" s="84"/>
      <c r="FE806" s="84"/>
      <c r="FF806" s="84"/>
      <c r="FG806" s="84"/>
      <c r="FH806" s="84"/>
      <c r="FI806" s="84"/>
      <c r="FJ806" s="84"/>
      <c r="FK806" s="84"/>
      <c r="FL806" s="84"/>
      <c r="FM806" s="84"/>
      <c r="FN806" s="84"/>
      <c r="FO806" s="84"/>
      <c r="FP806" s="84"/>
      <c r="FQ806" s="84"/>
      <c r="FR806" s="84"/>
      <c r="FS806" s="84"/>
      <c r="FT806" s="84"/>
      <c r="FU806" s="84"/>
      <c r="FV806" s="84"/>
      <c r="FW806" s="84"/>
      <c r="FX806" s="84"/>
      <c r="FY806" s="84"/>
      <c r="FZ806" s="84"/>
      <c r="GA806" s="84"/>
      <c r="GB806" s="84"/>
      <c r="GC806" s="84"/>
      <c r="GD806" s="84"/>
      <c r="GE806" s="84"/>
      <c r="GF806" s="84"/>
      <c r="GG806" s="84"/>
      <c r="GH806" s="84"/>
      <c r="GI806" s="84"/>
      <c r="GJ806" s="84"/>
      <c r="GK806" s="84"/>
      <c r="GL806" s="84"/>
      <c r="GM806" s="84"/>
      <c r="GN806" s="84"/>
      <c r="GO806" s="84"/>
      <c r="GP806" s="84"/>
      <c r="GQ806" s="84"/>
      <c r="GR806" s="84"/>
      <c r="GS806" s="84"/>
      <c r="GT806" s="84"/>
    </row>
    <row r="807" spans="1:202" s="97" customFormat="1" ht="38.25">
      <c r="A807" s="84"/>
      <c r="B807" s="95" t="s">
        <v>2313</v>
      </c>
      <c r="C807" s="126" t="s">
        <v>2314</v>
      </c>
      <c r="D807" s="93">
        <v>40.85</v>
      </c>
      <c r="E807" s="84" t="str">
        <f>VLOOKUP(B807,'[3] группа АВ'!$B$4:$C$10666,2,0)</f>
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</c>
      <c r="F807" s="84" t="b">
        <f t="shared" si="25"/>
        <v>1</v>
      </c>
      <c r="G807" s="84" t="str">
        <f>VLOOKUP(C807,'[3] группа АВ'!$C$4:$D$10666,2,0)</f>
        <v>A26.06.082.003</v>
      </c>
      <c r="H807" s="84" t="b">
        <f t="shared" si="24"/>
        <v>1</v>
      </c>
      <c r="I807" s="84">
        <f>VLOOKUP(B807,'[3] группа АВ'!$E$4:$I$10666,5,0)</f>
        <v>0</v>
      </c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8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8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8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8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84"/>
      <c r="DH807" s="84"/>
      <c r="DI807" s="84"/>
      <c r="DJ807" s="84"/>
      <c r="DK807" s="84"/>
      <c r="DL807" s="84"/>
      <c r="DM807" s="84"/>
      <c r="DN807" s="84"/>
      <c r="DO807" s="84"/>
      <c r="DP807" s="84"/>
      <c r="DQ807" s="84"/>
      <c r="DR807" s="84"/>
      <c r="DS807" s="84"/>
      <c r="DT807" s="84"/>
      <c r="DU807" s="84"/>
      <c r="DV807" s="84"/>
      <c r="DW807" s="84"/>
      <c r="DX807" s="84"/>
      <c r="DY807" s="84"/>
      <c r="DZ807" s="84"/>
      <c r="EA807" s="84"/>
      <c r="EB807" s="84"/>
      <c r="EC807" s="84"/>
      <c r="ED807" s="84"/>
      <c r="EE807" s="84"/>
      <c r="EF807" s="84"/>
      <c r="EG807" s="84"/>
      <c r="EH807" s="84"/>
      <c r="EI807" s="84"/>
      <c r="EJ807" s="84"/>
      <c r="EK807" s="84"/>
      <c r="EL807" s="84"/>
      <c r="EM807" s="84"/>
      <c r="EN807" s="84"/>
      <c r="EO807" s="84"/>
      <c r="EP807" s="84"/>
      <c r="EQ807" s="84"/>
      <c r="ER807" s="84"/>
      <c r="ES807" s="84"/>
      <c r="ET807" s="84"/>
      <c r="EU807" s="84"/>
      <c r="EV807" s="84"/>
      <c r="EW807" s="84"/>
      <c r="EX807" s="84"/>
      <c r="EY807" s="84"/>
      <c r="EZ807" s="84"/>
      <c r="FA807" s="84"/>
      <c r="FB807" s="84"/>
      <c r="FC807" s="84"/>
      <c r="FD807" s="84"/>
      <c r="FE807" s="84"/>
      <c r="FF807" s="84"/>
      <c r="FG807" s="84"/>
      <c r="FH807" s="84"/>
      <c r="FI807" s="84"/>
      <c r="FJ807" s="84"/>
      <c r="FK807" s="84"/>
      <c r="FL807" s="84"/>
      <c r="FM807" s="84"/>
      <c r="FN807" s="84"/>
      <c r="FO807" s="84"/>
      <c r="FP807" s="84"/>
      <c r="FQ807" s="84"/>
      <c r="FR807" s="84"/>
      <c r="FS807" s="84"/>
      <c r="FT807" s="84"/>
      <c r="FU807" s="84"/>
      <c r="FV807" s="84"/>
      <c r="FW807" s="84"/>
      <c r="FX807" s="84"/>
      <c r="FY807" s="84"/>
      <c r="FZ807" s="84"/>
      <c r="GA807" s="84"/>
      <c r="GB807" s="84"/>
      <c r="GC807" s="84"/>
      <c r="GD807" s="84"/>
      <c r="GE807" s="84"/>
      <c r="GF807" s="84"/>
      <c r="GG807" s="84"/>
      <c r="GH807" s="84"/>
      <c r="GI807" s="84"/>
      <c r="GJ807" s="84"/>
      <c r="GK807" s="84"/>
      <c r="GL807" s="84"/>
      <c r="GM807" s="84"/>
      <c r="GN807" s="84"/>
      <c r="GO807" s="84"/>
      <c r="GP807" s="84"/>
      <c r="GQ807" s="84"/>
      <c r="GR807" s="84"/>
      <c r="GS807" s="84"/>
      <c r="GT807" s="84"/>
    </row>
    <row r="808" spans="1:202" s="97" customFormat="1" ht="38.25">
      <c r="A808" s="84"/>
      <c r="B808" s="95" t="s">
        <v>2315</v>
      </c>
      <c r="C808" s="126" t="s">
        <v>2316</v>
      </c>
      <c r="D808" s="93">
        <v>119.23</v>
      </c>
      <c r="E808" s="84" t="str">
        <f>VLOOKUP(B808,'[3] группа АВ'!$B$4:$C$10666,2,0)</f>
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</c>
      <c r="F808" s="84" t="b">
        <f t="shared" si="25"/>
        <v>1</v>
      </c>
      <c r="G808" s="84" t="str">
        <f>VLOOKUP(C808,'[3] группа АВ'!$C$4:$D$10666,2,0)</f>
        <v>A26.06.082.005</v>
      </c>
      <c r="H808" s="84" t="b">
        <f t="shared" si="24"/>
        <v>1</v>
      </c>
      <c r="I808" s="84">
        <f>VLOOKUP(B808,'[3] группа АВ'!$E$4:$I$10666,5,0)</f>
        <v>0</v>
      </c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8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8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8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8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84"/>
      <c r="DH808" s="84"/>
      <c r="DI808" s="84"/>
      <c r="DJ808" s="84"/>
      <c r="DK808" s="84"/>
      <c r="DL808" s="84"/>
      <c r="DM808" s="84"/>
      <c r="DN808" s="84"/>
      <c r="DO808" s="84"/>
      <c r="DP808" s="84"/>
      <c r="DQ808" s="84"/>
      <c r="DR808" s="84"/>
      <c r="DS808" s="84"/>
      <c r="DT808" s="84"/>
      <c r="DU808" s="84"/>
      <c r="DV808" s="84"/>
      <c r="DW808" s="84"/>
      <c r="DX808" s="84"/>
      <c r="DY808" s="84"/>
      <c r="DZ808" s="84"/>
      <c r="EA808" s="84"/>
      <c r="EB808" s="84"/>
      <c r="EC808" s="84"/>
      <c r="ED808" s="84"/>
      <c r="EE808" s="84"/>
      <c r="EF808" s="84"/>
      <c r="EG808" s="84"/>
      <c r="EH808" s="84"/>
      <c r="EI808" s="84"/>
      <c r="EJ808" s="84"/>
      <c r="EK808" s="84"/>
      <c r="EL808" s="84"/>
      <c r="EM808" s="84"/>
      <c r="EN808" s="84"/>
      <c r="EO808" s="84"/>
      <c r="EP808" s="84"/>
      <c r="EQ808" s="84"/>
      <c r="ER808" s="84"/>
      <c r="ES808" s="84"/>
      <c r="ET808" s="84"/>
      <c r="EU808" s="84"/>
      <c r="EV808" s="84"/>
      <c r="EW808" s="84"/>
      <c r="EX808" s="84"/>
      <c r="EY808" s="84"/>
      <c r="EZ808" s="84"/>
      <c r="FA808" s="84"/>
      <c r="FB808" s="84"/>
      <c r="FC808" s="84"/>
      <c r="FD808" s="84"/>
      <c r="FE808" s="84"/>
      <c r="FF808" s="84"/>
      <c r="FG808" s="84"/>
      <c r="FH808" s="84"/>
      <c r="FI808" s="84"/>
      <c r="FJ808" s="84"/>
      <c r="FK808" s="84"/>
      <c r="FL808" s="84"/>
      <c r="FM808" s="84"/>
      <c r="FN808" s="84"/>
      <c r="FO808" s="84"/>
      <c r="FP808" s="84"/>
      <c r="FQ808" s="84"/>
      <c r="FR808" s="84"/>
      <c r="FS808" s="84"/>
      <c r="FT808" s="84"/>
      <c r="FU808" s="84"/>
      <c r="FV808" s="84"/>
      <c r="FW808" s="84"/>
      <c r="FX808" s="84"/>
      <c r="FY808" s="84"/>
      <c r="FZ808" s="84"/>
      <c r="GA808" s="84"/>
      <c r="GB808" s="84"/>
      <c r="GC808" s="84"/>
      <c r="GD808" s="84"/>
      <c r="GE808" s="84"/>
      <c r="GF808" s="84"/>
      <c r="GG808" s="84"/>
      <c r="GH808" s="84"/>
      <c r="GI808" s="84"/>
      <c r="GJ808" s="84"/>
      <c r="GK808" s="84"/>
      <c r="GL808" s="84"/>
      <c r="GM808" s="84"/>
      <c r="GN808" s="84"/>
      <c r="GO808" s="84"/>
      <c r="GP808" s="84"/>
      <c r="GQ808" s="84"/>
      <c r="GR808" s="84"/>
      <c r="GS808" s="84"/>
      <c r="GT808" s="84"/>
    </row>
    <row r="809" spans="1:202" s="97" customFormat="1" ht="34.5" customHeight="1">
      <c r="A809" s="84"/>
      <c r="B809" s="95" t="s">
        <v>2317</v>
      </c>
      <c r="C809" s="126" t="s">
        <v>2318</v>
      </c>
      <c r="D809" s="93">
        <v>850</v>
      </c>
      <c r="E809" s="87" t="str">
        <f>VLOOKUP(B809,'[3] группа АВ'!$B$4:$C$10666,2,0)</f>
        <v>Микробиологическое (культуральное) исследование материала из десневых карманов на неспорообразующие анаэробные микроорганизмы</v>
      </c>
      <c r="F809" s="84" t="b">
        <f t="shared" si="25"/>
        <v>1</v>
      </c>
      <c r="G809" s="84" t="str">
        <f>VLOOKUP(C809,'[3] группа АВ'!$C$4:$D$10666,2,0)</f>
        <v>A26.07.002</v>
      </c>
      <c r="H809" s="84" t="b">
        <f t="shared" si="24"/>
        <v>1</v>
      </c>
      <c r="I809" s="84" t="str">
        <f>VLOOKUP(B809,'[3] группа АВ'!$E$4:$I$10666,5,0)</f>
        <v>"Бактериологическое" заменено на "Микробиологическое (культуральное)"</v>
      </c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8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8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8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8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84"/>
      <c r="DH809" s="84"/>
      <c r="DI809" s="84"/>
      <c r="DJ809" s="84"/>
      <c r="DK809" s="84"/>
      <c r="DL809" s="84"/>
      <c r="DM809" s="84"/>
      <c r="DN809" s="84"/>
      <c r="DO809" s="84"/>
      <c r="DP809" s="84"/>
      <c r="DQ809" s="84"/>
      <c r="DR809" s="84"/>
      <c r="DS809" s="84"/>
      <c r="DT809" s="84"/>
      <c r="DU809" s="84"/>
      <c r="DV809" s="84"/>
      <c r="DW809" s="84"/>
      <c r="DX809" s="84"/>
      <c r="DY809" s="84"/>
      <c r="DZ809" s="84"/>
      <c r="EA809" s="84"/>
      <c r="EB809" s="8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4"/>
      <c r="EM809" s="84"/>
      <c r="EN809" s="84"/>
      <c r="EO809" s="84"/>
      <c r="EP809" s="84"/>
      <c r="EQ809" s="84"/>
      <c r="ER809" s="84"/>
      <c r="ES809" s="84"/>
      <c r="ET809" s="84"/>
      <c r="EU809" s="84"/>
      <c r="EV809" s="84"/>
      <c r="EW809" s="84"/>
      <c r="EX809" s="84"/>
      <c r="EY809" s="84"/>
      <c r="EZ809" s="84"/>
      <c r="FA809" s="84"/>
      <c r="FB809" s="84"/>
      <c r="FC809" s="84"/>
      <c r="FD809" s="84"/>
      <c r="FE809" s="84"/>
      <c r="FF809" s="84"/>
      <c r="FG809" s="84"/>
      <c r="FH809" s="84"/>
      <c r="FI809" s="84"/>
      <c r="FJ809" s="84"/>
      <c r="FK809" s="84"/>
      <c r="FL809" s="84"/>
      <c r="FM809" s="84"/>
      <c r="FN809" s="84"/>
      <c r="FO809" s="84"/>
      <c r="FP809" s="84"/>
      <c r="FQ809" s="84"/>
      <c r="FR809" s="84"/>
      <c r="FS809" s="84"/>
      <c r="FT809" s="84"/>
      <c r="FU809" s="84"/>
      <c r="FV809" s="84"/>
      <c r="FW809" s="84"/>
      <c r="FX809" s="84"/>
      <c r="FY809" s="84"/>
      <c r="FZ809" s="84"/>
      <c r="GA809" s="84"/>
      <c r="GB809" s="84"/>
      <c r="GC809" s="84"/>
      <c r="GD809" s="84"/>
      <c r="GE809" s="84"/>
      <c r="GF809" s="84"/>
      <c r="GG809" s="84"/>
      <c r="GH809" s="84"/>
      <c r="GI809" s="84"/>
      <c r="GJ809" s="84"/>
      <c r="GK809" s="84"/>
      <c r="GL809" s="84"/>
      <c r="GM809" s="84"/>
      <c r="GN809" s="84"/>
      <c r="GO809" s="84"/>
      <c r="GP809" s="84"/>
      <c r="GQ809" s="84"/>
      <c r="GR809" s="84"/>
      <c r="GS809" s="84"/>
      <c r="GT809" s="84"/>
    </row>
    <row r="810" spans="1:202" s="97" customFormat="1" ht="34.5" customHeight="1">
      <c r="A810" s="84"/>
      <c r="B810" s="95" t="s">
        <v>2319</v>
      </c>
      <c r="C810" s="126" t="s">
        <v>2320</v>
      </c>
      <c r="D810" s="93">
        <v>500.92</v>
      </c>
      <c r="E810" s="87" t="str">
        <f>VLOOKUP(B810,'[3] группа АВ'!$B$4:$C$10666,2,0)</f>
        <v>Микробиологическое (культуральное) исследование отделяемого слизистой полости рта на неспорообразующие анаэробные микроорганизмы</v>
      </c>
      <c r="F810" s="84" t="b">
        <f t="shared" si="25"/>
        <v>1</v>
      </c>
      <c r="G810" s="84" t="str">
        <f>VLOOKUP(C810,'[3] группа АВ'!$C$4:$D$10666,2,0)</f>
        <v>A26.07.004</v>
      </c>
      <c r="H810" s="84" t="b">
        <f t="shared" si="24"/>
        <v>1</v>
      </c>
      <c r="I810" s="84" t="str">
        <f>VLOOKUP(B810,'[3] группа АВ'!$E$4:$I$10666,5,0)</f>
        <v>"Бактериологическое" заменено на "Микробиологическое (культуральное)"</v>
      </c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8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8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8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8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84"/>
      <c r="DH810" s="84"/>
      <c r="DI810" s="84"/>
      <c r="DJ810" s="84"/>
      <c r="DK810" s="84"/>
      <c r="DL810" s="84"/>
      <c r="DM810" s="84"/>
      <c r="DN810" s="84"/>
      <c r="DO810" s="84"/>
      <c r="DP810" s="84"/>
      <c r="DQ810" s="84"/>
      <c r="DR810" s="84"/>
      <c r="DS810" s="84"/>
      <c r="DT810" s="84"/>
      <c r="DU810" s="84"/>
      <c r="DV810" s="84"/>
      <c r="DW810" s="84"/>
      <c r="DX810" s="84"/>
      <c r="DY810" s="84"/>
      <c r="DZ810" s="84"/>
      <c r="EA810" s="84"/>
      <c r="EB810" s="84"/>
      <c r="EC810" s="84"/>
      <c r="ED810" s="84"/>
      <c r="EE810" s="84"/>
      <c r="EF810" s="84"/>
      <c r="EG810" s="84"/>
      <c r="EH810" s="84"/>
      <c r="EI810" s="84"/>
      <c r="EJ810" s="84"/>
      <c r="EK810" s="84"/>
      <c r="EL810" s="84"/>
      <c r="EM810" s="84"/>
      <c r="EN810" s="84"/>
      <c r="EO810" s="84"/>
      <c r="EP810" s="84"/>
      <c r="EQ810" s="84"/>
      <c r="ER810" s="84"/>
      <c r="ES810" s="84"/>
      <c r="ET810" s="84"/>
      <c r="EU810" s="84"/>
      <c r="EV810" s="84"/>
      <c r="EW810" s="84"/>
      <c r="EX810" s="84"/>
      <c r="EY810" s="84"/>
      <c r="EZ810" s="84"/>
      <c r="FA810" s="84"/>
      <c r="FB810" s="84"/>
      <c r="FC810" s="84"/>
      <c r="FD810" s="84"/>
      <c r="FE810" s="84"/>
      <c r="FF810" s="84"/>
      <c r="FG810" s="84"/>
      <c r="FH810" s="84"/>
      <c r="FI810" s="84"/>
      <c r="FJ810" s="84"/>
      <c r="FK810" s="84"/>
      <c r="FL810" s="84"/>
      <c r="FM810" s="84"/>
      <c r="FN810" s="84"/>
      <c r="FO810" s="84"/>
      <c r="FP810" s="84"/>
      <c r="FQ810" s="84"/>
      <c r="FR810" s="84"/>
      <c r="FS810" s="84"/>
      <c r="FT810" s="84"/>
      <c r="FU810" s="84"/>
      <c r="FV810" s="84"/>
      <c r="FW810" s="84"/>
      <c r="FX810" s="84"/>
      <c r="FY810" s="84"/>
      <c r="FZ810" s="84"/>
      <c r="GA810" s="84"/>
      <c r="GB810" s="84"/>
      <c r="GC810" s="84"/>
      <c r="GD810" s="84"/>
      <c r="GE810" s="84"/>
      <c r="GF810" s="84"/>
      <c r="GG810" s="84"/>
      <c r="GH810" s="84"/>
      <c r="GI810" s="84"/>
      <c r="GJ810" s="84"/>
      <c r="GK810" s="84"/>
      <c r="GL810" s="84"/>
      <c r="GM810" s="84"/>
      <c r="GN810" s="84"/>
      <c r="GO810" s="84"/>
      <c r="GP810" s="84"/>
      <c r="GQ810" s="84"/>
      <c r="GR810" s="84"/>
      <c r="GS810" s="84"/>
      <c r="GT810" s="84"/>
    </row>
    <row r="811" spans="1:202" s="97" customFormat="1" ht="51">
      <c r="A811" s="84"/>
      <c r="B811" s="95" t="s">
        <v>2321</v>
      </c>
      <c r="C811" s="126" t="s">
        <v>2322</v>
      </c>
      <c r="D811" s="93">
        <v>181.92</v>
      </c>
      <c r="E811" s="87" t="str">
        <f>VLOOKUP(B811,'[3] группа АВ'!$B$4:$C$10666,2,0)</f>
        <v>Микробиологическое (культуральное) исследование соскоба полости рта на дрожжевые грибы</v>
      </c>
      <c r="F811" s="84" t="b">
        <f t="shared" si="25"/>
        <v>1</v>
      </c>
      <c r="G811" s="84" t="str">
        <f>VLOOKUP(C811,'[3] группа АВ'!$C$4:$D$10666,2,0)</f>
        <v>A26.07.006</v>
      </c>
      <c r="H811" s="84" t="b">
        <f t="shared" si="24"/>
        <v>1</v>
      </c>
      <c r="I811" s="84" t="str">
        <f>VLOOKUP(B811,'[3] группа АВ'!$E$4:$I$10666,5,0)</f>
        <v>"Микологическое" заменено на "Микробиологическое (культуральное)", "грибы рода кандида (Candida spp.)" заменено на "дрожжевые грибы"</v>
      </c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8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8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8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8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84"/>
      <c r="DH811" s="84"/>
      <c r="DI811" s="84"/>
      <c r="DJ811" s="84"/>
      <c r="DK811" s="84"/>
      <c r="DL811" s="84"/>
      <c r="DM811" s="84"/>
      <c r="DN811" s="84"/>
      <c r="DO811" s="84"/>
      <c r="DP811" s="84"/>
      <c r="DQ811" s="84"/>
      <c r="DR811" s="84"/>
      <c r="DS811" s="84"/>
      <c r="DT811" s="84"/>
      <c r="DU811" s="84"/>
      <c r="DV811" s="84"/>
      <c r="DW811" s="84"/>
      <c r="DX811" s="84"/>
      <c r="DY811" s="84"/>
      <c r="DZ811" s="84"/>
      <c r="EA811" s="84"/>
      <c r="EB811" s="84"/>
      <c r="EC811" s="84"/>
      <c r="ED811" s="84"/>
      <c r="EE811" s="84"/>
      <c r="EF811" s="84"/>
      <c r="EG811" s="84"/>
      <c r="EH811" s="84"/>
      <c r="EI811" s="84"/>
      <c r="EJ811" s="84"/>
      <c r="EK811" s="84"/>
      <c r="EL811" s="84"/>
      <c r="EM811" s="84"/>
      <c r="EN811" s="84"/>
      <c r="EO811" s="84"/>
      <c r="EP811" s="84"/>
      <c r="EQ811" s="84"/>
      <c r="ER811" s="84"/>
      <c r="ES811" s="84"/>
      <c r="ET811" s="84"/>
      <c r="EU811" s="84"/>
      <c r="EV811" s="84"/>
      <c r="EW811" s="84"/>
      <c r="EX811" s="84"/>
      <c r="EY811" s="84"/>
      <c r="EZ811" s="84"/>
      <c r="FA811" s="84"/>
      <c r="FB811" s="84"/>
      <c r="FC811" s="84"/>
      <c r="FD811" s="84"/>
      <c r="FE811" s="84"/>
      <c r="FF811" s="84"/>
      <c r="FG811" s="84"/>
      <c r="FH811" s="84"/>
      <c r="FI811" s="84"/>
      <c r="FJ811" s="84"/>
      <c r="FK811" s="84"/>
      <c r="FL811" s="84"/>
      <c r="FM811" s="84"/>
      <c r="FN811" s="84"/>
      <c r="FO811" s="84"/>
      <c r="FP811" s="84"/>
      <c r="FQ811" s="84"/>
      <c r="FR811" s="84"/>
      <c r="FS811" s="84"/>
      <c r="FT811" s="84"/>
      <c r="FU811" s="84"/>
      <c r="FV811" s="84"/>
      <c r="FW811" s="84"/>
      <c r="FX811" s="84"/>
      <c r="FY811" s="84"/>
      <c r="FZ811" s="84"/>
      <c r="GA811" s="84"/>
      <c r="GB811" s="84"/>
      <c r="GC811" s="84"/>
      <c r="GD811" s="84"/>
      <c r="GE811" s="84"/>
      <c r="GF811" s="84"/>
      <c r="GG811" s="84"/>
      <c r="GH811" s="84"/>
      <c r="GI811" s="84"/>
      <c r="GJ811" s="84"/>
      <c r="GK811" s="84"/>
      <c r="GL811" s="84"/>
      <c r="GM811" s="84"/>
      <c r="GN811" s="84"/>
      <c r="GO811" s="84"/>
      <c r="GP811" s="84"/>
      <c r="GQ811" s="84"/>
      <c r="GR811" s="84"/>
      <c r="GS811" s="84"/>
      <c r="GT811" s="84"/>
    </row>
    <row r="812" spans="1:202" s="97" customFormat="1" ht="63.75">
      <c r="A812" s="84"/>
      <c r="B812" s="95" t="s">
        <v>2323</v>
      </c>
      <c r="C812" s="126" t="s">
        <v>2324</v>
      </c>
      <c r="D812" s="93">
        <v>296.62</v>
      </c>
      <c r="E812" s="87" t="str">
        <f>VLOOKUP(B812,'[3] группа АВ'!$B$4:$C$10666,2,0)</f>
        <v>Микробиологическое (культуральное) исследование слизи и пленок с миндалин на палочку дифтерии (Corinebacterium diphtheriae)</v>
      </c>
      <c r="F812" s="84" t="b">
        <f t="shared" si="25"/>
        <v>1</v>
      </c>
      <c r="G812" s="84" t="str">
        <f>VLOOKUP(C812,'[3] группа АВ'!$C$4:$D$10666,2,0)</f>
        <v>A26.08.001</v>
      </c>
      <c r="H812" s="84" t="b">
        <f t="shared" si="24"/>
        <v>1</v>
      </c>
      <c r="I812" s="84" t="str">
        <f>VLOOKUP(B812,'[3] группа АВ'!$E$4:$I$10666,5,0)</f>
        <v>"Бактериологическое" заменено на "Микробиологическое (культуральное)"</v>
      </c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8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8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8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8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84"/>
      <c r="DH812" s="84"/>
      <c r="DI812" s="84"/>
      <c r="DJ812" s="84"/>
      <c r="DK812" s="84"/>
      <c r="DL812" s="84"/>
      <c r="DM812" s="84"/>
      <c r="DN812" s="84"/>
      <c r="DO812" s="84"/>
      <c r="DP812" s="84"/>
      <c r="DQ812" s="84"/>
      <c r="DR812" s="84"/>
      <c r="DS812" s="84"/>
      <c r="DT812" s="84"/>
      <c r="DU812" s="84"/>
      <c r="DV812" s="84"/>
      <c r="DW812" s="84"/>
      <c r="DX812" s="84"/>
      <c r="DY812" s="84"/>
      <c r="DZ812" s="84"/>
      <c r="EA812" s="84"/>
      <c r="EB812" s="84"/>
      <c r="EC812" s="84"/>
      <c r="ED812" s="84"/>
      <c r="EE812" s="84"/>
      <c r="EF812" s="84"/>
      <c r="EG812" s="84"/>
      <c r="EH812" s="84"/>
      <c r="EI812" s="84"/>
      <c r="EJ812" s="84"/>
      <c r="EK812" s="84"/>
      <c r="EL812" s="84"/>
      <c r="EM812" s="84"/>
      <c r="EN812" s="84"/>
      <c r="EO812" s="84"/>
      <c r="EP812" s="84"/>
      <c r="EQ812" s="84"/>
      <c r="ER812" s="84"/>
      <c r="ES812" s="84"/>
      <c r="ET812" s="84"/>
      <c r="EU812" s="84"/>
      <c r="EV812" s="84"/>
      <c r="EW812" s="84"/>
      <c r="EX812" s="84"/>
      <c r="EY812" s="84"/>
      <c r="EZ812" s="84"/>
      <c r="FA812" s="84"/>
      <c r="FB812" s="84"/>
      <c r="FC812" s="84"/>
      <c r="FD812" s="84"/>
      <c r="FE812" s="84"/>
      <c r="FF812" s="84"/>
      <c r="FG812" s="84"/>
      <c r="FH812" s="84"/>
      <c r="FI812" s="84"/>
      <c r="FJ812" s="84"/>
      <c r="FK812" s="84"/>
      <c r="FL812" s="84"/>
      <c r="FM812" s="84"/>
      <c r="FN812" s="84"/>
      <c r="FO812" s="84"/>
      <c r="FP812" s="84"/>
      <c r="FQ812" s="84"/>
      <c r="FR812" s="84"/>
      <c r="FS812" s="84"/>
      <c r="FT812" s="84"/>
      <c r="FU812" s="84"/>
      <c r="FV812" s="84"/>
      <c r="FW812" s="84"/>
      <c r="FX812" s="84"/>
      <c r="FY812" s="84"/>
      <c r="FZ812" s="84"/>
      <c r="GA812" s="84"/>
      <c r="GB812" s="84"/>
      <c r="GC812" s="84"/>
      <c r="GD812" s="84"/>
      <c r="GE812" s="84"/>
      <c r="GF812" s="84"/>
      <c r="GG812" s="84"/>
      <c r="GH812" s="84"/>
      <c r="GI812" s="84"/>
      <c r="GJ812" s="84"/>
      <c r="GK812" s="84"/>
      <c r="GL812" s="84"/>
      <c r="GM812" s="84"/>
      <c r="GN812" s="84"/>
      <c r="GO812" s="84"/>
      <c r="GP812" s="84"/>
      <c r="GQ812" s="84"/>
      <c r="GR812" s="84"/>
      <c r="GS812" s="84"/>
      <c r="GT812" s="84"/>
    </row>
    <row r="813" spans="1:202" s="97" customFormat="1" ht="51">
      <c r="A813" s="84"/>
      <c r="B813" s="95" t="s">
        <v>2325</v>
      </c>
      <c r="C813" s="126" t="s">
        <v>2326</v>
      </c>
      <c r="D813" s="93">
        <v>302.08</v>
      </c>
      <c r="E813" s="87" t="str">
        <f>VLOOKUP(B813,'[3] группа АВ'!$B$4:$C$10666,2,0)</f>
        <v>Микробиологическое (культуральное) исследование слизи с задней стенки глотки на менингококк (Neisseria meningitidis)</v>
      </c>
      <c r="F813" s="84" t="b">
        <f t="shared" si="25"/>
        <v>1</v>
      </c>
      <c r="G813" s="84" t="str">
        <f>VLOOKUP(C813,'[3] группа АВ'!$C$4:$D$10666,2,0)</f>
        <v>A26.08.003</v>
      </c>
      <c r="H813" s="84" t="b">
        <f t="shared" si="24"/>
        <v>1</v>
      </c>
      <c r="I813" s="84" t="str">
        <f>VLOOKUP(B813,'[3] группа АВ'!$E$4:$I$10666,5,0)</f>
        <v>"Бактериологическое" заменено на "Микробиологическое (культуральное)"</v>
      </c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8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8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8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8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84"/>
      <c r="DH813" s="84"/>
      <c r="DI813" s="84"/>
      <c r="DJ813" s="84"/>
      <c r="DK813" s="84"/>
      <c r="DL813" s="84"/>
      <c r="DM813" s="84"/>
      <c r="DN813" s="84"/>
      <c r="DO813" s="84"/>
      <c r="DP813" s="84"/>
      <c r="DQ813" s="84"/>
      <c r="DR813" s="84"/>
      <c r="DS813" s="84"/>
      <c r="DT813" s="84"/>
      <c r="DU813" s="84"/>
      <c r="DV813" s="84"/>
      <c r="DW813" s="84"/>
      <c r="DX813" s="84"/>
      <c r="DY813" s="84"/>
      <c r="DZ813" s="84"/>
      <c r="EA813" s="84"/>
      <c r="EB813" s="8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4"/>
      <c r="EM813" s="84"/>
      <c r="EN813" s="84"/>
      <c r="EO813" s="84"/>
      <c r="EP813" s="84"/>
      <c r="EQ813" s="84"/>
      <c r="ER813" s="84"/>
      <c r="ES813" s="84"/>
      <c r="ET813" s="84"/>
      <c r="EU813" s="84"/>
      <c r="EV813" s="84"/>
      <c r="EW813" s="84"/>
      <c r="EX813" s="84"/>
      <c r="EY813" s="84"/>
      <c r="EZ813" s="84"/>
      <c r="FA813" s="84"/>
      <c r="FB813" s="84"/>
      <c r="FC813" s="84"/>
      <c r="FD813" s="84"/>
      <c r="FE813" s="84"/>
      <c r="FF813" s="84"/>
      <c r="FG813" s="84"/>
      <c r="FH813" s="84"/>
      <c r="FI813" s="84"/>
      <c r="FJ813" s="84"/>
      <c r="FK813" s="84"/>
      <c r="FL813" s="84"/>
      <c r="FM813" s="84"/>
      <c r="FN813" s="84"/>
      <c r="FO813" s="84"/>
      <c r="FP813" s="84"/>
      <c r="FQ813" s="84"/>
      <c r="FR813" s="84"/>
      <c r="FS813" s="84"/>
      <c r="FT813" s="84"/>
      <c r="FU813" s="84"/>
      <c r="FV813" s="84"/>
      <c r="FW813" s="84"/>
      <c r="FX813" s="84"/>
      <c r="FY813" s="84"/>
      <c r="FZ813" s="84"/>
      <c r="GA813" s="84"/>
      <c r="GB813" s="84"/>
      <c r="GC813" s="84"/>
      <c r="GD813" s="84"/>
      <c r="GE813" s="84"/>
      <c r="GF813" s="84"/>
      <c r="GG813" s="84"/>
      <c r="GH813" s="84"/>
      <c r="GI813" s="84"/>
      <c r="GJ813" s="84"/>
      <c r="GK813" s="84"/>
      <c r="GL813" s="84"/>
      <c r="GM813" s="84"/>
      <c r="GN813" s="84"/>
      <c r="GO813" s="84"/>
      <c r="GP813" s="84"/>
      <c r="GQ813" s="84"/>
      <c r="GR813" s="84"/>
      <c r="GS813" s="84"/>
      <c r="GT813" s="84"/>
    </row>
    <row r="814" spans="1:202" s="97" customFormat="1" ht="36" customHeight="1">
      <c r="A814" s="84"/>
      <c r="B814" s="95" t="s">
        <v>2327</v>
      </c>
      <c r="C814" s="126" t="s">
        <v>2328</v>
      </c>
      <c r="D814" s="93">
        <v>109.15</v>
      </c>
      <c r="E814" s="87" t="str">
        <f>VLOOKUP(B814,'[3] группа АВ'!$B$4:$C$10666,2,0)</f>
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</c>
      <c r="F814" s="84" t="b">
        <f t="shared" si="25"/>
        <v>1</v>
      </c>
      <c r="G814" s="84" t="str">
        <f>VLOOKUP(C814,'[3] группа АВ'!$C$4:$D$10666,2,0)</f>
        <v>A26.08.005</v>
      </c>
      <c r="H814" s="84" t="b">
        <f t="shared" si="24"/>
        <v>1</v>
      </c>
      <c r="I814" s="84" t="str">
        <f>VLOOKUP(B814,'[3] группа АВ'!$E$4:$I$10666,5,0)</f>
        <v>"Бактериологическое" заменено на "Микробиологическое (культуральное)"</v>
      </c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8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8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8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8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84"/>
      <c r="DH814" s="84"/>
      <c r="DI814" s="84"/>
      <c r="DJ814" s="84"/>
      <c r="DK814" s="84"/>
      <c r="DL814" s="84"/>
      <c r="DM814" s="84"/>
      <c r="DN814" s="84"/>
      <c r="DO814" s="84"/>
      <c r="DP814" s="84"/>
      <c r="DQ814" s="84"/>
      <c r="DR814" s="84"/>
      <c r="DS814" s="84"/>
      <c r="DT814" s="84"/>
      <c r="DU814" s="84"/>
      <c r="DV814" s="84"/>
      <c r="DW814" s="84"/>
      <c r="DX814" s="84"/>
      <c r="DY814" s="84"/>
      <c r="DZ814" s="84"/>
      <c r="EA814" s="84"/>
      <c r="EB814" s="84"/>
      <c r="EC814" s="84"/>
      <c r="ED814" s="84"/>
      <c r="EE814" s="84"/>
      <c r="EF814" s="84"/>
      <c r="EG814" s="84"/>
      <c r="EH814" s="84"/>
      <c r="EI814" s="84"/>
      <c r="EJ814" s="84"/>
      <c r="EK814" s="84"/>
      <c r="EL814" s="84"/>
      <c r="EM814" s="84"/>
      <c r="EN814" s="84"/>
      <c r="EO814" s="84"/>
      <c r="EP814" s="84"/>
      <c r="EQ814" s="84"/>
      <c r="ER814" s="84"/>
      <c r="ES814" s="84"/>
      <c r="ET814" s="84"/>
      <c r="EU814" s="84"/>
      <c r="EV814" s="84"/>
      <c r="EW814" s="84"/>
      <c r="EX814" s="84"/>
      <c r="EY814" s="84"/>
      <c r="EZ814" s="84"/>
      <c r="FA814" s="84"/>
      <c r="FB814" s="84"/>
      <c r="FC814" s="84"/>
      <c r="FD814" s="84"/>
      <c r="FE814" s="84"/>
      <c r="FF814" s="84"/>
      <c r="FG814" s="84"/>
      <c r="FH814" s="84"/>
      <c r="FI814" s="84"/>
      <c r="FJ814" s="84"/>
      <c r="FK814" s="84"/>
      <c r="FL814" s="84"/>
      <c r="FM814" s="84"/>
      <c r="FN814" s="84"/>
      <c r="FO814" s="84"/>
      <c r="FP814" s="84"/>
      <c r="FQ814" s="84"/>
      <c r="FR814" s="84"/>
      <c r="FS814" s="84"/>
      <c r="FT814" s="84"/>
      <c r="FU814" s="84"/>
      <c r="FV814" s="84"/>
      <c r="FW814" s="84"/>
      <c r="FX814" s="84"/>
      <c r="FY814" s="84"/>
      <c r="FZ814" s="84"/>
      <c r="GA814" s="84"/>
      <c r="GB814" s="84"/>
      <c r="GC814" s="84"/>
      <c r="GD814" s="84"/>
      <c r="GE814" s="84"/>
      <c r="GF814" s="84"/>
      <c r="GG814" s="84"/>
      <c r="GH814" s="84"/>
      <c r="GI814" s="84"/>
      <c r="GJ814" s="84"/>
      <c r="GK814" s="84"/>
      <c r="GL814" s="84"/>
      <c r="GM814" s="84"/>
      <c r="GN814" s="84"/>
      <c r="GO814" s="84"/>
      <c r="GP814" s="84"/>
      <c r="GQ814" s="84"/>
      <c r="GR814" s="84"/>
      <c r="GS814" s="84"/>
      <c r="GT814" s="84"/>
    </row>
    <row r="815" spans="1:202" s="97" customFormat="1" ht="32.25" customHeight="1">
      <c r="A815" s="84"/>
      <c r="B815" s="95" t="s">
        <v>2329</v>
      </c>
      <c r="C815" s="126" t="s">
        <v>2330</v>
      </c>
      <c r="D815" s="93">
        <v>110.69</v>
      </c>
      <c r="E815" s="87" t="str">
        <f>VLOOKUP(B815,'[3] группа АВ'!$B$4:$C$10666,2,0)</f>
        <v>Микробиологическое (культуральное) исследование смывов из околоносовых полостей на аэробные и факультативно-анаэробные микроорганизмы</v>
      </c>
      <c r="F815" s="84" t="b">
        <f t="shared" si="25"/>
        <v>1</v>
      </c>
      <c r="G815" s="84" t="str">
        <f>VLOOKUP(C815,'[3] группа АВ'!$C$4:$D$10666,2,0)</f>
        <v>A26.08.006</v>
      </c>
      <c r="H815" s="84" t="b">
        <f t="shared" ref="H815:H878" si="26">G815=B815</f>
        <v>1</v>
      </c>
      <c r="I815" s="84" t="str">
        <f>VLOOKUP(B815,'[3] группа АВ'!$E$4:$I$10666,5,0)</f>
        <v>"Бактериологическое" заменено на "Микробиологическое (культуральное)"</v>
      </c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8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8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8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8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84"/>
      <c r="DH815" s="84"/>
      <c r="DI815" s="84"/>
      <c r="DJ815" s="84"/>
      <c r="DK815" s="84"/>
      <c r="DL815" s="84"/>
      <c r="DM815" s="84"/>
      <c r="DN815" s="84"/>
      <c r="DO815" s="84"/>
      <c r="DP815" s="84"/>
      <c r="DQ815" s="84"/>
      <c r="DR815" s="84"/>
      <c r="DS815" s="84"/>
      <c r="DT815" s="84"/>
      <c r="DU815" s="84"/>
      <c r="DV815" s="84"/>
      <c r="DW815" s="84"/>
      <c r="DX815" s="84"/>
      <c r="DY815" s="84"/>
      <c r="DZ815" s="84"/>
      <c r="EA815" s="84"/>
      <c r="EB815" s="84"/>
      <c r="EC815" s="84"/>
      <c r="ED815" s="84"/>
      <c r="EE815" s="84"/>
      <c r="EF815" s="84"/>
      <c r="EG815" s="84"/>
      <c r="EH815" s="84"/>
      <c r="EI815" s="84"/>
      <c r="EJ815" s="84"/>
      <c r="EK815" s="84"/>
      <c r="EL815" s="84"/>
      <c r="EM815" s="84"/>
      <c r="EN815" s="84"/>
      <c r="EO815" s="84"/>
      <c r="EP815" s="84"/>
      <c r="EQ815" s="84"/>
      <c r="ER815" s="84"/>
      <c r="ES815" s="84"/>
      <c r="ET815" s="84"/>
      <c r="EU815" s="84"/>
      <c r="EV815" s="84"/>
      <c r="EW815" s="84"/>
      <c r="EX815" s="84"/>
      <c r="EY815" s="84"/>
      <c r="EZ815" s="84"/>
      <c r="FA815" s="84"/>
      <c r="FB815" s="84"/>
      <c r="FC815" s="84"/>
      <c r="FD815" s="84"/>
      <c r="FE815" s="84"/>
      <c r="FF815" s="84"/>
      <c r="FG815" s="84"/>
      <c r="FH815" s="84"/>
      <c r="FI815" s="84"/>
      <c r="FJ815" s="84"/>
      <c r="FK815" s="84"/>
      <c r="FL815" s="84"/>
      <c r="FM815" s="84"/>
      <c r="FN815" s="84"/>
      <c r="FO815" s="84"/>
      <c r="FP815" s="84"/>
      <c r="FQ815" s="84"/>
      <c r="FR815" s="84"/>
      <c r="FS815" s="84"/>
      <c r="FT815" s="84"/>
      <c r="FU815" s="84"/>
      <c r="FV815" s="84"/>
      <c r="FW815" s="84"/>
      <c r="FX815" s="84"/>
      <c r="FY815" s="84"/>
      <c r="FZ815" s="84"/>
      <c r="GA815" s="84"/>
      <c r="GB815" s="84"/>
      <c r="GC815" s="84"/>
      <c r="GD815" s="84"/>
      <c r="GE815" s="84"/>
      <c r="GF815" s="84"/>
      <c r="GG815" s="84"/>
      <c r="GH815" s="84"/>
      <c r="GI815" s="84"/>
      <c r="GJ815" s="84"/>
      <c r="GK815" s="84"/>
      <c r="GL815" s="84"/>
      <c r="GM815" s="84"/>
      <c r="GN815" s="84"/>
      <c r="GO815" s="84"/>
      <c r="GP815" s="84"/>
      <c r="GQ815" s="84"/>
      <c r="GR815" s="84"/>
      <c r="GS815" s="84"/>
      <c r="GT815" s="84"/>
    </row>
    <row r="816" spans="1:202" s="97" customFormat="1" ht="39" customHeight="1">
      <c r="A816" s="84"/>
      <c r="B816" s="95" t="s">
        <v>2331</v>
      </c>
      <c r="C816" s="126" t="s">
        <v>2332</v>
      </c>
      <c r="D816" s="93">
        <v>1180</v>
      </c>
      <c r="E816" s="87" t="str">
        <f>VLOOKUP(B816,'[3] группа АВ'!$B$4:$C$10666,2,0)</f>
        <v>Молекулярно-биологическое исследование мазков со слизистой оболочки носоглотки на коронавирусы 229Е, ОС43, NL63, HKUI (Human Coronavirus)</v>
      </c>
      <c r="F816" s="84" t="b">
        <f t="shared" si="25"/>
        <v>1</v>
      </c>
      <c r="G816" s="84" t="str">
        <f>VLOOKUP(C816,'[3] группа АВ'!$C$4:$D$10666,2,0)</f>
        <v>A26.08.008</v>
      </c>
      <c r="H816" s="84" t="b">
        <f t="shared" si="26"/>
        <v>1</v>
      </c>
      <c r="I816" s="84" t="str">
        <f>VLOOKUP(B816,'[3] группа АВ'!$E$4:$I$10666,5,0)</f>
        <v>"носоглоточных смывов на корона вирус (Coronavirus)" заменено на "мазков со слизистой оболочки носоглотки на коронавирусы 229Е, ОС43, NL63, HKUI (Human Coronavirus)"</v>
      </c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8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8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8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8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84"/>
      <c r="DH816" s="84"/>
      <c r="DI816" s="84"/>
      <c r="DJ816" s="84"/>
      <c r="DK816" s="84"/>
      <c r="DL816" s="84"/>
      <c r="DM816" s="84"/>
      <c r="DN816" s="84"/>
      <c r="DO816" s="84"/>
      <c r="DP816" s="84"/>
      <c r="DQ816" s="84"/>
      <c r="DR816" s="84"/>
      <c r="DS816" s="84"/>
      <c r="DT816" s="84"/>
      <c r="DU816" s="84"/>
      <c r="DV816" s="84"/>
      <c r="DW816" s="84"/>
      <c r="DX816" s="84"/>
      <c r="DY816" s="84"/>
      <c r="DZ816" s="84"/>
      <c r="EA816" s="84"/>
      <c r="EB816" s="84"/>
      <c r="EC816" s="84"/>
      <c r="ED816" s="84"/>
      <c r="EE816" s="84"/>
      <c r="EF816" s="84"/>
      <c r="EG816" s="84"/>
      <c r="EH816" s="84"/>
      <c r="EI816" s="84"/>
      <c r="EJ816" s="84"/>
      <c r="EK816" s="84"/>
      <c r="EL816" s="84"/>
      <c r="EM816" s="84"/>
      <c r="EN816" s="84"/>
      <c r="EO816" s="84"/>
      <c r="EP816" s="84"/>
      <c r="EQ816" s="84"/>
      <c r="ER816" s="84"/>
      <c r="ES816" s="84"/>
      <c r="ET816" s="84"/>
      <c r="EU816" s="84"/>
      <c r="EV816" s="84"/>
      <c r="EW816" s="84"/>
      <c r="EX816" s="84"/>
      <c r="EY816" s="84"/>
      <c r="EZ816" s="84"/>
      <c r="FA816" s="84"/>
      <c r="FB816" s="84"/>
      <c r="FC816" s="84"/>
      <c r="FD816" s="84"/>
      <c r="FE816" s="84"/>
      <c r="FF816" s="84"/>
      <c r="FG816" s="84"/>
      <c r="FH816" s="84"/>
      <c r="FI816" s="84"/>
      <c r="FJ816" s="84"/>
      <c r="FK816" s="84"/>
      <c r="FL816" s="84"/>
      <c r="FM816" s="84"/>
      <c r="FN816" s="84"/>
      <c r="FO816" s="84"/>
      <c r="FP816" s="84"/>
      <c r="FQ816" s="84"/>
      <c r="FR816" s="84"/>
      <c r="FS816" s="84"/>
      <c r="FT816" s="84"/>
      <c r="FU816" s="84"/>
      <c r="FV816" s="84"/>
      <c r="FW816" s="84"/>
      <c r="FX816" s="84"/>
      <c r="FY816" s="84"/>
      <c r="FZ816" s="84"/>
      <c r="GA816" s="84"/>
      <c r="GB816" s="84"/>
      <c r="GC816" s="84"/>
      <c r="GD816" s="84"/>
      <c r="GE816" s="84"/>
      <c r="GF816" s="84"/>
      <c r="GG816" s="84"/>
      <c r="GH816" s="84"/>
      <c r="GI816" s="84"/>
      <c r="GJ816" s="84"/>
      <c r="GK816" s="84"/>
      <c r="GL816" s="84"/>
      <c r="GM816" s="84"/>
      <c r="GN816" s="84"/>
      <c r="GO816" s="84"/>
      <c r="GP816" s="84"/>
      <c r="GQ816" s="84"/>
      <c r="GR816" s="84"/>
      <c r="GS816" s="84"/>
      <c r="GT816" s="84"/>
    </row>
    <row r="817" spans="1:202" s="97" customFormat="1" ht="51">
      <c r="A817" s="84"/>
      <c r="B817" s="95" t="s">
        <v>2333</v>
      </c>
      <c r="C817" s="126" t="s">
        <v>2334</v>
      </c>
      <c r="D817" s="93">
        <v>181.92</v>
      </c>
      <c r="E817" s="87" t="str">
        <f>VLOOKUP(B817,'[3] группа АВ'!$B$4:$C$10666,2,0)</f>
        <v>Микробиологическое (культуральное) исследование носоглоточных смывов на дрожжевые грибы</v>
      </c>
      <c r="F817" s="84" t="b">
        <f t="shared" si="25"/>
        <v>1</v>
      </c>
      <c r="G817" s="84" t="str">
        <f>VLOOKUP(C817,'[3] группа АВ'!$C$4:$D$10666,2,0)</f>
        <v>A26.08.009</v>
      </c>
      <c r="H817" s="84" t="b">
        <f t="shared" si="26"/>
        <v>1</v>
      </c>
      <c r="I817" s="84" t="str">
        <f>VLOOKUP(B817,'[3] группа АВ'!$E$4:$I$10666,5,0)</f>
        <v>"Микологическое " заменено на "Микробиологическое (культуральное)", "грибы рода кандида (Candida spp.)" заменено на "дрожжевые грибы"</v>
      </c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8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8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8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8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84"/>
      <c r="DH817" s="84"/>
      <c r="DI817" s="84"/>
      <c r="DJ817" s="84"/>
      <c r="DK817" s="84"/>
      <c r="DL817" s="84"/>
      <c r="DM817" s="84"/>
      <c r="DN817" s="84"/>
      <c r="DO817" s="84"/>
      <c r="DP817" s="84"/>
      <c r="DQ817" s="84"/>
      <c r="DR817" s="84"/>
      <c r="DS817" s="84"/>
      <c r="DT817" s="84"/>
      <c r="DU817" s="84"/>
      <c r="DV817" s="84"/>
      <c r="DW817" s="84"/>
      <c r="DX817" s="84"/>
      <c r="DY817" s="84"/>
      <c r="DZ817" s="84"/>
      <c r="EA817" s="84"/>
      <c r="EB817" s="8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4"/>
      <c r="EM817" s="84"/>
      <c r="EN817" s="84"/>
      <c r="EO817" s="84"/>
      <c r="EP817" s="84"/>
      <c r="EQ817" s="84"/>
      <c r="ER817" s="84"/>
      <c r="ES817" s="84"/>
      <c r="ET817" s="84"/>
      <c r="EU817" s="84"/>
      <c r="EV817" s="84"/>
      <c r="EW817" s="84"/>
      <c r="EX817" s="84"/>
      <c r="EY817" s="84"/>
      <c r="EZ817" s="84"/>
      <c r="FA817" s="84"/>
      <c r="FB817" s="84"/>
      <c r="FC817" s="84"/>
      <c r="FD817" s="84"/>
      <c r="FE817" s="84"/>
      <c r="FF817" s="84"/>
      <c r="FG817" s="84"/>
      <c r="FH817" s="84"/>
      <c r="FI817" s="84"/>
      <c r="FJ817" s="84"/>
      <c r="FK817" s="84"/>
      <c r="FL817" s="84"/>
      <c r="FM817" s="84"/>
      <c r="FN817" s="84"/>
      <c r="FO817" s="84"/>
      <c r="FP817" s="84"/>
      <c r="FQ817" s="84"/>
      <c r="FR817" s="84"/>
      <c r="FS817" s="84"/>
      <c r="FT817" s="84"/>
      <c r="FU817" s="84"/>
      <c r="FV817" s="84"/>
      <c r="FW817" s="84"/>
      <c r="FX817" s="84"/>
      <c r="FY817" s="84"/>
      <c r="FZ817" s="84"/>
      <c r="GA817" s="84"/>
      <c r="GB817" s="84"/>
      <c r="GC817" s="84"/>
      <c r="GD817" s="84"/>
      <c r="GE817" s="84"/>
      <c r="GF817" s="84"/>
      <c r="GG817" s="84"/>
      <c r="GH817" s="84"/>
      <c r="GI817" s="84"/>
      <c r="GJ817" s="84"/>
      <c r="GK817" s="84"/>
      <c r="GL817" s="84"/>
      <c r="GM817" s="84"/>
      <c r="GN817" s="84"/>
      <c r="GO817" s="84"/>
      <c r="GP817" s="84"/>
      <c r="GQ817" s="84"/>
      <c r="GR817" s="84"/>
      <c r="GS817" s="84"/>
      <c r="GT817" s="84"/>
    </row>
    <row r="818" spans="1:202" s="97" customFormat="1" ht="38.25">
      <c r="A818" s="84"/>
      <c r="B818" s="95" t="s">
        <v>2335</v>
      </c>
      <c r="C818" s="126" t="s">
        <v>2336</v>
      </c>
      <c r="D818" s="93">
        <v>163.31</v>
      </c>
      <c r="E818" s="87" t="str">
        <f>VLOOKUP(B818,'[3] группа АВ'!$B$4:$C$10666,2,0)</f>
        <v>Микроскопическое исследование мокроты на микобактерии (Mycobacterium spp.)</v>
      </c>
      <c r="F818" s="84" t="b">
        <f t="shared" si="25"/>
        <v>1</v>
      </c>
      <c r="G818" s="84" t="str">
        <f>VLOOKUP(C818,'[3] группа АВ'!$C$4:$D$10666,2,0)</f>
        <v>A26.09.001</v>
      </c>
      <c r="H818" s="84" t="b">
        <f t="shared" si="26"/>
        <v>1</v>
      </c>
      <c r="I818" s="84" t="str">
        <f>VLOOKUP(B818,'[3] группа АВ'!$E$4:$I$10666,5,0)</f>
        <v>убрано "туберкулеза "</v>
      </c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8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8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8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8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84"/>
      <c r="DH818" s="84"/>
      <c r="DI818" s="84"/>
      <c r="DJ818" s="84"/>
      <c r="DK818" s="84"/>
      <c r="DL818" s="84"/>
      <c r="DM818" s="84"/>
      <c r="DN818" s="84"/>
      <c r="DO818" s="84"/>
      <c r="DP818" s="84"/>
      <c r="DQ818" s="84"/>
      <c r="DR818" s="84"/>
      <c r="DS818" s="84"/>
      <c r="DT818" s="84"/>
      <c r="DU818" s="84"/>
      <c r="DV818" s="84"/>
      <c r="DW818" s="84"/>
      <c r="DX818" s="84"/>
      <c r="DY818" s="84"/>
      <c r="DZ818" s="84"/>
      <c r="EA818" s="84"/>
      <c r="EB818" s="84"/>
      <c r="EC818" s="84"/>
      <c r="ED818" s="84"/>
      <c r="EE818" s="84"/>
      <c r="EF818" s="84"/>
      <c r="EG818" s="84"/>
      <c r="EH818" s="84"/>
      <c r="EI818" s="84"/>
      <c r="EJ818" s="84"/>
      <c r="EK818" s="84"/>
      <c r="EL818" s="84"/>
      <c r="EM818" s="84"/>
      <c r="EN818" s="84"/>
      <c r="EO818" s="84"/>
      <c r="EP818" s="84"/>
      <c r="EQ818" s="84"/>
      <c r="ER818" s="84"/>
      <c r="ES818" s="84"/>
      <c r="ET818" s="84"/>
      <c r="EU818" s="84"/>
      <c r="EV818" s="84"/>
      <c r="EW818" s="84"/>
      <c r="EX818" s="84"/>
      <c r="EY818" s="84"/>
      <c r="EZ818" s="84"/>
      <c r="FA818" s="84"/>
      <c r="FB818" s="84"/>
      <c r="FC818" s="84"/>
      <c r="FD818" s="84"/>
      <c r="FE818" s="84"/>
      <c r="FF818" s="84"/>
      <c r="FG818" s="84"/>
      <c r="FH818" s="84"/>
      <c r="FI818" s="84"/>
      <c r="FJ818" s="84"/>
      <c r="FK818" s="84"/>
      <c r="FL818" s="84"/>
      <c r="FM818" s="84"/>
      <c r="FN818" s="84"/>
      <c r="FO818" s="84"/>
      <c r="FP818" s="84"/>
      <c r="FQ818" s="84"/>
      <c r="FR818" s="84"/>
      <c r="FS818" s="84"/>
      <c r="FT818" s="84"/>
      <c r="FU818" s="84"/>
      <c r="FV818" s="84"/>
      <c r="FW818" s="84"/>
      <c r="FX818" s="84"/>
      <c r="FY818" s="84"/>
      <c r="FZ818" s="84"/>
      <c r="GA818" s="84"/>
      <c r="GB818" s="84"/>
      <c r="GC818" s="84"/>
      <c r="GD818" s="84"/>
      <c r="GE818" s="84"/>
      <c r="GF818" s="84"/>
      <c r="GG818" s="84"/>
      <c r="GH818" s="84"/>
      <c r="GI818" s="84"/>
      <c r="GJ818" s="84"/>
      <c r="GK818" s="84"/>
      <c r="GL818" s="84"/>
      <c r="GM818" s="84"/>
      <c r="GN818" s="84"/>
      <c r="GO818" s="84"/>
      <c r="GP818" s="84"/>
      <c r="GQ818" s="84"/>
      <c r="GR818" s="84"/>
      <c r="GS818" s="84"/>
      <c r="GT818" s="84"/>
    </row>
    <row r="819" spans="1:202" s="97" customFormat="1" ht="63.75">
      <c r="A819" s="84"/>
      <c r="B819" s="95" t="s">
        <v>2337</v>
      </c>
      <c r="C819" s="126" t="s">
        <v>2338</v>
      </c>
      <c r="D819" s="93">
        <v>333.08</v>
      </c>
      <c r="E819" s="87" t="str">
        <f>VLOOKUP(B819,'[3] группа АВ'!$B$4:$C$10666,2,0)</f>
        <v>Микробиологическое (культуральное) исследование мокроты на аэробные и факультативно-анаэробные микроорганизмы</v>
      </c>
      <c r="F819" s="84" t="b">
        <f t="shared" si="25"/>
        <v>1</v>
      </c>
      <c r="G819" s="84" t="str">
        <f>VLOOKUP(C819,'[3] группа АВ'!$C$4:$D$10666,2,0)</f>
        <v>A26.09.010</v>
      </c>
      <c r="H819" s="84" t="b">
        <f t="shared" si="26"/>
        <v>1</v>
      </c>
      <c r="I819" s="84" t="str">
        <f>VLOOKUP(B819,'[3] группа АВ'!$E$4:$I$10666,5,0)</f>
        <v>"Бактериологическое " заменено на "Микробиологическое (культуральное)"</v>
      </c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8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8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8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8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84"/>
      <c r="DH819" s="84"/>
      <c r="DI819" s="84"/>
      <c r="DJ819" s="84"/>
      <c r="DK819" s="84"/>
      <c r="DL819" s="84"/>
      <c r="DM819" s="84"/>
      <c r="DN819" s="84"/>
      <c r="DO819" s="84"/>
      <c r="DP819" s="84"/>
      <c r="DQ819" s="84"/>
      <c r="DR819" s="84"/>
      <c r="DS819" s="84"/>
      <c r="DT819" s="84"/>
      <c r="DU819" s="84"/>
      <c r="DV819" s="84"/>
      <c r="DW819" s="84"/>
      <c r="DX819" s="84"/>
      <c r="DY819" s="84"/>
      <c r="DZ819" s="84"/>
      <c r="EA819" s="84"/>
      <c r="EB819" s="84"/>
      <c r="EC819" s="84"/>
      <c r="ED819" s="84"/>
      <c r="EE819" s="84"/>
      <c r="EF819" s="84"/>
      <c r="EG819" s="84"/>
      <c r="EH819" s="84"/>
      <c r="EI819" s="84"/>
      <c r="EJ819" s="84"/>
      <c r="EK819" s="84"/>
      <c r="EL819" s="84"/>
      <c r="EM819" s="84"/>
      <c r="EN819" s="84"/>
      <c r="EO819" s="84"/>
      <c r="EP819" s="84"/>
      <c r="EQ819" s="84"/>
      <c r="ER819" s="84"/>
      <c r="ES819" s="84"/>
      <c r="ET819" s="84"/>
      <c r="EU819" s="84"/>
      <c r="EV819" s="84"/>
      <c r="EW819" s="84"/>
      <c r="EX819" s="84"/>
      <c r="EY819" s="84"/>
      <c r="EZ819" s="84"/>
      <c r="FA819" s="84"/>
      <c r="FB819" s="84"/>
      <c r="FC819" s="84"/>
      <c r="FD819" s="84"/>
      <c r="FE819" s="84"/>
      <c r="FF819" s="84"/>
      <c r="FG819" s="84"/>
      <c r="FH819" s="84"/>
      <c r="FI819" s="84"/>
      <c r="FJ819" s="84"/>
      <c r="FK819" s="84"/>
      <c r="FL819" s="84"/>
      <c r="FM819" s="84"/>
      <c r="FN819" s="84"/>
      <c r="FO819" s="84"/>
      <c r="FP819" s="84"/>
      <c r="FQ819" s="84"/>
      <c r="FR819" s="84"/>
      <c r="FS819" s="84"/>
      <c r="FT819" s="84"/>
      <c r="FU819" s="84"/>
      <c r="FV819" s="84"/>
      <c r="FW819" s="84"/>
      <c r="FX819" s="84"/>
      <c r="FY819" s="84"/>
      <c r="FZ819" s="84"/>
      <c r="GA819" s="84"/>
      <c r="GB819" s="84"/>
      <c r="GC819" s="84"/>
      <c r="GD819" s="84"/>
      <c r="GE819" s="84"/>
      <c r="GF819" s="84"/>
      <c r="GG819" s="84"/>
      <c r="GH819" s="84"/>
      <c r="GI819" s="84"/>
      <c r="GJ819" s="84"/>
      <c r="GK819" s="84"/>
      <c r="GL819" s="84"/>
      <c r="GM819" s="84"/>
      <c r="GN819" s="84"/>
      <c r="GO819" s="84"/>
      <c r="GP819" s="84"/>
      <c r="GQ819" s="84"/>
      <c r="GR819" s="84"/>
      <c r="GS819" s="84"/>
      <c r="GT819" s="84"/>
    </row>
    <row r="820" spans="1:202" s="97" customFormat="1" ht="51">
      <c r="A820" s="84"/>
      <c r="B820" s="95" t="s">
        <v>2339</v>
      </c>
      <c r="C820" s="126" t="s">
        <v>2340</v>
      </c>
      <c r="D820" s="93">
        <v>156.85</v>
      </c>
      <c r="E820" s="87" t="str">
        <f>VLOOKUP(B820,'[3] группа АВ'!$B$4:$C$10666,2,0)</f>
        <v>Микробиологическое (культуральное) исследование слизи с задней стенки глотки на палочку коклюша (Bordetella pertussis)</v>
      </c>
      <c r="F820" s="84" t="b">
        <f t="shared" si="25"/>
        <v>1</v>
      </c>
      <c r="G820" s="84" t="str">
        <f>VLOOKUP(C820,'[3] группа АВ'!$C$4:$D$10666,2,0)</f>
        <v>A26.09.015</v>
      </c>
      <c r="H820" s="84" t="b">
        <f t="shared" si="26"/>
        <v>1</v>
      </c>
      <c r="I820" s="84" t="str">
        <f>VLOOKUP(B820,'[3] группа АВ'!$E$4:$I$10666,5,0)</f>
        <v>"Бактериологическое " заменено на "Микробиологическое (культуральное)"</v>
      </c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8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8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8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8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84"/>
      <c r="DH820" s="84"/>
      <c r="DI820" s="84"/>
      <c r="DJ820" s="84"/>
      <c r="DK820" s="84"/>
      <c r="DL820" s="84"/>
      <c r="DM820" s="84"/>
      <c r="DN820" s="84"/>
      <c r="DO820" s="84"/>
      <c r="DP820" s="84"/>
      <c r="DQ820" s="84"/>
      <c r="DR820" s="84"/>
      <c r="DS820" s="84"/>
      <c r="DT820" s="84"/>
      <c r="DU820" s="84"/>
      <c r="DV820" s="84"/>
      <c r="DW820" s="84"/>
      <c r="DX820" s="84"/>
      <c r="DY820" s="84"/>
      <c r="DZ820" s="84"/>
      <c r="EA820" s="84"/>
      <c r="EB820" s="84"/>
      <c r="EC820" s="84"/>
      <c r="ED820" s="84"/>
      <c r="EE820" s="84"/>
      <c r="EF820" s="84"/>
      <c r="EG820" s="84"/>
      <c r="EH820" s="84"/>
      <c r="EI820" s="84"/>
      <c r="EJ820" s="84"/>
      <c r="EK820" s="84"/>
      <c r="EL820" s="84"/>
      <c r="EM820" s="84"/>
      <c r="EN820" s="84"/>
      <c r="EO820" s="84"/>
      <c r="EP820" s="84"/>
      <c r="EQ820" s="84"/>
      <c r="ER820" s="84"/>
      <c r="ES820" s="84"/>
      <c r="ET820" s="84"/>
      <c r="EU820" s="84"/>
      <c r="EV820" s="84"/>
      <c r="EW820" s="84"/>
      <c r="EX820" s="84"/>
      <c r="EY820" s="84"/>
      <c r="EZ820" s="84"/>
      <c r="FA820" s="84"/>
      <c r="FB820" s="84"/>
      <c r="FC820" s="84"/>
      <c r="FD820" s="84"/>
      <c r="FE820" s="84"/>
      <c r="FF820" s="84"/>
      <c r="FG820" s="84"/>
      <c r="FH820" s="84"/>
      <c r="FI820" s="84"/>
      <c r="FJ820" s="84"/>
      <c r="FK820" s="84"/>
      <c r="FL820" s="84"/>
      <c r="FM820" s="84"/>
      <c r="FN820" s="84"/>
      <c r="FO820" s="84"/>
      <c r="FP820" s="84"/>
      <c r="FQ820" s="84"/>
      <c r="FR820" s="84"/>
      <c r="FS820" s="84"/>
      <c r="FT820" s="84"/>
      <c r="FU820" s="84"/>
      <c r="FV820" s="84"/>
      <c r="FW820" s="84"/>
      <c r="FX820" s="84"/>
      <c r="FY820" s="84"/>
      <c r="FZ820" s="84"/>
      <c r="GA820" s="84"/>
      <c r="GB820" s="84"/>
      <c r="GC820" s="84"/>
      <c r="GD820" s="84"/>
      <c r="GE820" s="84"/>
      <c r="GF820" s="84"/>
      <c r="GG820" s="84"/>
      <c r="GH820" s="84"/>
      <c r="GI820" s="84"/>
      <c r="GJ820" s="84"/>
      <c r="GK820" s="84"/>
      <c r="GL820" s="84"/>
      <c r="GM820" s="84"/>
      <c r="GN820" s="84"/>
      <c r="GO820" s="84"/>
      <c r="GP820" s="84"/>
      <c r="GQ820" s="84"/>
      <c r="GR820" s="84"/>
      <c r="GS820" s="84"/>
      <c r="GT820" s="84"/>
    </row>
    <row r="821" spans="1:202" s="97" customFormat="1" ht="38.25">
      <c r="A821" s="84"/>
      <c r="B821" s="95" t="s">
        <v>2341</v>
      </c>
      <c r="C821" s="126" t="s">
        <v>2342</v>
      </c>
      <c r="D821" s="93">
        <v>181.92</v>
      </c>
      <c r="E821" s="87" t="str">
        <f>VLOOKUP(B821,'[3] группа АВ'!$B$4:$C$10666,2,0)</f>
        <v>Микробиологическое (культуральное) исследование мокроты на дрожжевые грибы</v>
      </c>
      <c r="F821" s="84" t="b">
        <f t="shared" si="25"/>
        <v>1</v>
      </c>
      <c r="G821" s="84" t="str">
        <f>VLOOKUP(C821,'[3] группа АВ'!$C$4:$D$10666,2,0)</f>
        <v>A26.09.024</v>
      </c>
      <c r="H821" s="84" t="b">
        <f t="shared" si="26"/>
        <v>1</v>
      </c>
      <c r="I821" s="84" t="str">
        <f>VLOOKUP(B821,'[3] группа АВ'!$E$4:$I$10666,5,0)</f>
        <v>"Микологическое" заменено на "Микробиологическое (культуральное)", "грибы рода аспергиллы (Aspergillus spp.)" заменено на "мицелиальные грибы"</v>
      </c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8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8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8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8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84"/>
      <c r="DH821" s="84"/>
      <c r="DI821" s="84"/>
      <c r="DJ821" s="84"/>
      <c r="DK821" s="84"/>
      <c r="DL821" s="84"/>
      <c r="DM821" s="84"/>
      <c r="DN821" s="84"/>
      <c r="DO821" s="84"/>
      <c r="DP821" s="84"/>
      <c r="DQ821" s="84"/>
      <c r="DR821" s="84"/>
      <c r="DS821" s="84"/>
      <c r="DT821" s="84"/>
      <c r="DU821" s="84"/>
      <c r="DV821" s="84"/>
      <c r="DW821" s="84"/>
      <c r="DX821" s="84"/>
      <c r="DY821" s="84"/>
      <c r="DZ821" s="84"/>
      <c r="EA821" s="84"/>
      <c r="EB821" s="8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4"/>
      <c r="EM821" s="84"/>
      <c r="EN821" s="84"/>
      <c r="EO821" s="84"/>
      <c r="EP821" s="84"/>
      <c r="EQ821" s="84"/>
      <c r="ER821" s="84"/>
      <c r="ES821" s="84"/>
      <c r="ET821" s="84"/>
      <c r="EU821" s="84"/>
      <c r="EV821" s="84"/>
      <c r="EW821" s="84"/>
      <c r="EX821" s="84"/>
      <c r="EY821" s="84"/>
      <c r="EZ821" s="84"/>
      <c r="FA821" s="84"/>
      <c r="FB821" s="84"/>
      <c r="FC821" s="84"/>
      <c r="FD821" s="84"/>
      <c r="FE821" s="84"/>
      <c r="FF821" s="84"/>
      <c r="FG821" s="84"/>
      <c r="FH821" s="84"/>
      <c r="FI821" s="84"/>
      <c r="FJ821" s="84"/>
      <c r="FK821" s="84"/>
      <c r="FL821" s="84"/>
      <c r="FM821" s="84"/>
      <c r="FN821" s="84"/>
      <c r="FO821" s="84"/>
      <c r="FP821" s="84"/>
      <c r="FQ821" s="84"/>
      <c r="FR821" s="84"/>
      <c r="FS821" s="84"/>
      <c r="FT821" s="84"/>
      <c r="FU821" s="84"/>
      <c r="FV821" s="84"/>
      <c r="FW821" s="84"/>
      <c r="FX821" s="84"/>
      <c r="FY821" s="84"/>
      <c r="FZ821" s="84"/>
      <c r="GA821" s="84"/>
      <c r="GB821" s="84"/>
      <c r="GC821" s="84"/>
      <c r="GD821" s="84"/>
      <c r="GE821" s="84"/>
      <c r="GF821" s="84"/>
      <c r="GG821" s="84"/>
      <c r="GH821" s="84"/>
      <c r="GI821" s="84"/>
      <c r="GJ821" s="84"/>
      <c r="GK821" s="84"/>
      <c r="GL821" s="84"/>
      <c r="GM821" s="84"/>
      <c r="GN821" s="84"/>
      <c r="GO821" s="84"/>
      <c r="GP821" s="84"/>
      <c r="GQ821" s="84"/>
      <c r="GR821" s="84"/>
      <c r="GS821" s="84"/>
      <c r="GT821" s="84"/>
    </row>
    <row r="822" spans="1:202" s="97" customFormat="1" ht="51">
      <c r="A822" s="84"/>
      <c r="B822" s="95" t="s">
        <v>2343</v>
      </c>
      <c r="C822" s="126" t="s">
        <v>2344</v>
      </c>
      <c r="D822" s="93">
        <v>516.15</v>
      </c>
      <c r="E822" s="87" t="str">
        <f>VLOOKUP(B822,'[3] группа АВ'!$B$4:$C$10666,2,0)</f>
        <v>Микробиологическое (культуральное) исследование желчи на аэробные и факультативно-анаэробные микроорганизмы</v>
      </c>
      <c r="F822" s="84" t="b">
        <f t="shared" si="25"/>
        <v>1</v>
      </c>
      <c r="G822" s="84" t="str">
        <f>VLOOKUP(C822,'[3] группа АВ'!$C$4:$D$10666,2,0)</f>
        <v>A26.14.002</v>
      </c>
      <c r="H822" s="84" t="b">
        <f t="shared" si="26"/>
        <v>1</v>
      </c>
      <c r="I822" s="84" t="str">
        <f>VLOOKUP(B822,'[3] группа АВ'!$E$4:$I$10666,5,0)</f>
        <v>"Бактериологическое " заменено на "Микробиологическое (культуральное)"</v>
      </c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8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8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8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8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84"/>
      <c r="DH822" s="84"/>
      <c r="DI822" s="84"/>
      <c r="DJ822" s="84"/>
      <c r="DK822" s="84"/>
      <c r="DL822" s="84"/>
      <c r="DM822" s="84"/>
      <c r="DN822" s="84"/>
      <c r="DO822" s="84"/>
      <c r="DP822" s="84"/>
      <c r="DQ822" s="84"/>
      <c r="DR822" s="84"/>
      <c r="DS822" s="84"/>
      <c r="DT822" s="84"/>
      <c r="DU822" s="84"/>
      <c r="DV822" s="84"/>
      <c r="DW822" s="84"/>
      <c r="DX822" s="84"/>
      <c r="DY822" s="84"/>
      <c r="DZ822" s="84"/>
      <c r="EA822" s="84"/>
      <c r="EB822" s="84"/>
      <c r="EC822" s="84"/>
      <c r="ED822" s="84"/>
      <c r="EE822" s="84"/>
      <c r="EF822" s="84"/>
      <c r="EG822" s="84"/>
      <c r="EH822" s="84"/>
      <c r="EI822" s="84"/>
      <c r="EJ822" s="84"/>
      <c r="EK822" s="84"/>
      <c r="EL822" s="84"/>
      <c r="EM822" s="84"/>
      <c r="EN822" s="84"/>
      <c r="EO822" s="84"/>
      <c r="EP822" s="84"/>
      <c r="EQ822" s="84"/>
      <c r="ER822" s="84"/>
      <c r="ES822" s="84"/>
      <c r="ET822" s="84"/>
      <c r="EU822" s="84"/>
      <c r="EV822" s="84"/>
      <c r="EW822" s="84"/>
      <c r="EX822" s="84"/>
      <c r="EY822" s="84"/>
      <c r="EZ822" s="84"/>
      <c r="FA822" s="84"/>
      <c r="FB822" s="84"/>
      <c r="FC822" s="84"/>
      <c r="FD822" s="84"/>
      <c r="FE822" s="84"/>
      <c r="FF822" s="84"/>
      <c r="FG822" s="84"/>
      <c r="FH822" s="84"/>
      <c r="FI822" s="84"/>
      <c r="FJ822" s="84"/>
      <c r="FK822" s="84"/>
      <c r="FL822" s="84"/>
      <c r="FM822" s="84"/>
      <c r="FN822" s="84"/>
      <c r="FO822" s="84"/>
      <c r="FP822" s="84"/>
      <c r="FQ822" s="84"/>
      <c r="FR822" s="84"/>
      <c r="FS822" s="84"/>
      <c r="FT822" s="84"/>
      <c r="FU822" s="84"/>
      <c r="FV822" s="84"/>
      <c r="FW822" s="84"/>
      <c r="FX822" s="84"/>
      <c r="FY822" s="84"/>
      <c r="FZ822" s="84"/>
      <c r="GA822" s="84"/>
      <c r="GB822" s="84"/>
      <c r="GC822" s="84"/>
      <c r="GD822" s="84"/>
      <c r="GE822" s="84"/>
      <c r="GF822" s="84"/>
      <c r="GG822" s="84"/>
      <c r="GH822" s="84"/>
      <c r="GI822" s="84"/>
      <c r="GJ822" s="84"/>
      <c r="GK822" s="84"/>
      <c r="GL822" s="84"/>
      <c r="GM822" s="84"/>
      <c r="GN822" s="84"/>
      <c r="GO822" s="84"/>
      <c r="GP822" s="84"/>
      <c r="GQ822" s="84"/>
      <c r="GR822" s="84"/>
      <c r="GS822" s="84"/>
      <c r="GT822" s="84"/>
    </row>
    <row r="823" spans="1:202" s="97" customFormat="1" ht="38.25">
      <c r="A823" s="84"/>
      <c r="B823" s="95" t="s">
        <v>2345</v>
      </c>
      <c r="C823" s="126" t="s">
        <v>2346</v>
      </c>
      <c r="D823" s="93">
        <v>755.38</v>
      </c>
      <c r="E823" s="87" t="str">
        <f>VLOOKUP(B823,'[3] группа АВ'!$B$4:$C$10666,2,0)</f>
        <v>Микробиологическое (культуральное) исследование желчи на анаэробные микроорганизмы</v>
      </c>
      <c r="F823" s="84" t="b">
        <f t="shared" si="25"/>
        <v>1</v>
      </c>
      <c r="G823" s="84" t="str">
        <f>VLOOKUP(C823,'[3] группа АВ'!$C$4:$D$10666,2,0)</f>
        <v>A26.14.003</v>
      </c>
      <c r="H823" s="84" t="b">
        <f t="shared" si="26"/>
        <v>1</v>
      </c>
      <c r="I823" s="84" t="str">
        <f>VLOOKUP(B823,'[3] группа АВ'!$E$4:$I$10666,5,0)</f>
        <v>"Бактериологическое " заменено на "Микробиологическое (культуральное)"</v>
      </c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8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8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8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8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84"/>
      <c r="DH823" s="84"/>
      <c r="DI823" s="84"/>
      <c r="DJ823" s="84"/>
      <c r="DK823" s="84"/>
      <c r="DL823" s="84"/>
      <c r="DM823" s="84"/>
      <c r="DN823" s="84"/>
      <c r="DO823" s="84"/>
      <c r="DP823" s="84"/>
      <c r="DQ823" s="84"/>
      <c r="DR823" s="84"/>
      <c r="DS823" s="84"/>
      <c r="DT823" s="84"/>
      <c r="DU823" s="84"/>
      <c r="DV823" s="84"/>
      <c r="DW823" s="84"/>
      <c r="DX823" s="84"/>
      <c r="DY823" s="84"/>
      <c r="DZ823" s="84"/>
      <c r="EA823" s="84"/>
      <c r="EB823" s="84"/>
      <c r="EC823" s="84"/>
      <c r="ED823" s="84"/>
      <c r="EE823" s="84"/>
      <c r="EF823" s="84"/>
      <c r="EG823" s="84"/>
      <c r="EH823" s="84"/>
      <c r="EI823" s="84"/>
      <c r="EJ823" s="84"/>
      <c r="EK823" s="84"/>
      <c r="EL823" s="84"/>
      <c r="EM823" s="84"/>
      <c r="EN823" s="84"/>
      <c r="EO823" s="84"/>
      <c r="EP823" s="84"/>
      <c r="EQ823" s="84"/>
      <c r="ER823" s="84"/>
      <c r="ES823" s="84"/>
      <c r="ET823" s="84"/>
      <c r="EU823" s="84"/>
      <c r="EV823" s="84"/>
      <c r="EW823" s="84"/>
      <c r="EX823" s="84"/>
      <c r="EY823" s="84"/>
      <c r="EZ823" s="84"/>
      <c r="FA823" s="84"/>
      <c r="FB823" s="84"/>
      <c r="FC823" s="84"/>
      <c r="FD823" s="84"/>
      <c r="FE823" s="84"/>
      <c r="FF823" s="84"/>
      <c r="FG823" s="84"/>
      <c r="FH823" s="84"/>
      <c r="FI823" s="84"/>
      <c r="FJ823" s="84"/>
      <c r="FK823" s="84"/>
      <c r="FL823" s="84"/>
      <c r="FM823" s="84"/>
      <c r="FN823" s="84"/>
      <c r="FO823" s="84"/>
      <c r="FP823" s="84"/>
      <c r="FQ823" s="84"/>
      <c r="FR823" s="84"/>
      <c r="FS823" s="84"/>
      <c r="FT823" s="84"/>
      <c r="FU823" s="84"/>
      <c r="FV823" s="84"/>
      <c r="FW823" s="84"/>
      <c r="FX823" s="84"/>
      <c r="FY823" s="84"/>
      <c r="FZ823" s="84"/>
      <c r="GA823" s="84"/>
      <c r="GB823" s="84"/>
      <c r="GC823" s="84"/>
      <c r="GD823" s="84"/>
      <c r="GE823" s="84"/>
      <c r="GF823" s="84"/>
      <c r="GG823" s="84"/>
      <c r="GH823" s="84"/>
      <c r="GI823" s="84"/>
      <c r="GJ823" s="84"/>
      <c r="GK823" s="84"/>
      <c r="GL823" s="84"/>
      <c r="GM823" s="84"/>
      <c r="GN823" s="84"/>
      <c r="GO823" s="84"/>
      <c r="GP823" s="84"/>
      <c r="GQ823" s="84"/>
      <c r="GR823" s="84"/>
      <c r="GS823" s="84"/>
      <c r="GT823" s="84"/>
    </row>
    <row r="824" spans="1:202" s="97" customFormat="1" ht="63.75">
      <c r="A824" s="84"/>
      <c r="B824" s="95" t="s">
        <v>2347</v>
      </c>
      <c r="C824" s="126" t="s">
        <v>2348</v>
      </c>
      <c r="D824" s="93">
        <v>57.54</v>
      </c>
      <c r="E824" s="87" t="str">
        <f>VLOOKUP(B824,'[3] группа АВ'!$B$4:$C$10666,2,0)</f>
        <v>Микробиологическое (культуральное) исследование фекалий/ректального мазка на возбудителя дизентерии (Shigella spp.)</v>
      </c>
      <c r="F824" s="84" t="b">
        <f t="shared" si="25"/>
        <v>1</v>
      </c>
      <c r="G824" s="84" t="str">
        <f>VLOOKUP(C824,'[3] группа АВ'!$C$4:$D$10666,2,0)</f>
        <v>A26.19.001</v>
      </c>
      <c r="H824" s="84" t="b">
        <f t="shared" si="26"/>
        <v>1</v>
      </c>
      <c r="I824" s="84" t="str">
        <f>VLOOKUP(B824,'[3] группа АВ'!$E$4:$I$10666,5,0)</f>
        <v>"Бактериологическое " заменено на "Микробиологическое (культуральное)"</v>
      </c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8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8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8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8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84"/>
      <c r="DH824" s="84"/>
      <c r="DI824" s="84"/>
      <c r="DJ824" s="84"/>
      <c r="DK824" s="84"/>
      <c r="DL824" s="84"/>
      <c r="DM824" s="84"/>
      <c r="DN824" s="84"/>
      <c r="DO824" s="84"/>
      <c r="DP824" s="84"/>
      <c r="DQ824" s="84"/>
      <c r="DR824" s="84"/>
      <c r="DS824" s="84"/>
      <c r="DT824" s="84"/>
      <c r="DU824" s="84"/>
      <c r="DV824" s="84"/>
      <c r="DW824" s="84"/>
      <c r="DX824" s="84"/>
      <c r="DY824" s="84"/>
      <c r="DZ824" s="84"/>
      <c r="EA824" s="84"/>
      <c r="EB824" s="84"/>
      <c r="EC824" s="84"/>
      <c r="ED824" s="84"/>
      <c r="EE824" s="84"/>
      <c r="EF824" s="84"/>
      <c r="EG824" s="84"/>
      <c r="EH824" s="84"/>
      <c r="EI824" s="84"/>
      <c r="EJ824" s="84"/>
      <c r="EK824" s="84"/>
      <c r="EL824" s="84"/>
      <c r="EM824" s="84"/>
      <c r="EN824" s="84"/>
      <c r="EO824" s="84"/>
      <c r="EP824" s="84"/>
      <c r="EQ824" s="84"/>
      <c r="ER824" s="84"/>
      <c r="ES824" s="84"/>
      <c r="ET824" s="84"/>
      <c r="EU824" s="84"/>
      <c r="EV824" s="84"/>
      <c r="EW824" s="84"/>
      <c r="EX824" s="84"/>
      <c r="EY824" s="84"/>
      <c r="EZ824" s="84"/>
      <c r="FA824" s="84"/>
      <c r="FB824" s="84"/>
      <c r="FC824" s="84"/>
      <c r="FD824" s="84"/>
      <c r="FE824" s="84"/>
      <c r="FF824" s="84"/>
      <c r="FG824" s="84"/>
      <c r="FH824" s="84"/>
      <c r="FI824" s="84"/>
      <c r="FJ824" s="84"/>
      <c r="FK824" s="84"/>
      <c r="FL824" s="84"/>
      <c r="FM824" s="84"/>
      <c r="FN824" s="84"/>
      <c r="FO824" s="84"/>
      <c r="FP824" s="84"/>
      <c r="FQ824" s="84"/>
      <c r="FR824" s="84"/>
      <c r="FS824" s="84"/>
      <c r="FT824" s="84"/>
      <c r="FU824" s="84"/>
      <c r="FV824" s="84"/>
      <c r="FW824" s="84"/>
      <c r="FX824" s="84"/>
      <c r="FY824" s="84"/>
      <c r="FZ824" s="84"/>
      <c r="GA824" s="84"/>
      <c r="GB824" s="84"/>
      <c r="GC824" s="84"/>
      <c r="GD824" s="84"/>
      <c r="GE824" s="84"/>
      <c r="GF824" s="84"/>
      <c r="GG824" s="84"/>
      <c r="GH824" s="84"/>
      <c r="GI824" s="84"/>
      <c r="GJ824" s="84"/>
      <c r="GK824" s="84"/>
      <c r="GL824" s="84"/>
      <c r="GM824" s="84"/>
      <c r="GN824" s="84"/>
      <c r="GO824" s="84"/>
      <c r="GP824" s="84"/>
      <c r="GQ824" s="84"/>
      <c r="GR824" s="84"/>
      <c r="GS824" s="84"/>
      <c r="GT824" s="84"/>
    </row>
    <row r="825" spans="1:202" s="97" customFormat="1" ht="63.75">
      <c r="A825" s="84"/>
      <c r="B825" s="95" t="s">
        <v>2349</v>
      </c>
      <c r="C825" s="126" t="s">
        <v>2350</v>
      </c>
      <c r="D825" s="93">
        <v>99</v>
      </c>
      <c r="E825" s="87" t="str">
        <f>VLOOKUP(B825,'[3] группа АВ'!$B$4:$C$10666,2,0)</f>
        <v>Микробиологическое (культуральное) исследование фекалий/ректального мазка на микроорганизмы рода сальмонелла (Salmonella spp.)</v>
      </c>
      <c r="F825" s="84" t="b">
        <f t="shared" si="25"/>
        <v>1</v>
      </c>
      <c r="G825" s="84" t="str">
        <f>VLOOKUP(C825,'[3] группа АВ'!$C$4:$D$10666,2,0)</f>
        <v>A26.19.003</v>
      </c>
      <c r="H825" s="84" t="b">
        <f t="shared" si="26"/>
        <v>1</v>
      </c>
      <c r="I825" s="84" t="str">
        <f>VLOOKUP(B825,'[3] группа АВ'!$E$4:$I$10666,5,0)</f>
        <v>"Бактериологическое" заменено на "Микробиологическое (культуральное)", "кала на сальмонеллы" на "фекалий/ректального мазка на микроорганизмы рода сальмонелла"</v>
      </c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8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8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8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8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84"/>
      <c r="DH825" s="84"/>
      <c r="DI825" s="84"/>
      <c r="DJ825" s="84"/>
      <c r="DK825" s="84"/>
      <c r="DL825" s="84"/>
      <c r="DM825" s="84"/>
      <c r="DN825" s="84"/>
      <c r="DO825" s="84"/>
      <c r="DP825" s="84"/>
      <c r="DQ825" s="84"/>
      <c r="DR825" s="84"/>
      <c r="DS825" s="84"/>
      <c r="DT825" s="84"/>
      <c r="DU825" s="84"/>
      <c r="DV825" s="84"/>
      <c r="DW825" s="84"/>
      <c r="DX825" s="84"/>
      <c r="DY825" s="84"/>
      <c r="DZ825" s="84"/>
      <c r="EA825" s="84"/>
      <c r="EB825" s="8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4"/>
      <c r="EM825" s="84"/>
      <c r="EN825" s="84"/>
      <c r="EO825" s="84"/>
      <c r="EP825" s="84"/>
      <c r="EQ825" s="84"/>
      <c r="ER825" s="84"/>
      <c r="ES825" s="84"/>
      <c r="ET825" s="84"/>
      <c r="EU825" s="84"/>
      <c r="EV825" s="84"/>
      <c r="EW825" s="84"/>
      <c r="EX825" s="84"/>
      <c r="EY825" s="84"/>
      <c r="EZ825" s="84"/>
      <c r="FA825" s="84"/>
      <c r="FB825" s="84"/>
      <c r="FC825" s="84"/>
      <c r="FD825" s="84"/>
      <c r="FE825" s="84"/>
      <c r="FF825" s="84"/>
      <c r="FG825" s="84"/>
      <c r="FH825" s="84"/>
      <c r="FI825" s="84"/>
      <c r="FJ825" s="84"/>
      <c r="FK825" s="84"/>
      <c r="FL825" s="84"/>
      <c r="FM825" s="84"/>
      <c r="FN825" s="84"/>
      <c r="FO825" s="84"/>
      <c r="FP825" s="84"/>
      <c r="FQ825" s="84"/>
      <c r="FR825" s="84"/>
      <c r="FS825" s="84"/>
      <c r="FT825" s="84"/>
      <c r="FU825" s="84"/>
      <c r="FV825" s="84"/>
      <c r="FW825" s="84"/>
      <c r="FX825" s="84"/>
      <c r="FY825" s="84"/>
      <c r="FZ825" s="84"/>
      <c r="GA825" s="84"/>
      <c r="GB825" s="84"/>
      <c r="GC825" s="84"/>
      <c r="GD825" s="84"/>
      <c r="GE825" s="84"/>
      <c r="GF825" s="84"/>
      <c r="GG825" s="84"/>
      <c r="GH825" s="84"/>
      <c r="GI825" s="84"/>
      <c r="GJ825" s="84"/>
      <c r="GK825" s="84"/>
      <c r="GL825" s="84"/>
      <c r="GM825" s="84"/>
      <c r="GN825" s="84"/>
      <c r="GO825" s="84"/>
      <c r="GP825" s="84"/>
      <c r="GQ825" s="84"/>
      <c r="GR825" s="84"/>
      <c r="GS825" s="84"/>
      <c r="GT825" s="84"/>
    </row>
    <row r="826" spans="1:202" s="97" customFormat="1" ht="34.5" customHeight="1">
      <c r="A826" s="84"/>
      <c r="B826" s="95" t="s">
        <v>2351</v>
      </c>
      <c r="C826" s="126" t="s">
        <v>2352</v>
      </c>
      <c r="D826" s="93">
        <v>756.46</v>
      </c>
      <c r="E826" s="87" t="str">
        <f>VLOOKUP(B826,'[3] группа АВ'!$B$4:$C$10666,2,0)</f>
        <v>Микробиологическое (культуральное) исследование фекалий/ректального мазка на возбудитель диффициального клостридиоза (Clostridium difficile)</v>
      </c>
      <c r="F826" s="84" t="b">
        <f t="shared" si="25"/>
        <v>1</v>
      </c>
      <c r="G826" s="84" t="str">
        <f>VLOOKUP(C826,'[3] группа АВ'!$C$4:$D$10666,2,0)</f>
        <v>A26.19.007</v>
      </c>
      <c r="H826" s="84" t="b">
        <f t="shared" si="26"/>
        <v>1</v>
      </c>
      <c r="I826" s="84" t="str">
        <f>VLOOKUP(B826,'[3] группа АВ'!$E$4:$I$10666,5,0)</f>
        <v>"бактериологическое" заменено на "микробиологическое (культуральное)", "кала на клостридии (Clostridium spp.)" на " фекалий/ректального мазка на возбудитель диффициального клостридиоза (Clostridium difficile)"</v>
      </c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8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8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8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8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84"/>
      <c r="DH826" s="84"/>
      <c r="DI826" s="84"/>
      <c r="DJ826" s="84"/>
      <c r="DK826" s="84"/>
      <c r="DL826" s="84"/>
      <c r="DM826" s="84"/>
      <c r="DN826" s="84"/>
      <c r="DO826" s="84"/>
      <c r="DP826" s="84"/>
      <c r="DQ826" s="84"/>
      <c r="DR826" s="84"/>
      <c r="DS826" s="84"/>
      <c r="DT826" s="84"/>
      <c r="DU826" s="84"/>
      <c r="DV826" s="84"/>
      <c r="DW826" s="84"/>
      <c r="DX826" s="84"/>
      <c r="DY826" s="84"/>
      <c r="DZ826" s="84"/>
      <c r="EA826" s="84"/>
      <c r="EB826" s="84"/>
      <c r="EC826" s="84"/>
      <c r="ED826" s="84"/>
      <c r="EE826" s="84"/>
      <c r="EF826" s="84"/>
      <c r="EG826" s="84"/>
      <c r="EH826" s="84"/>
      <c r="EI826" s="84"/>
      <c r="EJ826" s="84"/>
      <c r="EK826" s="84"/>
      <c r="EL826" s="84"/>
      <c r="EM826" s="84"/>
      <c r="EN826" s="84"/>
      <c r="EO826" s="84"/>
      <c r="EP826" s="84"/>
      <c r="EQ826" s="84"/>
      <c r="ER826" s="84"/>
      <c r="ES826" s="84"/>
      <c r="ET826" s="84"/>
      <c r="EU826" s="84"/>
      <c r="EV826" s="84"/>
      <c r="EW826" s="84"/>
      <c r="EX826" s="84"/>
      <c r="EY826" s="84"/>
      <c r="EZ826" s="84"/>
      <c r="FA826" s="84"/>
      <c r="FB826" s="84"/>
      <c r="FC826" s="84"/>
      <c r="FD826" s="84"/>
      <c r="FE826" s="84"/>
      <c r="FF826" s="84"/>
      <c r="FG826" s="84"/>
      <c r="FH826" s="84"/>
      <c r="FI826" s="84"/>
      <c r="FJ826" s="84"/>
      <c r="FK826" s="84"/>
      <c r="FL826" s="84"/>
      <c r="FM826" s="84"/>
      <c r="FN826" s="84"/>
      <c r="FO826" s="84"/>
      <c r="FP826" s="84"/>
      <c r="FQ826" s="84"/>
      <c r="FR826" s="84"/>
      <c r="FS826" s="84"/>
      <c r="FT826" s="84"/>
      <c r="FU826" s="84"/>
      <c r="FV826" s="84"/>
      <c r="FW826" s="84"/>
      <c r="FX826" s="84"/>
      <c r="FY826" s="84"/>
      <c r="FZ826" s="84"/>
      <c r="GA826" s="84"/>
      <c r="GB826" s="84"/>
      <c r="GC826" s="84"/>
      <c r="GD826" s="84"/>
      <c r="GE826" s="84"/>
      <c r="GF826" s="84"/>
      <c r="GG826" s="84"/>
      <c r="GH826" s="84"/>
      <c r="GI826" s="84"/>
      <c r="GJ826" s="84"/>
      <c r="GK826" s="84"/>
      <c r="GL826" s="84"/>
      <c r="GM826" s="84"/>
      <c r="GN826" s="84"/>
      <c r="GO826" s="84"/>
      <c r="GP826" s="84"/>
      <c r="GQ826" s="84"/>
      <c r="GR826" s="84"/>
      <c r="GS826" s="84"/>
      <c r="GT826" s="84"/>
    </row>
    <row r="827" spans="1:202" s="97" customFormat="1" ht="32.25" customHeight="1">
      <c r="A827" s="84"/>
      <c r="B827" s="95" t="s">
        <v>2353</v>
      </c>
      <c r="C827" s="126" t="s">
        <v>2354</v>
      </c>
      <c r="D827" s="93">
        <v>141.31</v>
      </c>
      <c r="E827" s="87" t="str">
        <f>VLOOKUP(B827,'[3] группа АВ'!$B$4:$C$10666,2,0)</f>
        <v>Микробиологическое (культуральное) исследование кала на аэробные и факультативно-анаэробные микроорганизмы</v>
      </c>
      <c r="F827" s="84" t="b">
        <f t="shared" si="25"/>
        <v>1</v>
      </c>
      <c r="G827" s="84" t="str">
        <f>VLOOKUP(C827,'[3] группа АВ'!$C$4:$D$10666,2,0)</f>
        <v>A26.19.008</v>
      </c>
      <c r="H827" s="84" t="b">
        <f t="shared" si="26"/>
        <v>1</v>
      </c>
      <c r="I827" s="84" t="str">
        <f>VLOOKUP(B827,'[3] группа АВ'!$E$4:$I$10666,5,0)</f>
        <v>"Бактериологическое " заменено на "Микробиологическое (культуральное)"</v>
      </c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8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8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8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8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84"/>
      <c r="DH827" s="84"/>
      <c r="DI827" s="84"/>
      <c r="DJ827" s="84"/>
      <c r="DK827" s="84"/>
      <c r="DL827" s="84"/>
      <c r="DM827" s="84"/>
      <c r="DN827" s="84"/>
      <c r="DO827" s="84"/>
      <c r="DP827" s="84"/>
      <c r="DQ827" s="84"/>
      <c r="DR827" s="84"/>
      <c r="DS827" s="84"/>
      <c r="DT827" s="84"/>
      <c r="DU827" s="84"/>
      <c r="DV827" s="84"/>
      <c r="DW827" s="84"/>
      <c r="DX827" s="84"/>
      <c r="DY827" s="84"/>
      <c r="DZ827" s="84"/>
      <c r="EA827" s="84"/>
      <c r="EB827" s="84"/>
      <c r="EC827" s="84"/>
      <c r="ED827" s="84"/>
      <c r="EE827" s="84"/>
      <c r="EF827" s="84"/>
      <c r="EG827" s="84"/>
      <c r="EH827" s="84"/>
      <c r="EI827" s="84"/>
      <c r="EJ827" s="84"/>
      <c r="EK827" s="84"/>
      <c r="EL827" s="84"/>
      <c r="EM827" s="84"/>
      <c r="EN827" s="84"/>
      <c r="EO827" s="84"/>
      <c r="EP827" s="84"/>
      <c r="EQ827" s="84"/>
      <c r="ER827" s="84"/>
      <c r="ES827" s="84"/>
      <c r="ET827" s="84"/>
      <c r="EU827" s="84"/>
      <c r="EV827" s="84"/>
      <c r="EW827" s="84"/>
      <c r="EX827" s="84"/>
      <c r="EY827" s="84"/>
      <c r="EZ827" s="84"/>
      <c r="FA827" s="84"/>
      <c r="FB827" s="84"/>
      <c r="FC827" s="84"/>
      <c r="FD827" s="84"/>
      <c r="FE827" s="84"/>
      <c r="FF827" s="84"/>
      <c r="FG827" s="84"/>
      <c r="FH827" s="84"/>
      <c r="FI827" s="84"/>
      <c r="FJ827" s="84"/>
      <c r="FK827" s="84"/>
      <c r="FL827" s="84"/>
      <c r="FM827" s="84"/>
      <c r="FN827" s="84"/>
      <c r="FO827" s="84"/>
      <c r="FP827" s="84"/>
      <c r="FQ827" s="84"/>
      <c r="FR827" s="84"/>
      <c r="FS827" s="84"/>
      <c r="FT827" s="84"/>
      <c r="FU827" s="84"/>
      <c r="FV827" s="84"/>
      <c r="FW827" s="84"/>
      <c r="FX827" s="84"/>
      <c r="FY827" s="84"/>
      <c r="FZ827" s="84"/>
      <c r="GA827" s="84"/>
      <c r="GB827" s="84"/>
      <c r="GC827" s="84"/>
      <c r="GD827" s="84"/>
      <c r="GE827" s="84"/>
      <c r="GF827" s="84"/>
      <c r="GG827" s="84"/>
      <c r="GH827" s="84"/>
      <c r="GI827" s="84"/>
      <c r="GJ827" s="84"/>
      <c r="GK827" s="84"/>
      <c r="GL827" s="84"/>
      <c r="GM827" s="84"/>
      <c r="GN827" s="84"/>
      <c r="GO827" s="84"/>
      <c r="GP827" s="84"/>
      <c r="GQ827" s="84"/>
      <c r="GR827" s="84"/>
      <c r="GS827" s="84"/>
      <c r="GT827" s="84"/>
    </row>
    <row r="828" spans="1:202" s="97" customFormat="1" ht="38.25">
      <c r="A828" s="84"/>
      <c r="B828" s="95" t="s">
        <v>2355</v>
      </c>
      <c r="C828" s="126" t="s">
        <v>2356</v>
      </c>
      <c r="D828" s="93">
        <v>181.92</v>
      </c>
      <c r="E828" s="87" t="str">
        <f>VLOOKUP(B828,'[3] группа АВ'!$B$4:$C$10666,2,0)</f>
        <v>Микробиологическое (культуральное) исследование кала на грибы рода кандида (Candida spp.)</v>
      </c>
      <c r="F828" s="84" t="b">
        <f t="shared" si="25"/>
        <v>1</v>
      </c>
      <c r="G828" s="84" t="str">
        <f>VLOOKUP(C828,'[3] группа АВ'!$C$4:$D$10666,2,0)</f>
        <v>A26.19.009</v>
      </c>
      <c r="H828" s="84" t="b">
        <f t="shared" si="26"/>
        <v>1</v>
      </c>
      <c r="I828" s="84" t="str">
        <f>VLOOKUP(B828,'[3] группа АВ'!$E$4:$I$10666,5,0)</f>
        <v>Микологическое " заменено на "Микробиологическое (культуральное)"</v>
      </c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8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8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8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8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84"/>
      <c r="DH828" s="84"/>
      <c r="DI828" s="84"/>
      <c r="DJ828" s="84"/>
      <c r="DK828" s="84"/>
      <c r="DL828" s="84"/>
      <c r="DM828" s="84"/>
      <c r="DN828" s="84"/>
      <c r="DO828" s="84"/>
      <c r="DP828" s="84"/>
      <c r="DQ828" s="84"/>
      <c r="DR828" s="84"/>
      <c r="DS828" s="84"/>
      <c r="DT828" s="84"/>
      <c r="DU828" s="84"/>
      <c r="DV828" s="84"/>
      <c r="DW828" s="84"/>
      <c r="DX828" s="84"/>
      <c r="DY828" s="84"/>
      <c r="DZ828" s="84"/>
      <c r="EA828" s="84"/>
      <c r="EB828" s="84"/>
      <c r="EC828" s="84"/>
      <c r="ED828" s="84"/>
      <c r="EE828" s="84"/>
      <c r="EF828" s="84"/>
      <c r="EG828" s="84"/>
      <c r="EH828" s="84"/>
      <c r="EI828" s="84"/>
      <c r="EJ828" s="84"/>
      <c r="EK828" s="84"/>
      <c r="EL828" s="84"/>
      <c r="EM828" s="84"/>
      <c r="EN828" s="84"/>
      <c r="EO828" s="84"/>
      <c r="EP828" s="84"/>
      <c r="EQ828" s="84"/>
      <c r="ER828" s="84"/>
      <c r="ES828" s="84"/>
      <c r="ET828" s="84"/>
      <c r="EU828" s="84"/>
      <c r="EV828" s="84"/>
      <c r="EW828" s="84"/>
      <c r="EX828" s="84"/>
      <c r="EY828" s="84"/>
      <c r="EZ828" s="84"/>
      <c r="FA828" s="84"/>
      <c r="FB828" s="84"/>
      <c r="FC828" s="84"/>
      <c r="FD828" s="84"/>
      <c r="FE828" s="84"/>
      <c r="FF828" s="84"/>
      <c r="FG828" s="84"/>
      <c r="FH828" s="84"/>
      <c r="FI828" s="84"/>
      <c r="FJ828" s="84"/>
      <c r="FK828" s="84"/>
      <c r="FL828" s="84"/>
      <c r="FM828" s="84"/>
      <c r="FN828" s="84"/>
      <c r="FO828" s="84"/>
      <c r="FP828" s="84"/>
      <c r="FQ828" s="84"/>
      <c r="FR828" s="84"/>
      <c r="FS828" s="84"/>
      <c r="FT828" s="84"/>
      <c r="FU828" s="84"/>
      <c r="FV828" s="84"/>
      <c r="FW828" s="84"/>
      <c r="FX828" s="84"/>
      <c r="FY828" s="84"/>
      <c r="FZ828" s="84"/>
      <c r="GA828" s="84"/>
      <c r="GB828" s="84"/>
      <c r="GC828" s="84"/>
      <c r="GD828" s="84"/>
      <c r="GE828" s="84"/>
      <c r="GF828" s="84"/>
      <c r="GG828" s="84"/>
      <c r="GH828" s="84"/>
      <c r="GI828" s="84"/>
      <c r="GJ828" s="84"/>
      <c r="GK828" s="84"/>
      <c r="GL828" s="84"/>
      <c r="GM828" s="84"/>
      <c r="GN828" s="84"/>
      <c r="GO828" s="84"/>
      <c r="GP828" s="84"/>
      <c r="GQ828" s="84"/>
      <c r="GR828" s="84"/>
      <c r="GS828" s="84"/>
      <c r="GT828" s="84"/>
    </row>
    <row r="829" spans="1:202" s="97" customFormat="1">
      <c r="A829" s="84"/>
      <c r="B829" s="95" t="s">
        <v>2357</v>
      </c>
      <c r="C829" s="126" t="s">
        <v>2358</v>
      </c>
      <c r="D829" s="124">
        <v>78.5</v>
      </c>
      <c r="E829" s="84" t="str">
        <f>VLOOKUP(B829,'[3] группа АВ'!$B$4:$C$10666,2,0)</f>
        <v>Микроскопическое исследование кала на простейшие</v>
      </c>
      <c r="F829" s="84" t="b">
        <f t="shared" si="25"/>
        <v>1</v>
      </c>
      <c r="G829" s="84" t="str">
        <f>VLOOKUP(C829,'[3] группа АВ'!$C$4:$D$10666,2,0)</f>
        <v>A26.19.011</v>
      </c>
      <c r="H829" s="84" t="b">
        <f t="shared" si="26"/>
        <v>1</v>
      </c>
      <c r="I829" s="84">
        <f>VLOOKUP(B829,'[3] группа АВ'!$E$4:$I$10666,5,0)</f>
        <v>0</v>
      </c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8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8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8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8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84"/>
      <c r="DH829" s="84"/>
      <c r="DI829" s="84"/>
      <c r="DJ829" s="84"/>
      <c r="DK829" s="84"/>
      <c r="DL829" s="84"/>
      <c r="DM829" s="84"/>
      <c r="DN829" s="84"/>
      <c r="DO829" s="84"/>
      <c r="DP829" s="84"/>
      <c r="DQ829" s="84"/>
      <c r="DR829" s="84"/>
      <c r="DS829" s="84"/>
      <c r="DT829" s="84"/>
      <c r="DU829" s="84"/>
      <c r="DV829" s="84"/>
      <c r="DW829" s="84"/>
      <c r="DX829" s="84"/>
      <c r="DY829" s="84"/>
      <c r="DZ829" s="84"/>
      <c r="EA829" s="84"/>
      <c r="EB829" s="8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4"/>
      <c r="EM829" s="84"/>
      <c r="EN829" s="84"/>
      <c r="EO829" s="84"/>
      <c r="EP829" s="84"/>
      <c r="EQ829" s="84"/>
      <c r="ER829" s="84"/>
      <c r="ES829" s="84"/>
      <c r="ET829" s="84"/>
      <c r="EU829" s="84"/>
      <c r="EV829" s="84"/>
      <c r="EW829" s="84"/>
      <c r="EX829" s="84"/>
      <c r="EY829" s="84"/>
      <c r="EZ829" s="84"/>
      <c r="FA829" s="84"/>
      <c r="FB829" s="84"/>
      <c r="FC829" s="84"/>
      <c r="FD829" s="84"/>
      <c r="FE829" s="84"/>
      <c r="FF829" s="84"/>
      <c r="FG829" s="84"/>
      <c r="FH829" s="84"/>
      <c r="FI829" s="84"/>
      <c r="FJ829" s="84"/>
      <c r="FK829" s="84"/>
      <c r="FL829" s="84"/>
      <c r="FM829" s="84"/>
      <c r="FN829" s="84"/>
      <c r="FO829" s="84"/>
      <c r="FP829" s="84"/>
      <c r="FQ829" s="84"/>
      <c r="FR829" s="84"/>
      <c r="FS829" s="84"/>
      <c r="FT829" s="84"/>
      <c r="FU829" s="84"/>
      <c r="FV829" s="84"/>
      <c r="FW829" s="84"/>
      <c r="FX829" s="84"/>
      <c r="FY829" s="84"/>
      <c r="FZ829" s="84"/>
      <c r="GA829" s="84"/>
      <c r="GB829" s="84"/>
      <c r="GC829" s="84"/>
      <c r="GD829" s="84"/>
      <c r="GE829" s="84"/>
      <c r="GF829" s="84"/>
      <c r="GG829" s="84"/>
      <c r="GH829" s="84"/>
      <c r="GI829" s="84"/>
      <c r="GJ829" s="84"/>
      <c r="GK829" s="84"/>
      <c r="GL829" s="84"/>
      <c r="GM829" s="84"/>
      <c r="GN829" s="84"/>
      <c r="GO829" s="84"/>
      <c r="GP829" s="84"/>
      <c r="GQ829" s="84"/>
      <c r="GR829" s="84"/>
      <c r="GS829" s="84"/>
      <c r="GT829" s="84"/>
    </row>
    <row r="830" spans="1:202" s="97" customFormat="1" ht="63.75">
      <c r="A830" s="84"/>
      <c r="B830" s="95" t="s">
        <v>2359</v>
      </c>
      <c r="C830" s="126" t="s">
        <v>2360</v>
      </c>
      <c r="D830" s="93">
        <v>119.31</v>
      </c>
      <c r="E830" s="87" t="str">
        <f>VLOOKUP(B830,'[3] группа АВ'!$B$4:$C$10666,2,0)</f>
        <v>Микробиологическое (культуральное) исследование отделяемого женских половых органов на уреаплазму (Vreaplasma urealyticum)</v>
      </c>
      <c r="F830" s="84" t="b">
        <f t="shared" si="25"/>
        <v>1</v>
      </c>
      <c r="G830" s="84" t="str">
        <f>VLOOKUP(C830,'[3] группа АВ'!$C$4:$D$10666,2,0)</f>
        <v>A26.20.005</v>
      </c>
      <c r="H830" s="84" t="b">
        <f t="shared" si="26"/>
        <v>1</v>
      </c>
      <c r="I830" s="84" t="str">
        <f>VLOOKUP(B830,'[3] группа АВ'!$E$4:$I$10666,5,0)</f>
        <v>добавленое "(культуральное)"</v>
      </c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8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8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8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8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84"/>
      <c r="DH830" s="84"/>
      <c r="DI830" s="84"/>
      <c r="DJ830" s="84"/>
      <c r="DK830" s="84"/>
      <c r="DL830" s="84"/>
      <c r="DM830" s="84"/>
      <c r="DN830" s="84"/>
      <c r="DO830" s="84"/>
      <c r="DP830" s="84"/>
      <c r="DQ830" s="84"/>
      <c r="DR830" s="84"/>
      <c r="DS830" s="84"/>
      <c r="DT830" s="84"/>
      <c r="DU830" s="84"/>
      <c r="DV830" s="84"/>
      <c r="DW830" s="84"/>
      <c r="DX830" s="84"/>
      <c r="DY830" s="84"/>
      <c r="DZ830" s="84"/>
      <c r="EA830" s="84"/>
      <c r="EB830" s="84"/>
      <c r="EC830" s="84"/>
      <c r="ED830" s="84"/>
      <c r="EE830" s="84"/>
      <c r="EF830" s="84"/>
      <c r="EG830" s="84"/>
      <c r="EH830" s="84"/>
      <c r="EI830" s="84"/>
      <c r="EJ830" s="84"/>
      <c r="EK830" s="84"/>
      <c r="EL830" s="84"/>
      <c r="EM830" s="84"/>
      <c r="EN830" s="84"/>
      <c r="EO830" s="84"/>
      <c r="EP830" s="84"/>
      <c r="EQ830" s="84"/>
      <c r="ER830" s="84"/>
      <c r="ES830" s="84"/>
      <c r="ET830" s="84"/>
      <c r="EU830" s="84"/>
      <c r="EV830" s="84"/>
      <c r="EW830" s="84"/>
      <c r="EX830" s="84"/>
      <c r="EY830" s="84"/>
      <c r="EZ830" s="84"/>
      <c r="FA830" s="84"/>
      <c r="FB830" s="84"/>
      <c r="FC830" s="84"/>
      <c r="FD830" s="84"/>
      <c r="FE830" s="84"/>
      <c r="FF830" s="84"/>
      <c r="FG830" s="84"/>
      <c r="FH830" s="84"/>
      <c r="FI830" s="84"/>
      <c r="FJ830" s="84"/>
      <c r="FK830" s="84"/>
      <c r="FL830" s="84"/>
      <c r="FM830" s="84"/>
      <c r="FN830" s="84"/>
      <c r="FO830" s="84"/>
      <c r="FP830" s="84"/>
      <c r="FQ830" s="84"/>
      <c r="FR830" s="84"/>
      <c r="FS830" s="84"/>
      <c r="FT830" s="84"/>
      <c r="FU830" s="84"/>
      <c r="FV830" s="84"/>
      <c r="FW830" s="84"/>
      <c r="FX830" s="84"/>
      <c r="FY830" s="84"/>
      <c r="FZ830" s="84"/>
      <c r="GA830" s="84"/>
      <c r="GB830" s="84"/>
      <c r="GC830" s="84"/>
      <c r="GD830" s="84"/>
      <c r="GE830" s="84"/>
      <c r="GF830" s="84"/>
      <c r="GG830" s="84"/>
      <c r="GH830" s="84"/>
      <c r="GI830" s="84"/>
      <c r="GJ830" s="84"/>
      <c r="GK830" s="84"/>
      <c r="GL830" s="84"/>
      <c r="GM830" s="84"/>
      <c r="GN830" s="84"/>
      <c r="GO830" s="84"/>
      <c r="GP830" s="84"/>
      <c r="GQ830" s="84"/>
      <c r="GR830" s="84"/>
      <c r="GS830" s="84"/>
      <c r="GT830" s="84"/>
    </row>
    <row r="831" spans="1:202" s="97" customFormat="1" ht="63.75">
      <c r="A831" s="84"/>
      <c r="B831" s="95" t="s">
        <v>2361</v>
      </c>
      <c r="C831" s="126" t="s">
        <v>2362</v>
      </c>
      <c r="D831" s="93">
        <v>127.69</v>
      </c>
      <c r="E831" s="87" t="str">
        <f>VLOOKUP(B831,'[3] группа АВ'!$B$4:$C$10666,2,0)</f>
        <v>Микроскопическое исследование отделяемого женских половых органов на аэробные и факультативно-анаэробные микроорганизмы</v>
      </c>
      <c r="F831" s="84" t="b">
        <f t="shared" si="25"/>
        <v>1</v>
      </c>
      <c r="G831" s="84" t="str">
        <f>VLOOKUP(C831,'[3] группа АВ'!$C$4:$D$10666,2,0)</f>
        <v>A26.20.006</v>
      </c>
      <c r="H831" s="84" t="b">
        <f t="shared" si="26"/>
        <v>1</v>
      </c>
      <c r="I831" s="84">
        <f>VLOOKUP(B831,'[3] группа АВ'!$E$4:$I$10666,5,0)</f>
        <v>0</v>
      </c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8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8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8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8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84"/>
      <c r="DH831" s="84"/>
      <c r="DI831" s="84"/>
      <c r="DJ831" s="84"/>
      <c r="DK831" s="84"/>
      <c r="DL831" s="84"/>
      <c r="DM831" s="84"/>
      <c r="DN831" s="84"/>
      <c r="DO831" s="84"/>
      <c r="DP831" s="84"/>
      <c r="DQ831" s="84"/>
      <c r="DR831" s="84"/>
      <c r="DS831" s="84"/>
      <c r="DT831" s="84"/>
      <c r="DU831" s="84"/>
      <c r="DV831" s="84"/>
      <c r="DW831" s="84"/>
      <c r="DX831" s="84"/>
      <c r="DY831" s="84"/>
      <c r="DZ831" s="84"/>
      <c r="EA831" s="84"/>
      <c r="EB831" s="84"/>
      <c r="EC831" s="84"/>
      <c r="ED831" s="84"/>
      <c r="EE831" s="84"/>
      <c r="EF831" s="84"/>
      <c r="EG831" s="84"/>
      <c r="EH831" s="84"/>
      <c r="EI831" s="84"/>
      <c r="EJ831" s="84"/>
      <c r="EK831" s="84"/>
      <c r="EL831" s="84"/>
      <c r="EM831" s="84"/>
      <c r="EN831" s="84"/>
      <c r="EO831" s="84"/>
      <c r="EP831" s="84"/>
      <c r="EQ831" s="84"/>
      <c r="ER831" s="84"/>
      <c r="ES831" s="84"/>
      <c r="ET831" s="84"/>
      <c r="EU831" s="84"/>
      <c r="EV831" s="84"/>
      <c r="EW831" s="84"/>
      <c r="EX831" s="84"/>
      <c r="EY831" s="84"/>
      <c r="EZ831" s="84"/>
      <c r="FA831" s="84"/>
      <c r="FB831" s="84"/>
      <c r="FC831" s="84"/>
      <c r="FD831" s="84"/>
      <c r="FE831" s="84"/>
      <c r="FF831" s="84"/>
      <c r="FG831" s="84"/>
      <c r="FH831" s="84"/>
      <c r="FI831" s="84"/>
      <c r="FJ831" s="84"/>
      <c r="FK831" s="84"/>
      <c r="FL831" s="84"/>
      <c r="FM831" s="84"/>
      <c r="FN831" s="84"/>
      <c r="FO831" s="84"/>
      <c r="FP831" s="84"/>
      <c r="FQ831" s="84"/>
      <c r="FR831" s="84"/>
      <c r="FS831" s="84"/>
      <c r="FT831" s="84"/>
      <c r="FU831" s="84"/>
      <c r="FV831" s="84"/>
      <c r="FW831" s="84"/>
      <c r="FX831" s="84"/>
      <c r="FY831" s="84"/>
      <c r="FZ831" s="84"/>
      <c r="GA831" s="84"/>
      <c r="GB831" s="84"/>
      <c r="GC831" s="84"/>
      <c r="GD831" s="84"/>
      <c r="GE831" s="84"/>
      <c r="GF831" s="84"/>
      <c r="GG831" s="84"/>
      <c r="GH831" s="84"/>
      <c r="GI831" s="84"/>
      <c r="GJ831" s="84"/>
      <c r="GK831" s="84"/>
      <c r="GL831" s="84"/>
      <c r="GM831" s="84"/>
      <c r="GN831" s="84"/>
      <c r="GO831" s="84"/>
      <c r="GP831" s="84"/>
      <c r="GQ831" s="84"/>
      <c r="GR831" s="84"/>
      <c r="GS831" s="84"/>
      <c r="GT831" s="84"/>
    </row>
    <row r="832" spans="1:202" s="97" customFormat="1" ht="25.5">
      <c r="A832" s="84"/>
      <c r="B832" s="95" t="s">
        <v>2363</v>
      </c>
      <c r="C832" s="126" t="s">
        <v>2364</v>
      </c>
      <c r="D832" s="93">
        <v>143.85</v>
      </c>
      <c r="E832" s="84" t="str">
        <f>VLOOKUP(B832,'[3] группа АВ'!$B$4:$C$10666,2,0)</f>
        <v>Молекулярно-биологическое исследование отделяемого из цервикального канала на вирус папилломы человека (Papilloma virus)</v>
      </c>
      <c r="F832" s="84" t="b">
        <f t="shared" si="25"/>
        <v>1</v>
      </c>
      <c r="G832" s="84" t="str">
        <f>VLOOKUP(C832,'[3] группа АВ'!$C$4:$D$10666,2,0)</f>
        <v>A26.20.009</v>
      </c>
      <c r="H832" s="84" t="b">
        <f t="shared" si="26"/>
        <v>1</v>
      </c>
      <c r="I832" s="84">
        <f>VLOOKUP(B832,'[3] группа АВ'!$E$4:$I$10666,5,0)</f>
        <v>0</v>
      </c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8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8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8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8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84"/>
      <c r="DH832" s="84"/>
      <c r="DI832" s="84"/>
      <c r="DJ832" s="84"/>
      <c r="DK832" s="84"/>
      <c r="DL832" s="84"/>
      <c r="DM832" s="84"/>
      <c r="DN832" s="84"/>
      <c r="DO832" s="84"/>
      <c r="DP832" s="84"/>
      <c r="DQ832" s="84"/>
      <c r="DR832" s="84"/>
      <c r="DS832" s="84"/>
      <c r="DT832" s="84"/>
      <c r="DU832" s="84"/>
      <c r="DV832" s="84"/>
      <c r="DW832" s="84"/>
      <c r="DX832" s="84"/>
      <c r="DY832" s="84"/>
      <c r="DZ832" s="84"/>
      <c r="EA832" s="84"/>
      <c r="EB832" s="84"/>
      <c r="EC832" s="84"/>
      <c r="ED832" s="84"/>
      <c r="EE832" s="84"/>
      <c r="EF832" s="84"/>
      <c r="EG832" s="84"/>
      <c r="EH832" s="84"/>
      <c r="EI832" s="84"/>
      <c r="EJ832" s="84"/>
      <c r="EK832" s="84"/>
      <c r="EL832" s="84"/>
      <c r="EM832" s="84"/>
      <c r="EN832" s="84"/>
      <c r="EO832" s="84"/>
      <c r="EP832" s="84"/>
      <c r="EQ832" s="84"/>
      <c r="ER832" s="84"/>
      <c r="ES832" s="84"/>
      <c r="ET832" s="84"/>
      <c r="EU832" s="84"/>
      <c r="EV832" s="84"/>
      <c r="EW832" s="84"/>
      <c r="EX832" s="84"/>
      <c r="EY832" s="84"/>
      <c r="EZ832" s="84"/>
      <c r="FA832" s="84"/>
      <c r="FB832" s="84"/>
      <c r="FC832" s="84"/>
      <c r="FD832" s="84"/>
      <c r="FE832" s="84"/>
      <c r="FF832" s="84"/>
      <c r="FG832" s="84"/>
      <c r="FH832" s="84"/>
      <c r="FI832" s="84"/>
      <c r="FJ832" s="84"/>
      <c r="FK832" s="84"/>
      <c r="FL832" s="84"/>
      <c r="FM832" s="84"/>
      <c r="FN832" s="84"/>
      <c r="FO832" s="84"/>
      <c r="FP832" s="84"/>
      <c r="FQ832" s="84"/>
      <c r="FR832" s="84"/>
      <c r="FS832" s="84"/>
      <c r="FT832" s="84"/>
      <c r="FU832" s="84"/>
      <c r="FV832" s="84"/>
      <c r="FW832" s="84"/>
      <c r="FX832" s="84"/>
      <c r="FY832" s="84"/>
      <c r="FZ832" s="84"/>
      <c r="GA832" s="84"/>
      <c r="GB832" s="84"/>
      <c r="GC832" s="84"/>
      <c r="GD832" s="84"/>
      <c r="GE832" s="84"/>
      <c r="GF832" s="84"/>
      <c r="GG832" s="84"/>
      <c r="GH832" s="84"/>
      <c r="GI832" s="84"/>
      <c r="GJ832" s="84"/>
      <c r="GK832" s="84"/>
      <c r="GL832" s="84"/>
      <c r="GM832" s="84"/>
      <c r="GN832" s="84"/>
      <c r="GO832" s="84"/>
      <c r="GP832" s="84"/>
      <c r="GQ832" s="84"/>
      <c r="GR832" s="84"/>
      <c r="GS832" s="84"/>
      <c r="GT832" s="84"/>
    </row>
    <row r="833" spans="1:202" s="97" customFormat="1" ht="25.5">
      <c r="A833" s="84"/>
      <c r="B833" s="95" t="s">
        <v>2365</v>
      </c>
      <c r="C833" s="126" t="s">
        <v>2366</v>
      </c>
      <c r="D833" s="93">
        <v>339.31</v>
      </c>
      <c r="E833" s="84" t="str">
        <f>VLOOKUP(B833,'[3] группа АВ'!$B$4:$C$10666,2,0)</f>
        <v>Молекулярно-биологическое исследование влагалищного отделяемого на вирус папилломы человека (Papilloma virus)</v>
      </c>
      <c r="F833" s="84" t="b">
        <f t="shared" si="25"/>
        <v>1</v>
      </c>
      <c r="G833" s="84" t="str">
        <f>VLOOKUP(C833,'[3] группа АВ'!$C$4:$D$10666,2,0)</f>
        <v>A26.20.012</v>
      </c>
      <c r="H833" s="84" t="b">
        <f t="shared" si="26"/>
        <v>1</v>
      </c>
      <c r="I833" s="84">
        <f>VLOOKUP(B833,'[3] группа АВ'!$E$4:$I$10666,5,0)</f>
        <v>0</v>
      </c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8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8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8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8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84"/>
      <c r="DH833" s="84"/>
      <c r="DI833" s="84"/>
      <c r="DJ833" s="84"/>
      <c r="DK833" s="84"/>
      <c r="DL833" s="84"/>
      <c r="DM833" s="84"/>
      <c r="DN833" s="84"/>
      <c r="DO833" s="84"/>
      <c r="DP833" s="84"/>
      <c r="DQ833" s="84"/>
      <c r="DR833" s="84"/>
      <c r="DS833" s="84"/>
      <c r="DT833" s="84"/>
      <c r="DU833" s="84"/>
      <c r="DV833" s="84"/>
      <c r="DW833" s="84"/>
      <c r="DX833" s="84"/>
      <c r="DY833" s="84"/>
      <c r="DZ833" s="84"/>
      <c r="EA833" s="84"/>
      <c r="EB833" s="8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4"/>
      <c r="EM833" s="84"/>
      <c r="EN833" s="84"/>
      <c r="EO833" s="84"/>
      <c r="EP833" s="84"/>
      <c r="EQ833" s="84"/>
      <c r="ER833" s="84"/>
      <c r="ES833" s="84"/>
      <c r="ET833" s="84"/>
      <c r="EU833" s="84"/>
      <c r="EV833" s="84"/>
      <c r="EW833" s="84"/>
      <c r="EX833" s="84"/>
      <c r="EY833" s="84"/>
      <c r="EZ833" s="84"/>
      <c r="FA833" s="84"/>
      <c r="FB833" s="84"/>
      <c r="FC833" s="84"/>
      <c r="FD833" s="84"/>
      <c r="FE833" s="84"/>
      <c r="FF833" s="84"/>
      <c r="FG833" s="84"/>
      <c r="FH833" s="84"/>
      <c r="FI833" s="84"/>
      <c r="FJ833" s="84"/>
      <c r="FK833" s="84"/>
      <c r="FL833" s="84"/>
      <c r="FM833" s="84"/>
      <c r="FN833" s="84"/>
      <c r="FO833" s="84"/>
      <c r="FP833" s="84"/>
      <c r="FQ833" s="84"/>
      <c r="FR833" s="84"/>
      <c r="FS833" s="84"/>
      <c r="FT833" s="84"/>
      <c r="FU833" s="84"/>
      <c r="FV833" s="84"/>
      <c r="FW833" s="84"/>
      <c r="FX833" s="84"/>
      <c r="FY833" s="84"/>
      <c r="FZ833" s="84"/>
      <c r="GA833" s="84"/>
      <c r="GB833" s="84"/>
      <c r="GC833" s="84"/>
      <c r="GD833" s="84"/>
      <c r="GE833" s="84"/>
      <c r="GF833" s="84"/>
      <c r="GG833" s="84"/>
      <c r="GH833" s="84"/>
      <c r="GI833" s="84"/>
      <c r="GJ833" s="84"/>
      <c r="GK833" s="84"/>
      <c r="GL833" s="84"/>
      <c r="GM833" s="84"/>
      <c r="GN833" s="84"/>
      <c r="GO833" s="84"/>
      <c r="GP833" s="84"/>
      <c r="GQ833" s="84"/>
      <c r="GR833" s="84"/>
      <c r="GS833" s="84"/>
      <c r="GT833" s="84"/>
    </row>
    <row r="834" spans="1:202" s="97" customFormat="1" ht="33" customHeight="1">
      <c r="A834" s="84"/>
      <c r="B834" s="95" t="s">
        <v>2367</v>
      </c>
      <c r="C834" s="126" t="s">
        <v>2368</v>
      </c>
      <c r="D834" s="93">
        <v>122.69</v>
      </c>
      <c r="E834" s="87" t="str">
        <f>VLOOKUP(B834,'[3] группа АВ'!$B$4:$C$10666,2,0)</f>
        <v>Молекулярно-биологическое исследование влагалищного отделяемого на вирус простого герпеса 1 и 2 типов (Herpes simplex virus types 1, 2)</v>
      </c>
      <c r="F834" s="84" t="b">
        <f t="shared" si="25"/>
        <v>1</v>
      </c>
      <c r="G834" s="84" t="str">
        <f>VLOOKUP(C834,'[3] группа АВ'!$C$4:$D$10666,2,0)</f>
        <v>A26.20.013</v>
      </c>
      <c r="H834" s="84" t="b">
        <f t="shared" si="26"/>
        <v>1</v>
      </c>
      <c r="I834" s="84" t="str">
        <f>VLOOKUP(B834,'[3] группа АВ'!$E$4:$I$10666,5,0)</f>
        <v>добавлено "типов "</v>
      </c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8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8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8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8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84"/>
      <c r="DH834" s="84"/>
      <c r="DI834" s="84"/>
      <c r="DJ834" s="84"/>
      <c r="DK834" s="84"/>
      <c r="DL834" s="84"/>
      <c r="DM834" s="84"/>
      <c r="DN834" s="84"/>
      <c r="DO834" s="84"/>
      <c r="DP834" s="84"/>
      <c r="DQ834" s="84"/>
      <c r="DR834" s="84"/>
      <c r="DS834" s="84"/>
      <c r="DT834" s="84"/>
      <c r="DU834" s="84"/>
      <c r="DV834" s="84"/>
      <c r="DW834" s="84"/>
      <c r="DX834" s="84"/>
      <c r="DY834" s="84"/>
      <c r="DZ834" s="84"/>
      <c r="EA834" s="84"/>
      <c r="EB834" s="84"/>
      <c r="EC834" s="84"/>
      <c r="ED834" s="84"/>
      <c r="EE834" s="84"/>
      <c r="EF834" s="84"/>
      <c r="EG834" s="84"/>
      <c r="EH834" s="84"/>
      <c r="EI834" s="84"/>
      <c r="EJ834" s="84"/>
      <c r="EK834" s="84"/>
      <c r="EL834" s="84"/>
      <c r="EM834" s="84"/>
      <c r="EN834" s="84"/>
      <c r="EO834" s="84"/>
      <c r="EP834" s="84"/>
      <c r="EQ834" s="84"/>
      <c r="ER834" s="84"/>
      <c r="ES834" s="84"/>
      <c r="ET834" s="84"/>
      <c r="EU834" s="84"/>
      <c r="EV834" s="84"/>
      <c r="EW834" s="84"/>
      <c r="EX834" s="84"/>
      <c r="EY834" s="84"/>
      <c r="EZ834" s="84"/>
      <c r="FA834" s="84"/>
      <c r="FB834" s="84"/>
      <c r="FC834" s="84"/>
      <c r="FD834" s="84"/>
      <c r="FE834" s="84"/>
      <c r="FF834" s="84"/>
      <c r="FG834" s="84"/>
      <c r="FH834" s="84"/>
      <c r="FI834" s="84"/>
      <c r="FJ834" s="84"/>
      <c r="FK834" s="84"/>
      <c r="FL834" s="84"/>
      <c r="FM834" s="84"/>
      <c r="FN834" s="84"/>
      <c r="FO834" s="84"/>
      <c r="FP834" s="84"/>
      <c r="FQ834" s="84"/>
      <c r="FR834" s="84"/>
      <c r="FS834" s="84"/>
      <c r="FT834" s="84"/>
      <c r="FU834" s="84"/>
      <c r="FV834" s="84"/>
      <c r="FW834" s="84"/>
      <c r="FX834" s="84"/>
      <c r="FY834" s="84"/>
      <c r="FZ834" s="84"/>
      <c r="GA834" s="84"/>
      <c r="GB834" s="84"/>
      <c r="GC834" s="84"/>
      <c r="GD834" s="84"/>
      <c r="GE834" s="84"/>
      <c r="GF834" s="84"/>
      <c r="GG834" s="84"/>
      <c r="GH834" s="84"/>
      <c r="GI834" s="84"/>
      <c r="GJ834" s="84"/>
      <c r="GK834" s="84"/>
      <c r="GL834" s="84"/>
      <c r="GM834" s="84"/>
      <c r="GN834" s="84"/>
      <c r="GO834" s="84"/>
      <c r="GP834" s="84"/>
      <c r="GQ834" s="84"/>
      <c r="GR834" s="84"/>
      <c r="GS834" s="84"/>
      <c r="GT834" s="84"/>
    </row>
    <row r="835" spans="1:202" s="97" customFormat="1" ht="25.5">
      <c r="A835" s="84"/>
      <c r="B835" s="95" t="s">
        <v>2369</v>
      </c>
      <c r="C835" s="126" t="s">
        <v>2370</v>
      </c>
      <c r="D835" s="93">
        <v>122.69</v>
      </c>
      <c r="E835" s="84" t="str">
        <f>VLOOKUP(B835,'[3] группа АВ'!$B$4:$C$10666,2,0)</f>
        <v>Молекулярно-биологическое исследование влагалищного отделяемого на цитомегаловирус (Cytomegalovirus)</v>
      </c>
      <c r="F835" s="84" t="b">
        <f t="shared" si="25"/>
        <v>1</v>
      </c>
      <c r="G835" s="84" t="str">
        <f>VLOOKUP(C835,'[3] группа АВ'!$C$4:$D$10666,2,0)</f>
        <v>A26.20.014</v>
      </c>
      <c r="H835" s="84" t="b">
        <f t="shared" si="26"/>
        <v>1</v>
      </c>
      <c r="I835" s="84">
        <f>VLOOKUP(B835,'[3] группа АВ'!$E$4:$I$10666,5,0)</f>
        <v>0</v>
      </c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8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8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8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8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84"/>
      <c r="DH835" s="84"/>
      <c r="DI835" s="84"/>
      <c r="DJ835" s="84"/>
      <c r="DK835" s="84"/>
      <c r="DL835" s="84"/>
      <c r="DM835" s="84"/>
      <c r="DN835" s="84"/>
      <c r="DO835" s="84"/>
      <c r="DP835" s="84"/>
      <c r="DQ835" s="84"/>
      <c r="DR835" s="84"/>
      <c r="DS835" s="84"/>
      <c r="DT835" s="84"/>
      <c r="DU835" s="84"/>
      <c r="DV835" s="84"/>
      <c r="DW835" s="84"/>
      <c r="DX835" s="84"/>
      <c r="DY835" s="84"/>
      <c r="DZ835" s="84"/>
      <c r="EA835" s="84"/>
      <c r="EB835" s="84"/>
      <c r="EC835" s="84"/>
      <c r="ED835" s="84"/>
      <c r="EE835" s="84"/>
      <c r="EF835" s="84"/>
      <c r="EG835" s="84"/>
      <c r="EH835" s="84"/>
      <c r="EI835" s="84"/>
      <c r="EJ835" s="84"/>
      <c r="EK835" s="84"/>
      <c r="EL835" s="84"/>
      <c r="EM835" s="84"/>
      <c r="EN835" s="84"/>
      <c r="EO835" s="84"/>
      <c r="EP835" s="84"/>
      <c r="EQ835" s="84"/>
      <c r="ER835" s="84"/>
      <c r="ES835" s="84"/>
      <c r="ET835" s="84"/>
      <c r="EU835" s="84"/>
      <c r="EV835" s="84"/>
      <c r="EW835" s="84"/>
      <c r="EX835" s="84"/>
      <c r="EY835" s="84"/>
      <c r="EZ835" s="84"/>
      <c r="FA835" s="84"/>
      <c r="FB835" s="84"/>
      <c r="FC835" s="84"/>
      <c r="FD835" s="84"/>
      <c r="FE835" s="84"/>
      <c r="FF835" s="84"/>
      <c r="FG835" s="84"/>
      <c r="FH835" s="84"/>
      <c r="FI835" s="84"/>
      <c r="FJ835" s="84"/>
      <c r="FK835" s="84"/>
      <c r="FL835" s="84"/>
      <c r="FM835" s="84"/>
      <c r="FN835" s="84"/>
      <c r="FO835" s="84"/>
      <c r="FP835" s="84"/>
      <c r="FQ835" s="84"/>
      <c r="FR835" s="84"/>
      <c r="FS835" s="84"/>
      <c r="FT835" s="84"/>
      <c r="FU835" s="84"/>
      <c r="FV835" s="84"/>
      <c r="FW835" s="84"/>
      <c r="FX835" s="84"/>
      <c r="FY835" s="84"/>
      <c r="FZ835" s="84"/>
      <c r="GA835" s="84"/>
      <c r="GB835" s="84"/>
      <c r="GC835" s="84"/>
      <c r="GD835" s="84"/>
      <c r="GE835" s="84"/>
      <c r="GF835" s="84"/>
      <c r="GG835" s="84"/>
      <c r="GH835" s="84"/>
      <c r="GI835" s="84"/>
      <c r="GJ835" s="84"/>
      <c r="GK835" s="84"/>
      <c r="GL835" s="84"/>
      <c r="GM835" s="84"/>
      <c r="GN835" s="84"/>
      <c r="GO835" s="84"/>
      <c r="GP835" s="84"/>
      <c r="GQ835" s="84"/>
      <c r="GR835" s="84"/>
      <c r="GS835" s="84"/>
      <c r="GT835" s="84"/>
    </row>
    <row r="836" spans="1:202" s="97" customFormat="1" ht="51">
      <c r="A836" s="84"/>
      <c r="B836" s="95" t="s">
        <v>2371</v>
      </c>
      <c r="C836" s="126" t="s">
        <v>2372</v>
      </c>
      <c r="D836" s="93">
        <v>181.92</v>
      </c>
      <c r="E836" s="87" t="str">
        <f>VLOOKUP(B836,'[3] группа АВ'!$B$4:$C$10666,2,0)</f>
        <v>Микробиологическое (культуральное) исследование влагалищного отделяемого на дрожжевые грибы</v>
      </c>
      <c r="F836" s="84" t="b">
        <f t="shared" si="25"/>
        <v>1</v>
      </c>
      <c r="G836" s="84" t="str">
        <f>VLOOKUP(C836,'[3] группа АВ'!$C$4:$D$10666,2,0)</f>
        <v>A26.20.016</v>
      </c>
      <c r="H836" s="84" t="b">
        <f t="shared" si="26"/>
        <v>1</v>
      </c>
      <c r="I836" s="84" t="str">
        <f>VLOOKUP(B836,'[3] группа АВ'!$E$4:$I$10666,5,0)</f>
        <v>"Микологическое" заменено на "Микробиологическое (культуральное)", "грибы рода кандида (Candida spp.)" заменено на "дрожжевые грибы"</v>
      </c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8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8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8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8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84"/>
      <c r="DH836" s="84"/>
      <c r="DI836" s="84"/>
      <c r="DJ836" s="84"/>
      <c r="DK836" s="84"/>
      <c r="DL836" s="84"/>
      <c r="DM836" s="84"/>
      <c r="DN836" s="84"/>
      <c r="DO836" s="84"/>
      <c r="DP836" s="84"/>
      <c r="DQ836" s="84"/>
      <c r="DR836" s="84"/>
      <c r="DS836" s="84"/>
      <c r="DT836" s="84"/>
      <c r="DU836" s="84"/>
      <c r="DV836" s="84"/>
      <c r="DW836" s="84"/>
      <c r="DX836" s="84"/>
      <c r="DY836" s="84"/>
      <c r="DZ836" s="84"/>
      <c r="EA836" s="84"/>
      <c r="EB836" s="84"/>
      <c r="EC836" s="84"/>
      <c r="ED836" s="84"/>
      <c r="EE836" s="84"/>
      <c r="EF836" s="84"/>
      <c r="EG836" s="84"/>
      <c r="EH836" s="84"/>
      <c r="EI836" s="84"/>
      <c r="EJ836" s="84"/>
      <c r="EK836" s="84"/>
      <c r="EL836" s="84"/>
      <c r="EM836" s="84"/>
      <c r="EN836" s="84"/>
      <c r="EO836" s="84"/>
      <c r="EP836" s="84"/>
      <c r="EQ836" s="84"/>
      <c r="ER836" s="84"/>
      <c r="ES836" s="84"/>
      <c r="ET836" s="84"/>
      <c r="EU836" s="84"/>
      <c r="EV836" s="84"/>
      <c r="EW836" s="84"/>
      <c r="EX836" s="84"/>
      <c r="EY836" s="84"/>
      <c r="EZ836" s="84"/>
      <c r="FA836" s="84"/>
      <c r="FB836" s="84"/>
      <c r="FC836" s="84"/>
      <c r="FD836" s="84"/>
      <c r="FE836" s="84"/>
      <c r="FF836" s="84"/>
      <c r="FG836" s="84"/>
      <c r="FH836" s="84"/>
      <c r="FI836" s="84"/>
      <c r="FJ836" s="84"/>
      <c r="FK836" s="84"/>
      <c r="FL836" s="84"/>
      <c r="FM836" s="84"/>
      <c r="FN836" s="84"/>
      <c r="FO836" s="84"/>
      <c r="FP836" s="84"/>
      <c r="FQ836" s="84"/>
      <c r="FR836" s="84"/>
      <c r="FS836" s="84"/>
      <c r="FT836" s="84"/>
      <c r="FU836" s="84"/>
      <c r="FV836" s="84"/>
      <c r="FW836" s="84"/>
      <c r="FX836" s="84"/>
      <c r="FY836" s="84"/>
      <c r="FZ836" s="84"/>
      <c r="GA836" s="84"/>
      <c r="GB836" s="84"/>
      <c r="GC836" s="84"/>
      <c r="GD836" s="84"/>
      <c r="GE836" s="84"/>
      <c r="GF836" s="84"/>
      <c r="GG836" s="84"/>
      <c r="GH836" s="84"/>
      <c r="GI836" s="84"/>
      <c r="GJ836" s="84"/>
      <c r="GK836" s="84"/>
      <c r="GL836" s="84"/>
      <c r="GM836" s="84"/>
      <c r="GN836" s="84"/>
      <c r="GO836" s="84"/>
      <c r="GP836" s="84"/>
      <c r="GQ836" s="84"/>
      <c r="GR836" s="84"/>
      <c r="GS836" s="84"/>
      <c r="GT836" s="84"/>
    </row>
    <row r="837" spans="1:202" s="97" customFormat="1" ht="63.75">
      <c r="A837" s="84"/>
      <c r="B837" s="95" t="s">
        <v>2373</v>
      </c>
      <c r="C837" s="126" t="s">
        <v>2374</v>
      </c>
      <c r="D837" s="93">
        <v>119.31</v>
      </c>
      <c r="E837" s="87" t="str">
        <f>VLOOKUP(B837,'[3] группа АВ'!$B$4:$C$10666,2,0)</f>
        <v>Молекулярно-биологическое исследование отделяемого слизистых оболочек женских половых органов на хламидию трахоматис (Chlamydia trachomatis)</v>
      </c>
      <c r="F837" s="84" t="b">
        <f t="shared" si="25"/>
        <v>1</v>
      </c>
      <c r="G837" s="84" t="str">
        <f>VLOOKUP(C837,'[3] группа АВ'!$C$4:$D$10666,2,0)</f>
        <v>A26.20.020</v>
      </c>
      <c r="H837" s="84" t="b">
        <f t="shared" si="26"/>
        <v>1</v>
      </c>
      <c r="I837" s="84" t="str">
        <f>VLOOKUP(B837,'[3] группа АВ'!$E$4:$I$10666,5,0)</f>
        <v>добавлено "слизистых оболочек" и "трахоматис "</v>
      </c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8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8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8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8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84"/>
      <c r="DH837" s="84"/>
      <c r="DI837" s="84"/>
      <c r="DJ837" s="84"/>
      <c r="DK837" s="84"/>
      <c r="DL837" s="84"/>
      <c r="DM837" s="84"/>
      <c r="DN837" s="84"/>
      <c r="DO837" s="84"/>
      <c r="DP837" s="84"/>
      <c r="DQ837" s="84"/>
      <c r="DR837" s="84"/>
      <c r="DS837" s="84"/>
      <c r="DT837" s="84"/>
      <c r="DU837" s="84"/>
      <c r="DV837" s="84"/>
      <c r="DW837" s="84"/>
      <c r="DX837" s="84"/>
      <c r="DY837" s="84"/>
      <c r="DZ837" s="84"/>
      <c r="EA837" s="84"/>
      <c r="EB837" s="8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4"/>
      <c r="EM837" s="84"/>
      <c r="EN837" s="84"/>
      <c r="EO837" s="84"/>
      <c r="EP837" s="84"/>
      <c r="EQ837" s="84"/>
      <c r="ER837" s="84"/>
      <c r="ES837" s="84"/>
      <c r="ET837" s="84"/>
      <c r="EU837" s="84"/>
      <c r="EV837" s="84"/>
      <c r="EW837" s="84"/>
      <c r="EX837" s="84"/>
      <c r="EY837" s="84"/>
      <c r="EZ837" s="84"/>
      <c r="FA837" s="84"/>
      <c r="FB837" s="84"/>
      <c r="FC837" s="84"/>
      <c r="FD837" s="84"/>
      <c r="FE837" s="84"/>
      <c r="FF837" s="84"/>
      <c r="FG837" s="84"/>
      <c r="FH837" s="84"/>
      <c r="FI837" s="84"/>
      <c r="FJ837" s="84"/>
      <c r="FK837" s="84"/>
      <c r="FL837" s="84"/>
      <c r="FM837" s="84"/>
      <c r="FN837" s="84"/>
      <c r="FO837" s="84"/>
      <c r="FP837" s="84"/>
      <c r="FQ837" s="84"/>
      <c r="FR837" s="84"/>
      <c r="FS837" s="84"/>
      <c r="FT837" s="84"/>
      <c r="FU837" s="84"/>
      <c r="FV837" s="84"/>
      <c r="FW837" s="84"/>
      <c r="FX837" s="84"/>
      <c r="FY837" s="84"/>
      <c r="FZ837" s="84"/>
      <c r="GA837" s="84"/>
      <c r="GB837" s="84"/>
      <c r="GC837" s="84"/>
      <c r="GD837" s="84"/>
      <c r="GE837" s="84"/>
      <c r="GF837" s="84"/>
      <c r="GG837" s="84"/>
      <c r="GH837" s="84"/>
      <c r="GI837" s="84"/>
      <c r="GJ837" s="84"/>
      <c r="GK837" s="84"/>
      <c r="GL837" s="84"/>
      <c r="GM837" s="84"/>
      <c r="GN837" s="84"/>
      <c r="GO837" s="84"/>
      <c r="GP837" s="84"/>
      <c r="GQ837" s="84"/>
      <c r="GR837" s="84"/>
      <c r="GS837" s="84"/>
      <c r="GT837" s="84"/>
    </row>
    <row r="838" spans="1:202" s="97" customFormat="1" ht="25.5">
      <c r="A838" s="84"/>
      <c r="B838" s="95" t="s">
        <v>2375</v>
      </c>
      <c r="C838" s="126" t="s">
        <v>2376</v>
      </c>
      <c r="D838" s="93">
        <v>184.46</v>
      </c>
      <c r="E838" s="84" t="str">
        <f>VLOOKUP(B838,'[3] группа АВ'!$B$4:$C$10666,2,0)</f>
        <v>Молекулярно-биологическое исследование отделяемого из цервикального канала на цитомегаловирус (Cytomegalovirus)</v>
      </c>
      <c r="F838" s="84" t="b">
        <f t="shared" si="25"/>
        <v>1</v>
      </c>
      <c r="G838" s="84" t="str">
        <f>VLOOKUP(C838,'[3] группа АВ'!$C$4:$D$10666,2,0)</f>
        <v>A26.20.011</v>
      </c>
      <c r="H838" s="84" t="b">
        <f t="shared" si="26"/>
        <v>1</v>
      </c>
      <c r="I838" s="84">
        <f>VLOOKUP(B838,'[3] группа АВ'!$E$4:$I$10666,5,0)</f>
        <v>0</v>
      </c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8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8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8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8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84"/>
      <c r="DH838" s="84"/>
      <c r="DI838" s="84"/>
      <c r="DJ838" s="84"/>
      <c r="DK838" s="84"/>
      <c r="DL838" s="84"/>
      <c r="DM838" s="84"/>
      <c r="DN838" s="84"/>
      <c r="DO838" s="84"/>
      <c r="DP838" s="84"/>
      <c r="DQ838" s="84"/>
      <c r="DR838" s="84"/>
      <c r="DS838" s="84"/>
      <c r="DT838" s="84"/>
      <c r="DU838" s="84"/>
      <c r="DV838" s="84"/>
      <c r="DW838" s="84"/>
      <c r="DX838" s="84"/>
      <c r="DY838" s="84"/>
      <c r="DZ838" s="84"/>
      <c r="EA838" s="84"/>
      <c r="EB838" s="84"/>
      <c r="EC838" s="84"/>
      <c r="ED838" s="84"/>
      <c r="EE838" s="84"/>
      <c r="EF838" s="84"/>
      <c r="EG838" s="84"/>
      <c r="EH838" s="84"/>
      <c r="EI838" s="84"/>
      <c r="EJ838" s="84"/>
      <c r="EK838" s="84"/>
      <c r="EL838" s="84"/>
      <c r="EM838" s="84"/>
      <c r="EN838" s="84"/>
      <c r="EO838" s="84"/>
      <c r="EP838" s="84"/>
      <c r="EQ838" s="84"/>
      <c r="ER838" s="84"/>
      <c r="ES838" s="84"/>
      <c r="ET838" s="84"/>
      <c r="EU838" s="84"/>
      <c r="EV838" s="84"/>
      <c r="EW838" s="84"/>
      <c r="EX838" s="84"/>
      <c r="EY838" s="84"/>
      <c r="EZ838" s="84"/>
      <c r="FA838" s="84"/>
      <c r="FB838" s="84"/>
      <c r="FC838" s="84"/>
      <c r="FD838" s="84"/>
      <c r="FE838" s="84"/>
      <c r="FF838" s="84"/>
      <c r="FG838" s="84"/>
      <c r="FH838" s="84"/>
      <c r="FI838" s="84"/>
      <c r="FJ838" s="84"/>
      <c r="FK838" s="84"/>
      <c r="FL838" s="84"/>
      <c r="FM838" s="84"/>
      <c r="FN838" s="84"/>
      <c r="FO838" s="84"/>
      <c r="FP838" s="84"/>
      <c r="FQ838" s="84"/>
      <c r="FR838" s="84"/>
      <c r="FS838" s="84"/>
      <c r="FT838" s="84"/>
      <c r="FU838" s="84"/>
      <c r="FV838" s="84"/>
      <c r="FW838" s="84"/>
      <c r="FX838" s="84"/>
      <c r="FY838" s="84"/>
      <c r="FZ838" s="84"/>
      <c r="GA838" s="84"/>
      <c r="GB838" s="84"/>
      <c r="GC838" s="84"/>
      <c r="GD838" s="84"/>
      <c r="GE838" s="84"/>
      <c r="GF838" s="84"/>
      <c r="GG838" s="84"/>
      <c r="GH838" s="84"/>
      <c r="GI838" s="84"/>
      <c r="GJ838" s="84"/>
      <c r="GK838" s="84"/>
      <c r="GL838" s="84"/>
      <c r="GM838" s="84"/>
      <c r="GN838" s="84"/>
      <c r="GO838" s="84"/>
      <c r="GP838" s="84"/>
      <c r="GQ838" s="84"/>
      <c r="GR838" s="84"/>
      <c r="GS838" s="84"/>
      <c r="GT838" s="84"/>
    </row>
    <row r="839" spans="1:202" s="97" customFormat="1" ht="29.25" customHeight="1">
      <c r="A839" s="84"/>
      <c r="B839" s="95" t="s">
        <v>2377</v>
      </c>
      <c r="C839" s="126" t="s">
        <v>2378</v>
      </c>
      <c r="D839" s="93">
        <v>119.31</v>
      </c>
      <c r="E839" s="87" t="str">
        <f>VLOOKUP(B839,'[3] группа АВ'!$B$4:$C$10666,2,0)</f>
        <v>Микробиологическое (культуральное) исследование отделяемого из уретры на уреаплазму уреалитикум (Ureaplasma urealyticum)</v>
      </c>
      <c r="F839" s="84" t="b">
        <f t="shared" si="25"/>
        <v>1</v>
      </c>
      <c r="G839" s="84" t="str">
        <f>VLOOKUP(C839,'[3] группа АВ'!$C$4:$D$10666,2,0)</f>
        <v>A26.21.004</v>
      </c>
      <c r="H839" s="84" t="b">
        <f t="shared" si="26"/>
        <v>1</v>
      </c>
      <c r="I839" s="84" t="str">
        <f>VLOOKUP(B839,'[3] группа АВ'!$E$4:$I$10666,5,0)</f>
        <v>добавлено "культуральное", убрано "на микоплазму"</v>
      </c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8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8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8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8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84"/>
      <c r="DH839" s="84"/>
      <c r="DI839" s="84"/>
      <c r="DJ839" s="84"/>
      <c r="DK839" s="84"/>
      <c r="DL839" s="84"/>
      <c r="DM839" s="84"/>
      <c r="DN839" s="84"/>
      <c r="DO839" s="84"/>
      <c r="DP839" s="84"/>
      <c r="DQ839" s="84"/>
      <c r="DR839" s="84"/>
      <c r="DS839" s="84"/>
      <c r="DT839" s="84"/>
      <c r="DU839" s="84"/>
      <c r="DV839" s="84"/>
      <c r="DW839" s="84"/>
      <c r="DX839" s="84"/>
      <c r="DY839" s="84"/>
      <c r="DZ839" s="84"/>
      <c r="EA839" s="84"/>
      <c r="EB839" s="84"/>
      <c r="EC839" s="84"/>
      <c r="ED839" s="84"/>
      <c r="EE839" s="84"/>
      <c r="EF839" s="84"/>
      <c r="EG839" s="84"/>
      <c r="EH839" s="84"/>
      <c r="EI839" s="84"/>
      <c r="EJ839" s="84"/>
      <c r="EK839" s="84"/>
      <c r="EL839" s="84"/>
      <c r="EM839" s="84"/>
      <c r="EN839" s="84"/>
      <c r="EO839" s="84"/>
      <c r="EP839" s="84"/>
      <c r="EQ839" s="84"/>
      <c r="ER839" s="84"/>
      <c r="ES839" s="84"/>
      <c r="ET839" s="84"/>
      <c r="EU839" s="84"/>
      <c r="EV839" s="84"/>
      <c r="EW839" s="84"/>
      <c r="EX839" s="84"/>
      <c r="EY839" s="84"/>
      <c r="EZ839" s="84"/>
      <c r="FA839" s="84"/>
      <c r="FB839" s="84"/>
      <c r="FC839" s="84"/>
      <c r="FD839" s="84"/>
      <c r="FE839" s="84"/>
      <c r="FF839" s="84"/>
      <c r="FG839" s="84"/>
      <c r="FH839" s="84"/>
      <c r="FI839" s="84"/>
      <c r="FJ839" s="84"/>
      <c r="FK839" s="84"/>
      <c r="FL839" s="84"/>
      <c r="FM839" s="84"/>
      <c r="FN839" s="84"/>
      <c r="FO839" s="84"/>
      <c r="FP839" s="84"/>
      <c r="FQ839" s="84"/>
      <c r="FR839" s="84"/>
      <c r="FS839" s="84"/>
      <c r="FT839" s="84"/>
      <c r="FU839" s="84"/>
      <c r="FV839" s="84"/>
      <c r="FW839" s="84"/>
      <c r="FX839" s="84"/>
      <c r="FY839" s="84"/>
      <c r="FZ839" s="84"/>
      <c r="GA839" s="84"/>
      <c r="GB839" s="84"/>
      <c r="GC839" s="84"/>
      <c r="GD839" s="84"/>
      <c r="GE839" s="84"/>
      <c r="GF839" s="84"/>
      <c r="GG839" s="84"/>
      <c r="GH839" s="84"/>
      <c r="GI839" s="84"/>
      <c r="GJ839" s="84"/>
      <c r="GK839" s="84"/>
      <c r="GL839" s="84"/>
      <c r="GM839" s="84"/>
      <c r="GN839" s="84"/>
      <c r="GO839" s="84"/>
      <c r="GP839" s="84"/>
      <c r="GQ839" s="84"/>
      <c r="GR839" s="84"/>
      <c r="GS839" s="84"/>
      <c r="GT839" s="84"/>
    </row>
    <row r="840" spans="1:202" s="97" customFormat="1" ht="35.25" customHeight="1">
      <c r="A840" s="84"/>
      <c r="B840" s="95" t="s">
        <v>2379</v>
      </c>
      <c r="C840" s="126" t="s">
        <v>2380</v>
      </c>
      <c r="D840" s="93">
        <v>613.85</v>
      </c>
      <c r="E840" s="87" t="str">
        <f>VLOOKUP(B840,'[3] группа АВ'!$B$4:$C$10666,2,0)</f>
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</c>
      <c r="F840" s="84" t="b">
        <f t="shared" ref="F840:F903" si="27">C840=E840</f>
        <v>1</v>
      </c>
      <c r="G840" s="84" t="str">
        <f>VLOOKUP(C840,'[3] группа АВ'!$C$4:$D$10666,2,0)</f>
        <v>A26.21.006</v>
      </c>
      <c r="H840" s="84" t="b">
        <f t="shared" si="26"/>
        <v>1</v>
      </c>
      <c r="I840" s="84" t="str">
        <f>VLOOKUP(B840,'[3] группа АВ'!$E$4:$I$10666,5,0)</f>
        <v>"Бактериологическое " заменено на "Микробиологическое (культуральное)"</v>
      </c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8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8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8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8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84"/>
      <c r="DH840" s="84"/>
      <c r="DI840" s="84"/>
      <c r="DJ840" s="84"/>
      <c r="DK840" s="84"/>
      <c r="DL840" s="84"/>
      <c r="DM840" s="84"/>
      <c r="DN840" s="84"/>
      <c r="DO840" s="84"/>
      <c r="DP840" s="84"/>
      <c r="DQ840" s="84"/>
      <c r="DR840" s="84"/>
      <c r="DS840" s="84"/>
      <c r="DT840" s="84"/>
      <c r="DU840" s="84"/>
      <c r="DV840" s="84"/>
      <c r="DW840" s="84"/>
      <c r="DX840" s="84"/>
      <c r="DY840" s="84"/>
      <c r="DZ840" s="84"/>
      <c r="EA840" s="84"/>
      <c r="EB840" s="84"/>
      <c r="EC840" s="84"/>
      <c r="ED840" s="84"/>
      <c r="EE840" s="84"/>
      <c r="EF840" s="84"/>
      <c r="EG840" s="84"/>
      <c r="EH840" s="84"/>
      <c r="EI840" s="84"/>
      <c r="EJ840" s="84"/>
      <c r="EK840" s="84"/>
      <c r="EL840" s="84"/>
      <c r="EM840" s="84"/>
      <c r="EN840" s="84"/>
      <c r="EO840" s="84"/>
      <c r="EP840" s="84"/>
      <c r="EQ840" s="84"/>
      <c r="ER840" s="84"/>
      <c r="ES840" s="84"/>
      <c r="ET840" s="84"/>
      <c r="EU840" s="84"/>
      <c r="EV840" s="84"/>
      <c r="EW840" s="84"/>
      <c r="EX840" s="84"/>
      <c r="EY840" s="84"/>
      <c r="EZ840" s="84"/>
      <c r="FA840" s="84"/>
      <c r="FB840" s="84"/>
      <c r="FC840" s="84"/>
      <c r="FD840" s="84"/>
      <c r="FE840" s="84"/>
      <c r="FF840" s="84"/>
      <c r="FG840" s="84"/>
      <c r="FH840" s="84"/>
      <c r="FI840" s="84"/>
      <c r="FJ840" s="84"/>
      <c r="FK840" s="84"/>
      <c r="FL840" s="84"/>
      <c r="FM840" s="84"/>
      <c r="FN840" s="84"/>
      <c r="FO840" s="84"/>
      <c r="FP840" s="84"/>
      <c r="FQ840" s="84"/>
      <c r="FR840" s="84"/>
      <c r="FS840" s="84"/>
      <c r="FT840" s="84"/>
      <c r="FU840" s="84"/>
      <c r="FV840" s="84"/>
      <c r="FW840" s="84"/>
      <c r="FX840" s="84"/>
      <c r="FY840" s="84"/>
      <c r="FZ840" s="84"/>
      <c r="GA840" s="84"/>
      <c r="GB840" s="84"/>
      <c r="GC840" s="84"/>
      <c r="GD840" s="84"/>
      <c r="GE840" s="84"/>
      <c r="GF840" s="84"/>
      <c r="GG840" s="84"/>
      <c r="GH840" s="84"/>
      <c r="GI840" s="84"/>
      <c r="GJ840" s="84"/>
      <c r="GK840" s="84"/>
      <c r="GL840" s="84"/>
      <c r="GM840" s="84"/>
      <c r="GN840" s="84"/>
      <c r="GO840" s="84"/>
      <c r="GP840" s="84"/>
      <c r="GQ840" s="84"/>
      <c r="GR840" s="84"/>
      <c r="GS840" s="84"/>
      <c r="GT840" s="84"/>
    </row>
    <row r="841" spans="1:202" s="97" customFormat="1" ht="43.5" customHeight="1">
      <c r="A841" s="84"/>
      <c r="B841" s="95" t="s">
        <v>2381</v>
      </c>
      <c r="C841" s="126" t="s">
        <v>2382</v>
      </c>
      <c r="D841" s="93">
        <v>199.23</v>
      </c>
      <c r="E841" s="87" t="str">
        <f>VLOOKUP(B841,'[3] группа АВ'!$B$4:$C$10666,2,0)</f>
        <v>Молекулярно-биологическое исследование отделяемого из уретры на хламидии трахоматис (Chlamydia trachomatis)</v>
      </c>
      <c r="F841" s="84" t="b">
        <f t="shared" si="27"/>
        <v>1</v>
      </c>
      <c r="G841" s="84" t="str">
        <f>VLOOKUP(C841,'[3] группа АВ'!$C$4:$D$10666,2,0)</f>
        <v>A26.21.007</v>
      </c>
      <c r="H841" s="84" t="b">
        <f t="shared" si="26"/>
        <v>1</v>
      </c>
      <c r="I841" s="84" t="str">
        <f>VLOOKUP(B841,'[3] группа АВ'!$E$4:$I$10666,5,0)</f>
        <v>добавлено "трахоматис "</v>
      </c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8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8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8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8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84"/>
      <c r="DH841" s="84"/>
      <c r="DI841" s="84"/>
      <c r="DJ841" s="84"/>
      <c r="DK841" s="84"/>
      <c r="DL841" s="84"/>
      <c r="DM841" s="84"/>
      <c r="DN841" s="84"/>
      <c r="DO841" s="84"/>
      <c r="DP841" s="84"/>
      <c r="DQ841" s="84"/>
      <c r="DR841" s="84"/>
      <c r="DS841" s="84"/>
      <c r="DT841" s="84"/>
      <c r="DU841" s="84"/>
      <c r="DV841" s="84"/>
      <c r="DW841" s="84"/>
      <c r="DX841" s="84"/>
      <c r="DY841" s="84"/>
      <c r="DZ841" s="84"/>
      <c r="EA841" s="84"/>
      <c r="EB841" s="84"/>
      <c r="EC841" s="84"/>
      <c r="ED841" s="84"/>
      <c r="EE841" s="84"/>
      <c r="EF841" s="84"/>
      <c r="EG841" s="84"/>
      <c r="EH841" s="84"/>
      <c r="EI841" s="84"/>
      <c r="EJ841" s="84"/>
      <c r="EK841" s="84"/>
      <c r="EL841" s="84"/>
      <c r="EM841" s="84"/>
      <c r="EN841" s="84"/>
      <c r="EO841" s="84"/>
      <c r="EP841" s="84"/>
      <c r="EQ841" s="84"/>
      <c r="ER841" s="84"/>
      <c r="ES841" s="84"/>
      <c r="ET841" s="84"/>
      <c r="EU841" s="84"/>
      <c r="EV841" s="84"/>
      <c r="EW841" s="84"/>
      <c r="EX841" s="84"/>
      <c r="EY841" s="84"/>
      <c r="EZ841" s="84"/>
      <c r="FA841" s="84"/>
      <c r="FB841" s="84"/>
      <c r="FC841" s="84"/>
      <c r="FD841" s="84"/>
      <c r="FE841" s="84"/>
      <c r="FF841" s="84"/>
      <c r="FG841" s="84"/>
      <c r="FH841" s="84"/>
      <c r="FI841" s="84"/>
      <c r="FJ841" s="84"/>
      <c r="FK841" s="84"/>
      <c r="FL841" s="84"/>
      <c r="FM841" s="84"/>
      <c r="FN841" s="84"/>
      <c r="FO841" s="84"/>
      <c r="FP841" s="84"/>
      <c r="FQ841" s="84"/>
      <c r="FR841" s="84"/>
      <c r="FS841" s="84"/>
      <c r="FT841" s="84"/>
      <c r="FU841" s="84"/>
      <c r="FV841" s="84"/>
      <c r="FW841" s="84"/>
      <c r="FX841" s="84"/>
      <c r="FY841" s="84"/>
      <c r="FZ841" s="84"/>
      <c r="GA841" s="84"/>
      <c r="GB841" s="84"/>
      <c r="GC841" s="84"/>
      <c r="GD841" s="84"/>
      <c r="GE841" s="84"/>
      <c r="GF841" s="84"/>
      <c r="GG841" s="84"/>
      <c r="GH841" s="84"/>
      <c r="GI841" s="84"/>
      <c r="GJ841" s="84"/>
      <c r="GK841" s="84"/>
      <c r="GL841" s="84"/>
      <c r="GM841" s="84"/>
      <c r="GN841" s="84"/>
      <c r="GO841" s="84"/>
      <c r="GP841" s="84"/>
      <c r="GQ841" s="84"/>
      <c r="GR841" s="84"/>
      <c r="GS841" s="84"/>
      <c r="GT841" s="84"/>
    </row>
    <row r="842" spans="1:202" s="97" customFormat="1" ht="25.5">
      <c r="A842" s="84"/>
      <c r="B842" s="95" t="s">
        <v>2383</v>
      </c>
      <c r="C842" s="126" t="s">
        <v>2384</v>
      </c>
      <c r="D842" s="93">
        <v>993.08</v>
      </c>
      <c r="E842" s="84" t="str">
        <f>VLOOKUP(B842,'[3] группа АВ'!$B$4:$C$10666,2,0)</f>
        <v>Молекулярно-биологическое исследование отделяемого из уретры на вирус папилломы человека (Pailloma virus)</v>
      </c>
      <c r="F842" s="84" t="b">
        <f t="shared" si="27"/>
        <v>1</v>
      </c>
      <c r="G842" s="84" t="str">
        <f>VLOOKUP(C842,'[3] группа АВ'!$C$4:$D$10666,2,0)</f>
        <v>A26.21.008</v>
      </c>
      <c r="H842" s="84" t="b">
        <f t="shared" si="26"/>
        <v>1</v>
      </c>
      <c r="I842" s="84">
        <f>VLOOKUP(B842,'[3] группа АВ'!$E$4:$I$10666,5,0)</f>
        <v>0</v>
      </c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8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8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8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8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84"/>
      <c r="DH842" s="84"/>
      <c r="DI842" s="84"/>
      <c r="DJ842" s="84"/>
      <c r="DK842" s="84"/>
      <c r="DL842" s="84"/>
      <c r="DM842" s="84"/>
      <c r="DN842" s="84"/>
      <c r="DO842" s="84"/>
      <c r="DP842" s="84"/>
      <c r="DQ842" s="84"/>
      <c r="DR842" s="84"/>
      <c r="DS842" s="84"/>
      <c r="DT842" s="84"/>
      <c r="DU842" s="84"/>
      <c r="DV842" s="84"/>
      <c r="DW842" s="84"/>
      <c r="DX842" s="84"/>
      <c r="DY842" s="84"/>
      <c r="DZ842" s="84"/>
      <c r="EA842" s="84"/>
      <c r="EB842" s="84"/>
      <c r="EC842" s="84"/>
      <c r="ED842" s="84"/>
      <c r="EE842" s="84"/>
      <c r="EF842" s="84"/>
      <c r="EG842" s="84"/>
      <c r="EH842" s="84"/>
      <c r="EI842" s="84"/>
      <c r="EJ842" s="84"/>
      <c r="EK842" s="84"/>
      <c r="EL842" s="84"/>
      <c r="EM842" s="84"/>
      <c r="EN842" s="84"/>
      <c r="EO842" s="84"/>
      <c r="EP842" s="84"/>
      <c r="EQ842" s="84"/>
      <c r="ER842" s="84"/>
      <c r="ES842" s="84"/>
      <c r="ET842" s="84"/>
      <c r="EU842" s="84"/>
      <c r="EV842" s="84"/>
      <c r="EW842" s="84"/>
      <c r="EX842" s="84"/>
      <c r="EY842" s="84"/>
      <c r="EZ842" s="84"/>
      <c r="FA842" s="84"/>
      <c r="FB842" s="84"/>
      <c r="FC842" s="84"/>
      <c r="FD842" s="84"/>
      <c r="FE842" s="84"/>
      <c r="FF842" s="84"/>
      <c r="FG842" s="84"/>
      <c r="FH842" s="84"/>
      <c r="FI842" s="84"/>
      <c r="FJ842" s="84"/>
      <c r="FK842" s="84"/>
      <c r="FL842" s="84"/>
      <c r="FM842" s="84"/>
      <c r="FN842" s="84"/>
      <c r="FO842" s="84"/>
      <c r="FP842" s="84"/>
      <c r="FQ842" s="84"/>
      <c r="FR842" s="84"/>
      <c r="FS842" s="84"/>
      <c r="FT842" s="84"/>
      <c r="FU842" s="84"/>
      <c r="FV842" s="84"/>
      <c r="FW842" s="84"/>
      <c r="FX842" s="84"/>
      <c r="FY842" s="84"/>
      <c r="FZ842" s="84"/>
      <c r="GA842" s="84"/>
      <c r="GB842" s="84"/>
      <c r="GC842" s="84"/>
      <c r="GD842" s="84"/>
      <c r="GE842" s="84"/>
      <c r="GF842" s="84"/>
      <c r="GG842" s="84"/>
      <c r="GH842" s="84"/>
      <c r="GI842" s="84"/>
      <c r="GJ842" s="84"/>
      <c r="GK842" s="84"/>
      <c r="GL842" s="84"/>
      <c r="GM842" s="84"/>
      <c r="GN842" s="84"/>
      <c r="GO842" s="84"/>
      <c r="GP842" s="84"/>
      <c r="GQ842" s="84"/>
      <c r="GR842" s="84"/>
      <c r="GS842" s="84"/>
      <c r="GT842" s="84"/>
    </row>
    <row r="843" spans="1:202" s="97" customFormat="1" ht="51">
      <c r="A843" s="84"/>
      <c r="B843" s="95" t="s">
        <v>2385</v>
      </c>
      <c r="C843" s="126" t="s">
        <v>2386</v>
      </c>
      <c r="D843" s="93">
        <v>232.31</v>
      </c>
      <c r="E843" s="87" t="str">
        <f>VLOOKUP(B843,'[3] группа АВ'!$B$4:$C$10666,2,0)</f>
        <v>Молекулярно-биологическое исследование отделяемого из уретры на вирус простого герпеса 1 и 2 типов (Herpes simplex virus types 1, 2)</v>
      </c>
      <c r="F843" s="84" t="b">
        <f t="shared" si="27"/>
        <v>1</v>
      </c>
      <c r="G843" s="84" t="str">
        <f>VLOOKUP(C843,'[3] группа АВ'!$C$4:$D$10666,2,0)</f>
        <v>A26.21.009</v>
      </c>
      <c r="H843" s="84" t="b">
        <f t="shared" si="26"/>
        <v>1</v>
      </c>
      <c r="I843" s="84" t="str">
        <f>VLOOKUP(B843,'[3] группа АВ'!$E$4:$I$10666,5,0)</f>
        <v>добавлено "типов"</v>
      </c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8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8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8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8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84"/>
      <c r="DH843" s="84"/>
      <c r="DI843" s="84"/>
      <c r="DJ843" s="84"/>
      <c r="DK843" s="84"/>
      <c r="DL843" s="84"/>
      <c r="DM843" s="84"/>
      <c r="DN843" s="84"/>
      <c r="DO843" s="84"/>
      <c r="DP843" s="84"/>
      <c r="DQ843" s="84"/>
      <c r="DR843" s="84"/>
      <c r="DS843" s="84"/>
      <c r="DT843" s="84"/>
      <c r="DU843" s="84"/>
      <c r="DV843" s="84"/>
      <c r="DW843" s="84"/>
      <c r="DX843" s="84"/>
      <c r="DY843" s="84"/>
      <c r="DZ843" s="84"/>
      <c r="EA843" s="84"/>
      <c r="EB843" s="84"/>
      <c r="EC843" s="84"/>
      <c r="ED843" s="84"/>
      <c r="EE843" s="84"/>
      <c r="EF843" s="84"/>
      <c r="EG843" s="84"/>
      <c r="EH843" s="84"/>
      <c r="EI843" s="84"/>
      <c r="EJ843" s="84"/>
      <c r="EK843" s="84"/>
      <c r="EL843" s="84"/>
      <c r="EM843" s="84"/>
      <c r="EN843" s="84"/>
      <c r="EO843" s="84"/>
      <c r="EP843" s="84"/>
      <c r="EQ843" s="84"/>
      <c r="ER843" s="84"/>
      <c r="ES843" s="84"/>
      <c r="ET843" s="84"/>
      <c r="EU843" s="84"/>
      <c r="EV843" s="84"/>
      <c r="EW843" s="84"/>
      <c r="EX843" s="84"/>
      <c r="EY843" s="84"/>
      <c r="EZ843" s="84"/>
      <c r="FA843" s="84"/>
      <c r="FB843" s="84"/>
      <c r="FC843" s="84"/>
      <c r="FD843" s="84"/>
      <c r="FE843" s="84"/>
      <c r="FF843" s="84"/>
      <c r="FG843" s="84"/>
      <c r="FH843" s="84"/>
      <c r="FI843" s="84"/>
      <c r="FJ843" s="84"/>
      <c r="FK843" s="84"/>
      <c r="FL843" s="84"/>
      <c r="FM843" s="84"/>
      <c r="FN843" s="84"/>
      <c r="FO843" s="84"/>
      <c r="FP843" s="84"/>
      <c r="FQ843" s="84"/>
      <c r="FR843" s="84"/>
      <c r="FS843" s="84"/>
      <c r="FT843" s="84"/>
      <c r="FU843" s="84"/>
      <c r="FV843" s="84"/>
      <c r="FW843" s="84"/>
      <c r="FX843" s="84"/>
      <c r="FY843" s="84"/>
      <c r="FZ843" s="84"/>
      <c r="GA843" s="84"/>
      <c r="GB843" s="84"/>
      <c r="GC843" s="84"/>
      <c r="GD843" s="84"/>
      <c r="GE843" s="84"/>
      <c r="GF843" s="84"/>
      <c r="GG843" s="84"/>
      <c r="GH843" s="84"/>
      <c r="GI843" s="84"/>
      <c r="GJ843" s="84"/>
      <c r="GK843" s="84"/>
      <c r="GL843" s="84"/>
      <c r="GM843" s="84"/>
      <c r="GN843" s="84"/>
      <c r="GO843" s="84"/>
      <c r="GP843" s="84"/>
      <c r="GQ843" s="84"/>
      <c r="GR843" s="84"/>
      <c r="GS843" s="84"/>
      <c r="GT843" s="84"/>
    </row>
    <row r="844" spans="1:202" s="97" customFormat="1" ht="25.5">
      <c r="A844" s="84"/>
      <c r="B844" s="95" t="s">
        <v>2387</v>
      </c>
      <c r="C844" s="126" t="s">
        <v>2388</v>
      </c>
      <c r="D844" s="93">
        <v>184.46</v>
      </c>
      <c r="E844" s="84" t="str">
        <f>VLOOKUP(B844,'[3] группа АВ'!$B$4:$C$10666,2,0)</f>
        <v>Молекулярно-биологическое исследование отделяемого из уретры на цитомегаловирус (Cytomegalovirus)</v>
      </c>
      <c r="F844" s="84" t="b">
        <f t="shared" si="27"/>
        <v>1</v>
      </c>
      <c r="G844" s="84" t="str">
        <f>VLOOKUP(C844,'[3] группа АВ'!$C$4:$D$10666,2,0)</f>
        <v>A26.21.010</v>
      </c>
      <c r="H844" s="84" t="b">
        <f t="shared" si="26"/>
        <v>1</v>
      </c>
      <c r="I844" s="84">
        <f>VLOOKUP(B844,'[3] группа АВ'!$E$4:$I$10666,5,0)</f>
        <v>0</v>
      </c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8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8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8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8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84"/>
      <c r="DH844" s="84"/>
      <c r="DI844" s="84"/>
      <c r="DJ844" s="84"/>
      <c r="DK844" s="84"/>
      <c r="DL844" s="84"/>
      <c r="DM844" s="84"/>
      <c r="DN844" s="84"/>
      <c r="DO844" s="84"/>
      <c r="DP844" s="84"/>
      <c r="DQ844" s="84"/>
      <c r="DR844" s="84"/>
      <c r="DS844" s="84"/>
      <c r="DT844" s="84"/>
      <c r="DU844" s="84"/>
      <c r="DV844" s="84"/>
      <c r="DW844" s="84"/>
      <c r="DX844" s="84"/>
      <c r="DY844" s="84"/>
      <c r="DZ844" s="84"/>
      <c r="EA844" s="84"/>
      <c r="EB844" s="84"/>
      <c r="EC844" s="84"/>
      <c r="ED844" s="84"/>
      <c r="EE844" s="84"/>
      <c r="EF844" s="84"/>
      <c r="EG844" s="84"/>
      <c r="EH844" s="84"/>
      <c r="EI844" s="84"/>
      <c r="EJ844" s="84"/>
      <c r="EK844" s="84"/>
      <c r="EL844" s="84"/>
      <c r="EM844" s="84"/>
      <c r="EN844" s="84"/>
      <c r="EO844" s="84"/>
      <c r="EP844" s="84"/>
      <c r="EQ844" s="84"/>
      <c r="ER844" s="84"/>
      <c r="ES844" s="84"/>
      <c r="ET844" s="84"/>
      <c r="EU844" s="84"/>
      <c r="EV844" s="84"/>
      <c r="EW844" s="84"/>
      <c r="EX844" s="84"/>
      <c r="EY844" s="84"/>
      <c r="EZ844" s="84"/>
      <c r="FA844" s="84"/>
      <c r="FB844" s="84"/>
      <c r="FC844" s="84"/>
      <c r="FD844" s="84"/>
      <c r="FE844" s="84"/>
      <c r="FF844" s="84"/>
      <c r="FG844" s="84"/>
      <c r="FH844" s="84"/>
      <c r="FI844" s="84"/>
      <c r="FJ844" s="84"/>
      <c r="FK844" s="84"/>
      <c r="FL844" s="84"/>
      <c r="FM844" s="84"/>
      <c r="FN844" s="84"/>
      <c r="FO844" s="84"/>
      <c r="FP844" s="84"/>
      <c r="FQ844" s="84"/>
      <c r="FR844" s="84"/>
      <c r="FS844" s="84"/>
      <c r="FT844" s="84"/>
      <c r="FU844" s="84"/>
      <c r="FV844" s="84"/>
      <c r="FW844" s="84"/>
      <c r="FX844" s="84"/>
      <c r="FY844" s="84"/>
      <c r="FZ844" s="84"/>
      <c r="GA844" s="84"/>
      <c r="GB844" s="84"/>
      <c r="GC844" s="84"/>
      <c r="GD844" s="84"/>
      <c r="GE844" s="84"/>
      <c r="GF844" s="84"/>
      <c r="GG844" s="84"/>
      <c r="GH844" s="84"/>
      <c r="GI844" s="84"/>
      <c r="GJ844" s="84"/>
      <c r="GK844" s="84"/>
      <c r="GL844" s="84"/>
      <c r="GM844" s="84"/>
      <c r="GN844" s="84"/>
      <c r="GO844" s="84"/>
      <c r="GP844" s="84"/>
      <c r="GQ844" s="84"/>
      <c r="GR844" s="84"/>
      <c r="GS844" s="84"/>
      <c r="GT844" s="84"/>
    </row>
    <row r="845" spans="1:202" s="97" customFormat="1" ht="29.25" customHeight="1">
      <c r="A845" s="84"/>
      <c r="B845" s="95" t="s">
        <v>2389</v>
      </c>
      <c r="C845" s="126" t="s">
        <v>2390</v>
      </c>
      <c r="D845" s="93">
        <v>181.92</v>
      </c>
      <c r="E845" s="87" t="str">
        <f>VLOOKUP(B845,'[3] группа АВ'!$B$4:$C$10666,2,0)</f>
        <v>Микробиологическое (культуральное) исследование отделяемого из уретры на дрожжевые грибы</v>
      </c>
      <c r="F845" s="84" t="b">
        <f t="shared" si="27"/>
        <v>1</v>
      </c>
      <c r="G845" s="84" t="str">
        <f>VLOOKUP(C845,'[3] группа АВ'!$C$4:$D$10666,2,0)</f>
        <v>A26.21.014</v>
      </c>
      <c r="H845" s="84" t="b">
        <f t="shared" si="26"/>
        <v>1</v>
      </c>
      <c r="I845" s="84" t="str">
        <f>VLOOKUP(B845,'[3] группа АВ'!$E$4:$I$10666,5,0)</f>
        <v>"Микологическое" заменено на "Микробиологическое (культуральное)", "грибы рода кандида (Candida spp.)" заменено на "дрожжевые грибы"</v>
      </c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8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8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8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8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84"/>
      <c r="DH845" s="84"/>
      <c r="DI845" s="84"/>
      <c r="DJ845" s="84"/>
      <c r="DK845" s="84"/>
      <c r="DL845" s="84"/>
      <c r="DM845" s="84"/>
      <c r="DN845" s="84"/>
      <c r="DO845" s="84"/>
      <c r="DP845" s="84"/>
      <c r="DQ845" s="84"/>
      <c r="DR845" s="84"/>
      <c r="DS845" s="84"/>
      <c r="DT845" s="84"/>
      <c r="DU845" s="84"/>
      <c r="DV845" s="84"/>
      <c r="DW845" s="84"/>
      <c r="DX845" s="84"/>
      <c r="DY845" s="84"/>
      <c r="DZ845" s="84"/>
      <c r="EA845" s="84"/>
      <c r="EB845" s="84"/>
      <c r="EC845" s="84"/>
      <c r="ED845" s="84"/>
      <c r="EE845" s="84"/>
      <c r="EF845" s="84"/>
      <c r="EG845" s="84"/>
      <c r="EH845" s="84"/>
      <c r="EI845" s="84"/>
      <c r="EJ845" s="84"/>
      <c r="EK845" s="84"/>
      <c r="EL845" s="84"/>
      <c r="EM845" s="84"/>
      <c r="EN845" s="84"/>
      <c r="EO845" s="84"/>
      <c r="EP845" s="84"/>
      <c r="EQ845" s="84"/>
      <c r="ER845" s="84"/>
      <c r="ES845" s="84"/>
      <c r="ET845" s="84"/>
      <c r="EU845" s="84"/>
      <c r="EV845" s="84"/>
      <c r="EW845" s="84"/>
      <c r="EX845" s="84"/>
      <c r="EY845" s="84"/>
      <c r="EZ845" s="84"/>
      <c r="FA845" s="84"/>
      <c r="FB845" s="84"/>
      <c r="FC845" s="84"/>
      <c r="FD845" s="84"/>
      <c r="FE845" s="84"/>
      <c r="FF845" s="84"/>
      <c r="FG845" s="84"/>
      <c r="FH845" s="84"/>
      <c r="FI845" s="84"/>
      <c r="FJ845" s="84"/>
      <c r="FK845" s="84"/>
      <c r="FL845" s="84"/>
      <c r="FM845" s="84"/>
      <c r="FN845" s="84"/>
      <c r="FO845" s="84"/>
      <c r="FP845" s="84"/>
      <c r="FQ845" s="84"/>
      <c r="FR845" s="84"/>
      <c r="FS845" s="84"/>
      <c r="FT845" s="84"/>
      <c r="FU845" s="84"/>
      <c r="FV845" s="84"/>
      <c r="FW845" s="84"/>
      <c r="FX845" s="84"/>
      <c r="FY845" s="84"/>
      <c r="FZ845" s="84"/>
      <c r="GA845" s="84"/>
      <c r="GB845" s="84"/>
      <c r="GC845" s="84"/>
      <c r="GD845" s="84"/>
      <c r="GE845" s="84"/>
      <c r="GF845" s="84"/>
      <c r="GG845" s="84"/>
      <c r="GH845" s="84"/>
      <c r="GI845" s="84"/>
      <c r="GJ845" s="84"/>
      <c r="GK845" s="84"/>
      <c r="GL845" s="84"/>
      <c r="GM845" s="84"/>
      <c r="GN845" s="84"/>
      <c r="GO845" s="84"/>
      <c r="GP845" s="84"/>
      <c r="GQ845" s="84"/>
      <c r="GR845" s="84"/>
      <c r="GS845" s="84"/>
      <c r="GT845" s="84"/>
    </row>
    <row r="846" spans="1:202" s="97" customFormat="1" ht="34.5" customHeight="1">
      <c r="A846" s="84"/>
      <c r="B846" s="95" t="s">
        <v>2391</v>
      </c>
      <c r="C846" s="126" t="s">
        <v>2392</v>
      </c>
      <c r="D846" s="93">
        <v>850</v>
      </c>
      <c r="E846" s="87" t="str">
        <f>VLOOKUP(B846,'[3] группа АВ'!$B$4:$C$10666,2,0)</f>
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</c>
      <c r="F846" s="84" t="b">
        <f t="shared" si="27"/>
        <v>1</v>
      </c>
      <c r="G846" s="84" t="str">
        <f>VLOOKUP(C846,'[3] группа АВ'!$C$4:$D$10666,2,0)</f>
        <v>A26.23.006</v>
      </c>
      <c r="H846" s="84" t="b">
        <f t="shared" si="26"/>
        <v>1</v>
      </c>
      <c r="I846" s="84" t="str">
        <f>VLOOKUP(B846,'[3] группа АВ'!$E$4:$I$10666,5,0)</f>
        <v>добавлено "(культуральное)"</v>
      </c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8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8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8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8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84"/>
      <c r="DH846" s="84"/>
      <c r="DI846" s="84"/>
      <c r="DJ846" s="84"/>
      <c r="DK846" s="84"/>
      <c r="DL846" s="84"/>
      <c r="DM846" s="84"/>
      <c r="DN846" s="84"/>
      <c r="DO846" s="84"/>
      <c r="DP846" s="84"/>
      <c r="DQ846" s="84"/>
      <c r="DR846" s="84"/>
      <c r="DS846" s="84"/>
      <c r="DT846" s="84"/>
      <c r="DU846" s="84"/>
      <c r="DV846" s="84"/>
      <c r="DW846" s="84"/>
      <c r="DX846" s="84"/>
      <c r="DY846" s="84"/>
      <c r="DZ846" s="84"/>
      <c r="EA846" s="84"/>
      <c r="EB846" s="84"/>
      <c r="EC846" s="84"/>
      <c r="ED846" s="84"/>
      <c r="EE846" s="84"/>
      <c r="EF846" s="84"/>
      <c r="EG846" s="84"/>
      <c r="EH846" s="84"/>
      <c r="EI846" s="84"/>
      <c r="EJ846" s="84"/>
      <c r="EK846" s="84"/>
      <c r="EL846" s="84"/>
      <c r="EM846" s="84"/>
      <c r="EN846" s="84"/>
      <c r="EO846" s="84"/>
      <c r="EP846" s="84"/>
      <c r="EQ846" s="84"/>
      <c r="ER846" s="84"/>
      <c r="ES846" s="84"/>
      <c r="ET846" s="84"/>
      <c r="EU846" s="84"/>
      <c r="EV846" s="84"/>
      <c r="EW846" s="84"/>
      <c r="EX846" s="84"/>
      <c r="EY846" s="84"/>
      <c r="EZ846" s="84"/>
      <c r="FA846" s="84"/>
      <c r="FB846" s="84"/>
      <c r="FC846" s="84"/>
      <c r="FD846" s="84"/>
      <c r="FE846" s="84"/>
      <c r="FF846" s="84"/>
      <c r="FG846" s="84"/>
      <c r="FH846" s="84"/>
      <c r="FI846" s="84"/>
      <c r="FJ846" s="84"/>
      <c r="FK846" s="84"/>
      <c r="FL846" s="84"/>
      <c r="FM846" s="84"/>
      <c r="FN846" s="84"/>
      <c r="FO846" s="84"/>
      <c r="FP846" s="84"/>
      <c r="FQ846" s="84"/>
      <c r="FR846" s="84"/>
      <c r="FS846" s="84"/>
      <c r="FT846" s="84"/>
      <c r="FU846" s="84"/>
      <c r="FV846" s="84"/>
      <c r="FW846" s="84"/>
      <c r="FX846" s="84"/>
      <c r="FY846" s="84"/>
      <c r="FZ846" s="84"/>
      <c r="GA846" s="84"/>
      <c r="GB846" s="84"/>
      <c r="GC846" s="84"/>
      <c r="GD846" s="84"/>
      <c r="GE846" s="84"/>
      <c r="GF846" s="84"/>
      <c r="GG846" s="84"/>
      <c r="GH846" s="84"/>
      <c r="GI846" s="84"/>
      <c r="GJ846" s="84"/>
      <c r="GK846" s="84"/>
      <c r="GL846" s="84"/>
      <c r="GM846" s="84"/>
      <c r="GN846" s="84"/>
      <c r="GO846" s="84"/>
      <c r="GP846" s="84"/>
      <c r="GQ846" s="84"/>
      <c r="GR846" s="84"/>
      <c r="GS846" s="84"/>
      <c r="GT846" s="84"/>
    </row>
    <row r="847" spans="1:202" s="97" customFormat="1" ht="25.5">
      <c r="A847" s="84"/>
      <c r="B847" s="95" t="s">
        <v>2393</v>
      </c>
      <c r="C847" s="126" t="s">
        <v>2394</v>
      </c>
      <c r="D847" s="93">
        <v>231.54</v>
      </c>
      <c r="E847" s="84" t="str">
        <f>VLOOKUP(B847,'[3] группа АВ'!$B$4:$C$10666,2,0)</f>
        <v>Молекулярно-биологическое исследование спинномозговой жидкости на вирус Эпштейна-Барра (virus Epstein - Barr)</v>
      </c>
      <c r="F847" s="84" t="b">
        <f t="shared" si="27"/>
        <v>1</v>
      </c>
      <c r="G847" s="84" t="str">
        <f>VLOOKUP(C847,'[3] группа АВ'!$C$4:$D$10666,2,0)</f>
        <v>A26.23.010</v>
      </c>
      <c r="H847" s="84" t="b">
        <f t="shared" si="26"/>
        <v>1</v>
      </c>
      <c r="I847" s="84">
        <f>VLOOKUP(B847,'[3] группа АВ'!$E$4:$I$10666,5,0)</f>
        <v>0</v>
      </c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8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8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8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8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84"/>
      <c r="DH847" s="84"/>
      <c r="DI847" s="84"/>
      <c r="DJ847" s="84"/>
      <c r="DK847" s="84"/>
      <c r="DL847" s="84"/>
      <c r="DM847" s="84"/>
      <c r="DN847" s="84"/>
      <c r="DO847" s="84"/>
      <c r="DP847" s="84"/>
      <c r="DQ847" s="84"/>
      <c r="DR847" s="84"/>
      <c r="DS847" s="84"/>
      <c r="DT847" s="84"/>
      <c r="DU847" s="84"/>
      <c r="DV847" s="84"/>
      <c r="DW847" s="84"/>
      <c r="DX847" s="84"/>
      <c r="DY847" s="84"/>
      <c r="DZ847" s="84"/>
      <c r="EA847" s="84"/>
      <c r="EB847" s="84"/>
      <c r="EC847" s="84"/>
      <c r="ED847" s="84"/>
      <c r="EE847" s="84"/>
      <c r="EF847" s="84"/>
      <c r="EG847" s="84"/>
      <c r="EH847" s="84"/>
      <c r="EI847" s="84"/>
      <c r="EJ847" s="84"/>
      <c r="EK847" s="84"/>
      <c r="EL847" s="84"/>
      <c r="EM847" s="84"/>
      <c r="EN847" s="84"/>
      <c r="EO847" s="84"/>
      <c r="EP847" s="84"/>
      <c r="EQ847" s="84"/>
      <c r="ER847" s="84"/>
      <c r="ES847" s="84"/>
      <c r="ET847" s="84"/>
      <c r="EU847" s="84"/>
      <c r="EV847" s="84"/>
      <c r="EW847" s="84"/>
      <c r="EX847" s="84"/>
      <c r="EY847" s="84"/>
      <c r="EZ847" s="84"/>
      <c r="FA847" s="84"/>
      <c r="FB847" s="84"/>
      <c r="FC847" s="84"/>
      <c r="FD847" s="84"/>
      <c r="FE847" s="84"/>
      <c r="FF847" s="84"/>
      <c r="FG847" s="84"/>
      <c r="FH847" s="84"/>
      <c r="FI847" s="84"/>
      <c r="FJ847" s="84"/>
      <c r="FK847" s="84"/>
      <c r="FL847" s="84"/>
      <c r="FM847" s="84"/>
      <c r="FN847" s="84"/>
      <c r="FO847" s="84"/>
      <c r="FP847" s="84"/>
      <c r="FQ847" s="84"/>
      <c r="FR847" s="84"/>
      <c r="FS847" s="84"/>
      <c r="FT847" s="84"/>
      <c r="FU847" s="84"/>
      <c r="FV847" s="84"/>
      <c r="FW847" s="84"/>
      <c r="FX847" s="84"/>
      <c r="FY847" s="84"/>
      <c r="FZ847" s="84"/>
      <c r="GA847" s="84"/>
      <c r="GB847" s="84"/>
      <c r="GC847" s="84"/>
      <c r="GD847" s="84"/>
      <c r="GE847" s="84"/>
      <c r="GF847" s="84"/>
      <c r="GG847" s="84"/>
      <c r="GH847" s="84"/>
      <c r="GI847" s="84"/>
      <c r="GJ847" s="84"/>
      <c r="GK847" s="84"/>
      <c r="GL847" s="84"/>
      <c r="GM847" s="84"/>
      <c r="GN847" s="84"/>
      <c r="GO847" s="84"/>
      <c r="GP847" s="84"/>
      <c r="GQ847" s="84"/>
      <c r="GR847" s="84"/>
      <c r="GS847" s="84"/>
      <c r="GT847" s="84"/>
    </row>
    <row r="848" spans="1:202" s="97" customFormat="1" ht="33.75" customHeight="1">
      <c r="A848" s="84"/>
      <c r="B848" s="95" t="s">
        <v>2395</v>
      </c>
      <c r="C848" s="126" t="s">
        <v>2396</v>
      </c>
      <c r="D848" s="93">
        <v>181.92</v>
      </c>
      <c r="E848" s="87" t="str">
        <f>VLOOKUP(B848,'[3] группа АВ'!$B$4:$C$10666,2,0)</f>
        <v>Микробиологическое (культуральное) исследование спинномозговой жидкости на дрожжевые грибы</v>
      </c>
      <c r="F848" s="84" t="b">
        <f t="shared" si="27"/>
        <v>1</v>
      </c>
      <c r="G848" s="84" t="str">
        <f>VLOOKUP(C848,'[3] группа АВ'!$C$4:$D$10666,2,0)</f>
        <v>A26.23.013</v>
      </c>
      <c r="H848" s="84" t="b">
        <f t="shared" si="26"/>
        <v>1</v>
      </c>
      <c r="I848" s="84" t="str">
        <f>VLOOKUP(B848,'[3] группа АВ'!$E$4:$I$10666,5,0)</f>
        <v>"Микологическое" заменено на "микрообиологическое (культуральное)", "грибы рода кандида (Candida spp.)" заменено на "дрожжевые грибы"</v>
      </c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8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8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8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8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84"/>
      <c r="DH848" s="84"/>
      <c r="DI848" s="84"/>
      <c r="DJ848" s="84"/>
      <c r="DK848" s="84"/>
      <c r="DL848" s="84"/>
      <c r="DM848" s="84"/>
      <c r="DN848" s="84"/>
      <c r="DO848" s="84"/>
      <c r="DP848" s="84"/>
      <c r="DQ848" s="84"/>
      <c r="DR848" s="84"/>
      <c r="DS848" s="84"/>
      <c r="DT848" s="84"/>
      <c r="DU848" s="84"/>
      <c r="DV848" s="84"/>
      <c r="DW848" s="84"/>
      <c r="DX848" s="84"/>
      <c r="DY848" s="84"/>
      <c r="DZ848" s="84"/>
      <c r="EA848" s="84"/>
      <c r="EB848" s="84"/>
      <c r="EC848" s="84"/>
      <c r="ED848" s="84"/>
      <c r="EE848" s="84"/>
      <c r="EF848" s="84"/>
      <c r="EG848" s="84"/>
      <c r="EH848" s="84"/>
      <c r="EI848" s="84"/>
      <c r="EJ848" s="84"/>
      <c r="EK848" s="84"/>
      <c r="EL848" s="84"/>
      <c r="EM848" s="84"/>
      <c r="EN848" s="84"/>
      <c r="EO848" s="84"/>
      <c r="EP848" s="84"/>
      <c r="EQ848" s="84"/>
      <c r="ER848" s="84"/>
      <c r="ES848" s="84"/>
      <c r="ET848" s="84"/>
      <c r="EU848" s="84"/>
      <c r="EV848" s="84"/>
      <c r="EW848" s="84"/>
      <c r="EX848" s="84"/>
      <c r="EY848" s="84"/>
      <c r="EZ848" s="84"/>
      <c r="FA848" s="84"/>
      <c r="FB848" s="84"/>
      <c r="FC848" s="84"/>
      <c r="FD848" s="84"/>
      <c r="FE848" s="84"/>
      <c r="FF848" s="84"/>
      <c r="FG848" s="84"/>
      <c r="FH848" s="84"/>
      <c r="FI848" s="84"/>
      <c r="FJ848" s="84"/>
      <c r="FK848" s="84"/>
      <c r="FL848" s="84"/>
      <c r="FM848" s="84"/>
      <c r="FN848" s="84"/>
      <c r="FO848" s="84"/>
      <c r="FP848" s="84"/>
      <c r="FQ848" s="84"/>
      <c r="FR848" s="84"/>
      <c r="FS848" s="84"/>
      <c r="FT848" s="84"/>
      <c r="FU848" s="84"/>
      <c r="FV848" s="84"/>
      <c r="FW848" s="84"/>
      <c r="FX848" s="84"/>
      <c r="FY848" s="84"/>
      <c r="FZ848" s="84"/>
      <c r="GA848" s="84"/>
      <c r="GB848" s="84"/>
      <c r="GC848" s="84"/>
      <c r="GD848" s="84"/>
      <c r="GE848" s="84"/>
      <c r="GF848" s="84"/>
      <c r="GG848" s="84"/>
      <c r="GH848" s="84"/>
      <c r="GI848" s="84"/>
      <c r="GJ848" s="84"/>
      <c r="GK848" s="84"/>
      <c r="GL848" s="84"/>
      <c r="GM848" s="84"/>
      <c r="GN848" s="84"/>
      <c r="GO848" s="84"/>
      <c r="GP848" s="84"/>
      <c r="GQ848" s="84"/>
      <c r="GR848" s="84"/>
      <c r="GS848" s="84"/>
      <c r="GT848" s="84"/>
    </row>
    <row r="849" spans="1:202" s="97" customFormat="1" ht="30.75" customHeight="1">
      <c r="A849" s="84"/>
      <c r="B849" s="95" t="s">
        <v>2397</v>
      </c>
      <c r="C849" s="126" t="s">
        <v>2398</v>
      </c>
      <c r="D849" s="93">
        <v>500.92</v>
      </c>
      <c r="E849" s="87" t="str">
        <f>VLOOKUP(B849,'[3] группа АВ'!$B$4:$C$10666,2,0)</f>
        <v>Микробиологическое (культуральное) исследование отделяемого из ушей на аэробные и факультативно-анаэробные микроорганизмы</v>
      </c>
      <c r="F849" s="84" t="b">
        <f t="shared" si="27"/>
        <v>1</v>
      </c>
      <c r="G849" s="84" t="str">
        <f>VLOOKUP(C849,'[3] группа АВ'!$C$4:$D$10666,2,0)</f>
        <v>A26.25.001</v>
      </c>
      <c r="H849" s="84" t="b">
        <f t="shared" si="26"/>
        <v>1</v>
      </c>
      <c r="I849" s="84" t="str">
        <f>VLOOKUP(B849,'[3] группа АВ'!$E$4:$I$10666,5,0)</f>
        <v>"Бактериологическое" заменено на "Микробиологическое (культуральное)"</v>
      </c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8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8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8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84"/>
      <c r="DH849" s="84"/>
      <c r="DI849" s="84"/>
      <c r="DJ849" s="84"/>
      <c r="DK849" s="84"/>
      <c r="DL849" s="84"/>
      <c r="DM849" s="84"/>
      <c r="DN849" s="84"/>
      <c r="DO849" s="84"/>
      <c r="DP849" s="84"/>
      <c r="DQ849" s="84"/>
      <c r="DR849" s="84"/>
      <c r="DS849" s="84"/>
      <c r="DT849" s="84"/>
      <c r="DU849" s="84"/>
      <c r="DV849" s="84"/>
      <c r="DW849" s="84"/>
      <c r="DX849" s="84"/>
      <c r="DY849" s="84"/>
      <c r="DZ849" s="84"/>
      <c r="EA849" s="84"/>
      <c r="EB849" s="84"/>
      <c r="EC849" s="84"/>
      <c r="ED849" s="84"/>
      <c r="EE849" s="84"/>
      <c r="EF849" s="84"/>
      <c r="EG849" s="84"/>
      <c r="EH849" s="84"/>
      <c r="EI849" s="84"/>
      <c r="EJ849" s="84"/>
      <c r="EK849" s="84"/>
      <c r="EL849" s="84"/>
      <c r="EM849" s="84"/>
      <c r="EN849" s="84"/>
      <c r="EO849" s="84"/>
      <c r="EP849" s="84"/>
      <c r="EQ849" s="84"/>
      <c r="ER849" s="84"/>
      <c r="ES849" s="84"/>
      <c r="ET849" s="84"/>
      <c r="EU849" s="84"/>
      <c r="EV849" s="84"/>
      <c r="EW849" s="84"/>
      <c r="EX849" s="84"/>
      <c r="EY849" s="84"/>
      <c r="EZ849" s="84"/>
      <c r="FA849" s="84"/>
      <c r="FB849" s="84"/>
      <c r="FC849" s="84"/>
      <c r="FD849" s="84"/>
      <c r="FE849" s="84"/>
      <c r="FF849" s="84"/>
      <c r="FG849" s="84"/>
      <c r="FH849" s="84"/>
      <c r="FI849" s="84"/>
      <c r="FJ849" s="84"/>
      <c r="FK849" s="84"/>
      <c r="FL849" s="84"/>
      <c r="FM849" s="84"/>
      <c r="FN849" s="84"/>
      <c r="FO849" s="84"/>
      <c r="FP849" s="84"/>
      <c r="FQ849" s="84"/>
      <c r="FR849" s="84"/>
      <c r="FS849" s="84"/>
      <c r="FT849" s="84"/>
      <c r="FU849" s="84"/>
      <c r="FV849" s="84"/>
      <c r="FW849" s="84"/>
      <c r="FX849" s="84"/>
      <c r="FY849" s="84"/>
      <c r="FZ849" s="84"/>
      <c r="GA849" s="84"/>
      <c r="GB849" s="84"/>
      <c r="GC849" s="84"/>
      <c r="GD849" s="84"/>
      <c r="GE849" s="84"/>
      <c r="GF849" s="84"/>
      <c r="GG849" s="84"/>
      <c r="GH849" s="84"/>
      <c r="GI849" s="84"/>
      <c r="GJ849" s="84"/>
      <c r="GK849" s="84"/>
      <c r="GL849" s="84"/>
      <c r="GM849" s="84"/>
      <c r="GN849" s="84"/>
      <c r="GO849" s="84"/>
      <c r="GP849" s="84"/>
      <c r="GQ849" s="84"/>
      <c r="GR849" s="84"/>
      <c r="GS849" s="84"/>
      <c r="GT849" s="84"/>
    </row>
    <row r="850" spans="1:202" s="97" customFormat="1" ht="28.5" customHeight="1">
      <c r="A850" s="84"/>
      <c r="B850" s="95" t="s">
        <v>2399</v>
      </c>
      <c r="C850" s="126" t="s">
        <v>2400</v>
      </c>
      <c r="D850" s="93">
        <v>181.92</v>
      </c>
      <c r="E850" s="87" t="str">
        <f>VLOOKUP(B850,'[3] группа АВ'!$B$4:$C$10666,2,0)</f>
        <v>Микробиологическое (культуральное) исследование отделяемого из ушей на дрожжевые грибы</v>
      </c>
      <c r="F850" s="84" t="b">
        <f t="shared" si="27"/>
        <v>1</v>
      </c>
      <c r="G850" s="84" t="str">
        <f>VLOOKUP(C850,'[3] группа АВ'!$C$4:$D$10666,2,0)</f>
        <v>A26.25.004</v>
      </c>
      <c r="H850" s="84" t="b">
        <f t="shared" si="26"/>
        <v>1</v>
      </c>
      <c r="I850" s="84" t="str">
        <f>VLOOKUP(B850,'[3] группа АВ'!$E$4:$I$10666,5,0)</f>
        <v>"Микологическое" заменено на "Микробиологическое (культуральное)", "грибы рода кандида (Candida spp.)" заменено на "дрожжевые грибы"</v>
      </c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8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8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8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8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84"/>
      <c r="DH850" s="84"/>
      <c r="DI850" s="84"/>
      <c r="DJ850" s="84"/>
      <c r="DK850" s="84"/>
      <c r="DL850" s="84"/>
      <c r="DM850" s="84"/>
      <c r="DN850" s="84"/>
      <c r="DO850" s="84"/>
      <c r="DP850" s="84"/>
      <c r="DQ850" s="84"/>
      <c r="DR850" s="84"/>
      <c r="DS850" s="84"/>
      <c r="DT850" s="84"/>
      <c r="DU850" s="84"/>
      <c r="DV850" s="84"/>
      <c r="DW850" s="84"/>
      <c r="DX850" s="84"/>
      <c r="DY850" s="84"/>
      <c r="DZ850" s="84"/>
      <c r="EA850" s="84"/>
      <c r="EB850" s="84"/>
      <c r="EC850" s="84"/>
      <c r="ED850" s="84"/>
      <c r="EE850" s="84"/>
      <c r="EF850" s="84"/>
      <c r="EG850" s="84"/>
      <c r="EH850" s="84"/>
      <c r="EI850" s="84"/>
      <c r="EJ850" s="84"/>
      <c r="EK850" s="84"/>
      <c r="EL850" s="84"/>
      <c r="EM850" s="84"/>
      <c r="EN850" s="84"/>
      <c r="EO850" s="84"/>
      <c r="EP850" s="84"/>
      <c r="EQ850" s="84"/>
      <c r="ER850" s="84"/>
      <c r="ES850" s="84"/>
      <c r="ET850" s="84"/>
      <c r="EU850" s="84"/>
      <c r="EV850" s="84"/>
      <c r="EW850" s="84"/>
      <c r="EX850" s="84"/>
      <c r="EY850" s="84"/>
      <c r="EZ850" s="84"/>
      <c r="FA850" s="84"/>
      <c r="FB850" s="84"/>
      <c r="FC850" s="84"/>
      <c r="FD850" s="84"/>
      <c r="FE850" s="84"/>
      <c r="FF850" s="84"/>
      <c r="FG850" s="84"/>
      <c r="FH850" s="84"/>
      <c r="FI850" s="84"/>
      <c r="FJ850" s="84"/>
      <c r="FK850" s="84"/>
      <c r="FL850" s="84"/>
      <c r="FM850" s="84"/>
      <c r="FN850" s="84"/>
      <c r="FO850" s="84"/>
      <c r="FP850" s="84"/>
      <c r="FQ850" s="84"/>
      <c r="FR850" s="84"/>
      <c r="FS850" s="84"/>
      <c r="FT850" s="84"/>
      <c r="FU850" s="84"/>
      <c r="FV850" s="84"/>
      <c r="FW850" s="84"/>
      <c r="FX850" s="84"/>
      <c r="FY850" s="84"/>
      <c r="FZ850" s="84"/>
      <c r="GA850" s="84"/>
      <c r="GB850" s="84"/>
      <c r="GC850" s="84"/>
      <c r="GD850" s="84"/>
      <c r="GE850" s="84"/>
      <c r="GF850" s="84"/>
      <c r="GG850" s="84"/>
      <c r="GH850" s="84"/>
      <c r="GI850" s="84"/>
      <c r="GJ850" s="84"/>
      <c r="GK850" s="84"/>
      <c r="GL850" s="84"/>
      <c r="GM850" s="84"/>
      <c r="GN850" s="84"/>
      <c r="GO850" s="84"/>
      <c r="GP850" s="84"/>
      <c r="GQ850" s="84"/>
      <c r="GR850" s="84"/>
      <c r="GS850" s="84"/>
      <c r="GT850" s="84"/>
    </row>
    <row r="851" spans="1:202" s="97" customFormat="1" ht="38.25" customHeight="1">
      <c r="A851" s="84"/>
      <c r="B851" s="95" t="s">
        <v>2401</v>
      </c>
      <c r="C851" s="126" t="s">
        <v>2402</v>
      </c>
      <c r="D851" s="93">
        <v>500.92</v>
      </c>
      <c r="E851" s="87" t="str">
        <f>VLOOKUP(B851,'[3] группа АВ'!$B$4:$C$10666,2,0)</f>
        <v>Микроскопическое исследование отделяемого конъюнктивы на аэробные и факультативно-анаэробные микроорганизмы</v>
      </c>
      <c r="F851" s="84" t="b">
        <f t="shared" si="27"/>
        <v>1</v>
      </c>
      <c r="G851" s="84" t="str">
        <f>VLOOKUP(C851,'[3] группа АВ'!$C$4:$D$10666,2,0)</f>
        <v>A26.26.001</v>
      </c>
      <c r="H851" s="84" t="b">
        <f t="shared" si="26"/>
        <v>1</v>
      </c>
      <c r="I851" s="84">
        <f>VLOOKUP(B851,'[3] группа АВ'!$E$4:$I$10666,5,0)</f>
        <v>0</v>
      </c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8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8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8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8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84"/>
      <c r="DH851" s="84"/>
      <c r="DI851" s="84"/>
      <c r="DJ851" s="84"/>
      <c r="DK851" s="84"/>
      <c r="DL851" s="84"/>
      <c r="DM851" s="84"/>
      <c r="DN851" s="84"/>
      <c r="DO851" s="84"/>
      <c r="DP851" s="84"/>
      <c r="DQ851" s="84"/>
      <c r="DR851" s="84"/>
      <c r="DS851" s="84"/>
      <c r="DT851" s="84"/>
      <c r="DU851" s="84"/>
      <c r="DV851" s="84"/>
      <c r="DW851" s="84"/>
      <c r="DX851" s="84"/>
      <c r="DY851" s="84"/>
      <c r="DZ851" s="84"/>
      <c r="EA851" s="84"/>
      <c r="EB851" s="84"/>
      <c r="EC851" s="84"/>
      <c r="ED851" s="84"/>
      <c r="EE851" s="84"/>
      <c r="EF851" s="84"/>
      <c r="EG851" s="84"/>
      <c r="EH851" s="84"/>
      <c r="EI851" s="84"/>
      <c r="EJ851" s="84"/>
      <c r="EK851" s="84"/>
      <c r="EL851" s="84"/>
      <c r="EM851" s="84"/>
      <c r="EN851" s="84"/>
      <c r="EO851" s="84"/>
      <c r="EP851" s="84"/>
      <c r="EQ851" s="84"/>
      <c r="ER851" s="84"/>
      <c r="ES851" s="84"/>
      <c r="ET851" s="84"/>
      <c r="EU851" s="84"/>
      <c r="EV851" s="84"/>
      <c r="EW851" s="84"/>
      <c r="EX851" s="84"/>
      <c r="EY851" s="84"/>
      <c r="EZ851" s="84"/>
      <c r="FA851" s="84"/>
      <c r="FB851" s="84"/>
      <c r="FC851" s="84"/>
      <c r="FD851" s="84"/>
      <c r="FE851" s="84"/>
      <c r="FF851" s="84"/>
      <c r="FG851" s="84"/>
      <c r="FH851" s="84"/>
      <c r="FI851" s="84"/>
      <c r="FJ851" s="84"/>
      <c r="FK851" s="84"/>
      <c r="FL851" s="84"/>
      <c r="FM851" s="84"/>
      <c r="FN851" s="84"/>
      <c r="FO851" s="84"/>
      <c r="FP851" s="84"/>
      <c r="FQ851" s="84"/>
      <c r="FR851" s="84"/>
      <c r="FS851" s="84"/>
      <c r="FT851" s="84"/>
      <c r="FU851" s="84"/>
      <c r="FV851" s="84"/>
      <c r="FW851" s="84"/>
      <c r="FX851" s="84"/>
      <c r="FY851" s="84"/>
      <c r="FZ851" s="84"/>
      <c r="GA851" s="84"/>
      <c r="GB851" s="84"/>
      <c r="GC851" s="84"/>
      <c r="GD851" s="84"/>
      <c r="GE851" s="84"/>
      <c r="GF851" s="84"/>
      <c r="GG851" s="84"/>
      <c r="GH851" s="84"/>
      <c r="GI851" s="84"/>
      <c r="GJ851" s="84"/>
      <c r="GK851" s="84"/>
      <c r="GL851" s="84"/>
      <c r="GM851" s="84"/>
      <c r="GN851" s="84"/>
      <c r="GO851" s="84"/>
      <c r="GP851" s="84"/>
      <c r="GQ851" s="84"/>
      <c r="GR851" s="84"/>
      <c r="GS851" s="84"/>
      <c r="GT851" s="84"/>
    </row>
    <row r="852" spans="1:202" s="97" customFormat="1" ht="30" customHeight="1">
      <c r="A852" s="84"/>
      <c r="B852" s="95" t="s">
        <v>2403</v>
      </c>
      <c r="C852" s="126" t="s">
        <v>2404</v>
      </c>
      <c r="D852" s="93">
        <v>500.92</v>
      </c>
      <c r="E852" s="84" t="str">
        <f>VLOOKUP(B852,'[3] группа АВ'!$B$4:$C$10666,2,0)</f>
        <v>Микроскопическое исследование пунктата стекловидного тела на аэробные и факультативно-анаэробные условно-патогенные микроорганизмы</v>
      </c>
      <c r="F852" s="84" t="b">
        <f t="shared" si="27"/>
        <v>1</v>
      </c>
      <c r="G852" s="84" t="str">
        <f>VLOOKUP(C852,'[3] группа АВ'!$C$4:$D$10666,2,0)</f>
        <v>A26.26.008</v>
      </c>
      <c r="H852" s="84" t="b">
        <f t="shared" si="26"/>
        <v>1</v>
      </c>
      <c r="I852" s="84">
        <f>VLOOKUP(B852,'[3] группа АВ'!$E$4:$I$10666,5,0)</f>
        <v>0</v>
      </c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8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8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8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8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84"/>
      <c r="DH852" s="84"/>
      <c r="DI852" s="84"/>
      <c r="DJ852" s="84"/>
      <c r="DK852" s="84"/>
      <c r="DL852" s="84"/>
      <c r="DM852" s="84"/>
      <c r="DN852" s="84"/>
      <c r="DO852" s="84"/>
      <c r="DP852" s="84"/>
      <c r="DQ852" s="84"/>
      <c r="DR852" s="84"/>
      <c r="DS852" s="84"/>
      <c r="DT852" s="84"/>
      <c r="DU852" s="84"/>
      <c r="DV852" s="84"/>
      <c r="DW852" s="84"/>
      <c r="DX852" s="84"/>
      <c r="DY852" s="84"/>
      <c r="DZ852" s="84"/>
      <c r="EA852" s="84"/>
      <c r="EB852" s="84"/>
      <c r="EC852" s="84"/>
      <c r="ED852" s="84"/>
      <c r="EE852" s="84"/>
      <c r="EF852" s="84"/>
      <c r="EG852" s="84"/>
      <c r="EH852" s="84"/>
      <c r="EI852" s="84"/>
      <c r="EJ852" s="84"/>
      <c r="EK852" s="84"/>
      <c r="EL852" s="84"/>
      <c r="EM852" s="84"/>
      <c r="EN852" s="84"/>
      <c r="EO852" s="84"/>
      <c r="EP852" s="84"/>
      <c r="EQ852" s="84"/>
      <c r="ER852" s="84"/>
      <c r="ES852" s="84"/>
      <c r="ET852" s="84"/>
      <c r="EU852" s="84"/>
      <c r="EV852" s="84"/>
      <c r="EW852" s="84"/>
      <c r="EX852" s="84"/>
      <c r="EY852" s="84"/>
      <c r="EZ852" s="84"/>
      <c r="FA852" s="84"/>
      <c r="FB852" s="84"/>
      <c r="FC852" s="84"/>
      <c r="FD852" s="84"/>
      <c r="FE852" s="84"/>
      <c r="FF852" s="84"/>
      <c r="FG852" s="84"/>
      <c r="FH852" s="84"/>
      <c r="FI852" s="84"/>
      <c r="FJ852" s="84"/>
      <c r="FK852" s="84"/>
      <c r="FL852" s="84"/>
      <c r="FM852" s="84"/>
      <c r="FN852" s="84"/>
      <c r="FO852" s="84"/>
      <c r="FP852" s="84"/>
      <c r="FQ852" s="84"/>
      <c r="FR852" s="84"/>
      <c r="FS852" s="84"/>
      <c r="FT852" s="84"/>
      <c r="FU852" s="84"/>
      <c r="FV852" s="84"/>
      <c r="FW852" s="84"/>
      <c r="FX852" s="84"/>
      <c r="FY852" s="84"/>
      <c r="FZ852" s="84"/>
      <c r="GA852" s="84"/>
      <c r="GB852" s="84"/>
      <c r="GC852" s="84"/>
      <c r="GD852" s="84"/>
      <c r="GE852" s="84"/>
      <c r="GF852" s="84"/>
      <c r="GG852" s="84"/>
      <c r="GH852" s="84"/>
      <c r="GI852" s="84"/>
      <c r="GJ852" s="84"/>
      <c r="GK852" s="84"/>
      <c r="GL852" s="84"/>
      <c r="GM852" s="84"/>
      <c r="GN852" s="84"/>
      <c r="GO852" s="84"/>
      <c r="GP852" s="84"/>
      <c r="GQ852" s="84"/>
      <c r="GR852" s="84"/>
      <c r="GS852" s="84"/>
      <c r="GT852" s="84"/>
    </row>
    <row r="853" spans="1:202" s="97" customFormat="1" ht="30" customHeight="1">
      <c r="A853" s="84"/>
      <c r="B853" s="95" t="s">
        <v>2405</v>
      </c>
      <c r="C853" s="126" t="s">
        <v>2406</v>
      </c>
      <c r="D853" s="93">
        <v>14.38</v>
      </c>
      <c r="E853" s="87" t="str">
        <f>VLOOKUP(B853,'[3] группа АВ'!$B$4:$C$10666,2,0)</f>
        <v>Микроскопическое исследование мочи на кислото- и спиртоустойчивые бактерии</v>
      </c>
      <c r="F853" s="84" t="b">
        <f t="shared" si="27"/>
        <v>1</v>
      </c>
      <c r="G853" s="84" t="str">
        <f>VLOOKUP(C853,'[3] группа АВ'!$C$4:$D$10666,2,0)</f>
        <v>A26.28.002</v>
      </c>
      <c r="H853" s="84" t="b">
        <f t="shared" si="26"/>
        <v>1</v>
      </c>
      <c r="I853" s="84" t="str">
        <f>VLOOKUP(B853,'[3] группа АВ'!$E$4:$I$10666,5,0)</f>
        <v>"микобактерии" заменены на "кислото- и спиртоустойчивые бактерии"</v>
      </c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8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8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8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8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84"/>
      <c r="DH853" s="84"/>
      <c r="DI853" s="84"/>
      <c r="DJ853" s="84"/>
      <c r="DK853" s="84"/>
      <c r="DL853" s="84"/>
      <c r="DM853" s="84"/>
      <c r="DN853" s="84"/>
      <c r="DO853" s="84"/>
      <c r="DP853" s="84"/>
      <c r="DQ853" s="84"/>
      <c r="DR853" s="84"/>
      <c r="DS853" s="84"/>
      <c r="DT853" s="84"/>
      <c r="DU853" s="84"/>
      <c r="DV853" s="84"/>
      <c r="DW853" s="84"/>
      <c r="DX853" s="84"/>
      <c r="DY853" s="84"/>
      <c r="DZ853" s="84"/>
      <c r="EA853" s="84"/>
      <c r="EB853" s="84"/>
      <c r="EC853" s="84"/>
      <c r="ED853" s="84"/>
      <c r="EE853" s="84"/>
      <c r="EF853" s="84"/>
      <c r="EG853" s="84"/>
      <c r="EH853" s="84"/>
      <c r="EI853" s="84"/>
      <c r="EJ853" s="84"/>
      <c r="EK853" s="84"/>
      <c r="EL853" s="84"/>
      <c r="EM853" s="84"/>
      <c r="EN853" s="84"/>
      <c r="EO853" s="84"/>
      <c r="EP853" s="84"/>
      <c r="EQ853" s="84"/>
      <c r="ER853" s="84"/>
      <c r="ES853" s="84"/>
      <c r="ET853" s="84"/>
      <c r="EU853" s="84"/>
      <c r="EV853" s="84"/>
      <c r="EW853" s="84"/>
      <c r="EX853" s="84"/>
      <c r="EY853" s="84"/>
      <c r="EZ853" s="84"/>
      <c r="FA853" s="84"/>
      <c r="FB853" s="84"/>
      <c r="FC853" s="84"/>
      <c r="FD853" s="84"/>
      <c r="FE853" s="84"/>
      <c r="FF853" s="84"/>
      <c r="FG853" s="84"/>
      <c r="FH853" s="84"/>
      <c r="FI853" s="84"/>
      <c r="FJ853" s="84"/>
      <c r="FK853" s="84"/>
      <c r="FL853" s="84"/>
      <c r="FM853" s="84"/>
      <c r="FN853" s="84"/>
      <c r="FO853" s="84"/>
      <c r="FP853" s="84"/>
      <c r="FQ853" s="84"/>
      <c r="FR853" s="84"/>
      <c r="FS853" s="84"/>
      <c r="FT853" s="84"/>
      <c r="FU853" s="84"/>
      <c r="FV853" s="84"/>
      <c r="FW853" s="84"/>
      <c r="FX853" s="84"/>
      <c r="FY853" s="84"/>
      <c r="FZ853" s="84"/>
      <c r="GA853" s="84"/>
      <c r="GB853" s="84"/>
      <c r="GC853" s="84"/>
      <c r="GD853" s="84"/>
      <c r="GE853" s="84"/>
      <c r="GF853" s="84"/>
      <c r="GG853" s="84"/>
      <c r="GH853" s="84"/>
      <c r="GI853" s="84"/>
      <c r="GJ853" s="84"/>
      <c r="GK853" s="84"/>
      <c r="GL853" s="84"/>
      <c r="GM853" s="84"/>
      <c r="GN853" s="84"/>
      <c r="GO853" s="84"/>
      <c r="GP853" s="84"/>
      <c r="GQ853" s="84"/>
      <c r="GR853" s="84"/>
      <c r="GS853" s="84"/>
      <c r="GT853" s="84"/>
    </row>
    <row r="854" spans="1:202" s="97" customFormat="1" ht="33" customHeight="1">
      <c r="A854" s="84"/>
      <c r="B854" s="95" t="s">
        <v>2407</v>
      </c>
      <c r="C854" s="126" t="s">
        <v>2408</v>
      </c>
      <c r="D854" s="93">
        <v>333.08</v>
      </c>
      <c r="E854" s="87" t="str">
        <f>VLOOKUP(B854,'[3] группа АВ'!$B$4:$C$10666,2,0)</f>
        <v>Микробиологическое (культуральное) исследование мочи на аэробные и факультативно-анаэробные условно-патогенные микроорганизмы</v>
      </c>
      <c r="F854" s="84" t="b">
        <f t="shared" si="27"/>
        <v>1</v>
      </c>
      <c r="G854" s="84" t="str">
        <f>VLOOKUP(C854,'[3] группа АВ'!$C$4:$D$10666,2,0)</f>
        <v>A26.28.003</v>
      </c>
      <c r="H854" s="84" t="b">
        <f t="shared" si="26"/>
        <v>1</v>
      </c>
      <c r="I854" s="84" t="str">
        <f>VLOOKUP(B854,'[3] группа АВ'!$E$4:$I$10666,5,0)</f>
        <v>добавлено "(культуральное)"</v>
      </c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8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8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8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8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84"/>
      <c r="DH854" s="84"/>
      <c r="DI854" s="84"/>
      <c r="DJ854" s="84"/>
      <c r="DK854" s="84"/>
      <c r="DL854" s="84"/>
      <c r="DM854" s="84"/>
      <c r="DN854" s="84"/>
      <c r="DO854" s="84"/>
      <c r="DP854" s="84"/>
      <c r="DQ854" s="84"/>
      <c r="DR854" s="84"/>
      <c r="DS854" s="84"/>
      <c r="DT854" s="84"/>
      <c r="DU854" s="84"/>
      <c r="DV854" s="84"/>
      <c r="DW854" s="84"/>
      <c r="DX854" s="84"/>
      <c r="DY854" s="84"/>
      <c r="DZ854" s="84"/>
      <c r="EA854" s="84"/>
      <c r="EB854" s="84"/>
      <c r="EC854" s="84"/>
      <c r="ED854" s="84"/>
      <c r="EE854" s="84"/>
      <c r="EF854" s="84"/>
      <c r="EG854" s="84"/>
      <c r="EH854" s="84"/>
      <c r="EI854" s="84"/>
      <c r="EJ854" s="84"/>
      <c r="EK854" s="84"/>
      <c r="EL854" s="84"/>
      <c r="EM854" s="84"/>
      <c r="EN854" s="84"/>
      <c r="EO854" s="84"/>
      <c r="EP854" s="84"/>
      <c r="EQ854" s="84"/>
      <c r="ER854" s="84"/>
      <c r="ES854" s="84"/>
      <c r="ET854" s="84"/>
      <c r="EU854" s="84"/>
      <c r="EV854" s="84"/>
      <c r="EW854" s="84"/>
      <c r="EX854" s="84"/>
      <c r="EY854" s="84"/>
      <c r="EZ854" s="84"/>
      <c r="FA854" s="84"/>
      <c r="FB854" s="84"/>
      <c r="FC854" s="84"/>
      <c r="FD854" s="84"/>
      <c r="FE854" s="84"/>
      <c r="FF854" s="84"/>
      <c r="FG854" s="84"/>
      <c r="FH854" s="84"/>
      <c r="FI854" s="84"/>
      <c r="FJ854" s="84"/>
      <c r="FK854" s="84"/>
      <c r="FL854" s="84"/>
      <c r="FM854" s="84"/>
      <c r="FN854" s="84"/>
      <c r="FO854" s="84"/>
      <c r="FP854" s="84"/>
      <c r="FQ854" s="84"/>
      <c r="FR854" s="84"/>
      <c r="FS854" s="84"/>
      <c r="FT854" s="84"/>
      <c r="FU854" s="84"/>
      <c r="FV854" s="84"/>
      <c r="FW854" s="84"/>
      <c r="FX854" s="84"/>
      <c r="FY854" s="84"/>
      <c r="FZ854" s="84"/>
      <c r="GA854" s="84"/>
      <c r="GB854" s="84"/>
      <c r="GC854" s="84"/>
      <c r="GD854" s="84"/>
      <c r="GE854" s="84"/>
      <c r="GF854" s="84"/>
      <c r="GG854" s="84"/>
      <c r="GH854" s="84"/>
      <c r="GI854" s="84"/>
      <c r="GJ854" s="84"/>
      <c r="GK854" s="84"/>
      <c r="GL854" s="84"/>
      <c r="GM854" s="84"/>
      <c r="GN854" s="84"/>
      <c r="GO854" s="84"/>
      <c r="GP854" s="84"/>
      <c r="GQ854" s="84"/>
      <c r="GR854" s="84"/>
      <c r="GS854" s="84"/>
      <c r="GT854" s="84"/>
    </row>
    <row r="855" spans="1:202" s="97" customFormat="1" ht="25.5">
      <c r="A855" s="84"/>
      <c r="B855" s="95" t="s">
        <v>2409</v>
      </c>
      <c r="C855" s="126" t="s">
        <v>2410</v>
      </c>
      <c r="D855" s="93">
        <v>52.46</v>
      </c>
      <c r="E855" s="87" t="str">
        <f>VLOOKUP(B855,'[3] группа АВ'!$B$4:$C$10666,2,0)</f>
        <v>Микроскопическое исследование осадка мочи на дрожжевые грибы</v>
      </c>
      <c r="F855" s="84" t="b">
        <f t="shared" si="27"/>
        <v>1</v>
      </c>
      <c r="G855" s="84" t="str">
        <f>VLOOKUP(C855,'[3] группа АВ'!$C$4:$D$10666,2,0)</f>
        <v>A26.28.004</v>
      </c>
      <c r="H855" s="84" t="b">
        <f t="shared" si="26"/>
        <v>1</v>
      </c>
      <c r="I855" s="84" t="str">
        <f>VLOOKUP(B855,'[3] группа АВ'!$E$4:$I$10666,5,0)</f>
        <v>"грибы рода кандида (Candida spp.)" заменено на "дрожжевые грибы"</v>
      </c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8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8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8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8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84"/>
      <c r="DH855" s="84"/>
      <c r="DI855" s="84"/>
      <c r="DJ855" s="84"/>
      <c r="DK855" s="84"/>
      <c r="DL855" s="84"/>
      <c r="DM855" s="84"/>
      <c r="DN855" s="84"/>
      <c r="DO855" s="84"/>
      <c r="DP855" s="84"/>
      <c r="DQ855" s="84"/>
      <c r="DR855" s="84"/>
      <c r="DS855" s="84"/>
      <c r="DT855" s="84"/>
      <c r="DU855" s="84"/>
      <c r="DV855" s="84"/>
      <c r="DW855" s="84"/>
      <c r="DX855" s="84"/>
      <c r="DY855" s="84"/>
      <c r="DZ855" s="84"/>
      <c r="EA855" s="84"/>
      <c r="EB855" s="84"/>
      <c r="EC855" s="84"/>
      <c r="ED855" s="84"/>
      <c r="EE855" s="84"/>
      <c r="EF855" s="84"/>
      <c r="EG855" s="84"/>
      <c r="EH855" s="84"/>
      <c r="EI855" s="84"/>
      <c r="EJ855" s="84"/>
      <c r="EK855" s="84"/>
      <c r="EL855" s="84"/>
      <c r="EM855" s="84"/>
      <c r="EN855" s="84"/>
      <c r="EO855" s="84"/>
      <c r="EP855" s="84"/>
      <c r="EQ855" s="84"/>
      <c r="ER855" s="84"/>
      <c r="ES855" s="84"/>
      <c r="ET855" s="84"/>
      <c r="EU855" s="84"/>
      <c r="EV855" s="84"/>
      <c r="EW855" s="84"/>
      <c r="EX855" s="84"/>
      <c r="EY855" s="84"/>
      <c r="EZ855" s="84"/>
      <c r="FA855" s="84"/>
      <c r="FB855" s="84"/>
      <c r="FC855" s="84"/>
      <c r="FD855" s="84"/>
      <c r="FE855" s="84"/>
      <c r="FF855" s="84"/>
      <c r="FG855" s="84"/>
      <c r="FH855" s="84"/>
      <c r="FI855" s="84"/>
      <c r="FJ855" s="84"/>
      <c r="FK855" s="84"/>
      <c r="FL855" s="84"/>
      <c r="FM855" s="84"/>
      <c r="FN855" s="84"/>
      <c r="FO855" s="84"/>
      <c r="FP855" s="84"/>
      <c r="FQ855" s="84"/>
      <c r="FR855" s="84"/>
      <c r="FS855" s="84"/>
      <c r="FT855" s="84"/>
      <c r="FU855" s="84"/>
      <c r="FV855" s="84"/>
      <c r="FW855" s="84"/>
      <c r="FX855" s="84"/>
      <c r="FY855" s="84"/>
      <c r="FZ855" s="84"/>
      <c r="GA855" s="84"/>
      <c r="GB855" s="84"/>
      <c r="GC855" s="84"/>
      <c r="GD855" s="84"/>
      <c r="GE855" s="84"/>
      <c r="GF855" s="84"/>
      <c r="GG855" s="84"/>
      <c r="GH855" s="84"/>
      <c r="GI855" s="84"/>
      <c r="GJ855" s="84"/>
      <c r="GK855" s="84"/>
      <c r="GL855" s="84"/>
      <c r="GM855" s="84"/>
      <c r="GN855" s="84"/>
      <c r="GO855" s="84"/>
      <c r="GP855" s="84"/>
      <c r="GQ855" s="84"/>
      <c r="GR855" s="84"/>
      <c r="GS855" s="84"/>
      <c r="GT855" s="84"/>
    </row>
    <row r="856" spans="1:202" s="97" customFormat="1" ht="38.25">
      <c r="A856" s="84"/>
      <c r="B856" s="95" t="s">
        <v>2411</v>
      </c>
      <c r="C856" s="126" t="s">
        <v>2412</v>
      </c>
      <c r="D856" s="93">
        <v>181.92</v>
      </c>
      <c r="E856" s="87" t="str">
        <f>VLOOKUP(B856,'[3] группа АВ'!$B$4:$C$10666,2,0)</f>
        <v>Микробиологическое (культуральное) исследование осадка мочи на дрожжевые грибы</v>
      </c>
      <c r="F856" s="84" t="b">
        <f t="shared" si="27"/>
        <v>1</v>
      </c>
      <c r="G856" s="84" t="str">
        <f>VLOOKUP(C856,'[3] группа АВ'!$C$4:$D$10666,2,0)</f>
        <v>A26.28.007</v>
      </c>
      <c r="H856" s="84" t="b">
        <f t="shared" si="26"/>
        <v>1</v>
      </c>
      <c r="I856" s="84" t="str">
        <f>VLOOKUP(B856,'[3] группа АВ'!$E$4:$I$10666,5,0)</f>
        <v>"Микологическое " заменено на "Микробиологическое (культуральное)", "грибы рода кандида (Candida spp.)" заменено на "дрожжевые грибы"</v>
      </c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8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8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8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8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84"/>
      <c r="DH856" s="84"/>
      <c r="DI856" s="84"/>
      <c r="DJ856" s="84"/>
      <c r="DK856" s="84"/>
      <c r="DL856" s="84"/>
      <c r="DM856" s="84"/>
      <c r="DN856" s="84"/>
      <c r="DO856" s="84"/>
      <c r="DP856" s="84"/>
      <c r="DQ856" s="84"/>
      <c r="DR856" s="84"/>
      <c r="DS856" s="84"/>
      <c r="DT856" s="84"/>
      <c r="DU856" s="84"/>
      <c r="DV856" s="84"/>
      <c r="DW856" s="84"/>
      <c r="DX856" s="84"/>
      <c r="DY856" s="84"/>
      <c r="DZ856" s="84"/>
      <c r="EA856" s="84"/>
      <c r="EB856" s="84"/>
      <c r="EC856" s="84"/>
      <c r="ED856" s="84"/>
      <c r="EE856" s="84"/>
      <c r="EF856" s="84"/>
      <c r="EG856" s="84"/>
      <c r="EH856" s="84"/>
      <c r="EI856" s="84"/>
      <c r="EJ856" s="84"/>
      <c r="EK856" s="84"/>
      <c r="EL856" s="84"/>
      <c r="EM856" s="84"/>
      <c r="EN856" s="84"/>
      <c r="EO856" s="84"/>
      <c r="EP856" s="84"/>
      <c r="EQ856" s="84"/>
      <c r="ER856" s="84"/>
      <c r="ES856" s="84"/>
      <c r="ET856" s="84"/>
      <c r="EU856" s="84"/>
      <c r="EV856" s="84"/>
      <c r="EW856" s="84"/>
      <c r="EX856" s="84"/>
      <c r="EY856" s="84"/>
      <c r="EZ856" s="84"/>
      <c r="FA856" s="84"/>
      <c r="FB856" s="84"/>
      <c r="FC856" s="84"/>
      <c r="FD856" s="84"/>
      <c r="FE856" s="84"/>
      <c r="FF856" s="84"/>
      <c r="FG856" s="84"/>
      <c r="FH856" s="84"/>
      <c r="FI856" s="84"/>
      <c r="FJ856" s="84"/>
      <c r="FK856" s="84"/>
      <c r="FL856" s="84"/>
      <c r="FM856" s="84"/>
      <c r="FN856" s="84"/>
      <c r="FO856" s="84"/>
      <c r="FP856" s="84"/>
      <c r="FQ856" s="84"/>
      <c r="FR856" s="84"/>
      <c r="FS856" s="84"/>
      <c r="FT856" s="84"/>
      <c r="FU856" s="84"/>
      <c r="FV856" s="84"/>
      <c r="FW856" s="84"/>
      <c r="FX856" s="84"/>
      <c r="FY856" s="84"/>
      <c r="FZ856" s="84"/>
      <c r="GA856" s="84"/>
      <c r="GB856" s="84"/>
      <c r="GC856" s="84"/>
      <c r="GD856" s="84"/>
      <c r="GE856" s="84"/>
      <c r="GF856" s="84"/>
      <c r="GG856" s="84"/>
      <c r="GH856" s="84"/>
      <c r="GI856" s="84"/>
      <c r="GJ856" s="84"/>
      <c r="GK856" s="84"/>
      <c r="GL856" s="84"/>
      <c r="GM856" s="84"/>
      <c r="GN856" s="84"/>
      <c r="GO856" s="84"/>
      <c r="GP856" s="84"/>
      <c r="GQ856" s="84"/>
      <c r="GR856" s="84"/>
      <c r="GS856" s="84"/>
      <c r="GT856" s="84"/>
    </row>
    <row r="857" spans="1:202" s="97" customFormat="1" ht="25.5">
      <c r="A857" s="84"/>
      <c r="B857" s="95" t="s">
        <v>2413</v>
      </c>
      <c r="C857" s="126" t="s">
        <v>2414</v>
      </c>
      <c r="D857" s="93">
        <v>130.31</v>
      </c>
      <c r="E857" s="84" t="str">
        <f>VLOOKUP(B857,'[3] группа АВ'!$B$4:$C$10666,2,0)</f>
        <v>Микроскопическое исследование осадка мочи на трихомонады (Trichomonas vaginalis)</v>
      </c>
      <c r="F857" s="84" t="b">
        <f t="shared" si="27"/>
        <v>1</v>
      </c>
      <c r="G857" s="84" t="str">
        <f>VLOOKUP(C857,'[3] группа АВ'!$C$4:$D$10666,2,0)</f>
        <v>A26.28.008</v>
      </c>
      <c r="H857" s="84" t="b">
        <f t="shared" si="26"/>
        <v>1</v>
      </c>
      <c r="I857" s="84">
        <f>VLOOKUP(B857,'[3] группа АВ'!$E$4:$I$10666,5,0)</f>
        <v>0</v>
      </c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8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8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8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8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84"/>
      <c r="DH857" s="84"/>
      <c r="DI857" s="84"/>
      <c r="DJ857" s="84"/>
      <c r="DK857" s="84"/>
      <c r="DL857" s="84"/>
      <c r="DM857" s="84"/>
      <c r="DN857" s="84"/>
      <c r="DO857" s="84"/>
      <c r="DP857" s="84"/>
      <c r="DQ857" s="84"/>
      <c r="DR857" s="84"/>
      <c r="DS857" s="84"/>
      <c r="DT857" s="84"/>
      <c r="DU857" s="84"/>
      <c r="DV857" s="84"/>
      <c r="DW857" s="84"/>
      <c r="DX857" s="84"/>
      <c r="DY857" s="84"/>
      <c r="DZ857" s="84"/>
      <c r="EA857" s="84"/>
      <c r="EB857" s="84"/>
      <c r="EC857" s="84"/>
      <c r="ED857" s="84"/>
      <c r="EE857" s="84"/>
      <c r="EF857" s="84"/>
      <c r="EG857" s="84"/>
      <c r="EH857" s="84"/>
      <c r="EI857" s="84"/>
      <c r="EJ857" s="84"/>
      <c r="EK857" s="84"/>
      <c r="EL857" s="84"/>
      <c r="EM857" s="84"/>
      <c r="EN857" s="84"/>
      <c r="EO857" s="84"/>
      <c r="EP857" s="84"/>
      <c r="EQ857" s="84"/>
      <c r="ER857" s="84"/>
      <c r="ES857" s="84"/>
      <c r="ET857" s="84"/>
      <c r="EU857" s="84"/>
      <c r="EV857" s="84"/>
      <c r="EW857" s="84"/>
      <c r="EX857" s="84"/>
      <c r="EY857" s="84"/>
      <c r="EZ857" s="84"/>
      <c r="FA857" s="84"/>
      <c r="FB857" s="84"/>
      <c r="FC857" s="84"/>
      <c r="FD857" s="84"/>
      <c r="FE857" s="84"/>
      <c r="FF857" s="84"/>
      <c r="FG857" s="84"/>
      <c r="FH857" s="84"/>
      <c r="FI857" s="84"/>
      <c r="FJ857" s="84"/>
      <c r="FK857" s="84"/>
      <c r="FL857" s="84"/>
      <c r="FM857" s="84"/>
      <c r="FN857" s="84"/>
      <c r="FO857" s="84"/>
      <c r="FP857" s="84"/>
      <c r="FQ857" s="84"/>
      <c r="FR857" s="84"/>
      <c r="FS857" s="84"/>
      <c r="FT857" s="84"/>
      <c r="FU857" s="84"/>
      <c r="FV857" s="84"/>
      <c r="FW857" s="84"/>
      <c r="FX857" s="84"/>
      <c r="FY857" s="84"/>
      <c r="FZ857" s="84"/>
      <c r="GA857" s="84"/>
      <c r="GB857" s="84"/>
      <c r="GC857" s="84"/>
      <c r="GD857" s="84"/>
      <c r="GE857" s="84"/>
      <c r="GF857" s="84"/>
      <c r="GG857" s="84"/>
      <c r="GH857" s="84"/>
      <c r="GI857" s="84"/>
      <c r="GJ857" s="84"/>
      <c r="GK857" s="84"/>
      <c r="GL857" s="84"/>
      <c r="GM857" s="84"/>
      <c r="GN857" s="84"/>
      <c r="GO857" s="84"/>
      <c r="GP857" s="84"/>
      <c r="GQ857" s="84"/>
      <c r="GR857" s="84"/>
      <c r="GS857" s="84"/>
      <c r="GT857" s="84"/>
    </row>
    <row r="858" spans="1:202" s="97" customFormat="1" ht="40.5" customHeight="1">
      <c r="A858" s="84"/>
      <c r="B858" s="95" t="s">
        <v>2415</v>
      </c>
      <c r="C858" s="126" t="s">
        <v>2416</v>
      </c>
      <c r="D858" s="93">
        <v>783.31</v>
      </c>
      <c r="E858" s="87" t="str">
        <f>VLOOKUP(B858,'[3] группа АВ'!$B$4:$C$10666,2,0)</f>
        <v>Микробиологическое (культуральное) исследование перитонеальной жидкости на анаэробные неспорообразующие микроорганизмы</v>
      </c>
      <c r="F858" s="84" t="b">
        <f t="shared" si="27"/>
        <v>1</v>
      </c>
      <c r="G858" s="84" t="str">
        <f>VLOOKUP(C858,'[3] группа АВ'!$C$4:$D$10666,2,0)</f>
        <v>A26.30.002</v>
      </c>
      <c r="H858" s="84" t="b">
        <f t="shared" si="26"/>
        <v>1</v>
      </c>
      <c r="I858" s="84" t="str">
        <f>VLOOKUP(B858,'[3] группа АВ'!$E$4:$I$10666,5,0)</f>
        <v>"Бактериологическое " заменено на "Микробиологическое (культуральное)"</v>
      </c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8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8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8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8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84"/>
      <c r="DH858" s="84"/>
      <c r="DI858" s="84"/>
      <c r="DJ858" s="84"/>
      <c r="DK858" s="84"/>
      <c r="DL858" s="84"/>
      <c r="DM858" s="84"/>
      <c r="DN858" s="84"/>
      <c r="DO858" s="84"/>
      <c r="DP858" s="84"/>
      <c r="DQ858" s="84"/>
      <c r="DR858" s="84"/>
      <c r="DS858" s="84"/>
      <c r="DT858" s="84"/>
      <c r="DU858" s="84"/>
      <c r="DV858" s="84"/>
      <c r="DW858" s="84"/>
      <c r="DX858" s="84"/>
      <c r="DY858" s="84"/>
      <c r="DZ858" s="84"/>
      <c r="EA858" s="84"/>
      <c r="EB858" s="84"/>
      <c r="EC858" s="84"/>
      <c r="ED858" s="84"/>
      <c r="EE858" s="84"/>
      <c r="EF858" s="84"/>
      <c r="EG858" s="84"/>
      <c r="EH858" s="84"/>
      <c r="EI858" s="84"/>
      <c r="EJ858" s="84"/>
      <c r="EK858" s="84"/>
      <c r="EL858" s="84"/>
      <c r="EM858" s="84"/>
      <c r="EN858" s="84"/>
      <c r="EO858" s="84"/>
      <c r="EP858" s="84"/>
      <c r="EQ858" s="84"/>
      <c r="ER858" s="84"/>
      <c r="ES858" s="84"/>
      <c r="ET858" s="84"/>
      <c r="EU858" s="84"/>
      <c r="EV858" s="84"/>
      <c r="EW858" s="84"/>
      <c r="EX858" s="84"/>
      <c r="EY858" s="84"/>
      <c r="EZ858" s="84"/>
      <c r="FA858" s="84"/>
      <c r="FB858" s="84"/>
      <c r="FC858" s="84"/>
      <c r="FD858" s="84"/>
      <c r="FE858" s="84"/>
      <c r="FF858" s="84"/>
      <c r="FG858" s="84"/>
      <c r="FH858" s="84"/>
      <c r="FI858" s="84"/>
      <c r="FJ858" s="84"/>
      <c r="FK858" s="84"/>
      <c r="FL858" s="84"/>
      <c r="FM858" s="84"/>
      <c r="FN858" s="84"/>
      <c r="FO858" s="84"/>
      <c r="FP858" s="84"/>
      <c r="FQ858" s="84"/>
      <c r="FR858" s="84"/>
      <c r="FS858" s="84"/>
      <c r="FT858" s="84"/>
      <c r="FU858" s="84"/>
      <c r="FV858" s="84"/>
      <c r="FW858" s="84"/>
      <c r="FX858" s="84"/>
      <c r="FY858" s="84"/>
      <c r="FZ858" s="84"/>
      <c r="GA858" s="84"/>
      <c r="GB858" s="84"/>
      <c r="GC858" s="84"/>
      <c r="GD858" s="84"/>
      <c r="GE858" s="84"/>
      <c r="GF858" s="84"/>
      <c r="GG858" s="84"/>
      <c r="GH858" s="84"/>
      <c r="GI858" s="84"/>
      <c r="GJ858" s="84"/>
      <c r="GK858" s="84"/>
      <c r="GL858" s="84"/>
      <c r="GM858" s="84"/>
      <c r="GN858" s="84"/>
      <c r="GO858" s="84"/>
      <c r="GP858" s="84"/>
      <c r="GQ858" s="84"/>
      <c r="GR858" s="84"/>
      <c r="GS858" s="84"/>
      <c r="GT858" s="84"/>
    </row>
    <row r="859" spans="1:202" s="97" customFormat="1" ht="33.75" customHeight="1">
      <c r="A859" s="84"/>
      <c r="B859" s="95" t="s">
        <v>2417</v>
      </c>
      <c r="C859" s="126" t="s">
        <v>2418</v>
      </c>
      <c r="D859" s="93">
        <v>80.540000000000006</v>
      </c>
      <c r="E859" s="87" t="str">
        <f>VLOOKUP(B859,'[3] группа АВ'!$B$4:$C$10666,2,0)</f>
        <v>Определение чувствительности микроорганизмов к антимикробным химиотерапевтическим препаратам</v>
      </c>
      <c r="F859" s="84" t="b">
        <f t="shared" si="27"/>
        <v>1</v>
      </c>
      <c r="G859" s="84" t="str">
        <f>VLOOKUP(C859,'[3] группа АВ'!$C$4:$D$10666,2,0)</f>
        <v>A26.30.004</v>
      </c>
      <c r="H859" s="84" t="b">
        <f t="shared" si="26"/>
        <v>1</v>
      </c>
      <c r="I859" s="84" t="str">
        <f>VLOOKUP(B859,'[3] группа АВ'!$E$4:$I$10666,5,0)</f>
        <v>" и другим лекарственным препаратам" заменено на "химиотерапевтическим препаратам"</v>
      </c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8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8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8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8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84"/>
      <c r="DH859" s="84"/>
      <c r="DI859" s="84"/>
      <c r="DJ859" s="84"/>
      <c r="DK859" s="84"/>
      <c r="DL859" s="84"/>
      <c r="DM859" s="84"/>
      <c r="DN859" s="84"/>
      <c r="DO859" s="84"/>
      <c r="DP859" s="84"/>
      <c r="DQ859" s="84"/>
      <c r="DR859" s="84"/>
      <c r="DS859" s="84"/>
      <c r="DT859" s="84"/>
      <c r="DU859" s="84"/>
      <c r="DV859" s="84"/>
      <c r="DW859" s="84"/>
      <c r="DX859" s="84"/>
      <c r="DY859" s="84"/>
      <c r="DZ859" s="84"/>
      <c r="EA859" s="84"/>
      <c r="EB859" s="8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4"/>
      <c r="EM859" s="84"/>
      <c r="EN859" s="84"/>
      <c r="EO859" s="84"/>
      <c r="EP859" s="84"/>
      <c r="EQ859" s="84"/>
      <c r="ER859" s="84"/>
      <c r="ES859" s="84"/>
      <c r="ET859" s="84"/>
      <c r="EU859" s="84"/>
      <c r="EV859" s="84"/>
      <c r="EW859" s="84"/>
      <c r="EX859" s="84"/>
      <c r="EY859" s="84"/>
      <c r="EZ859" s="84"/>
      <c r="FA859" s="84"/>
      <c r="FB859" s="84"/>
      <c r="FC859" s="84"/>
      <c r="FD859" s="84"/>
      <c r="FE859" s="84"/>
      <c r="FF859" s="84"/>
      <c r="FG859" s="84"/>
      <c r="FH859" s="84"/>
      <c r="FI859" s="84"/>
      <c r="FJ859" s="84"/>
      <c r="FK859" s="84"/>
      <c r="FL859" s="84"/>
      <c r="FM859" s="84"/>
      <c r="FN859" s="84"/>
      <c r="FO859" s="84"/>
      <c r="FP859" s="84"/>
      <c r="FQ859" s="84"/>
      <c r="FR859" s="84"/>
      <c r="FS859" s="84"/>
      <c r="FT859" s="84"/>
      <c r="FU859" s="84"/>
      <c r="FV859" s="84"/>
      <c r="FW859" s="84"/>
      <c r="FX859" s="84"/>
      <c r="FY859" s="84"/>
      <c r="FZ859" s="84"/>
      <c r="GA859" s="84"/>
      <c r="GB859" s="84"/>
      <c r="GC859" s="84"/>
      <c r="GD859" s="84"/>
      <c r="GE859" s="84"/>
      <c r="GF859" s="84"/>
      <c r="GG859" s="84"/>
      <c r="GH859" s="84"/>
      <c r="GI859" s="84"/>
      <c r="GJ859" s="84"/>
      <c r="GK859" s="84"/>
      <c r="GL859" s="84"/>
      <c r="GM859" s="84"/>
      <c r="GN859" s="84"/>
      <c r="GO859" s="84"/>
      <c r="GP859" s="84"/>
      <c r="GQ859" s="84"/>
      <c r="GR859" s="84"/>
      <c r="GS859" s="84"/>
      <c r="GT859" s="84"/>
    </row>
    <row r="860" spans="1:202" s="97" customFormat="1" ht="25.5">
      <c r="A860" s="84"/>
      <c r="B860" s="95" t="s">
        <v>2419</v>
      </c>
      <c r="C860" s="126" t="s">
        <v>2420</v>
      </c>
      <c r="D860" s="93">
        <v>88</v>
      </c>
      <c r="E860" s="84" t="str">
        <f>VLOOKUP(B860,'[3] группа АВ'!$B$4:$C$10666,2,0)</f>
        <v>Определение метаболитов анаэробных бактерий (летучих жирных кислот - ЛЖК)</v>
      </c>
      <c r="F860" s="84" t="b">
        <f t="shared" si="27"/>
        <v>1</v>
      </c>
      <c r="G860" s="84" t="str">
        <f>VLOOKUP(C860,'[3] группа АВ'!$C$4:$D$10666,2,0)</f>
        <v>A26.30.005</v>
      </c>
      <c r="H860" s="84" t="b">
        <f t="shared" si="26"/>
        <v>1</v>
      </c>
      <c r="I860" s="84">
        <f>VLOOKUP(B860,'[3] группа АВ'!$E$4:$I$10666,5,0)</f>
        <v>0</v>
      </c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8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8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8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8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84"/>
      <c r="DH860" s="84"/>
      <c r="DI860" s="84"/>
      <c r="DJ860" s="84"/>
      <c r="DK860" s="84"/>
      <c r="DL860" s="84"/>
      <c r="DM860" s="84"/>
      <c r="DN860" s="84"/>
      <c r="DO860" s="84"/>
      <c r="DP860" s="84"/>
      <c r="DQ860" s="84"/>
      <c r="DR860" s="84"/>
      <c r="DS860" s="84"/>
      <c r="DT860" s="84"/>
      <c r="DU860" s="84"/>
      <c r="DV860" s="84"/>
      <c r="DW860" s="84"/>
      <c r="DX860" s="84"/>
      <c r="DY860" s="84"/>
      <c r="DZ860" s="84"/>
      <c r="EA860" s="84"/>
      <c r="EB860" s="84"/>
      <c r="EC860" s="84"/>
      <c r="ED860" s="84"/>
      <c r="EE860" s="84"/>
      <c r="EF860" s="84"/>
      <c r="EG860" s="84"/>
      <c r="EH860" s="84"/>
      <c r="EI860" s="84"/>
      <c r="EJ860" s="84"/>
      <c r="EK860" s="84"/>
      <c r="EL860" s="84"/>
      <c r="EM860" s="84"/>
      <c r="EN860" s="84"/>
      <c r="EO860" s="84"/>
      <c r="EP860" s="84"/>
      <c r="EQ860" s="84"/>
      <c r="ER860" s="84"/>
      <c r="ES860" s="84"/>
      <c r="ET860" s="84"/>
      <c r="EU860" s="84"/>
      <c r="EV860" s="84"/>
      <c r="EW860" s="84"/>
      <c r="EX860" s="84"/>
      <c r="EY860" s="84"/>
      <c r="EZ860" s="84"/>
      <c r="FA860" s="84"/>
      <c r="FB860" s="84"/>
      <c r="FC860" s="84"/>
      <c r="FD860" s="84"/>
      <c r="FE860" s="84"/>
      <c r="FF860" s="84"/>
      <c r="FG860" s="84"/>
      <c r="FH860" s="84"/>
      <c r="FI860" s="84"/>
      <c r="FJ860" s="84"/>
      <c r="FK860" s="84"/>
      <c r="FL860" s="84"/>
      <c r="FM860" s="84"/>
      <c r="FN860" s="84"/>
      <c r="FO860" s="84"/>
      <c r="FP860" s="84"/>
      <c r="FQ860" s="84"/>
      <c r="FR860" s="84"/>
      <c r="FS860" s="84"/>
      <c r="FT860" s="84"/>
      <c r="FU860" s="84"/>
      <c r="FV860" s="84"/>
      <c r="FW860" s="84"/>
      <c r="FX860" s="84"/>
      <c r="FY860" s="84"/>
      <c r="FZ860" s="84"/>
      <c r="GA860" s="84"/>
      <c r="GB860" s="84"/>
      <c r="GC860" s="84"/>
      <c r="GD860" s="84"/>
      <c r="GE860" s="84"/>
      <c r="GF860" s="84"/>
      <c r="GG860" s="84"/>
      <c r="GH860" s="84"/>
      <c r="GI860" s="84"/>
      <c r="GJ860" s="84"/>
      <c r="GK860" s="84"/>
      <c r="GL860" s="84"/>
      <c r="GM860" s="84"/>
      <c r="GN860" s="84"/>
      <c r="GO860" s="84"/>
      <c r="GP860" s="84"/>
      <c r="GQ860" s="84"/>
      <c r="GR860" s="84"/>
      <c r="GS860" s="84"/>
      <c r="GT860" s="84"/>
    </row>
    <row r="861" spans="1:202" s="97" customFormat="1">
      <c r="A861" s="84"/>
      <c r="B861" s="95" t="s">
        <v>2421</v>
      </c>
      <c r="C861" s="126" t="s">
        <v>2422</v>
      </c>
      <c r="D861" s="93">
        <v>34.380000000000003</v>
      </c>
      <c r="E861" s="84" t="str">
        <f>VLOOKUP(B861,'[3] группа АВ'!$B$4:$C$10666,2,0)</f>
        <v>Определение чувствительности микроорганизмов к бактериофагам</v>
      </c>
      <c r="F861" s="84" t="b">
        <f t="shared" si="27"/>
        <v>1</v>
      </c>
      <c r="G861" s="84" t="str">
        <f>VLOOKUP(C861,'[3] группа АВ'!$C$4:$D$10666,2,0)</f>
        <v>A26.30.006</v>
      </c>
      <c r="H861" s="84" t="b">
        <f t="shared" si="26"/>
        <v>1</v>
      </c>
      <c r="I861" s="84">
        <f>VLOOKUP(B861,'[3] группа АВ'!$E$4:$I$10666,5,0)</f>
        <v>0</v>
      </c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8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8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8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8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84"/>
      <c r="DH861" s="84"/>
      <c r="DI861" s="84"/>
      <c r="DJ861" s="84"/>
      <c r="DK861" s="84"/>
      <c r="DL861" s="84"/>
      <c r="DM861" s="84"/>
      <c r="DN861" s="84"/>
      <c r="DO861" s="84"/>
      <c r="DP861" s="84"/>
      <c r="DQ861" s="84"/>
      <c r="DR861" s="84"/>
      <c r="DS861" s="84"/>
      <c r="DT861" s="84"/>
      <c r="DU861" s="84"/>
      <c r="DV861" s="84"/>
      <c r="DW861" s="84"/>
      <c r="DX861" s="84"/>
      <c r="DY861" s="84"/>
      <c r="DZ861" s="84"/>
      <c r="EA861" s="84"/>
      <c r="EB861" s="84"/>
      <c r="EC861" s="84"/>
      <c r="ED861" s="84"/>
      <c r="EE861" s="84"/>
      <c r="EF861" s="84"/>
      <c r="EG861" s="84"/>
      <c r="EH861" s="84"/>
      <c r="EI861" s="84"/>
      <c r="EJ861" s="84"/>
      <c r="EK861" s="84"/>
      <c r="EL861" s="84"/>
      <c r="EM861" s="84"/>
      <c r="EN861" s="84"/>
      <c r="EO861" s="84"/>
      <c r="EP861" s="84"/>
      <c r="EQ861" s="84"/>
      <c r="ER861" s="84"/>
      <c r="ES861" s="84"/>
      <c r="ET861" s="84"/>
      <c r="EU861" s="84"/>
      <c r="EV861" s="84"/>
      <c r="EW861" s="84"/>
      <c r="EX861" s="84"/>
      <c r="EY861" s="84"/>
      <c r="EZ861" s="84"/>
      <c r="FA861" s="84"/>
      <c r="FB861" s="84"/>
      <c r="FC861" s="84"/>
      <c r="FD861" s="84"/>
      <c r="FE861" s="84"/>
      <c r="FF861" s="84"/>
      <c r="FG861" s="84"/>
      <c r="FH861" s="84"/>
      <c r="FI861" s="84"/>
      <c r="FJ861" s="84"/>
      <c r="FK861" s="84"/>
      <c r="FL861" s="84"/>
      <c r="FM861" s="84"/>
      <c r="FN861" s="84"/>
      <c r="FO861" s="84"/>
      <c r="FP861" s="84"/>
      <c r="FQ861" s="84"/>
      <c r="FR861" s="84"/>
      <c r="FS861" s="84"/>
      <c r="FT861" s="84"/>
      <c r="FU861" s="84"/>
      <c r="FV861" s="84"/>
      <c r="FW861" s="84"/>
      <c r="FX861" s="84"/>
      <c r="FY861" s="84"/>
      <c r="FZ861" s="84"/>
      <c r="GA861" s="84"/>
      <c r="GB861" s="84"/>
      <c r="GC861" s="84"/>
      <c r="GD861" s="84"/>
      <c r="GE861" s="84"/>
      <c r="GF861" s="84"/>
      <c r="GG861" s="84"/>
      <c r="GH861" s="84"/>
      <c r="GI861" s="84"/>
      <c r="GJ861" s="84"/>
      <c r="GK861" s="84"/>
      <c r="GL861" s="84"/>
      <c r="GM861" s="84"/>
      <c r="GN861" s="84"/>
      <c r="GO861" s="84"/>
      <c r="GP861" s="84"/>
      <c r="GQ861" s="84"/>
      <c r="GR861" s="84"/>
      <c r="GS861" s="84"/>
      <c r="GT861" s="84"/>
    </row>
    <row r="862" spans="1:202" s="97" customFormat="1">
      <c r="A862" s="84"/>
      <c r="B862" s="95" t="s">
        <v>2423</v>
      </c>
      <c r="C862" s="126" t="s">
        <v>2424</v>
      </c>
      <c r="D862" s="93">
        <v>140.46</v>
      </c>
      <c r="E862" s="84" t="str">
        <f>VLOOKUP(B862,'[3] группа АВ'!$B$4:$C$10666,2,0)</f>
        <v>Определение метаболитов грибов</v>
      </c>
      <c r="F862" s="84" t="b">
        <f t="shared" si="27"/>
        <v>1</v>
      </c>
      <c r="G862" s="84" t="str">
        <f>VLOOKUP(C862,'[3] группа АВ'!$C$4:$D$10666,2,0)</f>
        <v>A26.30.007</v>
      </c>
      <c r="H862" s="84" t="b">
        <f t="shared" si="26"/>
        <v>1</v>
      </c>
      <c r="I862" s="84">
        <f>VLOOKUP(B862,'[3] группа АВ'!$E$4:$I$10666,5,0)</f>
        <v>0</v>
      </c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8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8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8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8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84"/>
      <c r="DH862" s="84"/>
      <c r="DI862" s="84"/>
      <c r="DJ862" s="84"/>
      <c r="DK862" s="84"/>
      <c r="DL862" s="84"/>
      <c r="DM862" s="84"/>
      <c r="DN862" s="84"/>
      <c r="DO862" s="84"/>
      <c r="DP862" s="84"/>
      <c r="DQ862" s="84"/>
      <c r="DR862" s="84"/>
      <c r="DS862" s="84"/>
      <c r="DT862" s="84"/>
      <c r="DU862" s="84"/>
      <c r="DV862" s="84"/>
      <c r="DW862" s="84"/>
      <c r="DX862" s="84"/>
      <c r="DY862" s="84"/>
      <c r="DZ862" s="84"/>
      <c r="EA862" s="84"/>
      <c r="EB862" s="84"/>
      <c r="EC862" s="84"/>
      <c r="ED862" s="84"/>
      <c r="EE862" s="84"/>
      <c r="EF862" s="84"/>
      <c r="EG862" s="84"/>
      <c r="EH862" s="84"/>
      <c r="EI862" s="84"/>
      <c r="EJ862" s="84"/>
      <c r="EK862" s="84"/>
      <c r="EL862" s="84"/>
      <c r="EM862" s="84"/>
      <c r="EN862" s="84"/>
      <c r="EO862" s="84"/>
      <c r="EP862" s="84"/>
      <c r="EQ862" s="84"/>
      <c r="ER862" s="84"/>
      <c r="ES862" s="84"/>
      <c r="ET862" s="84"/>
      <c r="EU862" s="84"/>
      <c r="EV862" s="84"/>
      <c r="EW862" s="84"/>
      <c r="EX862" s="84"/>
      <c r="EY862" s="84"/>
      <c r="EZ862" s="84"/>
      <c r="FA862" s="84"/>
      <c r="FB862" s="84"/>
      <c r="FC862" s="84"/>
      <c r="FD862" s="84"/>
      <c r="FE862" s="84"/>
      <c r="FF862" s="84"/>
      <c r="FG862" s="84"/>
      <c r="FH862" s="84"/>
      <c r="FI862" s="84"/>
      <c r="FJ862" s="84"/>
      <c r="FK862" s="84"/>
      <c r="FL862" s="84"/>
      <c r="FM862" s="84"/>
      <c r="FN862" s="84"/>
      <c r="FO862" s="84"/>
      <c r="FP862" s="84"/>
      <c r="FQ862" s="84"/>
      <c r="FR862" s="84"/>
      <c r="FS862" s="84"/>
      <c r="FT862" s="84"/>
      <c r="FU862" s="84"/>
      <c r="FV862" s="84"/>
      <c r="FW862" s="84"/>
      <c r="FX862" s="84"/>
      <c r="FY862" s="84"/>
      <c r="FZ862" s="84"/>
      <c r="GA862" s="84"/>
      <c r="GB862" s="84"/>
      <c r="GC862" s="84"/>
      <c r="GD862" s="84"/>
      <c r="GE862" s="84"/>
      <c r="GF862" s="84"/>
      <c r="GG862" s="84"/>
      <c r="GH862" s="84"/>
      <c r="GI862" s="84"/>
      <c r="GJ862" s="84"/>
      <c r="GK862" s="84"/>
      <c r="GL862" s="84"/>
      <c r="GM862" s="84"/>
      <c r="GN862" s="84"/>
      <c r="GO862" s="84"/>
      <c r="GP862" s="84"/>
      <c r="GQ862" s="84"/>
      <c r="GR862" s="84"/>
      <c r="GS862" s="84"/>
      <c r="GT862" s="84"/>
    </row>
    <row r="863" spans="1:202" s="97" customFormat="1">
      <c r="A863" s="84"/>
      <c r="B863" s="95" t="s">
        <v>511</v>
      </c>
      <c r="C863" s="126" t="s">
        <v>512</v>
      </c>
      <c r="D863" s="93">
        <v>226.15</v>
      </c>
      <c r="E863" s="84" t="str">
        <f>VLOOKUP(B863,'[3] группа АВ'!$B$4:$C$10666,2,0)</f>
        <v>Прием (осмотр, консультация) врача-акушера-гинеколога первичный</v>
      </c>
      <c r="F863" s="84" t="b">
        <f t="shared" si="27"/>
        <v>1</v>
      </c>
      <c r="G863" s="84" t="str">
        <f>VLOOKUP(C863,'[3] группа АВ'!$C$4:$D$10666,2,0)</f>
        <v>B01.001.001</v>
      </c>
      <c r="H863" s="84" t="b">
        <f t="shared" si="26"/>
        <v>1</v>
      </c>
      <c r="I863" s="84">
        <f>VLOOKUP(B863,'[3] группа АВ'!$E$4:$I$10666,5,0)</f>
        <v>0</v>
      </c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8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8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8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8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84"/>
      <c r="DH863" s="84"/>
      <c r="DI863" s="84"/>
      <c r="DJ863" s="84"/>
      <c r="DK863" s="84"/>
      <c r="DL863" s="84"/>
      <c r="DM863" s="84"/>
      <c r="DN863" s="84"/>
      <c r="DO863" s="84"/>
      <c r="DP863" s="84"/>
      <c r="DQ863" s="84"/>
      <c r="DR863" s="84"/>
      <c r="DS863" s="84"/>
      <c r="DT863" s="84"/>
      <c r="DU863" s="84"/>
      <c r="DV863" s="84"/>
      <c r="DW863" s="84"/>
      <c r="DX863" s="84"/>
      <c r="DY863" s="84"/>
      <c r="DZ863" s="84"/>
      <c r="EA863" s="84"/>
      <c r="EB863" s="8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4"/>
      <c r="EM863" s="84"/>
      <c r="EN863" s="84"/>
      <c r="EO863" s="84"/>
      <c r="EP863" s="84"/>
      <c r="EQ863" s="84"/>
      <c r="ER863" s="84"/>
      <c r="ES863" s="84"/>
      <c r="ET863" s="84"/>
      <c r="EU863" s="84"/>
      <c r="EV863" s="84"/>
      <c r="EW863" s="84"/>
      <c r="EX863" s="84"/>
      <c r="EY863" s="84"/>
      <c r="EZ863" s="84"/>
      <c r="FA863" s="84"/>
      <c r="FB863" s="84"/>
      <c r="FC863" s="84"/>
      <c r="FD863" s="84"/>
      <c r="FE863" s="84"/>
      <c r="FF863" s="84"/>
      <c r="FG863" s="84"/>
      <c r="FH863" s="84"/>
      <c r="FI863" s="84"/>
      <c r="FJ863" s="84"/>
      <c r="FK863" s="84"/>
      <c r="FL863" s="84"/>
      <c r="FM863" s="84"/>
      <c r="FN863" s="84"/>
      <c r="FO863" s="84"/>
      <c r="FP863" s="84"/>
      <c r="FQ863" s="84"/>
      <c r="FR863" s="84"/>
      <c r="FS863" s="84"/>
      <c r="FT863" s="84"/>
      <c r="FU863" s="84"/>
      <c r="FV863" s="84"/>
      <c r="FW863" s="84"/>
      <c r="FX863" s="84"/>
      <c r="FY863" s="84"/>
      <c r="FZ863" s="84"/>
      <c r="GA863" s="84"/>
      <c r="GB863" s="84"/>
      <c r="GC863" s="84"/>
      <c r="GD863" s="84"/>
      <c r="GE863" s="84"/>
      <c r="GF863" s="84"/>
      <c r="GG863" s="84"/>
      <c r="GH863" s="84"/>
      <c r="GI863" s="84"/>
      <c r="GJ863" s="84"/>
      <c r="GK863" s="84"/>
      <c r="GL863" s="84"/>
      <c r="GM863" s="84"/>
      <c r="GN863" s="84"/>
      <c r="GO863" s="84"/>
      <c r="GP863" s="84"/>
      <c r="GQ863" s="84"/>
      <c r="GR863" s="84"/>
      <c r="GS863" s="84"/>
      <c r="GT863" s="84"/>
    </row>
    <row r="864" spans="1:202" s="97" customFormat="1">
      <c r="A864" s="84"/>
      <c r="B864" s="95" t="s">
        <v>513</v>
      </c>
      <c r="C864" s="126" t="s">
        <v>514</v>
      </c>
      <c r="D864" s="93">
        <v>186.15</v>
      </c>
      <c r="E864" s="84" t="str">
        <f>VLOOKUP(B864,'[3] группа АВ'!$B$4:$C$10666,2,0)</f>
        <v>Прием (осмотр, консультация) врача-акушера-гинеколога повторный</v>
      </c>
      <c r="F864" s="84" t="b">
        <f t="shared" si="27"/>
        <v>1</v>
      </c>
      <c r="G864" s="84" t="str">
        <f>VLOOKUP(C864,'[3] группа АВ'!$C$4:$D$10666,2,0)</f>
        <v>B01.001.002</v>
      </c>
      <c r="H864" s="84" t="b">
        <f t="shared" si="26"/>
        <v>1</v>
      </c>
      <c r="I864" s="84">
        <f>VLOOKUP(B864,'[3] группа АВ'!$E$4:$I$10666,5,0)</f>
        <v>0</v>
      </c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8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8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8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8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84"/>
      <c r="DH864" s="84"/>
      <c r="DI864" s="84"/>
      <c r="DJ864" s="84"/>
      <c r="DK864" s="84"/>
      <c r="DL864" s="84"/>
      <c r="DM864" s="84"/>
      <c r="DN864" s="84"/>
      <c r="DO864" s="84"/>
      <c r="DP864" s="84"/>
      <c r="DQ864" s="84"/>
      <c r="DR864" s="84"/>
      <c r="DS864" s="84"/>
      <c r="DT864" s="84"/>
      <c r="DU864" s="84"/>
      <c r="DV864" s="84"/>
      <c r="DW864" s="84"/>
      <c r="DX864" s="84"/>
      <c r="DY864" s="84"/>
      <c r="DZ864" s="84"/>
      <c r="EA864" s="84"/>
      <c r="EB864" s="84"/>
      <c r="EC864" s="84"/>
      <c r="ED864" s="84"/>
      <c r="EE864" s="84"/>
      <c r="EF864" s="84"/>
      <c r="EG864" s="84"/>
      <c r="EH864" s="84"/>
      <c r="EI864" s="84"/>
      <c r="EJ864" s="84"/>
      <c r="EK864" s="84"/>
      <c r="EL864" s="84"/>
      <c r="EM864" s="84"/>
      <c r="EN864" s="84"/>
      <c r="EO864" s="84"/>
      <c r="EP864" s="84"/>
      <c r="EQ864" s="84"/>
      <c r="ER864" s="84"/>
      <c r="ES864" s="84"/>
      <c r="ET864" s="84"/>
      <c r="EU864" s="84"/>
      <c r="EV864" s="84"/>
      <c r="EW864" s="84"/>
      <c r="EX864" s="84"/>
      <c r="EY864" s="84"/>
      <c r="EZ864" s="84"/>
      <c r="FA864" s="84"/>
      <c r="FB864" s="84"/>
      <c r="FC864" s="84"/>
      <c r="FD864" s="84"/>
      <c r="FE864" s="84"/>
      <c r="FF864" s="84"/>
      <c r="FG864" s="84"/>
      <c r="FH864" s="84"/>
      <c r="FI864" s="84"/>
      <c r="FJ864" s="84"/>
      <c r="FK864" s="84"/>
      <c r="FL864" s="84"/>
      <c r="FM864" s="84"/>
      <c r="FN864" s="84"/>
      <c r="FO864" s="84"/>
      <c r="FP864" s="84"/>
      <c r="FQ864" s="84"/>
      <c r="FR864" s="84"/>
      <c r="FS864" s="84"/>
      <c r="FT864" s="84"/>
      <c r="FU864" s="84"/>
      <c r="FV864" s="84"/>
      <c r="FW864" s="84"/>
      <c r="FX864" s="84"/>
      <c r="FY864" s="84"/>
      <c r="FZ864" s="84"/>
      <c r="GA864" s="84"/>
      <c r="GB864" s="84"/>
      <c r="GC864" s="84"/>
      <c r="GD864" s="84"/>
      <c r="GE864" s="84"/>
      <c r="GF864" s="84"/>
      <c r="GG864" s="84"/>
      <c r="GH864" s="84"/>
      <c r="GI864" s="84"/>
      <c r="GJ864" s="84"/>
      <c r="GK864" s="84"/>
      <c r="GL864" s="84"/>
      <c r="GM864" s="84"/>
      <c r="GN864" s="84"/>
      <c r="GO864" s="84"/>
      <c r="GP864" s="84"/>
      <c r="GQ864" s="84"/>
      <c r="GR864" s="84"/>
      <c r="GS864" s="84"/>
      <c r="GT864" s="84"/>
    </row>
    <row r="865" spans="1:202" s="97" customFormat="1">
      <c r="A865" s="84"/>
      <c r="B865" s="95" t="s">
        <v>515</v>
      </c>
      <c r="C865" s="126" t="s">
        <v>516</v>
      </c>
      <c r="D865" s="93">
        <v>137.91999999999999</v>
      </c>
      <c r="E865" s="84" t="str">
        <f>VLOOKUP(B865,'[3] группа АВ'!$B$4:$C$10666,2,0)</f>
        <v>Прием (осмотр, консультация) врача-аллерголога-иммунолога первичный</v>
      </c>
      <c r="F865" s="84" t="b">
        <f t="shared" si="27"/>
        <v>1</v>
      </c>
      <c r="G865" s="84" t="str">
        <f>VLOOKUP(C865,'[3] группа АВ'!$C$4:$D$10666,2,0)</f>
        <v>B01.002.001</v>
      </c>
      <c r="H865" s="84" t="b">
        <f t="shared" si="26"/>
        <v>1</v>
      </c>
      <c r="I865" s="84">
        <f>VLOOKUP(B865,'[3] группа АВ'!$E$4:$I$10666,5,0)</f>
        <v>0</v>
      </c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8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8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8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8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84"/>
      <c r="DH865" s="84"/>
      <c r="DI865" s="84"/>
      <c r="DJ865" s="84"/>
      <c r="DK865" s="84"/>
      <c r="DL865" s="84"/>
      <c r="DM865" s="84"/>
      <c r="DN865" s="84"/>
      <c r="DO865" s="84"/>
      <c r="DP865" s="84"/>
      <c r="DQ865" s="84"/>
      <c r="DR865" s="84"/>
      <c r="DS865" s="84"/>
      <c r="DT865" s="84"/>
      <c r="DU865" s="84"/>
      <c r="DV865" s="84"/>
      <c r="DW865" s="84"/>
      <c r="DX865" s="84"/>
      <c r="DY865" s="84"/>
      <c r="DZ865" s="84"/>
      <c r="EA865" s="84"/>
      <c r="EB865" s="84"/>
      <c r="EC865" s="84"/>
      <c r="ED865" s="84"/>
      <c r="EE865" s="84"/>
      <c r="EF865" s="84"/>
      <c r="EG865" s="84"/>
      <c r="EH865" s="84"/>
      <c r="EI865" s="84"/>
      <c r="EJ865" s="84"/>
      <c r="EK865" s="84"/>
      <c r="EL865" s="84"/>
      <c r="EM865" s="84"/>
      <c r="EN865" s="84"/>
      <c r="EO865" s="84"/>
      <c r="EP865" s="84"/>
      <c r="EQ865" s="84"/>
      <c r="ER865" s="84"/>
      <c r="ES865" s="84"/>
      <c r="ET865" s="84"/>
      <c r="EU865" s="84"/>
      <c r="EV865" s="84"/>
      <c r="EW865" s="84"/>
      <c r="EX865" s="84"/>
      <c r="EY865" s="84"/>
      <c r="EZ865" s="84"/>
      <c r="FA865" s="84"/>
      <c r="FB865" s="84"/>
      <c r="FC865" s="84"/>
      <c r="FD865" s="84"/>
      <c r="FE865" s="84"/>
      <c r="FF865" s="84"/>
      <c r="FG865" s="84"/>
      <c r="FH865" s="84"/>
      <c r="FI865" s="84"/>
      <c r="FJ865" s="84"/>
      <c r="FK865" s="84"/>
      <c r="FL865" s="84"/>
      <c r="FM865" s="84"/>
      <c r="FN865" s="84"/>
      <c r="FO865" s="84"/>
      <c r="FP865" s="84"/>
      <c r="FQ865" s="84"/>
      <c r="FR865" s="84"/>
      <c r="FS865" s="84"/>
      <c r="FT865" s="84"/>
      <c r="FU865" s="84"/>
      <c r="FV865" s="84"/>
      <c r="FW865" s="84"/>
      <c r="FX865" s="84"/>
      <c r="FY865" s="84"/>
      <c r="FZ865" s="84"/>
      <c r="GA865" s="84"/>
      <c r="GB865" s="84"/>
      <c r="GC865" s="84"/>
      <c r="GD865" s="84"/>
      <c r="GE865" s="84"/>
      <c r="GF865" s="84"/>
      <c r="GG865" s="84"/>
      <c r="GH865" s="84"/>
      <c r="GI865" s="84"/>
      <c r="GJ865" s="84"/>
      <c r="GK865" s="84"/>
      <c r="GL865" s="84"/>
      <c r="GM865" s="84"/>
      <c r="GN865" s="84"/>
      <c r="GO865" s="84"/>
      <c r="GP865" s="84"/>
      <c r="GQ865" s="84"/>
      <c r="GR865" s="84"/>
      <c r="GS865" s="84"/>
      <c r="GT865" s="84"/>
    </row>
    <row r="866" spans="1:202" s="97" customFormat="1">
      <c r="A866" s="84"/>
      <c r="B866" s="95" t="s">
        <v>517</v>
      </c>
      <c r="C866" s="126" t="s">
        <v>518</v>
      </c>
      <c r="D866" s="93">
        <v>137.91999999999999</v>
      </c>
      <c r="E866" s="84" t="str">
        <f>VLOOKUP(B866,'[3] группа АВ'!$B$4:$C$10666,2,0)</f>
        <v>Прием (осмотр, консультация) врача-аллерголога-иммунолога повторный</v>
      </c>
      <c r="F866" s="84" t="b">
        <f t="shared" si="27"/>
        <v>1</v>
      </c>
      <c r="G866" s="84" t="str">
        <f>VLOOKUP(C866,'[3] группа АВ'!$C$4:$D$10666,2,0)</f>
        <v>B01.002.002</v>
      </c>
      <c r="H866" s="84" t="b">
        <f t="shared" si="26"/>
        <v>1</v>
      </c>
      <c r="I866" s="84">
        <f>VLOOKUP(B866,'[3] группа АВ'!$E$4:$I$10666,5,0)</f>
        <v>0</v>
      </c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8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8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8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84"/>
      <c r="DH866" s="84"/>
      <c r="DI866" s="84"/>
      <c r="DJ866" s="84"/>
      <c r="DK866" s="84"/>
      <c r="DL866" s="84"/>
      <c r="DM866" s="84"/>
      <c r="DN866" s="84"/>
      <c r="DO866" s="84"/>
      <c r="DP866" s="84"/>
      <c r="DQ866" s="84"/>
      <c r="DR866" s="84"/>
      <c r="DS866" s="84"/>
      <c r="DT866" s="84"/>
      <c r="DU866" s="84"/>
      <c r="DV866" s="84"/>
      <c r="DW866" s="84"/>
      <c r="DX866" s="84"/>
      <c r="DY866" s="84"/>
      <c r="DZ866" s="84"/>
      <c r="EA866" s="84"/>
      <c r="EB866" s="84"/>
      <c r="EC866" s="84"/>
      <c r="ED866" s="84"/>
      <c r="EE866" s="84"/>
      <c r="EF866" s="84"/>
      <c r="EG866" s="84"/>
      <c r="EH866" s="84"/>
      <c r="EI866" s="84"/>
      <c r="EJ866" s="84"/>
      <c r="EK866" s="84"/>
      <c r="EL866" s="84"/>
      <c r="EM866" s="84"/>
      <c r="EN866" s="84"/>
      <c r="EO866" s="84"/>
      <c r="EP866" s="84"/>
      <c r="EQ866" s="84"/>
      <c r="ER866" s="84"/>
      <c r="ES866" s="84"/>
      <c r="ET866" s="84"/>
      <c r="EU866" s="84"/>
      <c r="EV866" s="84"/>
      <c r="EW866" s="84"/>
      <c r="EX866" s="84"/>
      <c r="EY866" s="84"/>
      <c r="EZ866" s="84"/>
      <c r="FA866" s="84"/>
      <c r="FB866" s="84"/>
      <c r="FC866" s="84"/>
      <c r="FD866" s="84"/>
      <c r="FE866" s="84"/>
      <c r="FF866" s="84"/>
      <c r="FG866" s="84"/>
      <c r="FH866" s="84"/>
      <c r="FI866" s="84"/>
      <c r="FJ866" s="84"/>
      <c r="FK866" s="84"/>
      <c r="FL866" s="84"/>
      <c r="FM866" s="84"/>
      <c r="FN866" s="84"/>
      <c r="FO866" s="84"/>
      <c r="FP866" s="84"/>
      <c r="FQ866" s="84"/>
      <c r="FR866" s="84"/>
      <c r="FS866" s="84"/>
      <c r="FT866" s="84"/>
      <c r="FU866" s="84"/>
      <c r="FV866" s="84"/>
      <c r="FW866" s="84"/>
      <c r="FX866" s="84"/>
      <c r="FY866" s="84"/>
      <c r="FZ866" s="84"/>
      <c r="GA866" s="84"/>
      <c r="GB866" s="84"/>
      <c r="GC866" s="84"/>
      <c r="GD866" s="84"/>
      <c r="GE866" s="84"/>
      <c r="GF866" s="84"/>
      <c r="GG866" s="84"/>
      <c r="GH866" s="84"/>
      <c r="GI866" s="84"/>
      <c r="GJ866" s="84"/>
      <c r="GK866" s="84"/>
      <c r="GL866" s="84"/>
      <c r="GM866" s="84"/>
      <c r="GN866" s="84"/>
      <c r="GO866" s="84"/>
      <c r="GP866" s="84"/>
      <c r="GQ866" s="84"/>
      <c r="GR866" s="84"/>
      <c r="GS866" s="84"/>
      <c r="GT866" s="84"/>
    </row>
    <row r="867" spans="1:202" s="97" customFormat="1" ht="25.5">
      <c r="A867" s="84"/>
      <c r="B867" s="95" t="s">
        <v>2425</v>
      </c>
      <c r="C867" s="126" t="s">
        <v>2426</v>
      </c>
      <c r="D867" s="93">
        <v>115.38</v>
      </c>
      <c r="E867" s="84" t="str">
        <f>VLOOKUP(B867,'[3] группа АВ'!$B$4:$C$10666,2,0)</f>
        <v>Осмотр (консультация) врачом-анестезиологом-реаниматологом первичный</v>
      </c>
      <c r="F867" s="84" t="b">
        <f t="shared" si="27"/>
        <v>1</v>
      </c>
      <c r="G867" s="84" t="str">
        <f>VLOOKUP(C867,'[3] группа АВ'!$C$4:$D$10666,2,0)</f>
        <v>B01.003.001</v>
      </c>
      <c r="H867" s="84" t="b">
        <f t="shared" si="26"/>
        <v>1</v>
      </c>
      <c r="I867" s="84">
        <f>VLOOKUP(B867,'[3] группа АВ'!$E$4:$I$10666,5,0)</f>
        <v>0</v>
      </c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8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8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8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8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84"/>
      <c r="DH867" s="84"/>
      <c r="DI867" s="84"/>
      <c r="DJ867" s="84"/>
      <c r="DK867" s="84"/>
      <c r="DL867" s="84"/>
      <c r="DM867" s="84"/>
      <c r="DN867" s="84"/>
      <c r="DO867" s="84"/>
      <c r="DP867" s="84"/>
      <c r="DQ867" s="84"/>
      <c r="DR867" s="84"/>
      <c r="DS867" s="84"/>
      <c r="DT867" s="84"/>
      <c r="DU867" s="84"/>
      <c r="DV867" s="84"/>
      <c r="DW867" s="84"/>
      <c r="DX867" s="84"/>
      <c r="DY867" s="84"/>
      <c r="DZ867" s="84"/>
      <c r="EA867" s="84"/>
      <c r="EB867" s="8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4"/>
      <c r="EM867" s="84"/>
      <c r="EN867" s="84"/>
      <c r="EO867" s="84"/>
      <c r="EP867" s="84"/>
      <c r="EQ867" s="84"/>
      <c r="ER867" s="84"/>
      <c r="ES867" s="84"/>
      <c r="ET867" s="84"/>
      <c r="EU867" s="84"/>
      <c r="EV867" s="84"/>
      <c r="EW867" s="84"/>
      <c r="EX867" s="84"/>
      <c r="EY867" s="84"/>
      <c r="EZ867" s="84"/>
      <c r="FA867" s="84"/>
      <c r="FB867" s="84"/>
      <c r="FC867" s="84"/>
      <c r="FD867" s="84"/>
      <c r="FE867" s="84"/>
      <c r="FF867" s="84"/>
      <c r="FG867" s="84"/>
      <c r="FH867" s="84"/>
      <c r="FI867" s="84"/>
      <c r="FJ867" s="84"/>
      <c r="FK867" s="84"/>
      <c r="FL867" s="84"/>
      <c r="FM867" s="84"/>
      <c r="FN867" s="84"/>
      <c r="FO867" s="84"/>
      <c r="FP867" s="84"/>
      <c r="FQ867" s="84"/>
      <c r="FR867" s="84"/>
      <c r="FS867" s="84"/>
      <c r="FT867" s="84"/>
      <c r="FU867" s="84"/>
      <c r="FV867" s="84"/>
      <c r="FW867" s="84"/>
      <c r="FX867" s="84"/>
      <c r="FY867" s="84"/>
      <c r="FZ867" s="84"/>
      <c r="GA867" s="84"/>
      <c r="GB867" s="84"/>
      <c r="GC867" s="84"/>
      <c r="GD867" s="84"/>
      <c r="GE867" s="84"/>
      <c r="GF867" s="84"/>
      <c r="GG867" s="84"/>
      <c r="GH867" s="84"/>
      <c r="GI867" s="84"/>
      <c r="GJ867" s="84"/>
      <c r="GK867" s="84"/>
      <c r="GL867" s="84"/>
      <c r="GM867" s="84"/>
      <c r="GN867" s="84"/>
      <c r="GO867" s="84"/>
      <c r="GP867" s="84"/>
      <c r="GQ867" s="84"/>
      <c r="GR867" s="84"/>
      <c r="GS867" s="84"/>
      <c r="GT867" s="84"/>
    </row>
    <row r="868" spans="1:202" s="97" customFormat="1">
      <c r="A868" s="84"/>
      <c r="B868" s="95" t="s">
        <v>2427</v>
      </c>
      <c r="C868" s="126" t="s">
        <v>2428</v>
      </c>
      <c r="D868" s="93">
        <v>1218.46</v>
      </c>
      <c r="E868" s="84" t="str">
        <f>VLOOKUP(B868,'[3] группа АВ'!$B$4:$C$10666,2,0)</f>
        <v>Суточное наблюдение врачом-анестезиологом-реаниматологом</v>
      </c>
      <c r="F868" s="84" t="b">
        <f t="shared" si="27"/>
        <v>1</v>
      </c>
      <c r="G868" s="84" t="str">
        <f>VLOOKUP(C868,'[3] группа АВ'!$C$4:$D$10666,2,0)</f>
        <v>B01.003.003</v>
      </c>
      <c r="H868" s="84" t="b">
        <f t="shared" si="26"/>
        <v>1</v>
      </c>
      <c r="I868" s="84">
        <f>VLOOKUP(B868,'[3] группа АВ'!$E$4:$I$10666,5,0)</f>
        <v>0</v>
      </c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8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8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8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84"/>
      <c r="DH868" s="84"/>
      <c r="DI868" s="84"/>
      <c r="DJ868" s="84"/>
      <c r="DK868" s="84"/>
      <c r="DL868" s="84"/>
      <c r="DM868" s="84"/>
      <c r="DN868" s="84"/>
      <c r="DO868" s="84"/>
      <c r="DP868" s="84"/>
      <c r="DQ868" s="84"/>
      <c r="DR868" s="84"/>
      <c r="DS868" s="84"/>
      <c r="DT868" s="84"/>
      <c r="DU868" s="84"/>
      <c r="DV868" s="84"/>
      <c r="DW868" s="84"/>
      <c r="DX868" s="84"/>
      <c r="DY868" s="84"/>
      <c r="DZ868" s="84"/>
      <c r="EA868" s="84"/>
      <c r="EB868" s="84"/>
      <c r="EC868" s="84"/>
      <c r="ED868" s="84"/>
      <c r="EE868" s="84"/>
      <c r="EF868" s="84"/>
      <c r="EG868" s="84"/>
      <c r="EH868" s="84"/>
      <c r="EI868" s="84"/>
      <c r="EJ868" s="84"/>
      <c r="EK868" s="84"/>
      <c r="EL868" s="84"/>
      <c r="EM868" s="84"/>
      <c r="EN868" s="84"/>
      <c r="EO868" s="84"/>
      <c r="EP868" s="84"/>
      <c r="EQ868" s="84"/>
      <c r="ER868" s="84"/>
      <c r="ES868" s="84"/>
      <c r="ET868" s="84"/>
      <c r="EU868" s="84"/>
      <c r="EV868" s="84"/>
      <c r="EW868" s="84"/>
      <c r="EX868" s="84"/>
      <c r="EY868" s="84"/>
      <c r="EZ868" s="84"/>
      <c r="FA868" s="84"/>
      <c r="FB868" s="84"/>
      <c r="FC868" s="84"/>
      <c r="FD868" s="84"/>
      <c r="FE868" s="84"/>
      <c r="FF868" s="84"/>
      <c r="FG868" s="84"/>
      <c r="FH868" s="84"/>
      <c r="FI868" s="84"/>
      <c r="FJ868" s="84"/>
      <c r="FK868" s="84"/>
      <c r="FL868" s="84"/>
      <c r="FM868" s="84"/>
      <c r="FN868" s="84"/>
      <c r="FO868" s="84"/>
      <c r="FP868" s="84"/>
      <c r="FQ868" s="84"/>
      <c r="FR868" s="84"/>
      <c r="FS868" s="84"/>
      <c r="FT868" s="84"/>
      <c r="FU868" s="84"/>
      <c r="FV868" s="84"/>
      <c r="FW868" s="84"/>
      <c r="FX868" s="84"/>
      <c r="FY868" s="84"/>
      <c r="FZ868" s="84"/>
      <c r="GA868" s="84"/>
      <c r="GB868" s="84"/>
      <c r="GC868" s="84"/>
      <c r="GD868" s="84"/>
      <c r="GE868" s="84"/>
      <c r="GF868" s="84"/>
      <c r="GG868" s="84"/>
      <c r="GH868" s="84"/>
      <c r="GI868" s="84"/>
      <c r="GJ868" s="84"/>
      <c r="GK868" s="84"/>
      <c r="GL868" s="84"/>
      <c r="GM868" s="84"/>
      <c r="GN868" s="84"/>
      <c r="GO868" s="84"/>
      <c r="GP868" s="84"/>
      <c r="GQ868" s="84"/>
      <c r="GR868" s="84"/>
      <c r="GS868" s="84"/>
      <c r="GT868" s="84"/>
    </row>
    <row r="869" spans="1:202" s="97" customFormat="1" ht="17.25" customHeight="1">
      <c r="A869" s="84"/>
      <c r="B869" s="95" t="s">
        <v>2429</v>
      </c>
      <c r="C869" s="126" t="s">
        <v>2430</v>
      </c>
      <c r="D869" s="93">
        <v>243.85</v>
      </c>
      <c r="E869" s="84" t="str">
        <f>VLOOKUP(B869,'[3] группа АВ'!$B$4:$C$10666,2,0)</f>
        <v>Анестезиологическое пособие (включая раннее послеоперационное ведение)</v>
      </c>
      <c r="F869" s="84" t="b">
        <f t="shared" si="27"/>
        <v>1</v>
      </c>
      <c r="G869" s="84" t="str">
        <f>VLOOKUP(C869,'[3] группа АВ'!$C$4:$D$10666,2,0)</f>
        <v>B01.003.004</v>
      </c>
      <c r="H869" s="84" t="b">
        <f t="shared" si="26"/>
        <v>1</v>
      </c>
      <c r="I869" s="84">
        <f>VLOOKUP(B869,'[3] группа АВ'!$E$4:$I$10666,5,0)</f>
        <v>0</v>
      </c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8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8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8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8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84"/>
      <c r="DH869" s="84"/>
      <c r="DI869" s="84"/>
      <c r="DJ869" s="84"/>
      <c r="DK869" s="84"/>
      <c r="DL869" s="84"/>
      <c r="DM869" s="84"/>
      <c r="DN869" s="84"/>
      <c r="DO869" s="84"/>
      <c r="DP869" s="84"/>
      <c r="DQ869" s="84"/>
      <c r="DR869" s="84"/>
      <c r="DS869" s="84"/>
      <c r="DT869" s="84"/>
      <c r="DU869" s="84"/>
      <c r="DV869" s="84"/>
      <c r="DW869" s="84"/>
      <c r="DX869" s="84"/>
      <c r="DY869" s="84"/>
      <c r="DZ869" s="84"/>
      <c r="EA869" s="84"/>
      <c r="EB869" s="84"/>
      <c r="EC869" s="84"/>
      <c r="ED869" s="84"/>
      <c r="EE869" s="84"/>
      <c r="EF869" s="84"/>
      <c r="EG869" s="84"/>
      <c r="EH869" s="84"/>
      <c r="EI869" s="84"/>
      <c r="EJ869" s="84"/>
      <c r="EK869" s="84"/>
      <c r="EL869" s="84"/>
      <c r="EM869" s="84"/>
      <c r="EN869" s="84"/>
      <c r="EO869" s="84"/>
      <c r="EP869" s="84"/>
      <c r="EQ869" s="84"/>
      <c r="ER869" s="84"/>
      <c r="ES869" s="84"/>
      <c r="ET869" s="84"/>
      <c r="EU869" s="84"/>
      <c r="EV869" s="84"/>
      <c r="EW869" s="84"/>
      <c r="EX869" s="84"/>
      <c r="EY869" s="84"/>
      <c r="EZ869" s="84"/>
      <c r="FA869" s="84"/>
      <c r="FB869" s="84"/>
      <c r="FC869" s="84"/>
      <c r="FD869" s="84"/>
      <c r="FE869" s="84"/>
      <c r="FF869" s="84"/>
      <c r="FG869" s="84"/>
      <c r="FH869" s="84"/>
      <c r="FI869" s="84"/>
      <c r="FJ869" s="84"/>
      <c r="FK869" s="84"/>
      <c r="FL869" s="84"/>
      <c r="FM869" s="84"/>
      <c r="FN869" s="84"/>
      <c r="FO869" s="84"/>
      <c r="FP869" s="84"/>
      <c r="FQ869" s="84"/>
      <c r="FR869" s="84"/>
      <c r="FS869" s="84"/>
      <c r="FT869" s="84"/>
      <c r="FU869" s="84"/>
      <c r="FV869" s="84"/>
      <c r="FW869" s="84"/>
      <c r="FX869" s="84"/>
      <c r="FY869" s="84"/>
      <c r="FZ869" s="84"/>
      <c r="GA869" s="84"/>
      <c r="GB869" s="84"/>
      <c r="GC869" s="84"/>
      <c r="GD869" s="84"/>
      <c r="GE869" s="84"/>
      <c r="GF869" s="84"/>
      <c r="GG869" s="84"/>
      <c r="GH869" s="84"/>
      <c r="GI869" s="84"/>
      <c r="GJ869" s="84"/>
      <c r="GK869" s="84"/>
      <c r="GL869" s="84"/>
      <c r="GM869" s="84"/>
      <c r="GN869" s="84"/>
      <c r="GO869" s="84"/>
      <c r="GP869" s="84"/>
      <c r="GQ869" s="84"/>
      <c r="GR869" s="84"/>
      <c r="GS869" s="84"/>
      <c r="GT869" s="84"/>
    </row>
    <row r="870" spans="1:202" s="97" customFormat="1">
      <c r="A870" s="84"/>
      <c r="B870" s="95" t="s">
        <v>2431</v>
      </c>
      <c r="C870" s="126" t="s">
        <v>2432</v>
      </c>
      <c r="D870" s="93">
        <v>62.31</v>
      </c>
      <c r="E870" s="84" t="str">
        <f>VLOOKUP(B870,'[3] группа АВ'!$B$4:$C$10666,2,0)</f>
        <v>Местная анестезия</v>
      </c>
      <c r="F870" s="84" t="b">
        <f t="shared" si="27"/>
        <v>1</v>
      </c>
      <c r="G870" s="84" t="str">
        <f>VLOOKUP(C870,'[3] группа АВ'!$C$4:$D$10666,2,0)</f>
        <v>B01.003.004.001</v>
      </c>
      <c r="H870" s="84" t="b">
        <f t="shared" si="26"/>
        <v>1</v>
      </c>
      <c r="I870" s="84">
        <f>VLOOKUP(B870,'[3] группа АВ'!$E$4:$I$10666,5,0)</f>
        <v>0</v>
      </c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8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8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8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8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84"/>
      <c r="DH870" s="84"/>
      <c r="DI870" s="84"/>
      <c r="DJ870" s="84"/>
      <c r="DK870" s="84"/>
      <c r="DL870" s="84"/>
      <c r="DM870" s="84"/>
      <c r="DN870" s="84"/>
      <c r="DO870" s="84"/>
      <c r="DP870" s="84"/>
      <c r="DQ870" s="84"/>
      <c r="DR870" s="84"/>
      <c r="DS870" s="84"/>
      <c r="DT870" s="84"/>
      <c r="DU870" s="84"/>
      <c r="DV870" s="84"/>
      <c r="DW870" s="84"/>
      <c r="DX870" s="84"/>
      <c r="DY870" s="84"/>
      <c r="DZ870" s="84"/>
      <c r="EA870" s="84"/>
      <c r="EB870" s="84"/>
      <c r="EC870" s="84"/>
      <c r="ED870" s="84"/>
      <c r="EE870" s="84"/>
      <c r="EF870" s="84"/>
      <c r="EG870" s="84"/>
      <c r="EH870" s="84"/>
      <c r="EI870" s="84"/>
      <c r="EJ870" s="84"/>
      <c r="EK870" s="84"/>
      <c r="EL870" s="84"/>
      <c r="EM870" s="84"/>
      <c r="EN870" s="84"/>
      <c r="EO870" s="84"/>
      <c r="EP870" s="84"/>
      <c r="EQ870" s="84"/>
      <c r="ER870" s="84"/>
      <c r="ES870" s="84"/>
      <c r="ET870" s="84"/>
      <c r="EU870" s="84"/>
      <c r="EV870" s="84"/>
      <c r="EW870" s="84"/>
      <c r="EX870" s="84"/>
      <c r="EY870" s="84"/>
      <c r="EZ870" s="84"/>
      <c r="FA870" s="84"/>
      <c r="FB870" s="84"/>
      <c r="FC870" s="84"/>
      <c r="FD870" s="84"/>
      <c r="FE870" s="84"/>
      <c r="FF870" s="84"/>
      <c r="FG870" s="84"/>
      <c r="FH870" s="84"/>
      <c r="FI870" s="84"/>
      <c r="FJ870" s="84"/>
      <c r="FK870" s="84"/>
      <c r="FL870" s="84"/>
      <c r="FM870" s="84"/>
      <c r="FN870" s="84"/>
      <c r="FO870" s="84"/>
      <c r="FP870" s="84"/>
      <c r="FQ870" s="84"/>
      <c r="FR870" s="84"/>
      <c r="FS870" s="84"/>
      <c r="FT870" s="84"/>
      <c r="FU870" s="84"/>
      <c r="FV870" s="84"/>
      <c r="FW870" s="84"/>
      <c r="FX870" s="84"/>
      <c r="FY870" s="84"/>
      <c r="FZ870" s="84"/>
      <c r="GA870" s="84"/>
      <c r="GB870" s="84"/>
      <c r="GC870" s="84"/>
      <c r="GD870" s="84"/>
      <c r="GE870" s="84"/>
      <c r="GF870" s="84"/>
      <c r="GG870" s="84"/>
      <c r="GH870" s="84"/>
      <c r="GI870" s="84"/>
      <c r="GJ870" s="84"/>
      <c r="GK870" s="84"/>
      <c r="GL870" s="84"/>
      <c r="GM870" s="84"/>
      <c r="GN870" s="84"/>
      <c r="GO870" s="84"/>
      <c r="GP870" s="84"/>
      <c r="GQ870" s="84"/>
      <c r="GR870" s="84"/>
      <c r="GS870" s="84"/>
      <c r="GT870" s="84"/>
    </row>
    <row r="871" spans="1:202" s="97" customFormat="1">
      <c r="A871" s="84"/>
      <c r="B871" s="95" t="s">
        <v>2433</v>
      </c>
      <c r="C871" s="126" t="s">
        <v>2434</v>
      </c>
      <c r="D871" s="93">
        <v>104.92</v>
      </c>
      <c r="E871" s="84" t="str">
        <f>VLOOKUP(B871,'[3] группа АВ'!$B$4:$C$10666,2,0)</f>
        <v>Инфильтрационная анестезия</v>
      </c>
      <c r="F871" s="84" t="b">
        <f t="shared" si="27"/>
        <v>1</v>
      </c>
      <c r="G871" s="84" t="str">
        <f>VLOOKUP(C871,'[3] группа АВ'!$C$4:$D$10666,2,0)</f>
        <v>B01.003.004.005</v>
      </c>
      <c r="H871" s="84" t="b">
        <f t="shared" si="26"/>
        <v>1</v>
      </c>
      <c r="I871" s="84">
        <f>VLOOKUP(B871,'[3] группа АВ'!$E$4:$I$10666,5,0)</f>
        <v>0</v>
      </c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8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8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8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8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84"/>
      <c r="DH871" s="84"/>
      <c r="DI871" s="84"/>
      <c r="DJ871" s="84"/>
      <c r="DK871" s="84"/>
      <c r="DL871" s="84"/>
      <c r="DM871" s="84"/>
      <c r="DN871" s="84"/>
      <c r="DO871" s="84"/>
      <c r="DP871" s="84"/>
      <c r="DQ871" s="84"/>
      <c r="DR871" s="84"/>
      <c r="DS871" s="84"/>
      <c r="DT871" s="84"/>
      <c r="DU871" s="84"/>
      <c r="DV871" s="84"/>
      <c r="DW871" s="84"/>
      <c r="DX871" s="84"/>
      <c r="DY871" s="84"/>
      <c r="DZ871" s="84"/>
      <c r="EA871" s="84"/>
      <c r="EB871" s="8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4"/>
      <c r="EM871" s="84"/>
      <c r="EN871" s="84"/>
      <c r="EO871" s="84"/>
      <c r="EP871" s="84"/>
      <c r="EQ871" s="84"/>
      <c r="ER871" s="84"/>
      <c r="ES871" s="84"/>
      <c r="ET871" s="84"/>
      <c r="EU871" s="84"/>
      <c r="EV871" s="84"/>
      <c r="EW871" s="84"/>
      <c r="EX871" s="84"/>
      <c r="EY871" s="84"/>
      <c r="EZ871" s="84"/>
      <c r="FA871" s="84"/>
      <c r="FB871" s="84"/>
      <c r="FC871" s="84"/>
      <c r="FD871" s="84"/>
      <c r="FE871" s="84"/>
      <c r="FF871" s="84"/>
      <c r="FG871" s="84"/>
      <c r="FH871" s="84"/>
      <c r="FI871" s="84"/>
      <c r="FJ871" s="84"/>
      <c r="FK871" s="84"/>
      <c r="FL871" s="84"/>
      <c r="FM871" s="84"/>
      <c r="FN871" s="84"/>
      <c r="FO871" s="84"/>
      <c r="FP871" s="84"/>
      <c r="FQ871" s="84"/>
      <c r="FR871" s="84"/>
      <c r="FS871" s="84"/>
      <c r="FT871" s="84"/>
      <c r="FU871" s="84"/>
      <c r="FV871" s="84"/>
      <c r="FW871" s="84"/>
      <c r="FX871" s="84"/>
      <c r="FY871" s="84"/>
      <c r="FZ871" s="84"/>
      <c r="GA871" s="84"/>
      <c r="GB871" s="84"/>
      <c r="GC871" s="84"/>
      <c r="GD871" s="84"/>
      <c r="GE871" s="84"/>
      <c r="GF871" s="84"/>
      <c r="GG871" s="84"/>
      <c r="GH871" s="84"/>
      <c r="GI871" s="84"/>
      <c r="GJ871" s="84"/>
      <c r="GK871" s="84"/>
      <c r="GL871" s="84"/>
      <c r="GM871" s="84"/>
      <c r="GN871" s="84"/>
      <c r="GO871" s="84"/>
      <c r="GP871" s="84"/>
      <c r="GQ871" s="84"/>
      <c r="GR871" s="84"/>
      <c r="GS871" s="84"/>
      <c r="GT871" s="84"/>
    </row>
    <row r="872" spans="1:202" s="97" customFormat="1">
      <c r="A872" s="84"/>
      <c r="B872" s="95" t="s">
        <v>2435</v>
      </c>
      <c r="C872" s="126" t="s">
        <v>2436</v>
      </c>
      <c r="D872" s="93">
        <v>710.77</v>
      </c>
      <c r="E872" s="84" t="str">
        <f>VLOOKUP(B872,'[3] группа АВ'!$B$4:$C$10666,2,0)</f>
        <v>Тотальная внутривенная анестезия</v>
      </c>
      <c r="F872" s="84" t="b">
        <f t="shared" si="27"/>
        <v>1</v>
      </c>
      <c r="G872" s="84" t="str">
        <f>VLOOKUP(C872,'[3] группа АВ'!$C$4:$D$10666,2,0)</f>
        <v>B01.003.004.009</v>
      </c>
      <c r="H872" s="84" t="b">
        <f t="shared" si="26"/>
        <v>1</v>
      </c>
      <c r="I872" s="84">
        <f>VLOOKUP(B872,'[3] группа АВ'!$E$4:$I$10666,5,0)</f>
        <v>0</v>
      </c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8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8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8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8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84"/>
      <c r="DH872" s="84"/>
      <c r="DI872" s="84"/>
      <c r="DJ872" s="84"/>
      <c r="DK872" s="84"/>
      <c r="DL872" s="84"/>
      <c r="DM872" s="84"/>
      <c r="DN872" s="84"/>
      <c r="DO872" s="84"/>
      <c r="DP872" s="84"/>
      <c r="DQ872" s="84"/>
      <c r="DR872" s="84"/>
      <c r="DS872" s="84"/>
      <c r="DT872" s="84"/>
      <c r="DU872" s="84"/>
      <c r="DV872" s="84"/>
      <c r="DW872" s="84"/>
      <c r="DX872" s="84"/>
      <c r="DY872" s="84"/>
      <c r="DZ872" s="84"/>
      <c r="EA872" s="84"/>
      <c r="EB872" s="84"/>
      <c r="EC872" s="84"/>
      <c r="ED872" s="84"/>
      <c r="EE872" s="84"/>
      <c r="EF872" s="84"/>
      <c r="EG872" s="84"/>
      <c r="EH872" s="84"/>
      <c r="EI872" s="84"/>
      <c r="EJ872" s="84"/>
      <c r="EK872" s="84"/>
      <c r="EL872" s="84"/>
      <c r="EM872" s="84"/>
      <c r="EN872" s="84"/>
      <c r="EO872" s="84"/>
      <c r="EP872" s="84"/>
      <c r="EQ872" s="84"/>
      <c r="ER872" s="84"/>
      <c r="ES872" s="84"/>
      <c r="ET872" s="84"/>
      <c r="EU872" s="84"/>
      <c r="EV872" s="84"/>
      <c r="EW872" s="84"/>
      <c r="EX872" s="84"/>
      <c r="EY872" s="84"/>
      <c r="EZ872" s="84"/>
      <c r="FA872" s="84"/>
      <c r="FB872" s="84"/>
      <c r="FC872" s="84"/>
      <c r="FD872" s="84"/>
      <c r="FE872" s="84"/>
      <c r="FF872" s="84"/>
      <c r="FG872" s="84"/>
      <c r="FH872" s="84"/>
      <c r="FI872" s="84"/>
      <c r="FJ872" s="84"/>
      <c r="FK872" s="84"/>
      <c r="FL872" s="84"/>
      <c r="FM872" s="84"/>
      <c r="FN872" s="84"/>
      <c r="FO872" s="84"/>
      <c r="FP872" s="84"/>
      <c r="FQ872" s="84"/>
      <c r="FR872" s="84"/>
      <c r="FS872" s="84"/>
      <c r="FT872" s="84"/>
      <c r="FU872" s="84"/>
      <c r="FV872" s="84"/>
      <c r="FW872" s="84"/>
      <c r="FX872" s="84"/>
      <c r="FY872" s="84"/>
      <c r="FZ872" s="84"/>
      <c r="GA872" s="84"/>
      <c r="GB872" s="84"/>
      <c r="GC872" s="84"/>
      <c r="GD872" s="84"/>
      <c r="GE872" s="84"/>
      <c r="GF872" s="84"/>
      <c r="GG872" s="84"/>
      <c r="GH872" s="84"/>
      <c r="GI872" s="84"/>
      <c r="GJ872" s="84"/>
      <c r="GK872" s="84"/>
      <c r="GL872" s="84"/>
      <c r="GM872" s="84"/>
      <c r="GN872" s="84"/>
      <c r="GO872" s="84"/>
      <c r="GP872" s="84"/>
      <c r="GQ872" s="84"/>
      <c r="GR872" s="84"/>
      <c r="GS872" s="84"/>
      <c r="GT872" s="84"/>
    </row>
    <row r="873" spans="1:202" s="97" customFormat="1">
      <c r="A873" s="84"/>
      <c r="B873" s="95" t="s">
        <v>519</v>
      </c>
      <c r="C873" s="126" t="s">
        <v>520</v>
      </c>
      <c r="D873" s="93">
        <v>186.92</v>
      </c>
      <c r="E873" s="84" t="str">
        <f>VLOOKUP(B873,'[3] группа АВ'!$B$4:$C$10666,2,0)</f>
        <v>Прием (осмотр, консультация) врача-гастроэнтеролога первичный</v>
      </c>
      <c r="F873" s="84" t="b">
        <f t="shared" si="27"/>
        <v>1</v>
      </c>
      <c r="G873" s="84" t="str">
        <f>VLOOKUP(C873,'[3] группа АВ'!$C$4:$D$10666,2,0)</f>
        <v>B01.004.001</v>
      </c>
      <c r="H873" s="84" t="b">
        <f t="shared" si="26"/>
        <v>1</v>
      </c>
      <c r="I873" s="84">
        <f>VLOOKUP(B873,'[3] группа АВ'!$E$4:$I$10666,5,0)</f>
        <v>0</v>
      </c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8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8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8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8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84"/>
      <c r="DH873" s="84"/>
      <c r="DI873" s="84"/>
      <c r="DJ873" s="84"/>
      <c r="DK873" s="84"/>
      <c r="DL873" s="84"/>
      <c r="DM873" s="84"/>
      <c r="DN873" s="84"/>
      <c r="DO873" s="84"/>
      <c r="DP873" s="84"/>
      <c r="DQ873" s="84"/>
      <c r="DR873" s="84"/>
      <c r="DS873" s="84"/>
      <c r="DT873" s="84"/>
      <c r="DU873" s="84"/>
      <c r="DV873" s="84"/>
      <c r="DW873" s="84"/>
      <c r="DX873" s="84"/>
      <c r="DY873" s="84"/>
      <c r="DZ873" s="84"/>
      <c r="EA873" s="84"/>
      <c r="EB873" s="84"/>
      <c r="EC873" s="84"/>
      <c r="ED873" s="84"/>
      <c r="EE873" s="84"/>
      <c r="EF873" s="84"/>
      <c r="EG873" s="84"/>
      <c r="EH873" s="84"/>
      <c r="EI873" s="84"/>
      <c r="EJ873" s="84"/>
      <c r="EK873" s="84"/>
      <c r="EL873" s="84"/>
      <c r="EM873" s="84"/>
      <c r="EN873" s="84"/>
      <c r="EO873" s="84"/>
      <c r="EP873" s="84"/>
      <c r="EQ873" s="84"/>
      <c r="ER873" s="84"/>
      <c r="ES873" s="84"/>
      <c r="ET873" s="84"/>
      <c r="EU873" s="84"/>
      <c r="EV873" s="84"/>
      <c r="EW873" s="84"/>
      <c r="EX873" s="84"/>
      <c r="EY873" s="84"/>
      <c r="EZ873" s="84"/>
      <c r="FA873" s="84"/>
      <c r="FB873" s="84"/>
      <c r="FC873" s="84"/>
      <c r="FD873" s="84"/>
      <c r="FE873" s="84"/>
      <c r="FF873" s="84"/>
      <c r="FG873" s="84"/>
      <c r="FH873" s="84"/>
      <c r="FI873" s="84"/>
      <c r="FJ873" s="84"/>
      <c r="FK873" s="84"/>
      <c r="FL873" s="84"/>
      <c r="FM873" s="84"/>
      <c r="FN873" s="84"/>
      <c r="FO873" s="84"/>
      <c r="FP873" s="84"/>
      <c r="FQ873" s="84"/>
      <c r="FR873" s="84"/>
      <c r="FS873" s="84"/>
      <c r="FT873" s="84"/>
      <c r="FU873" s="84"/>
      <c r="FV873" s="84"/>
      <c r="FW873" s="84"/>
      <c r="FX873" s="84"/>
      <c r="FY873" s="84"/>
      <c r="FZ873" s="84"/>
      <c r="GA873" s="84"/>
      <c r="GB873" s="84"/>
      <c r="GC873" s="84"/>
      <c r="GD873" s="84"/>
      <c r="GE873" s="84"/>
      <c r="GF873" s="84"/>
      <c r="GG873" s="84"/>
      <c r="GH873" s="84"/>
      <c r="GI873" s="84"/>
      <c r="GJ873" s="84"/>
      <c r="GK873" s="84"/>
      <c r="GL873" s="84"/>
      <c r="GM873" s="84"/>
      <c r="GN873" s="84"/>
      <c r="GO873" s="84"/>
      <c r="GP873" s="84"/>
      <c r="GQ873" s="84"/>
      <c r="GR873" s="84"/>
      <c r="GS873" s="84"/>
      <c r="GT873" s="84"/>
    </row>
    <row r="874" spans="1:202" s="97" customFormat="1">
      <c r="A874" s="84"/>
      <c r="B874" s="95" t="s">
        <v>521</v>
      </c>
      <c r="C874" s="126" t="s">
        <v>522</v>
      </c>
      <c r="D874" s="93">
        <v>150.62</v>
      </c>
      <c r="E874" s="84" t="str">
        <f>VLOOKUP(B874,'[3] группа АВ'!$B$4:$C$10666,2,0)</f>
        <v>Прием (осмотр, консультация) врача-гастроэнтеролога повторный</v>
      </c>
      <c r="F874" s="84" t="b">
        <f t="shared" si="27"/>
        <v>1</v>
      </c>
      <c r="G874" s="84" t="str">
        <f>VLOOKUP(C874,'[3] группа АВ'!$C$4:$D$10666,2,0)</f>
        <v>B01.004.002</v>
      </c>
      <c r="H874" s="84" t="b">
        <f t="shared" si="26"/>
        <v>1</v>
      </c>
      <c r="I874" s="84">
        <f>VLOOKUP(B874,'[3] группа АВ'!$E$4:$I$10666,5,0)</f>
        <v>0</v>
      </c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8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8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8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8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84"/>
      <c r="DH874" s="84"/>
      <c r="DI874" s="84"/>
      <c r="DJ874" s="84"/>
      <c r="DK874" s="84"/>
      <c r="DL874" s="84"/>
      <c r="DM874" s="84"/>
      <c r="DN874" s="84"/>
      <c r="DO874" s="84"/>
      <c r="DP874" s="84"/>
      <c r="DQ874" s="84"/>
      <c r="DR874" s="84"/>
      <c r="DS874" s="84"/>
      <c r="DT874" s="84"/>
      <c r="DU874" s="84"/>
      <c r="DV874" s="84"/>
      <c r="DW874" s="84"/>
      <c r="DX874" s="84"/>
      <c r="DY874" s="84"/>
      <c r="DZ874" s="84"/>
      <c r="EA874" s="84"/>
      <c r="EB874" s="84"/>
      <c r="EC874" s="84"/>
      <c r="ED874" s="84"/>
      <c r="EE874" s="84"/>
      <c r="EF874" s="84"/>
      <c r="EG874" s="84"/>
      <c r="EH874" s="84"/>
      <c r="EI874" s="84"/>
      <c r="EJ874" s="84"/>
      <c r="EK874" s="84"/>
      <c r="EL874" s="84"/>
      <c r="EM874" s="84"/>
      <c r="EN874" s="84"/>
      <c r="EO874" s="84"/>
      <c r="EP874" s="84"/>
      <c r="EQ874" s="84"/>
      <c r="ER874" s="84"/>
      <c r="ES874" s="84"/>
      <c r="ET874" s="84"/>
      <c r="EU874" s="84"/>
      <c r="EV874" s="84"/>
      <c r="EW874" s="84"/>
      <c r="EX874" s="84"/>
      <c r="EY874" s="84"/>
      <c r="EZ874" s="84"/>
      <c r="FA874" s="84"/>
      <c r="FB874" s="84"/>
      <c r="FC874" s="84"/>
      <c r="FD874" s="84"/>
      <c r="FE874" s="84"/>
      <c r="FF874" s="84"/>
      <c r="FG874" s="84"/>
      <c r="FH874" s="84"/>
      <c r="FI874" s="84"/>
      <c r="FJ874" s="84"/>
      <c r="FK874" s="84"/>
      <c r="FL874" s="84"/>
      <c r="FM874" s="84"/>
      <c r="FN874" s="84"/>
      <c r="FO874" s="84"/>
      <c r="FP874" s="84"/>
      <c r="FQ874" s="84"/>
      <c r="FR874" s="84"/>
      <c r="FS874" s="84"/>
      <c r="FT874" s="84"/>
      <c r="FU874" s="84"/>
      <c r="FV874" s="84"/>
      <c r="FW874" s="84"/>
      <c r="FX874" s="84"/>
      <c r="FY874" s="84"/>
      <c r="FZ874" s="84"/>
      <c r="GA874" s="84"/>
      <c r="GB874" s="84"/>
      <c r="GC874" s="84"/>
      <c r="GD874" s="84"/>
      <c r="GE874" s="84"/>
      <c r="GF874" s="84"/>
      <c r="GG874" s="84"/>
      <c r="GH874" s="84"/>
      <c r="GI874" s="84"/>
      <c r="GJ874" s="84"/>
      <c r="GK874" s="84"/>
      <c r="GL874" s="84"/>
      <c r="GM874" s="84"/>
      <c r="GN874" s="84"/>
      <c r="GO874" s="84"/>
      <c r="GP874" s="84"/>
      <c r="GQ874" s="84"/>
      <c r="GR874" s="84"/>
      <c r="GS874" s="84"/>
      <c r="GT874" s="84"/>
    </row>
    <row r="875" spans="1:202" s="97" customFormat="1">
      <c r="A875" s="84"/>
      <c r="B875" s="95" t="s">
        <v>523</v>
      </c>
      <c r="C875" s="126" t="s">
        <v>524</v>
      </c>
      <c r="D875" s="93">
        <v>229.54</v>
      </c>
      <c r="E875" s="84" t="str">
        <f>VLOOKUP(B875,'[3] группа АВ'!$B$4:$C$10666,2,0)</f>
        <v>Прием (осмотр, консультация) врача-гематолога первичный</v>
      </c>
      <c r="F875" s="84" t="b">
        <f t="shared" si="27"/>
        <v>1</v>
      </c>
      <c r="G875" s="84" t="str">
        <f>VLOOKUP(C875,'[3] группа АВ'!$C$4:$D$10666,2,0)</f>
        <v>B01.005.001</v>
      </c>
      <c r="H875" s="84" t="b">
        <f t="shared" si="26"/>
        <v>1</v>
      </c>
      <c r="I875" s="84">
        <f>VLOOKUP(B875,'[3] группа АВ'!$E$4:$I$10666,5,0)</f>
        <v>0</v>
      </c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8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8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8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8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84"/>
      <c r="DH875" s="84"/>
      <c r="DI875" s="84"/>
      <c r="DJ875" s="84"/>
      <c r="DK875" s="84"/>
      <c r="DL875" s="84"/>
      <c r="DM875" s="84"/>
      <c r="DN875" s="84"/>
      <c r="DO875" s="84"/>
      <c r="DP875" s="84"/>
      <c r="DQ875" s="84"/>
      <c r="DR875" s="84"/>
      <c r="DS875" s="84"/>
      <c r="DT875" s="84"/>
      <c r="DU875" s="84"/>
      <c r="DV875" s="84"/>
      <c r="DW875" s="84"/>
      <c r="DX875" s="84"/>
      <c r="DY875" s="84"/>
      <c r="DZ875" s="84"/>
      <c r="EA875" s="84"/>
      <c r="EB875" s="8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4"/>
      <c r="EM875" s="84"/>
      <c r="EN875" s="84"/>
      <c r="EO875" s="84"/>
      <c r="EP875" s="84"/>
      <c r="EQ875" s="84"/>
      <c r="ER875" s="84"/>
      <c r="ES875" s="84"/>
      <c r="ET875" s="84"/>
      <c r="EU875" s="84"/>
      <c r="EV875" s="84"/>
      <c r="EW875" s="84"/>
      <c r="EX875" s="84"/>
      <c r="EY875" s="84"/>
      <c r="EZ875" s="84"/>
      <c r="FA875" s="84"/>
      <c r="FB875" s="84"/>
      <c r="FC875" s="84"/>
      <c r="FD875" s="84"/>
      <c r="FE875" s="84"/>
      <c r="FF875" s="84"/>
      <c r="FG875" s="84"/>
      <c r="FH875" s="84"/>
      <c r="FI875" s="84"/>
      <c r="FJ875" s="84"/>
      <c r="FK875" s="84"/>
      <c r="FL875" s="84"/>
      <c r="FM875" s="84"/>
      <c r="FN875" s="84"/>
      <c r="FO875" s="84"/>
      <c r="FP875" s="84"/>
      <c r="FQ875" s="84"/>
      <c r="FR875" s="84"/>
      <c r="FS875" s="84"/>
      <c r="FT875" s="84"/>
      <c r="FU875" s="84"/>
      <c r="FV875" s="84"/>
      <c r="FW875" s="84"/>
      <c r="FX875" s="84"/>
      <c r="FY875" s="84"/>
      <c r="FZ875" s="84"/>
      <c r="GA875" s="84"/>
      <c r="GB875" s="84"/>
      <c r="GC875" s="84"/>
      <c r="GD875" s="84"/>
      <c r="GE875" s="84"/>
      <c r="GF875" s="84"/>
      <c r="GG875" s="84"/>
      <c r="GH875" s="84"/>
      <c r="GI875" s="84"/>
      <c r="GJ875" s="84"/>
      <c r="GK875" s="84"/>
      <c r="GL875" s="84"/>
      <c r="GM875" s="84"/>
      <c r="GN875" s="84"/>
      <c r="GO875" s="84"/>
      <c r="GP875" s="84"/>
      <c r="GQ875" s="84"/>
      <c r="GR875" s="84"/>
      <c r="GS875" s="84"/>
      <c r="GT875" s="84"/>
    </row>
    <row r="876" spans="1:202" s="97" customFormat="1">
      <c r="A876" s="84"/>
      <c r="B876" s="95" t="s">
        <v>525</v>
      </c>
      <c r="C876" s="126" t="s">
        <v>526</v>
      </c>
      <c r="D876" s="93">
        <v>160.77000000000001</v>
      </c>
      <c r="E876" s="84" t="str">
        <f>VLOOKUP(B876,'[3] группа АВ'!$B$4:$C$10666,2,0)</f>
        <v>Прием (осмотр, консультация) врача-гематолога повторный</v>
      </c>
      <c r="F876" s="84" t="b">
        <f t="shared" si="27"/>
        <v>1</v>
      </c>
      <c r="G876" s="84" t="str">
        <f>VLOOKUP(C876,'[3] группа АВ'!$C$4:$D$10666,2,0)</f>
        <v>B01.005.002</v>
      </c>
      <c r="H876" s="84" t="b">
        <f t="shared" si="26"/>
        <v>1</v>
      </c>
      <c r="I876" s="84">
        <f>VLOOKUP(B876,'[3] группа АВ'!$E$4:$I$10666,5,0)</f>
        <v>0</v>
      </c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8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8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8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8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84"/>
      <c r="DH876" s="84"/>
      <c r="DI876" s="84"/>
      <c r="DJ876" s="84"/>
      <c r="DK876" s="84"/>
      <c r="DL876" s="84"/>
      <c r="DM876" s="84"/>
      <c r="DN876" s="84"/>
      <c r="DO876" s="84"/>
      <c r="DP876" s="84"/>
      <c r="DQ876" s="84"/>
      <c r="DR876" s="84"/>
      <c r="DS876" s="84"/>
      <c r="DT876" s="84"/>
      <c r="DU876" s="84"/>
      <c r="DV876" s="84"/>
      <c r="DW876" s="84"/>
      <c r="DX876" s="84"/>
      <c r="DY876" s="84"/>
      <c r="DZ876" s="84"/>
      <c r="EA876" s="84"/>
      <c r="EB876" s="84"/>
      <c r="EC876" s="84"/>
      <c r="ED876" s="84"/>
      <c r="EE876" s="84"/>
      <c r="EF876" s="84"/>
      <c r="EG876" s="84"/>
      <c r="EH876" s="84"/>
      <c r="EI876" s="84"/>
      <c r="EJ876" s="84"/>
      <c r="EK876" s="84"/>
      <c r="EL876" s="84"/>
      <c r="EM876" s="84"/>
      <c r="EN876" s="84"/>
      <c r="EO876" s="84"/>
      <c r="EP876" s="84"/>
      <c r="EQ876" s="84"/>
      <c r="ER876" s="84"/>
      <c r="ES876" s="84"/>
      <c r="ET876" s="84"/>
      <c r="EU876" s="84"/>
      <c r="EV876" s="84"/>
      <c r="EW876" s="84"/>
      <c r="EX876" s="84"/>
      <c r="EY876" s="84"/>
      <c r="EZ876" s="84"/>
      <c r="FA876" s="84"/>
      <c r="FB876" s="84"/>
      <c r="FC876" s="84"/>
      <c r="FD876" s="84"/>
      <c r="FE876" s="84"/>
      <c r="FF876" s="84"/>
      <c r="FG876" s="84"/>
      <c r="FH876" s="84"/>
      <c r="FI876" s="84"/>
      <c r="FJ876" s="84"/>
      <c r="FK876" s="84"/>
      <c r="FL876" s="84"/>
      <c r="FM876" s="84"/>
      <c r="FN876" s="84"/>
      <c r="FO876" s="84"/>
      <c r="FP876" s="84"/>
      <c r="FQ876" s="84"/>
      <c r="FR876" s="84"/>
      <c r="FS876" s="84"/>
      <c r="FT876" s="84"/>
      <c r="FU876" s="84"/>
      <c r="FV876" s="84"/>
      <c r="FW876" s="84"/>
      <c r="FX876" s="84"/>
      <c r="FY876" s="84"/>
      <c r="FZ876" s="84"/>
      <c r="GA876" s="84"/>
      <c r="GB876" s="84"/>
      <c r="GC876" s="84"/>
      <c r="GD876" s="84"/>
      <c r="GE876" s="84"/>
      <c r="GF876" s="84"/>
      <c r="GG876" s="84"/>
      <c r="GH876" s="84"/>
      <c r="GI876" s="84"/>
      <c r="GJ876" s="84"/>
      <c r="GK876" s="84"/>
      <c r="GL876" s="84"/>
      <c r="GM876" s="84"/>
      <c r="GN876" s="84"/>
      <c r="GO876" s="84"/>
      <c r="GP876" s="84"/>
      <c r="GQ876" s="84"/>
      <c r="GR876" s="84"/>
      <c r="GS876" s="84"/>
      <c r="GT876" s="84"/>
    </row>
    <row r="877" spans="1:202" s="97" customFormat="1">
      <c r="A877" s="84"/>
      <c r="B877" s="95" t="s">
        <v>527</v>
      </c>
      <c r="C877" s="126" t="s">
        <v>528</v>
      </c>
      <c r="D877" s="93">
        <v>175.38</v>
      </c>
      <c r="E877" s="84" t="str">
        <f>VLOOKUP(B877,'[3] группа АВ'!$B$4:$C$10666,2,0)</f>
        <v>Прием (осмотр, консультация) врача-дерматовенеролога первичный</v>
      </c>
      <c r="F877" s="84" t="b">
        <f t="shared" si="27"/>
        <v>1</v>
      </c>
      <c r="G877" s="84" t="str">
        <f>VLOOKUP(C877,'[3] группа АВ'!$C$4:$D$10666,2,0)</f>
        <v>B01.008.001</v>
      </c>
      <c r="H877" s="84" t="b">
        <f t="shared" si="26"/>
        <v>1</v>
      </c>
      <c r="I877" s="84">
        <f>VLOOKUP(B877,'[3] группа АВ'!$E$4:$I$10666,5,0)</f>
        <v>0</v>
      </c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8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8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8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8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84"/>
      <c r="DH877" s="84"/>
      <c r="DI877" s="84"/>
      <c r="DJ877" s="84"/>
      <c r="DK877" s="84"/>
      <c r="DL877" s="84"/>
      <c r="DM877" s="84"/>
      <c r="DN877" s="84"/>
      <c r="DO877" s="84"/>
      <c r="DP877" s="84"/>
      <c r="DQ877" s="84"/>
      <c r="DR877" s="84"/>
      <c r="DS877" s="84"/>
      <c r="DT877" s="84"/>
      <c r="DU877" s="84"/>
      <c r="DV877" s="84"/>
      <c r="DW877" s="84"/>
      <c r="DX877" s="84"/>
      <c r="DY877" s="84"/>
      <c r="DZ877" s="84"/>
      <c r="EA877" s="84"/>
      <c r="EB877" s="84"/>
      <c r="EC877" s="84"/>
      <c r="ED877" s="84"/>
      <c r="EE877" s="84"/>
      <c r="EF877" s="84"/>
      <c r="EG877" s="84"/>
      <c r="EH877" s="84"/>
      <c r="EI877" s="84"/>
      <c r="EJ877" s="84"/>
      <c r="EK877" s="84"/>
      <c r="EL877" s="84"/>
      <c r="EM877" s="84"/>
      <c r="EN877" s="84"/>
      <c r="EO877" s="84"/>
      <c r="EP877" s="84"/>
      <c r="EQ877" s="84"/>
      <c r="ER877" s="84"/>
      <c r="ES877" s="84"/>
      <c r="ET877" s="84"/>
      <c r="EU877" s="84"/>
      <c r="EV877" s="84"/>
      <c r="EW877" s="84"/>
      <c r="EX877" s="84"/>
      <c r="EY877" s="84"/>
      <c r="EZ877" s="84"/>
      <c r="FA877" s="84"/>
      <c r="FB877" s="84"/>
      <c r="FC877" s="84"/>
      <c r="FD877" s="84"/>
      <c r="FE877" s="84"/>
      <c r="FF877" s="84"/>
      <c r="FG877" s="84"/>
      <c r="FH877" s="84"/>
      <c r="FI877" s="84"/>
      <c r="FJ877" s="84"/>
      <c r="FK877" s="84"/>
      <c r="FL877" s="84"/>
      <c r="FM877" s="84"/>
      <c r="FN877" s="84"/>
      <c r="FO877" s="84"/>
      <c r="FP877" s="84"/>
      <c r="FQ877" s="84"/>
      <c r="FR877" s="84"/>
      <c r="FS877" s="84"/>
      <c r="FT877" s="84"/>
      <c r="FU877" s="84"/>
      <c r="FV877" s="84"/>
      <c r="FW877" s="84"/>
      <c r="FX877" s="84"/>
      <c r="FY877" s="84"/>
      <c r="FZ877" s="84"/>
      <c r="GA877" s="84"/>
      <c r="GB877" s="84"/>
      <c r="GC877" s="84"/>
      <c r="GD877" s="84"/>
      <c r="GE877" s="84"/>
      <c r="GF877" s="84"/>
      <c r="GG877" s="84"/>
      <c r="GH877" s="84"/>
      <c r="GI877" s="84"/>
      <c r="GJ877" s="84"/>
      <c r="GK877" s="84"/>
      <c r="GL877" s="84"/>
      <c r="GM877" s="84"/>
      <c r="GN877" s="84"/>
      <c r="GO877" s="84"/>
      <c r="GP877" s="84"/>
      <c r="GQ877" s="84"/>
      <c r="GR877" s="84"/>
      <c r="GS877" s="84"/>
      <c r="GT877" s="84"/>
    </row>
    <row r="878" spans="1:202" s="97" customFormat="1">
      <c r="A878" s="84"/>
      <c r="B878" s="95" t="s">
        <v>529</v>
      </c>
      <c r="C878" s="126" t="s">
        <v>530</v>
      </c>
      <c r="D878" s="93">
        <v>161.54</v>
      </c>
      <c r="E878" s="84" t="str">
        <f>VLOOKUP(B878,'[3] группа АВ'!$B$4:$C$10666,2,0)</f>
        <v>Прием (осмотр, консультация) врача-дерматовенеролога повторный</v>
      </c>
      <c r="F878" s="84" t="b">
        <f t="shared" si="27"/>
        <v>1</v>
      </c>
      <c r="G878" s="84" t="str">
        <f>VLOOKUP(C878,'[3] группа АВ'!$C$4:$D$10666,2,0)</f>
        <v>B01.008.002</v>
      </c>
      <c r="H878" s="84" t="b">
        <f t="shared" si="26"/>
        <v>1</v>
      </c>
      <c r="I878" s="84">
        <f>VLOOKUP(B878,'[3] группа АВ'!$E$4:$I$10666,5,0)</f>
        <v>0</v>
      </c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8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8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8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8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84"/>
      <c r="DH878" s="84"/>
      <c r="DI878" s="84"/>
      <c r="DJ878" s="84"/>
      <c r="DK878" s="84"/>
      <c r="DL878" s="84"/>
      <c r="DM878" s="84"/>
      <c r="DN878" s="84"/>
      <c r="DO878" s="84"/>
      <c r="DP878" s="84"/>
      <c r="DQ878" s="84"/>
      <c r="DR878" s="84"/>
      <c r="DS878" s="84"/>
      <c r="DT878" s="84"/>
      <c r="DU878" s="84"/>
      <c r="DV878" s="84"/>
      <c r="DW878" s="84"/>
      <c r="DX878" s="84"/>
      <c r="DY878" s="84"/>
      <c r="DZ878" s="84"/>
      <c r="EA878" s="84"/>
      <c r="EB878" s="84"/>
      <c r="EC878" s="84"/>
      <c r="ED878" s="84"/>
      <c r="EE878" s="84"/>
      <c r="EF878" s="84"/>
      <c r="EG878" s="84"/>
      <c r="EH878" s="84"/>
      <c r="EI878" s="84"/>
      <c r="EJ878" s="84"/>
      <c r="EK878" s="84"/>
      <c r="EL878" s="84"/>
      <c r="EM878" s="84"/>
      <c r="EN878" s="84"/>
      <c r="EO878" s="84"/>
      <c r="EP878" s="84"/>
      <c r="EQ878" s="84"/>
      <c r="ER878" s="84"/>
      <c r="ES878" s="84"/>
      <c r="ET878" s="84"/>
      <c r="EU878" s="84"/>
      <c r="EV878" s="84"/>
      <c r="EW878" s="84"/>
      <c r="EX878" s="84"/>
      <c r="EY878" s="84"/>
      <c r="EZ878" s="84"/>
      <c r="FA878" s="84"/>
      <c r="FB878" s="84"/>
      <c r="FC878" s="84"/>
      <c r="FD878" s="84"/>
      <c r="FE878" s="84"/>
      <c r="FF878" s="84"/>
      <c r="FG878" s="84"/>
      <c r="FH878" s="84"/>
      <c r="FI878" s="84"/>
      <c r="FJ878" s="84"/>
      <c r="FK878" s="84"/>
      <c r="FL878" s="84"/>
      <c r="FM878" s="84"/>
      <c r="FN878" s="84"/>
      <c r="FO878" s="84"/>
      <c r="FP878" s="84"/>
      <c r="FQ878" s="84"/>
      <c r="FR878" s="84"/>
      <c r="FS878" s="84"/>
      <c r="FT878" s="84"/>
      <c r="FU878" s="84"/>
      <c r="FV878" s="84"/>
      <c r="FW878" s="84"/>
      <c r="FX878" s="84"/>
      <c r="FY878" s="84"/>
      <c r="FZ878" s="84"/>
      <c r="GA878" s="84"/>
      <c r="GB878" s="84"/>
      <c r="GC878" s="84"/>
      <c r="GD878" s="84"/>
      <c r="GE878" s="84"/>
      <c r="GF878" s="84"/>
      <c r="GG878" s="84"/>
      <c r="GH878" s="84"/>
      <c r="GI878" s="84"/>
      <c r="GJ878" s="84"/>
      <c r="GK878" s="84"/>
      <c r="GL878" s="84"/>
      <c r="GM878" s="84"/>
      <c r="GN878" s="84"/>
      <c r="GO878" s="84"/>
      <c r="GP878" s="84"/>
      <c r="GQ878" s="84"/>
      <c r="GR878" s="84"/>
      <c r="GS878" s="84"/>
      <c r="GT878" s="84"/>
    </row>
    <row r="879" spans="1:202" s="97" customFormat="1">
      <c r="A879" s="84"/>
      <c r="B879" s="95" t="s">
        <v>2437</v>
      </c>
      <c r="C879" s="126" t="s">
        <v>2438</v>
      </c>
      <c r="D879" s="93">
        <v>118.23</v>
      </c>
      <c r="E879" s="84" t="str">
        <f>VLOOKUP(B879,'[3] группа АВ'!$B$4:$C$10666,2,0)</f>
        <v>Прием (осмотр, консультация) врача-детского онколога первичный</v>
      </c>
      <c r="F879" s="84" t="b">
        <f t="shared" si="27"/>
        <v>1</v>
      </c>
      <c r="G879" s="84" t="str">
        <f>VLOOKUP(C879,'[3] группа АВ'!$C$4:$D$10666,2,0)</f>
        <v>B01.009.001</v>
      </c>
      <c r="H879" s="84" t="b">
        <f t="shared" ref="H879:H942" si="28">G879=B879</f>
        <v>1</v>
      </c>
      <c r="I879" s="84">
        <f>VLOOKUP(B879,'[3] группа АВ'!$E$4:$I$10666,5,0)</f>
        <v>0</v>
      </c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8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8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8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8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84"/>
      <c r="DH879" s="84"/>
      <c r="DI879" s="84"/>
      <c r="DJ879" s="84"/>
      <c r="DK879" s="84"/>
      <c r="DL879" s="84"/>
      <c r="DM879" s="84"/>
      <c r="DN879" s="84"/>
      <c r="DO879" s="84"/>
      <c r="DP879" s="84"/>
      <c r="DQ879" s="84"/>
      <c r="DR879" s="84"/>
      <c r="DS879" s="84"/>
      <c r="DT879" s="84"/>
      <c r="DU879" s="84"/>
      <c r="DV879" s="84"/>
      <c r="DW879" s="84"/>
      <c r="DX879" s="84"/>
      <c r="DY879" s="84"/>
      <c r="DZ879" s="84"/>
      <c r="EA879" s="84"/>
      <c r="EB879" s="8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4"/>
      <c r="EM879" s="84"/>
      <c r="EN879" s="84"/>
      <c r="EO879" s="84"/>
      <c r="EP879" s="84"/>
      <c r="EQ879" s="84"/>
      <c r="ER879" s="84"/>
      <c r="ES879" s="84"/>
      <c r="ET879" s="84"/>
      <c r="EU879" s="84"/>
      <c r="EV879" s="84"/>
      <c r="EW879" s="84"/>
      <c r="EX879" s="84"/>
      <c r="EY879" s="84"/>
      <c r="EZ879" s="84"/>
      <c r="FA879" s="84"/>
      <c r="FB879" s="84"/>
      <c r="FC879" s="84"/>
      <c r="FD879" s="84"/>
      <c r="FE879" s="84"/>
      <c r="FF879" s="84"/>
      <c r="FG879" s="84"/>
      <c r="FH879" s="84"/>
      <c r="FI879" s="84"/>
      <c r="FJ879" s="84"/>
      <c r="FK879" s="84"/>
      <c r="FL879" s="84"/>
      <c r="FM879" s="84"/>
      <c r="FN879" s="84"/>
      <c r="FO879" s="84"/>
      <c r="FP879" s="84"/>
      <c r="FQ879" s="84"/>
      <c r="FR879" s="84"/>
      <c r="FS879" s="84"/>
      <c r="FT879" s="84"/>
      <c r="FU879" s="84"/>
      <c r="FV879" s="84"/>
      <c r="FW879" s="84"/>
      <c r="FX879" s="84"/>
      <c r="FY879" s="84"/>
      <c r="FZ879" s="84"/>
      <c r="GA879" s="84"/>
      <c r="GB879" s="84"/>
      <c r="GC879" s="84"/>
      <c r="GD879" s="84"/>
      <c r="GE879" s="84"/>
      <c r="GF879" s="84"/>
      <c r="GG879" s="84"/>
      <c r="GH879" s="84"/>
      <c r="GI879" s="84"/>
      <c r="GJ879" s="84"/>
      <c r="GK879" s="84"/>
      <c r="GL879" s="84"/>
      <c r="GM879" s="84"/>
      <c r="GN879" s="84"/>
      <c r="GO879" s="84"/>
      <c r="GP879" s="84"/>
      <c r="GQ879" s="84"/>
      <c r="GR879" s="84"/>
      <c r="GS879" s="84"/>
      <c r="GT879" s="84"/>
    </row>
    <row r="880" spans="1:202" s="97" customFormat="1">
      <c r="A880" s="84"/>
      <c r="B880" s="95" t="s">
        <v>2439</v>
      </c>
      <c r="C880" s="126" t="s">
        <v>2440</v>
      </c>
      <c r="D880" s="93">
        <v>108.46</v>
      </c>
      <c r="E880" s="84" t="str">
        <f>VLOOKUP(B880,'[3] группа АВ'!$B$4:$C$10666,2,0)</f>
        <v>Прием (осмотр, консультация) врача-детского хирурга первичный</v>
      </c>
      <c r="F880" s="84" t="b">
        <f t="shared" si="27"/>
        <v>1</v>
      </c>
      <c r="G880" s="84" t="str">
        <f>VLOOKUP(C880,'[3] группа АВ'!$C$4:$D$10666,2,0)</f>
        <v>B01.010.001</v>
      </c>
      <c r="H880" s="84" t="b">
        <f t="shared" si="28"/>
        <v>1</v>
      </c>
      <c r="I880" s="84">
        <f>VLOOKUP(B880,'[3] группа АВ'!$E$4:$I$10666,5,0)</f>
        <v>0</v>
      </c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8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8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8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8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84"/>
      <c r="DH880" s="84"/>
      <c r="DI880" s="84"/>
      <c r="DJ880" s="84"/>
      <c r="DK880" s="84"/>
      <c r="DL880" s="84"/>
      <c r="DM880" s="84"/>
      <c r="DN880" s="84"/>
      <c r="DO880" s="84"/>
      <c r="DP880" s="84"/>
      <c r="DQ880" s="84"/>
      <c r="DR880" s="84"/>
      <c r="DS880" s="84"/>
      <c r="DT880" s="84"/>
      <c r="DU880" s="84"/>
      <c r="DV880" s="84"/>
      <c r="DW880" s="84"/>
      <c r="DX880" s="84"/>
      <c r="DY880" s="84"/>
      <c r="DZ880" s="84"/>
      <c r="EA880" s="84"/>
      <c r="EB880" s="84"/>
      <c r="EC880" s="84"/>
      <c r="ED880" s="84"/>
      <c r="EE880" s="84"/>
      <c r="EF880" s="84"/>
      <c r="EG880" s="84"/>
      <c r="EH880" s="84"/>
      <c r="EI880" s="84"/>
      <c r="EJ880" s="84"/>
      <c r="EK880" s="84"/>
      <c r="EL880" s="84"/>
      <c r="EM880" s="84"/>
      <c r="EN880" s="84"/>
      <c r="EO880" s="84"/>
      <c r="EP880" s="84"/>
      <c r="EQ880" s="84"/>
      <c r="ER880" s="84"/>
      <c r="ES880" s="84"/>
      <c r="ET880" s="84"/>
      <c r="EU880" s="84"/>
      <c r="EV880" s="84"/>
      <c r="EW880" s="84"/>
      <c r="EX880" s="84"/>
      <c r="EY880" s="84"/>
      <c r="EZ880" s="84"/>
      <c r="FA880" s="84"/>
      <c r="FB880" s="84"/>
      <c r="FC880" s="84"/>
      <c r="FD880" s="84"/>
      <c r="FE880" s="84"/>
      <c r="FF880" s="84"/>
      <c r="FG880" s="84"/>
      <c r="FH880" s="84"/>
      <c r="FI880" s="84"/>
      <c r="FJ880" s="84"/>
      <c r="FK880" s="84"/>
      <c r="FL880" s="84"/>
      <c r="FM880" s="84"/>
      <c r="FN880" s="84"/>
      <c r="FO880" s="84"/>
      <c r="FP880" s="84"/>
      <c r="FQ880" s="84"/>
      <c r="FR880" s="84"/>
      <c r="FS880" s="84"/>
      <c r="FT880" s="84"/>
      <c r="FU880" s="84"/>
      <c r="FV880" s="84"/>
      <c r="FW880" s="84"/>
      <c r="FX880" s="84"/>
      <c r="FY880" s="84"/>
      <c r="FZ880" s="84"/>
      <c r="GA880" s="84"/>
      <c r="GB880" s="84"/>
      <c r="GC880" s="84"/>
      <c r="GD880" s="84"/>
      <c r="GE880" s="84"/>
      <c r="GF880" s="84"/>
      <c r="GG880" s="84"/>
      <c r="GH880" s="84"/>
      <c r="GI880" s="84"/>
      <c r="GJ880" s="84"/>
      <c r="GK880" s="84"/>
      <c r="GL880" s="84"/>
      <c r="GM880" s="84"/>
      <c r="GN880" s="84"/>
      <c r="GO880" s="84"/>
      <c r="GP880" s="84"/>
      <c r="GQ880" s="84"/>
      <c r="GR880" s="84"/>
      <c r="GS880" s="84"/>
      <c r="GT880" s="84"/>
    </row>
    <row r="881" spans="1:202" s="97" customFormat="1">
      <c r="A881" s="84"/>
      <c r="B881" s="95" t="s">
        <v>535</v>
      </c>
      <c r="C881" s="126" t="s">
        <v>536</v>
      </c>
      <c r="D881" s="93">
        <v>187.69</v>
      </c>
      <c r="E881" s="84" t="str">
        <f>VLOOKUP(B881,'[3] группа АВ'!$B$4:$C$10666,2,0)</f>
        <v>Прием (осмотр, консультация) врача-кардиолога первичный</v>
      </c>
      <c r="F881" s="84" t="b">
        <f t="shared" si="27"/>
        <v>1</v>
      </c>
      <c r="G881" s="84" t="str">
        <f>VLOOKUP(C881,'[3] группа АВ'!$C$4:$D$10666,2,0)</f>
        <v>B01.015.001</v>
      </c>
      <c r="H881" s="84" t="b">
        <f t="shared" si="28"/>
        <v>1</v>
      </c>
      <c r="I881" s="84">
        <f>VLOOKUP(B881,'[3] группа АВ'!$E$4:$I$10666,5,0)</f>
        <v>0</v>
      </c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8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8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8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8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84"/>
      <c r="DH881" s="84"/>
      <c r="DI881" s="84"/>
      <c r="DJ881" s="84"/>
      <c r="DK881" s="84"/>
      <c r="DL881" s="84"/>
      <c r="DM881" s="84"/>
      <c r="DN881" s="84"/>
      <c r="DO881" s="84"/>
      <c r="DP881" s="84"/>
      <c r="DQ881" s="84"/>
      <c r="DR881" s="84"/>
      <c r="DS881" s="84"/>
      <c r="DT881" s="84"/>
      <c r="DU881" s="84"/>
      <c r="DV881" s="84"/>
      <c r="DW881" s="84"/>
      <c r="DX881" s="84"/>
      <c r="DY881" s="84"/>
      <c r="DZ881" s="84"/>
      <c r="EA881" s="84"/>
      <c r="EB881" s="84"/>
      <c r="EC881" s="84"/>
      <c r="ED881" s="84"/>
      <c r="EE881" s="84"/>
      <c r="EF881" s="84"/>
      <c r="EG881" s="84"/>
      <c r="EH881" s="84"/>
      <c r="EI881" s="84"/>
      <c r="EJ881" s="84"/>
      <c r="EK881" s="84"/>
      <c r="EL881" s="84"/>
      <c r="EM881" s="84"/>
      <c r="EN881" s="84"/>
      <c r="EO881" s="84"/>
      <c r="EP881" s="84"/>
      <c r="EQ881" s="84"/>
      <c r="ER881" s="84"/>
      <c r="ES881" s="84"/>
      <c r="ET881" s="84"/>
      <c r="EU881" s="84"/>
      <c r="EV881" s="84"/>
      <c r="EW881" s="84"/>
      <c r="EX881" s="84"/>
      <c r="EY881" s="84"/>
      <c r="EZ881" s="84"/>
      <c r="FA881" s="84"/>
      <c r="FB881" s="84"/>
      <c r="FC881" s="84"/>
      <c r="FD881" s="84"/>
      <c r="FE881" s="84"/>
      <c r="FF881" s="84"/>
      <c r="FG881" s="84"/>
      <c r="FH881" s="84"/>
      <c r="FI881" s="84"/>
      <c r="FJ881" s="84"/>
      <c r="FK881" s="84"/>
      <c r="FL881" s="84"/>
      <c r="FM881" s="84"/>
      <c r="FN881" s="84"/>
      <c r="FO881" s="84"/>
      <c r="FP881" s="84"/>
      <c r="FQ881" s="84"/>
      <c r="FR881" s="84"/>
      <c r="FS881" s="84"/>
      <c r="FT881" s="84"/>
      <c r="FU881" s="84"/>
      <c r="FV881" s="84"/>
      <c r="FW881" s="84"/>
      <c r="FX881" s="84"/>
      <c r="FY881" s="84"/>
      <c r="FZ881" s="84"/>
      <c r="GA881" s="84"/>
      <c r="GB881" s="84"/>
      <c r="GC881" s="84"/>
      <c r="GD881" s="84"/>
      <c r="GE881" s="84"/>
      <c r="GF881" s="84"/>
      <c r="GG881" s="84"/>
      <c r="GH881" s="84"/>
      <c r="GI881" s="84"/>
      <c r="GJ881" s="84"/>
      <c r="GK881" s="84"/>
      <c r="GL881" s="84"/>
      <c r="GM881" s="84"/>
      <c r="GN881" s="84"/>
      <c r="GO881" s="84"/>
      <c r="GP881" s="84"/>
      <c r="GQ881" s="84"/>
      <c r="GR881" s="84"/>
      <c r="GS881" s="84"/>
      <c r="GT881" s="84"/>
    </row>
    <row r="882" spans="1:202" s="97" customFormat="1">
      <c r="A882" s="84"/>
      <c r="B882" s="95" t="s">
        <v>537</v>
      </c>
      <c r="C882" s="126" t="s">
        <v>538</v>
      </c>
      <c r="D882" s="93">
        <v>137.91999999999999</v>
      </c>
      <c r="E882" s="84" t="str">
        <f>VLOOKUP(B882,'[3] группа АВ'!$B$4:$C$10666,2,0)</f>
        <v>Прием (осмотр, консультация) врача-кардиолога повторный</v>
      </c>
      <c r="F882" s="84" t="b">
        <f t="shared" si="27"/>
        <v>1</v>
      </c>
      <c r="G882" s="84" t="str">
        <f>VLOOKUP(C882,'[3] группа АВ'!$C$4:$D$10666,2,0)</f>
        <v>B01.015.002</v>
      </c>
      <c r="H882" s="84" t="b">
        <f t="shared" si="28"/>
        <v>1</v>
      </c>
      <c r="I882" s="84">
        <f>VLOOKUP(B882,'[3] группа АВ'!$E$4:$I$10666,5,0)</f>
        <v>0</v>
      </c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8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8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8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8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84"/>
      <c r="DH882" s="84"/>
      <c r="DI882" s="84"/>
      <c r="DJ882" s="84"/>
      <c r="DK882" s="84"/>
      <c r="DL882" s="84"/>
      <c r="DM882" s="84"/>
      <c r="DN882" s="84"/>
      <c r="DO882" s="84"/>
      <c r="DP882" s="84"/>
      <c r="DQ882" s="84"/>
      <c r="DR882" s="84"/>
      <c r="DS882" s="84"/>
      <c r="DT882" s="84"/>
      <c r="DU882" s="84"/>
      <c r="DV882" s="84"/>
      <c r="DW882" s="84"/>
      <c r="DX882" s="84"/>
      <c r="DY882" s="84"/>
      <c r="DZ882" s="84"/>
      <c r="EA882" s="84"/>
      <c r="EB882" s="84"/>
      <c r="EC882" s="84"/>
      <c r="ED882" s="84"/>
      <c r="EE882" s="84"/>
      <c r="EF882" s="84"/>
      <c r="EG882" s="84"/>
      <c r="EH882" s="84"/>
      <c r="EI882" s="84"/>
      <c r="EJ882" s="84"/>
      <c r="EK882" s="84"/>
      <c r="EL882" s="84"/>
      <c r="EM882" s="84"/>
      <c r="EN882" s="84"/>
      <c r="EO882" s="84"/>
      <c r="EP882" s="84"/>
      <c r="EQ882" s="84"/>
      <c r="ER882" s="84"/>
      <c r="ES882" s="84"/>
      <c r="ET882" s="84"/>
      <c r="EU882" s="84"/>
      <c r="EV882" s="84"/>
      <c r="EW882" s="84"/>
      <c r="EX882" s="84"/>
      <c r="EY882" s="84"/>
      <c r="EZ882" s="84"/>
      <c r="FA882" s="84"/>
      <c r="FB882" s="84"/>
      <c r="FC882" s="84"/>
      <c r="FD882" s="84"/>
      <c r="FE882" s="84"/>
      <c r="FF882" s="84"/>
      <c r="FG882" s="84"/>
      <c r="FH882" s="84"/>
      <c r="FI882" s="84"/>
      <c r="FJ882" s="84"/>
      <c r="FK882" s="84"/>
      <c r="FL882" s="84"/>
      <c r="FM882" s="84"/>
      <c r="FN882" s="84"/>
      <c r="FO882" s="84"/>
      <c r="FP882" s="84"/>
      <c r="FQ882" s="84"/>
      <c r="FR882" s="84"/>
      <c r="FS882" s="84"/>
      <c r="FT882" s="84"/>
      <c r="FU882" s="84"/>
      <c r="FV882" s="84"/>
      <c r="FW882" s="84"/>
      <c r="FX882" s="84"/>
      <c r="FY882" s="84"/>
      <c r="FZ882" s="84"/>
      <c r="GA882" s="84"/>
      <c r="GB882" s="84"/>
      <c r="GC882" s="84"/>
      <c r="GD882" s="84"/>
      <c r="GE882" s="84"/>
      <c r="GF882" s="84"/>
      <c r="GG882" s="84"/>
      <c r="GH882" s="84"/>
      <c r="GI882" s="84"/>
      <c r="GJ882" s="84"/>
      <c r="GK882" s="84"/>
      <c r="GL882" s="84"/>
      <c r="GM882" s="84"/>
      <c r="GN882" s="84"/>
      <c r="GO882" s="84"/>
      <c r="GP882" s="84"/>
      <c r="GQ882" s="84"/>
      <c r="GR882" s="84"/>
      <c r="GS882" s="84"/>
      <c r="GT882" s="84"/>
    </row>
    <row r="883" spans="1:202" s="97" customFormat="1">
      <c r="A883" s="84"/>
      <c r="B883" s="95" t="s">
        <v>2441</v>
      </c>
      <c r="C883" s="126" t="s">
        <v>2442</v>
      </c>
      <c r="D883" s="93">
        <v>107.46</v>
      </c>
      <c r="E883" s="84" t="str">
        <f>VLOOKUP(B883,'[3] группа АВ'!$B$4:$C$10666,2,0)</f>
        <v>Прием (осмотр, консультация) врача-детского кардиолога первичный</v>
      </c>
      <c r="F883" s="84" t="b">
        <f t="shared" si="27"/>
        <v>1</v>
      </c>
      <c r="G883" s="84" t="str">
        <f>VLOOKUP(C883,'[3] группа АВ'!$C$4:$D$10666,2,0)</f>
        <v>B01.015.003</v>
      </c>
      <c r="H883" s="84" t="b">
        <f t="shared" si="28"/>
        <v>1</v>
      </c>
      <c r="I883" s="84">
        <f>VLOOKUP(B883,'[3] группа АВ'!$E$4:$I$10666,5,0)</f>
        <v>0</v>
      </c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8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8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8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8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84"/>
      <c r="DH883" s="84"/>
      <c r="DI883" s="84"/>
      <c r="DJ883" s="84"/>
      <c r="DK883" s="84"/>
      <c r="DL883" s="84"/>
      <c r="DM883" s="84"/>
      <c r="DN883" s="84"/>
      <c r="DO883" s="84"/>
      <c r="DP883" s="84"/>
      <c r="DQ883" s="84"/>
      <c r="DR883" s="84"/>
      <c r="DS883" s="84"/>
      <c r="DT883" s="84"/>
      <c r="DU883" s="84"/>
      <c r="DV883" s="84"/>
      <c r="DW883" s="84"/>
      <c r="DX883" s="84"/>
      <c r="DY883" s="84"/>
      <c r="DZ883" s="84"/>
      <c r="EA883" s="84"/>
      <c r="EB883" s="8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4"/>
      <c r="EM883" s="84"/>
      <c r="EN883" s="84"/>
      <c r="EO883" s="84"/>
      <c r="EP883" s="84"/>
      <c r="EQ883" s="84"/>
      <c r="ER883" s="84"/>
      <c r="ES883" s="84"/>
      <c r="ET883" s="84"/>
      <c r="EU883" s="84"/>
      <c r="EV883" s="84"/>
      <c r="EW883" s="84"/>
      <c r="EX883" s="84"/>
      <c r="EY883" s="84"/>
      <c r="EZ883" s="84"/>
      <c r="FA883" s="84"/>
      <c r="FB883" s="84"/>
      <c r="FC883" s="84"/>
      <c r="FD883" s="84"/>
      <c r="FE883" s="84"/>
      <c r="FF883" s="84"/>
      <c r="FG883" s="84"/>
      <c r="FH883" s="84"/>
      <c r="FI883" s="84"/>
      <c r="FJ883" s="84"/>
      <c r="FK883" s="84"/>
      <c r="FL883" s="84"/>
      <c r="FM883" s="84"/>
      <c r="FN883" s="84"/>
      <c r="FO883" s="84"/>
      <c r="FP883" s="84"/>
      <c r="FQ883" s="84"/>
      <c r="FR883" s="84"/>
      <c r="FS883" s="84"/>
      <c r="FT883" s="84"/>
      <c r="FU883" s="84"/>
      <c r="FV883" s="84"/>
      <c r="FW883" s="84"/>
      <c r="FX883" s="84"/>
      <c r="FY883" s="84"/>
      <c r="FZ883" s="84"/>
      <c r="GA883" s="84"/>
      <c r="GB883" s="84"/>
      <c r="GC883" s="84"/>
      <c r="GD883" s="84"/>
      <c r="GE883" s="84"/>
      <c r="GF883" s="84"/>
      <c r="GG883" s="84"/>
      <c r="GH883" s="84"/>
      <c r="GI883" s="84"/>
      <c r="GJ883" s="84"/>
      <c r="GK883" s="84"/>
      <c r="GL883" s="84"/>
      <c r="GM883" s="84"/>
      <c r="GN883" s="84"/>
      <c r="GO883" s="84"/>
      <c r="GP883" s="84"/>
      <c r="GQ883" s="84"/>
      <c r="GR883" s="84"/>
      <c r="GS883" s="84"/>
      <c r="GT883" s="84"/>
    </row>
    <row r="884" spans="1:202" s="97" customFormat="1" ht="24" customHeight="1">
      <c r="A884" s="84"/>
      <c r="B884" s="95" t="s">
        <v>2443</v>
      </c>
      <c r="C884" s="126" t="s">
        <v>2444</v>
      </c>
      <c r="D884" s="93">
        <v>169.23</v>
      </c>
      <c r="E884" s="87" t="str">
        <f>VLOOKUP(B884,'[3] группа АВ'!$B$4:$C$10666,2,0)</f>
        <v>Прием (осмотр, консультация) врача-клинического миколога первичный</v>
      </c>
      <c r="F884" s="84" t="b">
        <f t="shared" si="27"/>
        <v>1</v>
      </c>
      <c r="G884" s="84" t="str">
        <f>VLOOKUP(C884,'[3] группа АВ'!$C$4:$D$10666,2,0)</f>
        <v>B01.016.001</v>
      </c>
      <c r="H884" s="84" t="b">
        <f t="shared" si="28"/>
        <v>1</v>
      </c>
      <c r="I884" s="84">
        <f>VLOOKUP(B884,'[3] группа АВ'!$E$4:$I$10666,5,0)</f>
        <v>0</v>
      </c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8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8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8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8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84"/>
      <c r="DH884" s="84"/>
      <c r="DI884" s="84"/>
      <c r="DJ884" s="84"/>
      <c r="DK884" s="84"/>
      <c r="DL884" s="84"/>
      <c r="DM884" s="84"/>
      <c r="DN884" s="84"/>
      <c r="DO884" s="84"/>
      <c r="DP884" s="84"/>
      <c r="DQ884" s="84"/>
      <c r="DR884" s="84"/>
      <c r="DS884" s="84"/>
      <c r="DT884" s="84"/>
      <c r="DU884" s="84"/>
      <c r="DV884" s="84"/>
      <c r="DW884" s="84"/>
      <c r="DX884" s="84"/>
      <c r="DY884" s="84"/>
      <c r="DZ884" s="84"/>
      <c r="EA884" s="84"/>
      <c r="EB884" s="84"/>
      <c r="EC884" s="84"/>
      <c r="ED884" s="84"/>
      <c r="EE884" s="84"/>
      <c r="EF884" s="84"/>
      <c r="EG884" s="84"/>
      <c r="EH884" s="84"/>
      <c r="EI884" s="84"/>
      <c r="EJ884" s="84"/>
      <c r="EK884" s="84"/>
      <c r="EL884" s="84"/>
      <c r="EM884" s="84"/>
      <c r="EN884" s="84"/>
      <c r="EO884" s="84"/>
      <c r="EP884" s="84"/>
      <c r="EQ884" s="84"/>
      <c r="ER884" s="84"/>
      <c r="ES884" s="84"/>
      <c r="ET884" s="84"/>
      <c r="EU884" s="84"/>
      <c r="EV884" s="84"/>
      <c r="EW884" s="84"/>
      <c r="EX884" s="84"/>
      <c r="EY884" s="84"/>
      <c r="EZ884" s="84"/>
      <c r="FA884" s="84"/>
      <c r="FB884" s="84"/>
      <c r="FC884" s="84"/>
      <c r="FD884" s="84"/>
      <c r="FE884" s="84"/>
      <c r="FF884" s="84"/>
      <c r="FG884" s="84"/>
      <c r="FH884" s="84"/>
      <c r="FI884" s="84"/>
      <c r="FJ884" s="84"/>
      <c r="FK884" s="84"/>
      <c r="FL884" s="84"/>
      <c r="FM884" s="84"/>
      <c r="FN884" s="84"/>
      <c r="FO884" s="84"/>
      <c r="FP884" s="84"/>
      <c r="FQ884" s="84"/>
      <c r="FR884" s="84"/>
      <c r="FS884" s="84"/>
      <c r="FT884" s="84"/>
      <c r="FU884" s="84"/>
      <c r="FV884" s="84"/>
      <c r="FW884" s="84"/>
      <c r="FX884" s="84"/>
      <c r="FY884" s="84"/>
      <c r="FZ884" s="84"/>
      <c r="GA884" s="84"/>
      <c r="GB884" s="84"/>
      <c r="GC884" s="84"/>
      <c r="GD884" s="84"/>
      <c r="GE884" s="84"/>
      <c r="GF884" s="84"/>
      <c r="GG884" s="84"/>
      <c r="GH884" s="84"/>
      <c r="GI884" s="84"/>
      <c r="GJ884" s="84"/>
      <c r="GK884" s="84"/>
      <c r="GL884" s="84"/>
      <c r="GM884" s="84"/>
      <c r="GN884" s="84"/>
      <c r="GO884" s="84"/>
      <c r="GP884" s="84"/>
      <c r="GQ884" s="84"/>
      <c r="GR884" s="84"/>
      <c r="GS884" s="84"/>
      <c r="GT884" s="84"/>
    </row>
    <row r="885" spans="1:202" s="97" customFormat="1" ht="21" customHeight="1">
      <c r="A885" s="84"/>
      <c r="B885" s="95" t="s">
        <v>2445</v>
      </c>
      <c r="C885" s="126" t="s">
        <v>2446</v>
      </c>
      <c r="D885" s="93">
        <v>154.62</v>
      </c>
      <c r="E885" s="87" t="str">
        <f>VLOOKUP(B885,'[3] группа АВ'!$B$4:$C$10666,2,0)</f>
        <v>Прием (осмотр, консультация) врача-клинического миколога повторный</v>
      </c>
      <c r="F885" s="84" t="b">
        <f t="shared" si="27"/>
        <v>1</v>
      </c>
      <c r="G885" s="84" t="str">
        <f>VLOOKUP(C885,'[3] группа АВ'!$C$4:$D$10666,2,0)</f>
        <v>B01.016.002</v>
      </c>
      <c r="H885" s="84" t="b">
        <f t="shared" si="28"/>
        <v>1</v>
      </c>
      <c r="I885" s="84">
        <f>VLOOKUP(B885,'[3] группа АВ'!$E$4:$I$10666,5,0)</f>
        <v>0</v>
      </c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8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8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8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8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84"/>
      <c r="DH885" s="84"/>
      <c r="DI885" s="84"/>
      <c r="DJ885" s="84"/>
      <c r="DK885" s="84"/>
      <c r="DL885" s="84"/>
      <c r="DM885" s="84"/>
      <c r="DN885" s="84"/>
      <c r="DO885" s="84"/>
      <c r="DP885" s="84"/>
      <c r="DQ885" s="84"/>
      <c r="DR885" s="84"/>
      <c r="DS885" s="84"/>
      <c r="DT885" s="84"/>
      <c r="DU885" s="84"/>
      <c r="DV885" s="84"/>
      <c r="DW885" s="84"/>
      <c r="DX885" s="84"/>
      <c r="DY885" s="84"/>
      <c r="DZ885" s="84"/>
      <c r="EA885" s="84"/>
      <c r="EB885" s="84"/>
      <c r="EC885" s="84"/>
      <c r="ED885" s="84"/>
      <c r="EE885" s="84"/>
      <c r="EF885" s="84"/>
      <c r="EG885" s="84"/>
      <c r="EH885" s="84"/>
      <c r="EI885" s="84"/>
      <c r="EJ885" s="84"/>
      <c r="EK885" s="84"/>
      <c r="EL885" s="84"/>
      <c r="EM885" s="84"/>
      <c r="EN885" s="84"/>
      <c r="EO885" s="84"/>
      <c r="EP885" s="84"/>
      <c r="EQ885" s="84"/>
      <c r="ER885" s="84"/>
      <c r="ES885" s="84"/>
      <c r="ET885" s="84"/>
      <c r="EU885" s="84"/>
      <c r="EV885" s="84"/>
      <c r="EW885" s="84"/>
      <c r="EX885" s="84"/>
      <c r="EY885" s="84"/>
      <c r="EZ885" s="84"/>
      <c r="FA885" s="84"/>
      <c r="FB885" s="84"/>
      <c r="FC885" s="84"/>
      <c r="FD885" s="84"/>
      <c r="FE885" s="84"/>
      <c r="FF885" s="84"/>
      <c r="FG885" s="84"/>
      <c r="FH885" s="84"/>
      <c r="FI885" s="84"/>
      <c r="FJ885" s="84"/>
      <c r="FK885" s="84"/>
      <c r="FL885" s="84"/>
      <c r="FM885" s="84"/>
      <c r="FN885" s="84"/>
      <c r="FO885" s="84"/>
      <c r="FP885" s="84"/>
      <c r="FQ885" s="84"/>
      <c r="FR885" s="84"/>
      <c r="FS885" s="84"/>
      <c r="FT885" s="84"/>
      <c r="FU885" s="84"/>
      <c r="FV885" s="84"/>
      <c r="FW885" s="84"/>
      <c r="FX885" s="84"/>
      <c r="FY885" s="84"/>
      <c r="FZ885" s="84"/>
      <c r="GA885" s="84"/>
      <c r="GB885" s="84"/>
      <c r="GC885" s="84"/>
      <c r="GD885" s="84"/>
      <c r="GE885" s="84"/>
      <c r="GF885" s="84"/>
      <c r="GG885" s="84"/>
      <c r="GH885" s="84"/>
      <c r="GI885" s="84"/>
      <c r="GJ885" s="84"/>
      <c r="GK885" s="84"/>
      <c r="GL885" s="84"/>
      <c r="GM885" s="84"/>
      <c r="GN885" s="84"/>
      <c r="GO885" s="84"/>
      <c r="GP885" s="84"/>
      <c r="GQ885" s="84"/>
      <c r="GR885" s="84"/>
      <c r="GS885" s="84"/>
      <c r="GT885" s="84"/>
    </row>
    <row r="886" spans="1:202" s="97" customFormat="1">
      <c r="A886" s="84"/>
      <c r="B886" s="95" t="s">
        <v>539</v>
      </c>
      <c r="C886" s="126" t="s">
        <v>540</v>
      </c>
      <c r="D886" s="93">
        <v>147.22999999999999</v>
      </c>
      <c r="E886" s="84" t="str">
        <f>VLOOKUP(B886,'[3] группа АВ'!$B$4:$C$10666,2,0)</f>
        <v>Прием (осмотр, консультация) врача-колопроктолога первичный</v>
      </c>
      <c r="F886" s="84" t="b">
        <f t="shared" si="27"/>
        <v>1</v>
      </c>
      <c r="G886" s="84" t="str">
        <f>VLOOKUP(C886,'[3] группа АВ'!$C$4:$D$10666,2,0)</f>
        <v>B01.018.001</v>
      </c>
      <c r="H886" s="84" t="b">
        <f t="shared" si="28"/>
        <v>1</v>
      </c>
      <c r="I886" s="84">
        <f>VLOOKUP(B886,'[3] группа АВ'!$E$4:$I$10666,5,0)</f>
        <v>0</v>
      </c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8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8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8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8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84"/>
      <c r="DH886" s="84"/>
      <c r="DI886" s="84"/>
      <c r="DJ886" s="84"/>
      <c r="DK886" s="84"/>
      <c r="DL886" s="84"/>
      <c r="DM886" s="84"/>
      <c r="DN886" s="84"/>
      <c r="DO886" s="84"/>
      <c r="DP886" s="84"/>
      <c r="DQ886" s="84"/>
      <c r="DR886" s="84"/>
      <c r="DS886" s="84"/>
      <c r="DT886" s="84"/>
      <c r="DU886" s="84"/>
      <c r="DV886" s="84"/>
      <c r="DW886" s="84"/>
      <c r="DX886" s="84"/>
      <c r="DY886" s="84"/>
      <c r="DZ886" s="84"/>
      <c r="EA886" s="84"/>
      <c r="EB886" s="84"/>
      <c r="EC886" s="84"/>
      <c r="ED886" s="84"/>
      <c r="EE886" s="84"/>
      <c r="EF886" s="84"/>
      <c r="EG886" s="84"/>
      <c r="EH886" s="84"/>
      <c r="EI886" s="84"/>
      <c r="EJ886" s="84"/>
      <c r="EK886" s="84"/>
      <c r="EL886" s="84"/>
      <c r="EM886" s="84"/>
      <c r="EN886" s="84"/>
      <c r="EO886" s="84"/>
      <c r="EP886" s="84"/>
      <c r="EQ886" s="84"/>
      <c r="ER886" s="84"/>
      <c r="ES886" s="84"/>
      <c r="ET886" s="84"/>
      <c r="EU886" s="84"/>
      <c r="EV886" s="84"/>
      <c r="EW886" s="84"/>
      <c r="EX886" s="84"/>
      <c r="EY886" s="84"/>
      <c r="EZ886" s="84"/>
      <c r="FA886" s="84"/>
      <c r="FB886" s="84"/>
      <c r="FC886" s="84"/>
      <c r="FD886" s="84"/>
      <c r="FE886" s="84"/>
      <c r="FF886" s="84"/>
      <c r="FG886" s="84"/>
      <c r="FH886" s="84"/>
      <c r="FI886" s="84"/>
      <c r="FJ886" s="84"/>
      <c r="FK886" s="84"/>
      <c r="FL886" s="84"/>
      <c r="FM886" s="84"/>
      <c r="FN886" s="84"/>
      <c r="FO886" s="84"/>
      <c r="FP886" s="84"/>
      <c r="FQ886" s="84"/>
      <c r="FR886" s="84"/>
      <c r="FS886" s="84"/>
      <c r="FT886" s="84"/>
      <c r="FU886" s="84"/>
      <c r="FV886" s="84"/>
      <c r="FW886" s="84"/>
      <c r="FX886" s="84"/>
      <c r="FY886" s="84"/>
      <c r="FZ886" s="84"/>
      <c r="GA886" s="84"/>
      <c r="GB886" s="84"/>
      <c r="GC886" s="84"/>
      <c r="GD886" s="84"/>
      <c r="GE886" s="84"/>
      <c r="GF886" s="84"/>
      <c r="GG886" s="84"/>
      <c r="GH886" s="84"/>
      <c r="GI886" s="84"/>
      <c r="GJ886" s="84"/>
      <c r="GK886" s="84"/>
      <c r="GL886" s="84"/>
      <c r="GM886" s="84"/>
      <c r="GN886" s="84"/>
      <c r="GO886" s="84"/>
      <c r="GP886" s="84"/>
      <c r="GQ886" s="84"/>
      <c r="GR886" s="84"/>
      <c r="GS886" s="84"/>
      <c r="GT886" s="84"/>
    </row>
    <row r="887" spans="1:202" s="97" customFormat="1">
      <c r="A887" s="84"/>
      <c r="B887" s="95" t="s">
        <v>541</v>
      </c>
      <c r="C887" s="126" t="s">
        <v>542</v>
      </c>
      <c r="D887" s="93">
        <v>147.22999999999999</v>
      </c>
      <c r="E887" s="84" t="str">
        <f>VLOOKUP(B887,'[3] группа АВ'!$B$4:$C$10666,2,0)</f>
        <v>Прием (осмотр, консультация) врача-колопроктолога повторный</v>
      </c>
      <c r="F887" s="84" t="b">
        <f t="shared" si="27"/>
        <v>1</v>
      </c>
      <c r="G887" s="84" t="str">
        <f>VLOOKUP(C887,'[3] группа АВ'!$C$4:$D$10666,2,0)</f>
        <v>B01.018.002</v>
      </c>
      <c r="H887" s="84" t="b">
        <f t="shared" si="28"/>
        <v>1</v>
      </c>
      <c r="I887" s="84">
        <f>VLOOKUP(B887,'[3] группа АВ'!$E$4:$I$10666,5,0)</f>
        <v>0</v>
      </c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8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8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8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8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84"/>
      <c r="DH887" s="84"/>
      <c r="DI887" s="84"/>
      <c r="DJ887" s="84"/>
      <c r="DK887" s="84"/>
      <c r="DL887" s="84"/>
      <c r="DM887" s="84"/>
      <c r="DN887" s="84"/>
      <c r="DO887" s="84"/>
      <c r="DP887" s="84"/>
      <c r="DQ887" s="84"/>
      <c r="DR887" s="84"/>
      <c r="DS887" s="84"/>
      <c r="DT887" s="84"/>
      <c r="DU887" s="84"/>
      <c r="DV887" s="84"/>
      <c r="DW887" s="84"/>
      <c r="DX887" s="84"/>
      <c r="DY887" s="84"/>
      <c r="DZ887" s="84"/>
      <c r="EA887" s="84"/>
      <c r="EB887" s="8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4"/>
      <c r="EM887" s="84"/>
      <c r="EN887" s="84"/>
      <c r="EO887" s="84"/>
      <c r="EP887" s="84"/>
      <c r="EQ887" s="84"/>
      <c r="ER887" s="84"/>
      <c r="ES887" s="84"/>
      <c r="ET887" s="84"/>
      <c r="EU887" s="84"/>
      <c r="EV887" s="84"/>
      <c r="EW887" s="84"/>
      <c r="EX887" s="84"/>
      <c r="EY887" s="84"/>
      <c r="EZ887" s="84"/>
      <c r="FA887" s="84"/>
      <c r="FB887" s="84"/>
      <c r="FC887" s="84"/>
      <c r="FD887" s="84"/>
      <c r="FE887" s="84"/>
      <c r="FF887" s="84"/>
      <c r="FG887" s="84"/>
      <c r="FH887" s="84"/>
      <c r="FI887" s="84"/>
      <c r="FJ887" s="84"/>
      <c r="FK887" s="84"/>
      <c r="FL887" s="84"/>
      <c r="FM887" s="84"/>
      <c r="FN887" s="84"/>
      <c r="FO887" s="84"/>
      <c r="FP887" s="84"/>
      <c r="FQ887" s="84"/>
      <c r="FR887" s="84"/>
      <c r="FS887" s="84"/>
      <c r="FT887" s="84"/>
      <c r="FU887" s="84"/>
      <c r="FV887" s="84"/>
      <c r="FW887" s="84"/>
      <c r="FX887" s="84"/>
      <c r="FY887" s="84"/>
      <c r="FZ887" s="84"/>
      <c r="GA887" s="84"/>
      <c r="GB887" s="84"/>
      <c r="GC887" s="84"/>
      <c r="GD887" s="84"/>
      <c r="GE887" s="84"/>
      <c r="GF887" s="84"/>
      <c r="GG887" s="84"/>
      <c r="GH887" s="84"/>
      <c r="GI887" s="84"/>
      <c r="GJ887" s="84"/>
      <c r="GK887" s="84"/>
      <c r="GL887" s="84"/>
      <c r="GM887" s="84"/>
      <c r="GN887" s="84"/>
      <c r="GO887" s="84"/>
      <c r="GP887" s="84"/>
      <c r="GQ887" s="84"/>
      <c r="GR887" s="84"/>
      <c r="GS887" s="84"/>
      <c r="GT887" s="84"/>
    </row>
    <row r="888" spans="1:202" s="97" customFormat="1" ht="22.5" customHeight="1">
      <c r="A888" s="84"/>
      <c r="B888" s="95" t="s">
        <v>543</v>
      </c>
      <c r="C888" s="126" t="s">
        <v>544</v>
      </c>
      <c r="D888" s="93">
        <v>181.54</v>
      </c>
      <c r="E888" s="87" t="str">
        <f>VLOOKUP(B888,'[3] группа АВ'!$B$4:$C$10666,2,0)</f>
        <v>Прием (осмотр, консультация) врача-невролога первичный</v>
      </c>
      <c r="F888" s="84" t="b">
        <f t="shared" si="27"/>
        <v>1</v>
      </c>
      <c r="G888" s="84" t="str">
        <f>VLOOKUP(C888,'[3] группа АВ'!$C$4:$D$10666,2,0)</f>
        <v>B01.023.001</v>
      </c>
      <c r="H888" s="84" t="b">
        <f t="shared" si="28"/>
        <v>1</v>
      </c>
      <c r="I888" s="84">
        <f>VLOOKUP(B888,'[3] группа АВ'!$E$4:$I$10666,5,0)</f>
        <v>0</v>
      </c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8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8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8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8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84"/>
      <c r="DH888" s="84"/>
      <c r="DI888" s="84"/>
      <c r="DJ888" s="84"/>
      <c r="DK888" s="84"/>
      <c r="DL888" s="84"/>
      <c r="DM888" s="84"/>
      <c r="DN888" s="84"/>
      <c r="DO888" s="84"/>
      <c r="DP888" s="84"/>
      <c r="DQ888" s="84"/>
      <c r="DR888" s="84"/>
      <c r="DS888" s="84"/>
      <c r="DT888" s="84"/>
      <c r="DU888" s="84"/>
      <c r="DV888" s="84"/>
      <c r="DW888" s="84"/>
      <c r="DX888" s="84"/>
      <c r="DY888" s="84"/>
      <c r="DZ888" s="84"/>
      <c r="EA888" s="84"/>
      <c r="EB888" s="84"/>
      <c r="EC888" s="84"/>
      <c r="ED888" s="84"/>
      <c r="EE888" s="84"/>
      <c r="EF888" s="84"/>
      <c r="EG888" s="84"/>
      <c r="EH888" s="84"/>
      <c r="EI888" s="84"/>
      <c r="EJ888" s="84"/>
      <c r="EK888" s="84"/>
      <c r="EL888" s="84"/>
      <c r="EM888" s="84"/>
      <c r="EN888" s="84"/>
      <c r="EO888" s="84"/>
      <c r="EP888" s="84"/>
      <c r="EQ888" s="84"/>
      <c r="ER888" s="84"/>
      <c r="ES888" s="84"/>
      <c r="ET888" s="84"/>
      <c r="EU888" s="84"/>
      <c r="EV888" s="84"/>
      <c r="EW888" s="84"/>
      <c r="EX888" s="84"/>
      <c r="EY888" s="84"/>
      <c r="EZ888" s="84"/>
      <c r="FA888" s="84"/>
      <c r="FB888" s="84"/>
      <c r="FC888" s="84"/>
      <c r="FD888" s="84"/>
      <c r="FE888" s="84"/>
      <c r="FF888" s="84"/>
      <c r="FG888" s="84"/>
      <c r="FH888" s="84"/>
      <c r="FI888" s="84"/>
      <c r="FJ888" s="84"/>
      <c r="FK888" s="84"/>
      <c r="FL888" s="84"/>
      <c r="FM888" s="84"/>
      <c r="FN888" s="84"/>
      <c r="FO888" s="84"/>
      <c r="FP888" s="84"/>
      <c r="FQ888" s="84"/>
      <c r="FR888" s="84"/>
      <c r="FS888" s="84"/>
      <c r="FT888" s="84"/>
      <c r="FU888" s="84"/>
      <c r="FV888" s="84"/>
      <c r="FW888" s="84"/>
      <c r="FX888" s="84"/>
      <c r="FY888" s="84"/>
      <c r="FZ888" s="84"/>
      <c r="GA888" s="84"/>
      <c r="GB888" s="84"/>
      <c r="GC888" s="84"/>
      <c r="GD888" s="84"/>
      <c r="GE888" s="84"/>
      <c r="GF888" s="84"/>
      <c r="GG888" s="84"/>
      <c r="GH888" s="84"/>
      <c r="GI888" s="84"/>
      <c r="GJ888" s="84"/>
      <c r="GK888" s="84"/>
      <c r="GL888" s="84"/>
      <c r="GM888" s="84"/>
      <c r="GN888" s="84"/>
      <c r="GO888" s="84"/>
      <c r="GP888" s="84"/>
      <c r="GQ888" s="84"/>
      <c r="GR888" s="84"/>
      <c r="GS888" s="84"/>
      <c r="GT888" s="84"/>
    </row>
    <row r="889" spans="1:202" s="97" customFormat="1" ht="18.75" customHeight="1">
      <c r="A889" s="84"/>
      <c r="B889" s="95" t="s">
        <v>545</v>
      </c>
      <c r="C889" s="126" t="s">
        <v>546</v>
      </c>
      <c r="D889" s="93">
        <v>176.15</v>
      </c>
      <c r="E889" s="87" t="str">
        <f>VLOOKUP(B889,'[3] группа АВ'!$B$4:$C$10666,2,0)</f>
        <v>Прием (осмотр, консультация) врача-невролога повторный</v>
      </c>
      <c r="F889" s="84" t="b">
        <f t="shared" si="27"/>
        <v>1</v>
      </c>
      <c r="G889" s="84" t="str">
        <f>VLOOKUP(C889,'[3] группа АВ'!$C$4:$D$10666,2,0)</f>
        <v>B01.023.002</v>
      </c>
      <c r="H889" s="84" t="b">
        <f t="shared" si="28"/>
        <v>1</v>
      </c>
      <c r="I889" s="84">
        <f>VLOOKUP(B889,'[3] группа АВ'!$E$4:$I$10666,5,0)</f>
        <v>0</v>
      </c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8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8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8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8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84"/>
      <c r="DH889" s="84"/>
      <c r="DI889" s="84"/>
      <c r="DJ889" s="84"/>
      <c r="DK889" s="84"/>
      <c r="DL889" s="84"/>
      <c r="DM889" s="84"/>
      <c r="DN889" s="84"/>
      <c r="DO889" s="84"/>
      <c r="DP889" s="84"/>
      <c r="DQ889" s="84"/>
      <c r="DR889" s="84"/>
      <c r="DS889" s="84"/>
      <c r="DT889" s="84"/>
      <c r="DU889" s="84"/>
      <c r="DV889" s="84"/>
      <c r="DW889" s="84"/>
      <c r="DX889" s="84"/>
      <c r="DY889" s="84"/>
      <c r="DZ889" s="84"/>
      <c r="EA889" s="84"/>
      <c r="EB889" s="84"/>
      <c r="EC889" s="84"/>
      <c r="ED889" s="84"/>
      <c r="EE889" s="84"/>
      <c r="EF889" s="84"/>
      <c r="EG889" s="84"/>
      <c r="EH889" s="84"/>
      <c r="EI889" s="84"/>
      <c r="EJ889" s="84"/>
      <c r="EK889" s="84"/>
      <c r="EL889" s="84"/>
      <c r="EM889" s="84"/>
      <c r="EN889" s="84"/>
      <c r="EO889" s="84"/>
      <c r="EP889" s="84"/>
      <c r="EQ889" s="84"/>
      <c r="ER889" s="84"/>
      <c r="ES889" s="84"/>
      <c r="ET889" s="84"/>
      <c r="EU889" s="84"/>
      <c r="EV889" s="84"/>
      <c r="EW889" s="84"/>
      <c r="EX889" s="84"/>
      <c r="EY889" s="84"/>
      <c r="EZ889" s="84"/>
      <c r="FA889" s="84"/>
      <c r="FB889" s="84"/>
      <c r="FC889" s="84"/>
      <c r="FD889" s="84"/>
      <c r="FE889" s="84"/>
      <c r="FF889" s="84"/>
      <c r="FG889" s="84"/>
      <c r="FH889" s="84"/>
      <c r="FI889" s="84"/>
      <c r="FJ889" s="84"/>
      <c r="FK889" s="84"/>
      <c r="FL889" s="84"/>
      <c r="FM889" s="84"/>
      <c r="FN889" s="84"/>
      <c r="FO889" s="84"/>
      <c r="FP889" s="84"/>
      <c r="FQ889" s="84"/>
      <c r="FR889" s="84"/>
      <c r="FS889" s="84"/>
      <c r="FT889" s="84"/>
      <c r="FU889" s="84"/>
      <c r="FV889" s="84"/>
      <c r="FW889" s="84"/>
      <c r="FX889" s="84"/>
      <c r="FY889" s="84"/>
      <c r="FZ889" s="84"/>
      <c r="GA889" s="84"/>
      <c r="GB889" s="84"/>
      <c r="GC889" s="84"/>
      <c r="GD889" s="84"/>
      <c r="GE889" s="84"/>
      <c r="GF889" s="84"/>
      <c r="GG889" s="84"/>
      <c r="GH889" s="84"/>
      <c r="GI889" s="84"/>
      <c r="GJ889" s="84"/>
      <c r="GK889" s="84"/>
      <c r="GL889" s="84"/>
      <c r="GM889" s="84"/>
      <c r="GN889" s="84"/>
      <c r="GO889" s="84"/>
      <c r="GP889" s="84"/>
      <c r="GQ889" s="84"/>
      <c r="GR889" s="84"/>
      <c r="GS889" s="84"/>
      <c r="GT889" s="84"/>
    </row>
    <row r="890" spans="1:202" s="97" customFormat="1">
      <c r="A890" s="84"/>
      <c r="B890" s="95" t="s">
        <v>625</v>
      </c>
      <c r="C890" s="126" t="s">
        <v>626</v>
      </c>
      <c r="D890" s="93">
        <v>148.08000000000001</v>
      </c>
      <c r="E890" s="84" t="str">
        <f>VLOOKUP(B890,'[3] группа АВ'!$B$4:$C$10666,2,0)</f>
        <v>Прием (осмотр, консультация) врача-нейрохирурга первичный</v>
      </c>
      <c r="F890" s="84" t="b">
        <f t="shared" si="27"/>
        <v>1</v>
      </c>
      <c r="G890" s="84" t="str">
        <f>VLOOKUP(C890,'[3] группа АВ'!$C$4:$D$10666,2,0)</f>
        <v>B01.024.001</v>
      </c>
      <c r="H890" s="84" t="b">
        <f t="shared" si="28"/>
        <v>1</v>
      </c>
      <c r="I890" s="84">
        <f>VLOOKUP(B890,'[3] группа АВ'!$E$4:$I$10666,5,0)</f>
        <v>0</v>
      </c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8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8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8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8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84"/>
      <c r="DH890" s="84"/>
      <c r="DI890" s="84"/>
      <c r="DJ890" s="84"/>
      <c r="DK890" s="84"/>
      <c r="DL890" s="84"/>
      <c r="DM890" s="84"/>
      <c r="DN890" s="84"/>
      <c r="DO890" s="84"/>
      <c r="DP890" s="84"/>
      <c r="DQ890" s="84"/>
      <c r="DR890" s="84"/>
      <c r="DS890" s="84"/>
      <c r="DT890" s="84"/>
      <c r="DU890" s="84"/>
      <c r="DV890" s="84"/>
      <c r="DW890" s="84"/>
      <c r="DX890" s="84"/>
      <c r="DY890" s="84"/>
      <c r="DZ890" s="84"/>
      <c r="EA890" s="84"/>
      <c r="EB890" s="84"/>
      <c r="EC890" s="84"/>
      <c r="ED890" s="84"/>
      <c r="EE890" s="84"/>
      <c r="EF890" s="84"/>
      <c r="EG890" s="84"/>
      <c r="EH890" s="84"/>
      <c r="EI890" s="84"/>
      <c r="EJ890" s="84"/>
      <c r="EK890" s="84"/>
      <c r="EL890" s="84"/>
      <c r="EM890" s="84"/>
      <c r="EN890" s="84"/>
      <c r="EO890" s="84"/>
      <c r="EP890" s="84"/>
      <c r="EQ890" s="84"/>
      <c r="ER890" s="84"/>
      <c r="ES890" s="84"/>
      <c r="ET890" s="84"/>
      <c r="EU890" s="84"/>
      <c r="EV890" s="84"/>
      <c r="EW890" s="84"/>
      <c r="EX890" s="84"/>
      <c r="EY890" s="84"/>
      <c r="EZ890" s="84"/>
      <c r="FA890" s="84"/>
      <c r="FB890" s="84"/>
      <c r="FC890" s="84"/>
      <c r="FD890" s="84"/>
      <c r="FE890" s="84"/>
      <c r="FF890" s="84"/>
      <c r="FG890" s="84"/>
      <c r="FH890" s="84"/>
      <c r="FI890" s="84"/>
      <c r="FJ890" s="84"/>
      <c r="FK890" s="84"/>
      <c r="FL890" s="84"/>
      <c r="FM890" s="84"/>
      <c r="FN890" s="84"/>
      <c r="FO890" s="84"/>
      <c r="FP890" s="84"/>
      <c r="FQ890" s="84"/>
      <c r="FR890" s="84"/>
      <c r="FS890" s="84"/>
      <c r="FT890" s="84"/>
      <c r="FU890" s="84"/>
      <c r="FV890" s="84"/>
      <c r="FW890" s="84"/>
      <c r="FX890" s="84"/>
      <c r="FY890" s="84"/>
      <c r="FZ890" s="84"/>
      <c r="GA890" s="84"/>
      <c r="GB890" s="84"/>
      <c r="GC890" s="84"/>
      <c r="GD890" s="84"/>
      <c r="GE890" s="84"/>
      <c r="GF890" s="84"/>
      <c r="GG890" s="84"/>
      <c r="GH890" s="84"/>
      <c r="GI890" s="84"/>
      <c r="GJ890" s="84"/>
      <c r="GK890" s="84"/>
      <c r="GL890" s="84"/>
      <c r="GM890" s="84"/>
      <c r="GN890" s="84"/>
      <c r="GO890" s="84"/>
      <c r="GP890" s="84"/>
      <c r="GQ890" s="84"/>
      <c r="GR890" s="84"/>
      <c r="GS890" s="84"/>
      <c r="GT890" s="84"/>
    </row>
    <row r="891" spans="1:202" s="97" customFormat="1">
      <c r="A891" s="84"/>
      <c r="B891" s="95" t="s">
        <v>627</v>
      </c>
      <c r="C891" s="126" t="s">
        <v>628</v>
      </c>
      <c r="D891" s="93">
        <v>140</v>
      </c>
      <c r="E891" s="84" t="str">
        <f>VLOOKUP(B891,'[3] группа АВ'!$B$4:$C$10666,2,0)</f>
        <v>Прием (осмотр, консультация) врача-нейрохирурга повторный</v>
      </c>
      <c r="F891" s="84" t="b">
        <f t="shared" si="27"/>
        <v>1</v>
      </c>
      <c r="G891" s="84" t="str">
        <f>VLOOKUP(C891,'[3] группа АВ'!$C$4:$D$10666,2,0)</f>
        <v>B01.024.002</v>
      </c>
      <c r="H891" s="84" t="b">
        <f t="shared" si="28"/>
        <v>1</v>
      </c>
      <c r="I891" s="84">
        <f>VLOOKUP(B891,'[3] группа АВ'!$E$4:$I$10666,5,0)</f>
        <v>0</v>
      </c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8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8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8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8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84"/>
      <c r="DH891" s="84"/>
      <c r="DI891" s="84"/>
      <c r="DJ891" s="84"/>
      <c r="DK891" s="84"/>
      <c r="DL891" s="84"/>
      <c r="DM891" s="84"/>
      <c r="DN891" s="84"/>
      <c r="DO891" s="84"/>
      <c r="DP891" s="84"/>
      <c r="DQ891" s="84"/>
      <c r="DR891" s="84"/>
      <c r="DS891" s="84"/>
      <c r="DT891" s="84"/>
      <c r="DU891" s="84"/>
      <c r="DV891" s="84"/>
      <c r="DW891" s="84"/>
      <c r="DX891" s="84"/>
      <c r="DY891" s="84"/>
      <c r="DZ891" s="84"/>
      <c r="EA891" s="84"/>
      <c r="EB891" s="8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4"/>
      <c r="EM891" s="84"/>
      <c r="EN891" s="84"/>
      <c r="EO891" s="84"/>
      <c r="EP891" s="84"/>
      <c r="EQ891" s="84"/>
      <c r="ER891" s="84"/>
      <c r="ES891" s="84"/>
      <c r="ET891" s="84"/>
      <c r="EU891" s="84"/>
      <c r="EV891" s="84"/>
      <c r="EW891" s="84"/>
      <c r="EX891" s="84"/>
      <c r="EY891" s="84"/>
      <c r="EZ891" s="84"/>
      <c r="FA891" s="84"/>
      <c r="FB891" s="84"/>
      <c r="FC891" s="84"/>
      <c r="FD891" s="84"/>
      <c r="FE891" s="84"/>
      <c r="FF891" s="84"/>
      <c r="FG891" s="84"/>
      <c r="FH891" s="84"/>
      <c r="FI891" s="84"/>
      <c r="FJ891" s="84"/>
      <c r="FK891" s="84"/>
      <c r="FL891" s="84"/>
      <c r="FM891" s="84"/>
      <c r="FN891" s="84"/>
      <c r="FO891" s="84"/>
      <c r="FP891" s="84"/>
      <c r="FQ891" s="84"/>
      <c r="FR891" s="84"/>
      <c r="FS891" s="84"/>
      <c r="FT891" s="84"/>
      <c r="FU891" s="84"/>
      <c r="FV891" s="84"/>
      <c r="FW891" s="84"/>
      <c r="FX891" s="84"/>
      <c r="FY891" s="84"/>
      <c r="FZ891" s="84"/>
      <c r="GA891" s="84"/>
      <c r="GB891" s="84"/>
      <c r="GC891" s="84"/>
      <c r="GD891" s="84"/>
      <c r="GE891" s="84"/>
      <c r="GF891" s="84"/>
      <c r="GG891" s="84"/>
      <c r="GH891" s="84"/>
      <c r="GI891" s="84"/>
      <c r="GJ891" s="84"/>
      <c r="GK891" s="84"/>
      <c r="GL891" s="84"/>
      <c r="GM891" s="84"/>
      <c r="GN891" s="84"/>
      <c r="GO891" s="84"/>
      <c r="GP891" s="84"/>
      <c r="GQ891" s="84"/>
      <c r="GR891" s="84"/>
      <c r="GS891" s="84"/>
      <c r="GT891" s="84"/>
    </row>
    <row r="892" spans="1:202" s="97" customFormat="1">
      <c r="A892" s="84"/>
      <c r="B892" s="95" t="s">
        <v>547</v>
      </c>
      <c r="C892" s="126" t="s">
        <v>548</v>
      </c>
      <c r="D892" s="93">
        <v>193.08</v>
      </c>
      <c r="E892" s="84" t="str">
        <f>VLOOKUP(B892,'[3] группа АВ'!$B$4:$C$10666,2,0)</f>
        <v>Прием (осмотр, консультация) врача-нефролога первичный</v>
      </c>
      <c r="F892" s="84" t="b">
        <f t="shared" si="27"/>
        <v>1</v>
      </c>
      <c r="G892" s="84" t="str">
        <f>VLOOKUP(C892,'[3] группа АВ'!$C$4:$D$10666,2,0)</f>
        <v>B01.025.001</v>
      </c>
      <c r="H892" s="84" t="b">
        <f t="shared" si="28"/>
        <v>1</v>
      </c>
      <c r="I892" s="84">
        <f>VLOOKUP(B892,'[3] группа АВ'!$E$4:$I$10666,5,0)</f>
        <v>0</v>
      </c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8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8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8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8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84"/>
      <c r="DH892" s="84"/>
      <c r="DI892" s="84"/>
      <c r="DJ892" s="84"/>
      <c r="DK892" s="84"/>
      <c r="DL892" s="84"/>
      <c r="DM892" s="84"/>
      <c r="DN892" s="84"/>
      <c r="DO892" s="84"/>
      <c r="DP892" s="84"/>
      <c r="DQ892" s="84"/>
      <c r="DR892" s="84"/>
      <c r="DS892" s="84"/>
      <c r="DT892" s="84"/>
      <c r="DU892" s="84"/>
      <c r="DV892" s="84"/>
      <c r="DW892" s="84"/>
      <c r="DX892" s="84"/>
      <c r="DY892" s="84"/>
      <c r="DZ892" s="84"/>
      <c r="EA892" s="84"/>
      <c r="EB892" s="84"/>
      <c r="EC892" s="84"/>
      <c r="ED892" s="84"/>
      <c r="EE892" s="84"/>
      <c r="EF892" s="84"/>
      <c r="EG892" s="84"/>
      <c r="EH892" s="84"/>
      <c r="EI892" s="84"/>
      <c r="EJ892" s="84"/>
      <c r="EK892" s="84"/>
      <c r="EL892" s="84"/>
      <c r="EM892" s="84"/>
      <c r="EN892" s="84"/>
      <c r="EO892" s="84"/>
      <c r="EP892" s="84"/>
      <c r="EQ892" s="84"/>
      <c r="ER892" s="84"/>
      <c r="ES892" s="84"/>
      <c r="ET892" s="84"/>
      <c r="EU892" s="84"/>
      <c r="EV892" s="84"/>
      <c r="EW892" s="84"/>
      <c r="EX892" s="84"/>
      <c r="EY892" s="84"/>
      <c r="EZ892" s="84"/>
      <c r="FA892" s="84"/>
      <c r="FB892" s="84"/>
      <c r="FC892" s="84"/>
      <c r="FD892" s="84"/>
      <c r="FE892" s="84"/>
      <c r="FF892" s="84"/>
      <c r="FG892" s="84"/>
      <c r="FH892" s="84"/>
      <c r="FI892" s="84"/>
      <c r="FJ892" s="84"/>
      <c r="FK892" s="84"/>
      <c r="FL892" s="84"/>
      <c r="FM892" s="84"/>
      <c r="FN892" s="84"/>
      <c r="FO892" s="84"/>
      <c r="FP892" s="84"/>
      <c r="FQ892" s="84"/>
      <c r="FR892" s="84"/>
      <c r="FS892" s="84"/>
      <c r="FT892" s="84"/>
      <c r="FU892" s="84"/>
      <c r="FV892" s="84"/>
      <c r="FW892" s="84"/>
      <c r="FX892" s="84"/>
      <c r="FY892" s="84"/>
      <c r="FZ892" s="84"/>
      <c r="GA892" s="84"/>
      <c r="GB892" s="84"/>
      <c r="GC892" s="84"/>
      <c r="GD892" s="84"/>
      <c r="GE892" s="84"/>
      <c r="GF892" s="84"/>
      <c r="GG892" s="84"/>
      <c r="GH892" s="84"/>
      <c r="GI892" s="84"/>
      <c r="GJ892" s="84"/>
      <c r="GK892" s="84"/>
      <c r="GL892" s="84"/>
      <c r="GM892" s="84"/>
      <c r="GN892" s="84"/>
      <c r="GO892" s="84"/>
      <c r="GP892" s="84"/>
      <c r="GQ892" s="84"/>
      <c r="GR892" s="84"/>
      <c r="GS892" s="84"/>
      <c r="GT892" s="84"/>
    </row>
    <row r="893" spans="1:202" s="97" customFormat="1">
      <c r="A893" s="84"/>
      <c r="B893" s="95" t="s">
        <v>549</v>
      </c>
      <c r="C893" s="126" t="s">
        <v>550</v>
      </c>
      <c r="D893" s="93">
        <v>156.54</v>
      </c>
      <c r="E893" s="84" t="str">
        <f>VLOOKUP(B893,'[3] группа АВ'!$B$4:$C$10666,2,0)</f>
        <v>Прием (осмотр, консультация) врача-нефролога повторный</v>
      </c>
      <c r="F893" s="84" t="b">
        <f t="shared" si="27"/>
        <v>1</v>
      </c>
      <c r="G893" s="84" t="str">
        <f>VLOOKUP(C893,'[3] группа АВ'!$C$4:$D$10666,2,0)</f>
        <v>B01.025.002</v>
      </c>
      <c r="H893" s="84" t="b">
        <f t="shared" si="28"/>
        <v>1</v>
      </c>
      <c r="I893" s="84">
        <f>VLOOKUP(B893,'[3] группа АВ'!$E$4:$I$10666,5,0)</f>
        <v>0</v>
      </c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8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8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8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8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84"/>
      <c r="DH893" s="84"/>
      <c r="DI893" s="84"/>
      <c r="DJ893" s="84"/>
      <c r="DK893" s="84"/>
      <c r="DL893" s="84"/>
      <c r="DM893" s="84"/>
      <c r="DN893" s="84"/>
      <c r="DO893" s="84"/>
      <c r="DP893" s="84"/>
      <c r="DQ893" s="84"/>
      <c r="DR893" s="84"/>
      <c r="DS893" s="84"/>
      <c r="DT893" s="84"/>
      <c r="DU893" s="84"/>
      <c r="DV893" s="84"/>
      <c r="DW893" s="84"/>
      <c r="DX893" s="84"/>
      <c r="DY893" s="84"/>
      <c r="DZ893" s="84"/>
      <c r="EA893" s="84"/>
      <c r="EB893" s="84"/>
      <c r="EC893" s="84"/>
      <c r="ED893" s="84"/>
      <c r="EE893" s="84"/>
      <c r="EF893" s="84"/>
      <c r="EG893" s="84"/>
      <c r="EH893" s="84"/>
      <c r="EI893" s="84"/>
      <c r="EJ893" s="84"/>
      <c r="EK893" s="84"/>
      <c r="EL893" s="84"/>
      <c r="EM893" s="84"/>
      <c r="EN893" s="84"/>
      <c r="EO893" s="84"/>
      <c r="EP893" s="84"/>
      <c r="EQ893" s="84"/>
      <c r="ER893" s="84"/>
      <c r="ES893" s="84"/>
      <c r="ET893" s="84"/>
      <c r="EU893" s="84"/>
      <c r="EV893" s="84"/>
      <c r="EW893" s="84"/>
      <c r="EX893" s="84"/>
      <c r="EY893" s="84"/>
      <c r="EZ893" s="84"/>
      <c r="FA893" s="84"/>
      <c r="FB893" s="84"/>
      <c r="FC893" s="84"/>
      <c r="FD893" s="84"/>
      <c r="FE893" s="84"/>
      <c r="FF893" s="84"/>
      <c r="FG893" s="84"/>
      <c r="FH893" s="84"/>
      <c r="FI893" s="84"/>
      <c r="FJ893" s="84"/>
      <c r="FK893" s="84"/>
      <c r="FL893" s="84"/>
      <c r="FM893" s="84"/>
      <c r="FN893" s="84"/>
      <c r="FO893" s="84"/>
      <c r="FP893" s="84"/>
      <c r="FQ893" s="84"/>
      <c r="FR893" s="84"/>
      <c r="FS893" s="84"/>
      <c r="FT893" s="84"/>
      <c r="FU893" s="84"/>
      <c r="FV893" s="84"/>
      <c r="FW893" s="84"/>
      <c r="FX893" s="84"/>
      <c r="FY893" s="84"/>
      <c r="FZ893" s="84"/>
      <c r="GA893" s="84"/>
      <c r="GB893" s="84"/>
      <c r="GC893" s="84"/>
      <c r="GD893" s="84"/>
      <c r="GE893" s="84"/>
      <c r="GF893" s="84"/>
      <c r="GG893" s="84"/>
      <c r="GH893" s="84"/>
      <c r="GI893" s="84"/>
      <c r="GJ893" s="84"/>
      <c r="GK893" s="84"/>
      <c r="GL893" s="84"/>
      <c r="GM893" s="84"/>
      <c r="GN893" s="84"/>
      <c r="GO893" s="84"/>
      <c r="GP893" s="84"/>
      <c r="GQ893" s="84"/>
      <c r="GR893" s="84"/>
      <c r="GS893" s="84"/>
      <c r="GT893" s="84"/>
    </row>
    <row r="894" spans="1:202" s="97" customFormat="1" ht="25.5">
      <c r="A894" s="84"/>
      <c r="B894" s="95" t="s">
        <v>551</v>
      </c>
      <c r="C894" s="126" t="s">
        <v>552</v>
      </c>
      <c r="D894" s="93">
        <v>130.85</v>
      </c>
      <c r="E894" s="84" t="str">
        <f>VLOOKUP(B894,'[3] группа АВ'!$B$4:$C$10666,2,0)</f>
        <v>Прием (осмотр, консультация) врача общей практики (семейного врача) первичный</v>
      </c>
      <c r="F894" s="84" t="b">
        <f t="shared" si="27"/>
        <v>1</v>
      </c>
      <c r="G894" s="84" t="str">
        <f>VLOOKUP(C894,'[3] группа АВ'!$C$4:$D$10666,2,0)</f>
        <v>B01.026.001</v>
      </c>
      <c r="H894" s="84" t="b">
        <f t="shared" si="28"/>
        <v>1</v>
      </c>
      <c r="I894" s="84">
        <f>VLOOKUP(B894,'[3] группа АВ'!$E$4:$I$10666,5,0)</f>
        <v>0</v>
      </c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8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8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8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8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84"/>
      <c r="DH894" s="84"/>
      <c r="DI894" s="84"/>
      <c r="DJ894" s="84"/>
      <c r="DK894" s="84"/>
      <c r="DL894" s="84"/>
      <c r="DM894" s="84"/>
      <c r="DN894" s="84"/>
      <c r="DO894" s="84"/>
      <c r="DP894" s="84"/>
      <c r="DQ894" s="84"/>
      <c r="DR894" s="84"/>
      <c r="DS894" s="84"/>
      <c r="DT894" s="84"/>
      <c r="DU894" s="84"/>
      <c r="DV894" s="84"/>
      <c r="DW894" s="84"/>
      <c r="DX894" s="84"/>
      <c r="DY894" s="84"/>
      <c r="DZ894" s="84"/>
      <c r="EA894" s="84"/>
      <c r="EB894" s="84"/>
      <c r="EC894" s="84"/>
      <c r="ED894" s="84"/>
      <c r="EE894" s="84"/>
      <c r="EF894" s="84"/>
      <c r="EG894" s="84"/>
      <c r="EH894" s="84"/>
      <c r="EI894" s="84"/>
      <c r="EJ894" s="84"/>
      <c r="EK894" s="84"/>
      <c r="EL894" s="84"/>
      <c r="EM894" s="84"/>
      <c r="EN894" s="84"/>
      <c r="EO894" s="84"/>
      <c r="EP894" s="84"/>
      <c r="EQ894" s="84"/>
      <c r="ER894" s="84"/>
      <c r="ES894" s="84"/>
      <c r="ET894" s="84"/>
      <c r="EU894" s="84"/>
      <c r="EV894" s="84"/>
      <c r="EW894" s="84"/>
      <c r="EX894" s="84"/>
      <c r="EY894" s="84"/>
      <c r="EZ894" s="84"/>
      <c r="FA894" s="84"/>
      <c r="FB894" s="84"/>
      <c r="FC894" s="84"/>
      <c r="FD894" s="84"/>
      <c r="FE894" s="84"/>
      <c r="FF894" s="84"/>
      <c r="FG894" s="84"/>
      <c r="FH894" s="84"/>
      <c r="FI894" s="84"/>
      <c r="FJ894" s="84"/>
      <c r="FK894" s="84"/>
      <c r="FL894" s="84"/>
      <c r="FM894" s="84"/>
      <c r="FN894" s="84"/>
      <c r="FO894" s="84"/>
      <c r="FP894" s="84"/>
      <c r="FQ894" s="84"/>
      <c r="FR894" s="84"/>
      <c r="FS894" s="84"/>
      <c r="FT894" s="84"/>
      <c r="FU894" s="84"/>
      <c r="FV894" s="84"/>
      <c r="FW894" s="84"/>
      <c r="FX894" s="84"/>
      <c r="FY894" s="84"/>
      <c r="FZ894" s="84"/>
      <c r="GA894" s="84"/>
      <c r="GB894" s="84"/>
      <c r="GC894" s="84"/>
      <c r="GD894" s="84"/>
      <c r="GE894" s="84"/>
      <c r="GF894" s="84"/>
      <c r="GG894" s="84"/>
      <c r="GH894" s="84"/>
      <c r="GI894" s="84"/>
      <c r="GJ894" s="84"/>
      <c r="GK894" s="84"/>
      <c r="GL894" s="84"/>
      <c r="GM894" s="84"/>
      <c r="GN894" s="84"/>
      <c r="GO894" s="84"/>
      <c r="GP894" s="84"/>
      <c r="GQ894" s="84"/>
      <c r="GR894" s="84"/>
      <c r="GS894" s="84"/>
      <c r="GT894" s="84"/>
    </row>
    <row r="895" spans="1:202" s="97" customFormat="1" ht="25.5">
      <c r="A895" s="84"/>
      <c r="B895" s="95" t="s">
        <v>559</v>
      </c>
      <c r="C895" s="126" t="s">
        <v>560</v>
      </c>
      <c r="D895" s="93">
        <v>130.85</v>
      </c>
      <c r="E895" s="84" t="str">
        <f>VLOOKUP(B895,'[3] группа АВ'!$B$4:$C$10666,2,0)</f>
        <v>Прием (осмотр, консультация) врача общей практики (семейного врача) повторный</v>
      </c>
      <c r="F895" s="84" t="b">
        <f t="shared" si="27"/>
        <v>1</v>
      </c>
      <c r="G895" s="84" t="str">
        <f>VLOOKUP(C895,'[3] группа АВ'!$C$4:$D$10666,2,0)</f>
        <v>B01.026.002</v>
      </c>
      <c r="H895" s="84" t="b">
        <f t="shared" si="28"/>
        <v>1</v>
      </c>
      <c r="I895" s="84">
        <f>VLOOKUP(B895,'[3] группа АВ'!$E$4:$I$10666,5,0)</f>
        <v>0</v>
      </c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8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8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8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8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84"/>
      <c r="DH895" s="84"/>
      <c r="DI895" s="84"/>
      <c r="DJ895" s="84"/>
      <c r="DK895" s="84"/>
      <c r="DL895" s="84"/>
      <c r="DM895" s="84"/>
      <c r="DN895" s="84"/>
      <c r="DO895" s="84"/>
      <c r="DP895" s="84"/>
      <c r="DQ895" s="84"/>
      <c r="DR895" s="84"/>
      <c r="DS895" s="84"/>
      <c r="DT895" s="84"/>
      <c r="DU895" s="84"/>
      <c r="DV895" s="84"/>
      <c r="DW895" s="84"/>
      <c r="DX895" s="84"/>
      <c r="DY895" s="84"/>
      <c r="DZ895" s="84"/>
      <c r="EA895" s="84"/>
      <c r="EB895" s="8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4"/>
      <c r="EM895" s="84"/>
      <c r="EN895" s="84"/>
      <c r="EO895" s="84"/>
      <c r="EP895" s="84"/>
      <c r="EQ895" s="84"/>
      <c r="ER895" s="84"/>
      <c r="ES895" s="84"/>
      <c r="ET895" s="84"/>
      <c r="EU895" s="84"/>
      <c r="EV895" s="84"/>
      <c r="EW895" s="84"/>
      <c r="EX895" s="84"/>
      <c r="EY895" s="84"/>
      <c r="EZ895" s="84"/>
      <c r="FA895" s="84"/>
      <c r="FB895" s="84"/>
      <c r="FC895" s="84"/>
      <c r="FD895" s="84"/>
      <c r="FE895" s="84"/>
      <c r="FF895" s="84"/>
      <c r="FG895" s="84"/>
      <c r="FH895" s="84"/>
      <c r="FI895" s="84"/>
      <c r="FJ895" s="84"/>
      <c r="FK895" s="84"/>
      <c r="FL895" s="84"/>
      <c r="FM895" s="84"/>
      <c r="FN895" s="84"/>
      <c r="FO895" s="84"/>
      <c r="FP895" s="84"/>
      <c r="FQ895" s="84"/>
      <c r="FR895" s="84"/>
      <c r="FS895" s="84"/>
      <c r="FT895" s="84"/>
      <c r="FU895" s="84"/>
      <c r="FV895" s="84"/>
      <c r="FW895" s="84"/>
      <c r="FX895" s="84"/>
      <c r="FY895" s="84"/>
      <c r="FZ895" s="84"/>
      <c r="GA895" s="84"/>
      <c r="GB895" s="84"/>
      <c r="GC895" s="84"/>
      <c r="GD895" s="84"/>
      <c r="GE895" s="84"/>
      <c r="GF895" s="84"/>
      <c r="GG895" s="84"/>
      <c r="GH895" s="84"/>
      <c r="GI895" s="84"/>
      <c r="GJ895" s="84"/>
      <c r="GK895" s="84"/>
      <c r="GL895" s="84"/>
      <c r="GM895" s="84"/>
      <c r="GN895" s="84"/>
      <c r="GO895" s="84"/>
      <c r="GP895" s="84"/>
      <c r="GQ895" s="84"/>
      <c r="GR895" s="84"/>
      <c r="GS895" s="84"/>
      <c r="GT895" s="84"/>
    </row>
    <row r="896" spans="1:202" s="97" customFormat="1">
      <c r="A896" s="84"/>
      <c r="B896" s="95" t="s">
        <v>561</v>
      </c>
      <c r="C896" s="126" t="s">
        <v>562</v>
      </c>
      <c r="D896" s="93">
        <v>252.92</v>
      </c>
      <c r="E896" s="84" t="str">
        <f>VLOOKUP(B896,'[3] группа АВ'!$B$4:$C$10666,2,0)</f>
        <v>Прием (осмотр, консультация) врача-онколога первичный</v>
      </c>
      <c r="F896" s="84" t="b">
        <f t="shared" si="27"/>
        <v>1</v>
      </c>
      <c r="G896" s="84" t="str">
        <f>VLOOKUP(C896,'[3] группа АВ'!$C$4:$D$10666,2,0)</f>
        <v>B01.027.001</v>
      </c>
      <c r="H896" s="84" t="b">
        <f t="shared" si="28"/>
        <v>1</v>
      </c>
      <c r="I896" s="84">
        <f>VLOOKUP(B896,'[3] группа АВ'!$E$4:$I$10666,5,0)</f>
        <v>0</v>
      </c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8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8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8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8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84"/>
      <c r="DH896" s="84"/>
      <c r="DI896" s="84"/>
      <c r="DJ896" s="84"/>
      <c r="DK896" s="84"/>
      <c r="DL896" s="84"/>
      <c r="DM896" s="84"/>
      <c r="DN896" s="84"/>
      <c r="DO896" s="84"/>
      <c r="DP896" s="84"/>
      <c r="DQ896" s="84"/>
      <c r="DR896" s="84"/>
      <c r="DS896" s="84"/>
      <c r="DT896" s="84"/>
      <c r="DU896" s="84"/>
      <c r="DV896" s="84"/>
      <c r="DW896" s="84"/>
      <c r="DX896" s="84"/>
      <c r="DY896" s="84"/>
      <c r="DZ896" s="84"/>
      <c r="EA896" s="84"/>
      <c r="EB896" s="84"/>
      <c r="EC896" s="84"/>
      <c r="ED896" s="84"/>
      <c r="EE896" s="84"/>
      <c r="EF896" s="84"/>
      <c r="EG896" s="84"/>
      <c r="EH896" s="84"/>
      <c r="EI896" s="84"/>
      <c r="EJ896" s="84"/>
      <c r="EK896" s="84"/>
      <c r="EL896" s="84"/>
      <c r="EM896" s="84"/>
      <c r="EN896" s="84"/>
      <c r="EO896" s="84"/>
      <c r="EP896" s="84"/>
      <c r="EQ896" s="84"/>
      <c r="ER896" s="84"/>
      <c r="ES896" s="84"/>
      <c r="ET896" s="84"/>
      <c r="EU896" s="84"/>
      <c r="EV896" s="84"/>
      <c r="EW896" s="84"/>
      <c r="EX896" s="84"/>
      <c r="EY896" s="84"/>
      <c r="EZ896" s="84"/>
      <c r="FA896" s="84"/>
      <c r="FB896" s="84"/>
      <c r="FC896" s="84"/>
      <c r="FD896" s="84"/>
      <c r="FE896" s="84"/>
      <c r="FF896" s="84"/>
      <c r="FG896" s="84"/>
      <c r="FH896" s="84"/>
      <c r="FI896" s="84"/>
      <c r="FJ896" s="84"/>
      <c r="FK896" s="84"/>
      <c r="FL896" s="84"/>
      <c r="FM896" s="84"/>
      <c r="FN896" s="84"/>
      <c r="FO896" s="84"/>
      <c r="FP896" s="84"/>
      <c r="FQ896" s="84"/>
      <c r="FR896" s="84"/>
      <c r="FS896" s="84"/>
      <c r="FT896" s="84"/>
      <c r="FU896" s="84"/>
      <c r="FV896" s="84"/>
      <c r="FW896" s="84"/>
      <c r="FX896" s="84"/>
      <c r="FY896" s="84"/>
      <c r="FZ896" s="84"/>
      <c r="GA896" s="84"/>
      <c r="GB896" s="84"/>
      <c r="GC896" s="84"/>
      <c r="GD896" s="84"/>
      <c r="GE896" s="84"/>
      <c r="GF896" s="84"/>
      <c r="GG896" s="84"/>
      <c r="GH896" s="84"/>
      <c r="GI896" s="84"/>
      <c r="GJ896" s="84"/>
      <c r="GK896" s="84"/>
      <c r="GL896" s="84"/>
      <c r="GM896" s="84"/>
      <c r="GN896" s="84"/>
      <c r="GO896" s="84"/>
      <c r="GP896" s="84"/>
      <c r="GQ896" s="84"/>
      <c r="GR896" s="84"/>
      <c r="GS896" s="84"/>
      <c r="GT896" s="84"/>
    </row>
    <row r="897" spans="1:202" s="97" customFormat="1">
      <c r="A897" s="84"/>
      <c r="B897" s="95" t="s">
        <v>563</v>
      </c>
      <c r="C897" s="126" t="s">
        <v>564</v>
      </c>
      <c r="D897" s="93">
        <v>180</v>
      </c>
      <c r="E897" s="84" t="str">
        <f>VLOOKUP(B897,'[3] группа АВ'!$B$4:$C$10666,2,0)</f>
        <v>Прием (осмотр, консультация) врача-онколога повторный</v>
      </c>
      <c r="F897" s="84" t="b">
        <f t="shared" si="27"/>
        <v>1</v>
      </c>
      <c r="G897" s="84" t="str">
        <f>VLOOKUP(C897,'[3] группа АВ'!$C$4:$D$10666,2,0)</f>
        <v>B01.027.002</v>
      </c>
      <c r="H897" s="84" t="b">
        <f t="shared" si="28"/>
        <v>1</v>
      </c>
      <c r="I897" s="84">
        <f>VLOOKUP(B897,'[3] группа АВ'!$E$4:$I$10666,5,0)</f>
        <v>0</v>
      </c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8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8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8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8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84"/>
      <c r="DH897" s="84"/>
      <c r="DI897" s="84"/>
      <c r="DJ897" s="84"/>
      <c r="DK897" s="84"/>
      <c r="DL897" s="84"/>
      <c r="DM897" s="84"/>
      <c r="DN897" s="84"/>
      <c r="DO897" s="84"/>
      <c r="DP897" s="84"/>
      <c r="DQ897" s="84"/>
      <c r="DR897" s="84"/>
      <c r="DS897" s="84"/>
      <c r="DT897" s="84"/>
      <c r="DU897" s="84"/>
      <c r="DV897" s="84"/>
      <c r="DW897" s="84"/>
      <c r="DX897" s="84"/>
      <c r="DY897" s="84"/>
      <c r="DZ897" s="84"/>
      <c r="EA897" s="84"/>
      <c r="EB897" s="84"/>
      <c r="EC897" s="84"/>
      <c r="ED897" s="84"/>
      <c r="EE897" s="84"/>
      <c r="EF897" s="84"/>
      <c r="EG897" s="84"/>
      <c r="EH897" s="84"/>
      <c r="EI897" s="84"/>
      <c r="EJ897" s="84"/>
      <c r="EK897" s="84"/>
      <c r="EL897" s="84"/>
      <c r="EM897" s="84"/>
      <c r="EN897" s="84"/>
      <c r="EO897" s="84"/>
      <c r="EP897" s="84"/>
      <c r="EQ897" s="84"/>
      <c r="ER897" s="84"/>
      <c r="ES897" s="84"/>
      <c r="ET897" s="84"/>
      <c r="EU897" s="84"/>
      <c r="EV897" s="84"/>
      <c r="EW897" s="84"/>
      <c r="EX897" s="84"/>
      <c r="EY897" s="84"/>
      <c r="EZ897" s="84"/>
      <c r="FA897" s="84"/>
      <c r="FB897" s="84"/>
      <c r="FC897" s="84"/>
      <c r="FD897" s="84"/>
      <c r="FE897" s="84"/>
      <c r="FF897" s="84"/>
      <c r="FG897" s="84"/>
      <c r="FH897" s="84"/>
      <c r="FI897" s="84"/>
      <c r="FJ897" s="84"/>
      <c r="FK897" s="84"/>
      <c r="FL897" s="84"/>
      <c r="FM897" s="84"/>
      <c r="FN897" s="84"/>
      <c r="FO897" s="84"/>
      <c r="FP897" s="84"/>
      <c r="FQ897" s="84"/>
      <c r="FR897" s="84"/>
      <c r="FS897" s="84"/>
      <c r="FT897" s="84"/>
      <c r="FU897" s="84"/>
      <c r="FV897" s="84"/>
      <c r="FW897" s="84"/>
      <c r="FX897" s="84"/>
      <c r="FY897" s="84"/>
      <c r="FZ897" s="84"/>
      <c r="GA897" s="84"/>
      <c r="GB897" s="84"/>
      <c r="GC897" s="84"/>
      <c r="GD897" s="84"/>
      <c r="GE897" s="84"/>
      <c r="GF897" s="84"/>
      <c r="GG897" s="84"/>
      <c r="GH897" s="84"/>
      <c r="GI897" s="84"/>
      <c r="GJ897" s="84"/>
      <c r="GK897" s="84"/>
      <c r="GL897" s="84"/>
      <c r="GM897" s="84"/>
      <c r="GN897" s="84"/>
      <c r="GO897" s="84"/>
      <c r="GP897" s="84"/>
      <c r="GQ897" s="84"/>
      <c r="GR897" s="84"/>
      <c r="GS897" s="84"/>
      <c r="GT897" s="84"/>
    </row>
    <row r="898" spans="1:202" s="97" customFormat="1">
      <c r="A898" s="84"/>
      <c r="B898" s="95" t="s">
        <v>565</v>
      </c>
      <c r="C898" s="126" t="s">
        <v>566</v>
      </c>
      <c r="D898" s="93">
        <v>195.38</v>
      </c>
      <c r="E898" s="84" t="str">
        <f>VLOOKUP(B898,'[3] группа АВ'!$B$4:$C$10666,2,0)</f>
        <v>Прием (осмотр, консультация) врача-оториноларинголога первичный</v>
      </c>
      <c r="F898" s="84" t="b">
        <f t="shared" si="27"/>
        <v>1</v>
      </c>
      <c r="G898" s="84" t="str">
        <f>VLOOKUP(C898,'[3] группа АВ'!$C$4:$D$10666,2,0)</f>
        <v>B01.028.001</v>
      </c>
      <c r="H898" s="84" t="b">
        <f t="shared" si="28"/>
        <v>1</v>
      </c>
      <c r="I898" s="84">
        <f>VLOOKUP(B898,'[3] группа АВ'!$E$4:$I$10666,5,0)</f>
        <v>0</v>
      </c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8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8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8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8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84"/>
      <c r="DH898" s="84"/>
      <c r="DI898" s="84"/>
      <c r="DJ898" s="84"/>
      <c r="DK898" s="84"/>
      <c r="DL898" s="84"/>
      <c r="DM898" s="84"/>
      <c r="DN898" s="84"/>
      <c r="DO898" s="84"/>
      <c r="DP898" s="84"/>
      <c r="DQ898" s="84"/>
      <c r="DR898" s="84"/>
      <c r="DS898" s="84"/>
      <c r="DT898" s="84"/>
      <c r="DU898" s="84"/>
      <c r="DV898" s="84"/>
      <c r="DW898" s="84"/>
      <c r="DX898" s="84"/>
      <c r="DY898" s="84"/>
      <c r="DZ898" s="84"/>
      <c r="EA898" s="84"/>
      <c r="EB898" s="84"/>
      <c r="EC898" s="84"/>
      <c r="ED898" s="84"/>
      <c r="EE898" s="84"/>
      <c r="EF898" s="84"/>
      <c r="EG898" s="84"/>
      <c r="EH898" s="84"/>
      <c r="EI898" s="84"/>
      <c r="EJ898" s="84"/>
      <c r="EK898" s="84"/>
      <c r="EL898" s="84"/>
      <c r="EM898" s="84"/>
      <c r="EN898" s="84"/>
      <c r="EO898" s="84"/>
      <c r="EP898" s="84"/>
      <c r="EQ898" s="84"/>
      <c r="ER898" s="84"/>
      <c r="ES898" s="84"/>
      <c r="ET898" s="84"/>
      <c r="EU898" s="84"/>
      <c r="EV898" s="84"/>
      <c r="EW898" s="84"/>
      <c r="EX898" s="84"/>
      <c r="EY898" s="84"/>
      <c r="EZ898" s="84"/>
      <c r="FA898" s="84"/>
      <c r="FB898" s="84"/>
      <c r="FC898" s="84"/>
      <c r="FD898" s="84"/>
      <c r="FE898" s="84"/>
      <c r="FF898" s="84"/>
      <c r="FG898" s="84"/>
      <c r="FH898" s="84"/>
      <c r="FI898" s="84"/>
      <c r="FJ898" s="84"/>
      <c r="FK898" s="84"/>
      <c r="FL898" s="84"/>
      <c r="FM898" s="84"/>
      <c r="FN898" s="84"/>
      <c r="FO898" s="84"/>
      <c r="FP898" s="84"/>
      <c r="FQ898" s="84"/>
      <c r="FR898" s="84"/>
      <c r="FS898" s="84"/>
      <c r="FT898" s="84"/>
      <c r="FU898" s="84"/>
      <c r="FV898" s="84"/>
      <c r="FW898" s="84"/>
      <c r="FX898" s="84"/>
      <c r="FY898" s="84"/>
      <c r="FZ898" s="84"/>
      <c r="GA898" s="84"/>
      <c r="GB898" s="84"/>
      <c r="GC898" s="84"/>
      <c r="GD898" s="84"/>
      <c r="GE898" s="84"/>
      <c r="GF898" s="84"/>
      <c r="GG898" s="84"/>
      <c r="GH898" s="84"/>
      <c r="GI898" s="84"/>
      <c r="GJ898" s="84"/>
      <c r="GK898" s="84"/>
      <c r="GL898" s="84"/>
      <c r="GM898" s="84"/>
      <c r="GN898" s="84"/>
      <c r="GO898" s="84"/>
      <c r="GP898" s="84"/>
      <c r="GQ898" s="84"/>
      <c r="GR898" s="84"/>
      <c r="GS898" s="84"/>
      <c r="GT898" s="84"/>
    </row>
    <row r="899" spans="1:202" s="97" customFormat="1">
      <c r="A899" s="84"/>
      <c r="B899" s="95" t="s">
        <v>567</v>
      </c>
      <c r="C899" s="126" t="s">
        <v>568</v>
      </c>
      <c r="D899" s="93">
        <v>137.91999999999999</v>
      </c>
      <c r="E899" s="84" t="str">
        <f>VLOOKUP(B899,'[3] группа АВ'!$B$4:$C$10666,2,0)</f>
        <v>Прием (осмотр, консультация) врача-оториноларинголога повторный</v>
      </c>
      <c r="F899" s="84" t="b">
        <f t="shared" si="27"/>
        <v>1</v>
      </c>
      <c r="G899" s="84" t="str">
        <f>VLOOKUP(C899,'[3] группа АВ'!$C$4:$D$10666,2,0)</f>
        <v>B01.028.002</v>
      </c>
      <c r="H899" s="84" t="b">
        <f t="shared" si="28"/>
        <v>1</v>
      </c>
      <c r="I899" s="84">
        <f>VLOOKUP(B899,'[3] группа АВ'!$E$4:$I$10666,5,0)</f>
        <v>0</v>
      </c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8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8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8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8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84"/>
      <c r="DH899" s="84"/>
      <c r="DI899" s="84"/>
      <c r="DJ899" s="84"/>
      <c r="DK899" s="84"/>
      <c r="DL899" s="84"/>
      <c r="DM899" s="84"/>
      <c r="DN899" s="84"/>
      <c r="DO899" s="84"/>
      <c r="DP899" s="84"/>
      <c r="DQ899" s="84"/>
      <c r="DR899" s="84"/>
      <c r="DS899" s="84"/>
      <c r="DT899" s="84"/>
      <c r="DU899" s="84"/>
      <c r="DV899" s="84"/>
      <c r="DW899" s="84"/>
      <c r="DX899" s="84"/>
      <c r="DY899" s="84"/>
      <c r="DZ899" s="84"/>
      <c r="EA899" s="84"/>
      <c r="EB899" s="8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4"/>
      <c r="EM899" s="84"/>
      <c r="EN899" s="84"/>
      <c r="EO899" s="84"/>
      <c r="EP899" s="84"/>
      <c r="EQ899" s="84"/>
      <c r="ER899" s="84"/>
      <c r="ES899" s="84"/>
      <c r="ET899" s="84"/>
      <c r="EU899" s="84"/>
      <c r="EV899" s="84"/>
      <c r="EW899" s="84"/>
      <c r="EX899" s="84"/>
      <c r="EY899" s="84"/>
      <c r="EZ899" s="84"/>
      <c r="FA899" s="84"/>
      <c r="FB899" s="84"/>
      <c r="FC899" s="84"/>
      <c r="FD899" s="84"/>
      <c r="FE899" s="84"/>
      <c r="FF899" s="84"/>
      <c r="FG899" s="84"/>
      <c r="FH899" s="84"/>
      <c r="FI899" s="84"/>
      <c r="FJ899" s="84"/>
      <c r="FK899" s="84"/>
      <c r="FL899" s="84"/>
      <c r="FM899" s="84"/>
      <c r="FN899" s="84"/>
      <c r="FO899" s="84"/>
      <c r="FP899" s="84"/>
      <c r="FQ899" s="84"/>
      <c r="FR899" s="84"/>
      <c r="FS899" s="84"/>
      <c r="FT899" s="84"/>
      <c r="FU899" s="84"/>
      <c r="FV899" s="84"/>
      <c r="FW899" s="84"/>
      <c r="FX899" s="84"/>
      <c r="FY899" s="84"/>
      <c r="FZ899" s="84"/>
      <c r="GA899" s="84"/>
      <c r="GB899" s="84"/>
      <c r="GC899" s="84"/>
      <c r="GD899" s="84"/>
      <c r="GE899" s="84"/>
      <c r="GF899" s="84"/>
      <c r="GG899" s="84"/>
      <c r="GH899" s="84"/>
      <c r="GI899" s="84"/>
      <c r="GJ899" s="84"/>
      <c r="GK899" s="84"/>
      <c r="GL899" s="84"/>
      <c r="GM899" s="84"/>
      <c r="GN899" s="84"/>
      <c r="GO899" s="84"/>
      <c r="GP899" s="84"/>
      <c r="GQ899" s="84"/>
      <c r="GR899" s="84"/>
      <c r="GS899" s="84"/>
      <c r="GT899" s="84"/>
    </row>
    <row r="900" spans="1:202" s="97" customFormat="1">
      <c r="A900" s="84"/>
      <c r="B900" s="95" t="s">
        <v>569</v>
      </c>
      <c r="C900" s="126" t="s">
        <v>570</v>
      </c>
      <c r="D900" s="93">
        <v>186.15</v>
      </c>
      <c r="E900" s="84" t="str">
        <f>VLOOKUP(B900,'[3] группа АВ'!$B$4:$C$10666,2,0)</f>
        <v>Прием (осмотр, консультация) врача-офтальмолога первичный</v>
      </c>
      <c r="F900" s="84" t="b">
        <f t="shared" si="27"/>
        <v>1</v>
      </c>
      <c r="G900" s="84" t="str">
        <f>VLOOKUP(C900,'[3] группа АВ'!$C$4:$D$10666,2,0)</f>
        <v>B01.029.001</v>
      </c>
      <c r="H900" s="84" t="b">
        <f t="shared" si="28"/>
        <v>1</v>
      </c>
      <c r="I900" s="84">
        <f>VLOOKUP(B900,'[3] группа АВ'!$E$4:$I$10666,5,0)</f>
        <v>0</v>
      </c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8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8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8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8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84"/>
      <c r="DH900" s="84"/>
      <c r="DI900" s="84"/>
      <c r="DJ900" s="84"/>
      <c r="DK900" s="84"/>
      <c r="DL900" s="84"/>
      <c r="DM900" s="84"/>
      <c r="DN900" s="84"/>
      <c r="DO900" s="84"/>
      <c r="DP900" s="84"/>
      <c r="DQ900" s="84"/>
      <c r="DR900" s="84"/>
      <c r="DS900" s="84"/>
      <c r="DT900" s="84"/>
      <c r="DU900" s="84"/>
      <c r="DV900" s="84"/>
      <c r="DW900" s="84"/>
      <c r="DX900" s="84"/>
      <c r="DY900" s="84"/>
      <c r="DZ900" s="84"/>
      <c r="EA900" s="84"/>
      <c r="EB900" s="84"/>
      <c r="EC900" s="84"/>
      <c r="ED900" s="84"/>
      <c r="EE900" s="84"/>
      <c r="EF900" s="84"/>
      <c r="EG900" s="84"/>
      <c r="EH900" s="84"/>
      <c r="EI900" s="84"/>
      <c r="EJ900" s="84"/>
      <c r="EK900" s="84"/>
      <c r="EL900" s="84"/>
      <c r="EM900" s="84"/>
      <c r="EN900" s="84"/>
      <c r="EO900" s="84"/>
      <c r="EP900" s="84"/>
      <c r="EQ900" s="84"/>
      <c r="ER900" s="84"/>
      <c r="ES900" s="84"/>
      <c r="ET900" s="84"/>
      <c r="EU900" s="84"/>
      <c r="EV900" s="84"/>
      <c r="EW900" s="84"/>
      <c r="EX900" s="84"/>
      <c r="EY900" s="84"/>
      <c r="EZ900" s="84"/>
      <c r="FA900" s="84"/>
      <c r="FB900" s="84"/>
      <c r="FC900" s="84"/>
      <c r="FD900" s="84"/>
      <c r="FE900" s="84"/>
      <c r="FF900" s="84"/>
      <c r="FG900" s="84"/>
      <c r="FH900" s="84"/>
      <c r="FI900" s="84"/>
      <c r="FJ900" s="84"/>
      <c r="FK900" s="84"/>
      <c r="FL900" s="84"/>
      <c r="FM900" s="84"/>
      <c r="FN900" s="84"/>
      <c r="FO900" s="84"/>
      <c r="FP900" s="84"/>
      <c r="FQ900" s="84"/>
      <c r="FR900" s="84"/>
      <c r="FS900" s="84"/>
      <c r="FT900" s="84"/>
      <c r="FU900" s="84"/>
      <c r="FV900" s="84"/>
      <c r="FW900" s="84"/>
      <c r="FX900" s="84"/>
      <c r="FY900" s="84"/>
      <c r="FZ900" s="84"/>
      <c r="GA900" s="84"/>
      <c r="GB900" s="84"/>
      <c r="GC900" s="84"/>
      <c r="GD900" s="84"/>
      <c r="GE900" s="84"/>
      <c r="GF900" s="84"/>
      <c r="GG900" s="84"/>
      <c r="GH900" s="84"/>
      <c r="GI900" s="84"/>
      <c r="GJ900" s="84"/>
      <c r="GK900" s="84"/>
      <c r="GL900" s="84"/>
      <c r="GM900" s="84"/>
      <c r="GN900" s="84"/>
      <c r="GO900" s="84"/>
      <c r="GP900" s="84"/>
      <c r="GQ900" s="84"/>
      <c r="GR900" s="84"/>
      <c r="GS900" s="84"/>
      <c r="GT900" s="84"/>
    </row>
    <row r="901" spans="1:202" s="97" customFormat="1">
      <c r="A901" s="84"/>
      <c r="B901" s="95" t="s">
        <v>571</v>
      </c>
      <c r="C901" s="126" t="s">
        <v>572</v>
      </c>
      <c r="D901" s="93">
        <v>183.08</v>
      </c>
      <c r="E901" s="84" t="str">
        <f>VLOOKUP(B901,'[3] группа АВ'!$B$4:$C$10666,2,0)</f>
        <v>Прием (осмотр, консультация) врача-офтальмолога повторный</v>
      </c>
      <c r="F901" s="84" t="b">
        <f t="shared" si="27"/>
        <v>1</v>
      </c>
      <c r="G901" s="84" t="str">
        <f>VLOOKUP(C901,'[3] группа АВ'!$C$4:$D$10666,2,0)</f>
        <v>B01.029.002</v>
      </c>
      <c r="H901" s="84" t="b">
        <f t="shared" si="28"/>
        <v>1</v>
      </c>
      <c r="I901" s="84">
        <f>VLOOKUP(B901,'[3] группа АВ'!$E$4:$I$10666,5,0)</f>
        <v>0</v>
      </c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8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8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8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8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84"/>
      <c r="DH901" s="84"/>
      <c r="DI901" s="84"/>
      <c r="DJ901" s="84"/>
      <c r="DK901" s="84"/>
      <c r="DL901" s="84"/>
      <c r="DM901" s="84"/>
      <c r="DN901" s="84"/>
      <c r="DO901" s="84"/>
      <c r="DP901" s="84"/>
      <c r="DQ901" s="84"/>
      <c r="DR901" s="84"/>
      <c r="DS901" s="84"/>
      <c r="DT901" s="84"/>
      <c r="DU901" s="84"/>
      <c r="DV901" s="84"/>
      <c r="DW901" s="84"/>
      <c r="DX901" s="84"/>
      <c r="DY901" s="84"/>
      <c r="DZ901" s="84"/>
      <c r="EA901" s="84"/>
      <c r="EB901" s="84"/>
      <c r="EC901" s="84"/>
      <c r="ED901" s="84"/>
      <c r="EE901" s="84"/>
      <c r="EF901" s="84"/>
      <c r="EG901" s="84"/>
      <c r="EH901" s="84"/>
      <c r="EI901" s="84"/>
      <c r="EJ901" s="84"/>
      <c r="EK901" s="84"/>
      <c r="EL901" s="84"/>
      <c r="EM901" s="84"/>
      <c r="EN901" s="84"/>
      <c r="EO901" s="84"/>
      <c r="EP901" s="84"/>
      <c r="EQ901" s="84"/>
      <c r="ER901" s="84"/>
      <c r="ES901" s="84"/>
      <c r="ET901" s="84"/>
      <c r="EU901" s="84"/>
      <c r="EV901" s="84"/>
      <c r="EW901" s="84"/>
      <c r="EX901" s="84"/>
      <c r="EY901" s="84"/>
      <c r="EZ901" s="84"/>
      <c r="FA901" s="84"/>
      <c r="FB901" s="84"/>
      <c r="FC901" s="84"/>
      <c r="FD901" s="84"/>
      <c r="FE901" s="84"/>
      <c r="FF901" s="84"/>
      <c r="FG901" s="84"/>
      <c r="FH901" s="84"/>
      <c r="FI901" s="84"/>
      <c r="FJ901" s="84"/>
      <c r="FK901" s="84"/>
      <c r="FL901" s="84"/>
      <c r="FM901" s="84"/>
      <c r="FN901" s="84"/>
      <c r="FO901" s="84"/>
      <c r="FP901" s="84"/>
      <c r="FQ901" s="84"/>
      <c r="FR901" s="84"/>
      <c r="FS901" s="84"/>
      <c r="FT901" s="84"/>
      <c r="FU901" s="84"/>
      <c r="FV901" s="84"/>
      <c r="FW901" s="84"/>
      <c r="FX901" s="84"/>
      <c r="FY901" s="84"/>
      <c r="FZ901" s="84"/>
      <c r="GA901" s="84"/>
      <c r="GB901" s="84"/>
      <c r="GC901" s="84"/>
      <c r="GD901" s="84"/>
      <c r="GE901" s="84"/>
      <c r="GF901" s="84"/>
      <c r="GG901" s="84"/>
      <c r="GH901" s="84"/>
      <c r="GI901" s="84"/>
      <c r="GJ901" s="84"/>
      <c r="GK901" s="84"/>
      <c r="GL901" s="84"/>
      <c r="GM901" s="84"/>
      <c r="GN901" s="84"/>
      <c r="GO901" s="84"/>
      <c r="GP901" s="84"/>
      <c r="GQ901" s="84"/>
      <c r="GR901" s="84"/>
      <c r="GS901" s="84"/>
      <c r="GT901" s="84"/>
    </row>
    <row r="902" spans="1:202" s="97" customFormat="1">
      <c r="A902" s="84"/>
      <c r="B902" s="95" t="s">
        <v>573</v>
      </c>
      <c r="C902" s="126" t="s">
        <v>574</v>
      </c>
      <c r="D902" s="93">
        <v>230</v>
      </c>
      <c r="E902" s="84" t="str">
        <f>VLOOKUP(B902,'[3] группа АВ'!$B$4:$C$10666,2,0)</f>
        <v>Прием (осмотр, консультация) врача-педиатра первичный</v>
      </c>
      <c r="F902" s="84" t="b">
        <f t="shared" si="27"/>
        <v>1</v>
      </c>
      <c r="G902" s="84" t="str">
        <f>VLOOKUP(C902,'[3] группа АВ'!$C$4:$D$10666,2,0)</f>
        <v>B01.031.001</v>
      </c>
      <c r="H902" s="84" t="b">
        <f t="shared" si="28"/>
        <v>1</v>
      </c>
      <c r="I902" s="84">
        <f>VLOOKUP(B902,'[3] группа АВ'!$E$4:$I$10666,5,0)</f>
        <v>0</v>
      </c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8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8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8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8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84"/>
      <c r="DH902" s="84"/>
      <c r="DI902" s="84"/>
      <c r="DJ902" s="84"/>
      <c r="DK902" s="84"/>
      <c r="DL902" s="84"/>
      <c r="DM902" s="84"/>
      <c r="DN902" s="84"/>
      <c r="DO902" s="84"/>
      <c r="DP902" s="84"/>
      <c r="DQ902" s="84"/>
      <c r="DR902" s="84"/>
      <c r="DS902" s="84"/>
      <c r="DT902" s="84"/>
      <c r="DU902" s="84"/>
      <c r="DV902" s="84"/>
      <c r="DW902" s="84"/>
      <c r="DX902" s="84"/>
      <c r="DY902" s="84"/>
      <c r="DZ902" s="84"/>
      <c r="EA902" s="84"/>
      <c r="EB902" s="84"/>
      <c r="EC902" s="84"/>
      <c r="ED902" s="84"/>
      <c r="EE902" s="84"/>
      <c r="EF902" s="84"/>
      <c r="EG902" s="84"/>
      <c r="EH902" s="84"/>
      <c r="EI902" s="84"/>
      <c r="EJ902" s="84"/>
      <c r="EK902" s="84"/>
      <c r="EL902" s="84"/>
      <c r="EM902" s="84"/>
      <c r="EN902" s="84"/>
      <c r="EO902" s="84"/>
      <c r="EP902" s="84"/>
      <c r="EQ902" s="84"/>
      <c r="ER902" s="84"/>
      <c r="ES902" s="84"/>
      <c r="ET902" s="84"/>
      <c r="EU902" s="84"/>
      <c r="EV902" s="84"/>
      <c r="EW902" s="84"/>
      <c r="EX902" s="84"/>
      <c r="EY902" s="84"/>
      <c r="EZ902" s="84"/>
      <c r="FA902" s="84"/>
      <c r="FB902" s="84"/>
      <c r="FC902" s="84"/>
      <c r="FD902" s="84"/>
      <c r="FE902" s="84"/>
      <c r="FF902" s="84"/>
      <c r="FG902" s="84"/>
      <c r="FH902" s="84"/>
      <c r="FI902" s="84"/>
      <c r="FJ902" s="84"/>
      <c r="FK902" s="84"/>
      <c r="FL902" s="84"/>
      <c r="FM902" s="84"/>
      <c r="FN902" s="84"/>
      <c r="FO902" s="84"/>
      <c r="FP902" s="84"/>
      <c r="FQ902" s="84"/>
      <c r="FR902" s="84"/>
      <c r="FS902" s="84"/>
      <c r="FT902" s="84"/>
      <c r="FU902" s="84"/>
      <c r="FV902" s="84"/>
      <c r="FW902" s="84"/>
      <c r="FX902" s="84"/>
      <c r="FY902" s="84"/>
      <c r="FZ902" s="84"/>
      <c r="GA902" s="84"/>
      <c r="GB902" s="84"/>
      <c r="GC902" s="84"/>
      <c r="GD902" s="84"/>
      <c r="GE902" s="84"/>
      <c r="GF902" s="84"/>
      <c r="GG902" s="84"/>
      <c r="GH902" s="84"/>
      <c r="GI902" s="84"/>
      <c r="GJ902" s="84"/>
      <c r="GK902" s="84"/>
      <c r="GL902" s="84"/>
      <c r="GM902" s="84"/>
      <c r="GN902" s="84"/>
      <c r="GO902" s="84"/>
      <c r="GP902" s="84"/>
      <c r="GQ902" s="84"/>
      <c r="GR902" s="84"/>
      <c r="GS902" s="84"/>
      <c r="GT902" s="84"/>
    </row>
    <row r="903" spans="1:202" s="97" customFormat="1">
      <c r="A903" s="84"/>
      <c r="B903" s="95" t="s">
        <v>575</v>
      </c>
      <c r="C903" s="126" t="s">
        <v>576</v>
      </c>
      <c r="D903" s="93">
        <v>138.77000000000001</v>
      </c>
      <c r="E903" s="84" t="str">
        <f>VLOOKUP(B903,'[3] группа АВ'!$B$4:$C$10666,2,0)</f>
        <v>Прием (осмотр, консультация) врача-педиатра повторный</v>
      </c>
      <c r="F903" s="84" t="b">
        <f t="shared" si="27"/>
        <v>1</v>
      </c>
      <c r="G903" s="84" t="str">
        <f>VLOOKUP(C903,'[3] группа АВ'!$C$4:$D$10666,2,0)</f>
        <v>B01.031.002</v>
      </c>
      <c r="H903" s="84" t="b">
        <f t="shared" si="28"/>
        <v>1</v>
      </c>
      <c r="I903" s="84">
        <f>VLOOKUP(B903,'[3] группа АВ'!$E$4:$I$10666,5,0)</f>
        <v>0</v>
      </c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8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8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8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8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84"/>
      <c r="DH903" s="84"/>
      <c r="DI903" s="84"/>
      <c r="DJ903" s="84"/>
      <c r="DK903" s="84"/>
      <c r="DL903" s="84"/>
      <c r="DM903" s="84"/>
      <c r="DN903" s="84"/>
      <c r="DO903" s="84"/>
      <c r="DP903" s="84"/>
      <c r="DQ903" s="84"/>
      <c r="DR903" s="84"/>
      <c r="DS903" s="84"/>
      <c r="DT903" s="84"/>
      <c r="DU903" s="84"/>
      <c r="DV903" s="84"/>
      <c r="DW903" s="84"/>
      <c r="DX903" s="84"/>
      <c r="DY903" s="84"/>
      <c r="DZ903" s="84"/>
      <c r="EA903" s="84"/>
      <c r="EB903" s="8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4"/>
      <c r="EM903" s="84"/>
      <c r="EN903" s="84"/>
      <c r="EO903" s="84"/>
      <c r="EP903" s="84"/>
      <c r="EQ903" s="84"/>
      <c r="ER903" s="84"/>
      <c r="ES903" s="84"/>
      <c r="ET903" s="84"/>
      <c r="EU903" s="84"/>
      <c r="EV903" s="84"/>
      <c r="EW903" s="84"/>
      <c r="EX903" s="84"/>
      <c r="EY903" s="84"/>
      <c r="EZ903" s="84"/>
      <c r="FA903" s="84"/>
      <c r="FB903" s="84"/>
      <c r="FC903" s="84"/>
      <c r="FD903" s="84"/>
      <c r="FE903" s="84"/>
      <c r="FF903" s="84"/>
      <c r="FG903" s="84"/>
      <c r="FH903" s="84"/>
      <c r="FI903" s="84"/>
      <c r="FJ903" s="84"/>
      <c r="FK903" s="84"/>
      <c r="FL903" s="84"/>
      <c r="FM903" s="84"/>
      <c r="FN903" s="84"/>
      <c r="FO903" s="84"/>
      <c r="FP903" s="84"/>
      <c r="FQ903" s="84"/>
      <c r="FR903" s="84"/>
      <c r="FS903" s="84"/>
      <c r="FT903" s="84"/>
      <c r="FU903" s="84"/>
      <c r="FV903" s="84"/>
      <c r="FW903" s="84"/>
      <c r="FX903" s="84"/>
      <c r="FY903" s="84"/>
      <c r="FZ903" s="84"/>
      <c r="GA903" s="84"/>
      <c r="GB903" s="84"/>
      <c r="GC903" s="84"/>
      <c r="GD903" s="84"/>
      <c r="GE903" s="84"/>
      <c r="GF903" s="84"/>
      <c r="GG903" s="84"/>
      <c r="GH903" s="84"/>
      <c r="GI903" s="84"/>
      <c r="GJ903" s="84"/>
      <c r="GK903" s="84"/>
      <c r="GL903" s="84"/>
      <c r="GM903" s="84"/>
      <c r="GN903" s="84"/>
      <c r="GO903" s="84"/>
      <c r="GP903" s="84"/>
      <c r="GQ903" s="84"/>
      <c r="GR903" s="84"/>
      <c r="GS903" s="84"/>
      <c r="GT903" s="84"/>
    </row>
    <row r="904" spans="1:202" s="97" customFormat="1">
      <c r="A904" s="84"/>
      <c r="B904" s="95" t="s">
        <v>581</v>
      </c>
      <c r="C904" s="126" t="s">
        <v>582</v>
      </c>
      <c r="D904" s="93">
        <v>157.91999999999999</v>
      </c>
      <c r="E904" s="84" t="str">
        <f>VLOOKUP(B904,'[3] группа АВ'!$B$4:$C$10666,2,0)</f>
        <v>Прием (осмотр, консультация) врача-пульмонолога первичный</v>
      </c>
      <c r="F904" s="84" t="b">
        <f t="shared" ref="F904:F967" si="29">C904=E904</f>
        <v>1</v>
      </c>
      <c r="G904" s="84" t="str">
        <f>VLOOKUP(C904,'[3] группа АВ'!$C$4:$D$10666,2,0)</f>
        <v>B01.037.001</v>
      </c>
      <c r="H904" s="84" t="b">
        <f t="shared" si="28"/>
        <v>1</v>
      </c>
      <c r="I904" s="84">
        <f>VLOOKUP(B904,'[3] группа АВ'!$E$4:$I$10666,5,0)</f>
        <v>0</v>
      </c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8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8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8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8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84"/>
      <c r="DH904" s="84"/>
      <c r="DI904" s="84"/>
      <c r="DJ904" s="84"/>
      <c r="DK904" s="84"/>
      <c r="DL904" s="84"/>
      <c r="DM904" s="84"/>
      <c r="DN904" s="84"/>
      <c r="DO904" s="84"/>
      <c r="DP904" s="84"/>
      <c r="DQ904" s="84"/>
      <c r="DR904" s="84"/>
      <c r="DS904" s="84"/>
      <c r="DT904" s="84"/>
      <c r="DU904" s="84"/>
      <c r="DV904" s="84"/>
      <c r="DW904" s="84"/>
      <c r="DX904" s="84"/>
      <c r="DY904" s="84"/>
      <c r="DZ904" s="84"/>
      <c r="EA904" s="84"/>
      <c r="EB904" s="84"/>
      <c r="EC904" s="84"/>
      <c r="ED904" s="84"/>
      <c r="EE904" s="84"/>
      <c r="EF904" s="84"/>
      <c r="EG904" s="84"/>
      <c r="EH904" s="84"/>
      <c r="EI904" s="84"/>
      <c r="EJ904" s="84"/>
      <c r="EK904" s="84"/>
      <c r="EL904" s="84"/>
      <c r="EM904" s="84"/>
      <c r="EN904" s="84"/>
      <c r="EO904" s="84"/>
      <c r="EP904" s="84"/>
      <c r="EQ904" s="84"/>
      <c r="ER904" s="84"/>
      <c r="ES904" s="84"/>
      <c r="ET904" s="84"/>
      <c r="EU904" s="84"/>
      <c r="EV904" s="84"/>
      <c r="EW904" s="84"/>
      <c r="EX904" s="84"/>
      <c r="EY904" s="84"/>
      <c r="EZ904" s="84"/>
      <c r="FA904" s="84"/>
      <c r="FB904" s="84"/>
      <c r="FC904" s="84"/>
      <c r="FD904" s="84"/>
      <c r="FE904" s="84"/>
      <c r="FF904" s="84"/>
      <c r="FG904" s="84"/>
      <c r="FH904" s="84"/>
      <c r="FI904" s="84"/>
      <c r="FJ904" s="84"/>
      <c r="FK904" s="84"/>
      <c r="FL904" s="84"/>
      <c r="FM904" s="84"/>
      <c r="FN904" s="84"/>
      <c r="FO904" s="84"/>
      <c r="FP904" s="84"/>
      <c r="FQ904" s="84"/>
      <c r="FR904" s="84"/>
      <c r="FS904" s="84"/>
      <c r="FT904" s="84"/>
      <c r="FU904" s="84"/>
      <c r="FV904" s="84"/>
      <c r="FW904" s="84"/>
      <c r="FX904" s="84"/>
      <c r="FY904" s="84"/>
      <c r="FZ904" s="84"/>
      <c r="GA904" s="84"/>
      <c r="GB904" s="84"/>
      <c r="GC904" s="84"/>
      <c r="GD904" s="84"/>
      <c r="GE904" s="84"/>
      <c r="GF904" s="84"/>
      <c r="GG904" s="84"/>
      <c r="GH904" s="84"/>
      <c r="GI904" s="84"/>
      <c r="GJ904" s="84"/>
      <c r="GK904" s="84"/>
      <c r="GL904" s="84"/>
      <c r="GM904" s="84"/>
      <c r="GN904" s="84"/>
      <c r="GO904" s="84"/>
      <c r="GP904" s="84"/>
      <c r="GQ904" s="84"/>
      <c r="GR904" s="84"/>
      <c r="GS904" s="84"/>
      <c r="GT904" s="84"/>
    </row>
    <row r="905" spans="1:202" s="97" customFormat="1">
      <c r="A905" s="84"/>
      <c r="B905" s="95" t="s">
        <v>583</v>
      </c>
      <c r="C905" s="126" t="s">
        <v>584</v>
      </c>
      <c r="D905" s="93">
        <v>137.91999999999999</v>
      </c>
      <c r="E905" s="84" t="str">
        <f>VLOOKUP(B905,'[3] группа АВ'!$B$4:$C$10666,2,0)</f>
        <v>Прием (осмотр, консультация) врача-пульмонолога повторный</v>
      </c>
      <c r="F905" s="84" t="b">
        <f t="shared" si="29"/>
        <v>1</v>
      </c>
      <c r="G905" s="84" t="str">
        <f>VLOOKUP(C905,'[3] группа АВ'!$C$4:$D$10666,2,0)</f>
        <v>B01.037.002</v>
      </c>
      <c r="H905" s="84" t="b">
        <f t="shared" si="28"/>
        <v>1</v>
      </c>
      <c r="I905" s="84">
        <f>VLOOKUP(B905,'[3] группа АВ'!$E$4:$I$10666,5,0)</f>
        <v>0</v>
      </c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8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8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8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8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84"/>
      <c r="DH905" s="84"/>
      <c r="DI905" s="84"/>
      <c r="DJ905" s="84"/>
      <c r="DK905" s="84"/>
      <c r="DL905" s="84"/>
      <c r="DM905" s="84"/>
      <c r="DN905" s="84"/>
      <c r="DO905" s="84"/>
      <c r="DP905" s="84"/>
      <c r="DQ905" s="84"/>
      <c r="DR905" s="84"/>
      <c r="DS905" s="84"/>
      <c r="DT905" s="84"/>
      <c r="DU905" s="84"/>
      <c r="DV905" s="84"/>
      <c r="DW905" s="84"/>
      <c r="DX905" s="84"/>
      <c r="DY905" s="84"/>
      <c r="DZ905" s="84"/>
      <c r="EA905" s="84"/>
      <c r="EB905" s="84"/>
      <c r="EC905" s="84"/>
      <c r="ED905" s="84"/>
      <c r="EE905" s="84"/>
      <c r="EF905" s="84"/>
      <c r="EG905" s="84"/>
      <c r="EH905" s="84"/>
      <c r="EI905" s="84"/>
      <c r="EJ905" s="84"/>
      <c r="EK905" s="84"/>
      <c r="EL905" s="84"/>
      <c r="EM905" s="84"/>
      <c r="EN905" s="84"/>
      <c r="EO905" s="84"/>
      <c r="EP905" s="84"/>
      <c r="EQ905" s="84"/>
      <c r="ER905" s="84"/>
      <c r="ES905" s="84"/>
      <c r="ET905" s="84"/>
      <c r="EU905" s="84"/>
      <c r="EV905" s="84"/>
      <c r="EW905" s="84"/>
      <c r="EX905" s="84"/>
      <c r="EY905" s="84"/>
      <c r="EZ905" s="84"/>
      <c r="FA905" s="84"/>
      <c r="FB905" s="84"/>
      <c r="FC905" s="84"/>
      <c r="FD905" s="84"/>
      <c r="FE905" s="84"/>
      <c r="FF905" s="84"/>
      <c r="FG905" s="84"/>
      <c r="FH905" s="84"/>
      <c r="FI905" s="84"/>
      <c r="FJ905" s="84"/>
      <c r="FK905" s="84"/>
      <c r="FL905" s="84"/>
      <c r="FM905" s="84"/>
      <c r="FN905" s="84"/>
      <c r="FO905" s="84"/>
      <c r="FP905" s="84"/>
      <c r="FQ905" s="84"/>
      <c r="FR905" s="84"/>
      <c r="FS905" s="84"/>
      <c r="FT905" s="84"/>
      <c r="FU905" s="84"/>
      <c r="FV905" s="84"/>
      <c r="FW905" s="84"/>
      <c r="FX905" s="84"/>
      <c r="FY905" s="84"/>
      <c r="FZ905" s="84"/>
      <c r="GA905" s="84"/>
      <c r="GB905" s="84"/>
      <c r="GC905" s="84"/>
      <c r="GD905" s="84"/>
      <c r="GE905" s="84"/>
      <c r="GF905" s="84"/>
      <c r="GG905" s="84"/>
      <c r="GH905" s="84"/>
      <c r="GI905" s="84"/>
      <c r="GJ905" s="84"/>
      <c r="GK905" s="84"/>
      <c r="GL905" s="84"/>
      <c r="GM905" s="84"/>
      <c r="GN905" s="84"/>
      <c r="GO905" s="84"/>
      <c r="GP905" s="84"/>
      <c r="GQ905" s="84"/>
      <c r="GR905" s="84"/>
      <c r="GS905" s="84"/>
      <c r="GT905" s="84"/>
    </row>
    <row r="906" spans="1:202" s="97" customFormat="1">
      <c r="A906" s="84"/>
      <c r="B906" s="95" t="s">
        <v>2447</v>
      </c>
      <c r="C906" s="126" t="s">
        <v>2448</v>
      </c>
      <c r="D906" s="93">
        <v>59.23</v>
      </c>
      <c r="E906" s="84" t="str">
        <f>VLOOKUP(B906,'[3] группа АВ'!$B$4:$C$10666,2,0)</f>
        <v>Осмотр (консультация) врачом-радиологом первичный</v>
      </c>
      <c r="F906" s="84" t="b">
        <f t="shared" si="29"/>
        <v>1</v>
      </c>
      <c r="G906" s="84" t="str">
        <f>VLOOKUP(C906,'[3] группа АВ'!$C$4:$D$10666,2,0)</f>
        <v>B01.038.001</v>
      </c>
      <c r="H906" s="84" t="b">
        <f t="shared" si="28"/>
        <v>1</v>
      </c>
      <c r="I906" s="84">
        <f>VLOOKUP(B906,'[3] группа АВ'!$E$4:$I$10666,5,0)</f>
        <v>0</v>
      </c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8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8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8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8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84"/>
      <c r="DH906" s="84"/>
      <c r="DI906" s="84"/>
      <c r="DJ906" s="84"/>
      <c r="DK906" s="84"/>
      <c r="DL906" s="84"/>
      <c r="DM906" s="84"/>
      <c r="DN906" s="84"/>
      <c r="DO906" s="84"/>
      <c r="DP906" s="84"/>
      <c r="DQ906" s="84"/>
      <c r="DR906" s="84"/>
      <c r="DS906" s="84"/>
      <c r="DT906" s="84"/>
      <c r="DU906" s="84"/>
      <c r="DV906" s="84"/>
      <c r="DW906" s="84"/>
      <c r="DX906" s="84"/>
      <c r="DY906" s="84"/>
      <c r="DZ906" s="84"/>
      <c r="EA906" s="84"/>
      <c r="EB906" s="84"/>
      <c r="EC906" s="84"/>
      <c r="ED906" s="84"/>
      <c r="EE906" s="84"/>
      <c r="EF906" s="84"/>
      <c r="EG906" s="84"/>
      <c r="EH906" s="84"/>
      <c r="EI906" s="84"/>
      <c r="EJ906" s="84"/>
      <c r="EK906" s="84"/>
      <c r="EL906" s="84"/>
      <c r="EM906" s="84"/>
      <c r="EN906" s="84"/>
      <c r="EO906" s="84"/>
      <c r="EP906" s="84"/>
      <c r="EQ906" s="84"/>
      <c r="ER906" s="84"/>
      <c r="ES906" s="84"/>
      <c r="ET906" s="84"/>
      <c r="EU906" s="84"/>
      <c r="EV906" s="84"/>
      <c r="EW906" s="84"/>
      <c r="EX906" s="84"/>
      <c r="EY906" s="84"/>
      <c r="EZ906" s="84"/>
      <c r="FA906" s="84"/>
      <c r="FB906" s="84"/>
      <c r="FC906" s="84"/>
      <c r="FD906" s="84"/>
      <c r="FE906" s="84"/>
      <c r="FF906" s="84"/>
      <c r="FG906" s="84"/>
      <c r="FH906" s="84"/>
      <c r="FI906" s="84"/>
      <c r="FJ906" s="84"/>
      <c r="FK906" s="84"/>
      <c r="FL906" s="84"/>
      <c r="FM906" s="84"/>
      <c r="FN906" s="84"/>
      <c r="FO906" s="84"/>
      <c r="FP906" s="84"/>
      <c r="FQ906" s="84"/>
      <c r="FR906" s="84"/>
      <c r="FS906" s="84"/>
      <c r="FT906" s="84"/>
      <c r="FU906" s="84"/>
      <c r="FV906" s="84"/>
      <c r="FW906" s="84"/>
      <c r="FX906" s="84"/>
      <c r="FY906" s="84"/>
      <c r="FZ906" s="84"/>
      <c r="GA906" s="84"/>
      <c r="GB906" s="84"/>
      <c r="GC906" s="84"/>
      <c r="GD906" s="84"/>
      <c r="GE906" s="84"/>
      <c r="GF906" s="84"/>
      <c r="GG906" s="84"/>
      <c r="GH906" s="84"/>
      <c r="GI906" s="84"/>
      <c r="GJ906" s="84"/>
      <c r="GK906" s="84"/>
      <c r="GL906" s="84"/>
      <c r="GM906" s="84"/>
      <c r="GN906" s="84"/>
      <c r="GO906" s="84"/>
      <c r="GP906" s="84"/>
      <c r="GQ906" s="84"/>
      <c r="GR906" s="84"/>
      <c r="GS906" s="84"/>
      <c r="GT906" s="84"/>
    </row>
    <row r="907" spans="1:202" s="97" customFormat="1">
      <c r="A907" s="84"/>
      <c r="B907" s="95" t="s">
        <v>585</v>
      </c>
      <c r="C907" s="126" t="s">
        <v>586</v>
      </c>
      <c r="D907" s="93">
        <v>191.54</v>
      </c>
      <c r="E907" s="84" t="str">
        <f>VLOOKUP(B907,'[3] группа АВ'!$B$4:$C$10666,2,0)</f>
        <v>Прием (осмотр, консультация) врача-ревматолога первичный</v>
      </c>
      <c r="F907" s="84" t="b">
        <f t="shared" si="29"/>
        <v>1</v>
      </c>
      <c r="G907" s="84" t="str">
        <f>VLOOKUP(C907,'[3] группа АВ'!$C$4:$D$10666,2,0)</f>
        <v>B01.040.001</v>
      </c>
      <c r="H907" s="84" t="b">
        <f t="shared" si="28"/>
        <v>1</v>
      </c>
      <c r="I907" s="84">
        <f>VLOOKUP(B907,'[3] группа АВ'!$E$4:$I$10666,5,0)</f>
        <v>0</v>
      </c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8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8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8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8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84"/>
      <c r="DH907" s="84"/>
      <c r="DI907" s="84"/>
      <c r="DJ907" s="84"/>
      <c r="DK907" s="84"/>
      <c r="DL907" s="84"/>
      <c r="DM907" s="84"/>
      <c r="DN907" s="84"/>
      <c r="DO907" s="84"/>
      <c r="DP907" s="84"/>
      <c r="DQ907" s="84"/>
      <c r="DR907" s="84"/>
      <c r="DS907" s="84"/>
      <c r="DT907" s="84"/>
      <c r="DU907" s="84"/>
      <c r="DV907" s="84"/>
      <c r="DW907" s="84"/>
      <c r="DX907" s="84"/>
      <c r="DY907" s="84"/>
      <c r="DZ907" s="84"/>
      <c r="EA907" s="84"/>
      <c r="EB907" s="8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4"/>
      <c r="EM907" s="84"/>
      <c r="EN907" s="84"/>
      <c r="EO907" s="84"/>
      <c r="EP907" s="84"/>
      <c r="EQ907" s="84"/>
      <c r="ER907" s="84"/>
      <c r="ES907" s="84"/>
      <c r="ET907" s="84"/>
      <c r="EU907" s="84"/>
      <c r="EV907" s="84"/>
      <c r="EW907" s="84"/>
      <c r="EX907" s="84"/>
      <c r="EY907" s="84"/>
      <c r="EZ907" s="84"/>
      <c r="FA907" s="84"/>
      <c r="FB907" s="84"/>
      <c r="FC907" s="84"/>
      <c r="FD907" s="84"/>
      <c r="FE907" s="84"/>
      <c r="FF907" s="84"/>
      <c r="FG907" s="84"/>
      <c r="FH907" s="84"/>
      <c r="FI907" s="84"/>
      <c r="FJ907" s="84"/>
      <c r="FK907" s="84"/>
      <c r="FL907" s="84"/>
      <c r="FM907" s="84"/>
      <c r="FN907" s="84"/>
      <c r="FO907" s="84"/>
      <c r="FP907" s="84"/>
      <c r="FQ907" s="84"/>
      <c r="FR907" s="84"/>
      <c r="FS907" s="84"/>
      <c r="FT907" s="84"/>
      <c r="FU907" s="84"/>
      <c r="FV907" s="84"/>
      <c r="FW907" s="84"/>
      <c r="FX907" s="84"/>
      <c r="FY907" s="84"/>
      <c r="FZ907" s="84"/>
      <c r="GA907" s="84"/>
      <c r="GB907" s="84"/>
      <c r="GC907" s="84"/>
      <c r="GD907" s="84"/>
      <c r="GE907" s="84"/>
      <c r="GF907" s="84"/>
      <c r="GG907" s="84"/>
      <c r="GH907" s="84"/>
      <c r="GI907" s="84"/>
      <c r="GJ907" s="84"/>
      <c r="GK907" s="84"/>
      <c r="GL907" s="84"/>
      <c r="GM907" s="84"/>
      <c r="GN907" s="84"/>
      <c r="GO907" s="84"/>
      <c r="GP907" s="84"/>
      <c r="GQ907" s="84"/>
      <c r="GR907" s="84"/>
      <c r="GS907" s="84"/>
      <c r="GT907" s="84"/>
    </row>
    <row r="908" spans="1:202" s="97" customFormat="1">
      <c r="A908" s="84"/>
      <c r="B908" s="95" t="s">
        <v>587</v>
      </c>
      <c r="C908" s="126" t="s">
        <v>588</v>
      </c>
      <c r="D908" s="93">
        <v>132.85</v>
      </c>
      <c r="E908" s="84" t="str">
        <f>VLOOKUP(B908,'[3] группа АВ'!$B$4:$C$10666,2,0)</f>
        <v>Прием (осмотр, консультация) врача-ревматолога повторный</v>
      </c>
      <c r="F908" s="84" t="b">
        <f t="shared" si="29"/>
        <v>1</v>
      </c>
      <c r="G908" s="84" t="str">
        <f>VLOOKUP(C908,'[3] группа АВ'!$C$4:$D$10666,2,0)</f>
        <v>B01.040.002</v>
      </c>
      <c r="H908" s="84" t="b">
        <f t="shared" si="28"/>
        <v>1</v>
      </c>
      <c r="I908" s="84">
        <f>VLOOKUP(B908,'[3] группа АВ'!$E$4:$I$10666,5,0)</f>
        <v>0</v>
      </c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8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8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8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8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84"/>
      <c r="DH908" s="84"/>
      <c r="DI908" s="84"/>
      <c r="DJ908" s="84"/>
      <c r="DK908" s="84"/>
      <c r="DL908" s="84"/>
      <c r="DM908" s="84"/>
      <c r="DN908" s="84"/>
      <c r="DO908" s="84"/>
      <c r="DP908" s="84"/>
      <c r="DQ908" s="84"/>
      <c r="DR908" s="84"/>
      <c r="DS908" s="84"/>
      <c r="DT908" s="84"/>
      <c r="DU908" s="84"/>
      <c r="DV908" s="84"/>
      <c r="DW908" s="84"/>
      <c r="DX908" s="84"/>
      <c r="DY908" s="84"/>
      <c r="DZ908" s="84"/>
      <c r="EA908" s="84"/>
      <c r="EB908" s="84"/>
      <c r="EC908" s="84"/>
      <c r="ED908" s="84"/>
      <c r="EE908" s="84"/>
      <c r="EF908" s="84"/>
      <c r="EG908" s="84"/>
      <c r="EH908" s="84"/>
      <c r="EI908" s="84"/>
      <c r="EJ908" s="84"/>
      <c r="EK908" s="84"/>
      <c r="EL908" s="84"/>
      <c r="EM908" s="84"/>
      <c r="EN908" s="84"/>
      <c r="EO908" s="84"/>
      <c r="EP908" s="84"/>
      <c r="EQ908" s="84"/>
      <c r="ER908" s="84"/>
      <c r="ES908" s="84"/>
      <c r="ET908" s="84"/>
      <c r="EU908" s="84"/>
      <c r="EV908" s="84"/>
      <c r="EW908" s="84"/>
      <c r="EX908" s="84"/>
      <c r="EY908" s="84"/>
      <c r="EZ908" s="84"/>
      <c r="FA908" s="84"/>
      <c r="FB908" s="84"/>
      <c r="FC908" s="84"/>
      <c r="FD908" s="84"/>
      <c r="FE908" s="84"/>
      <c r="FF908" s="84"/>
      <c r="FG908" s="84"/>
      <c r="FH908" s="84"/>
      <c r="FI908" s="84"/>
      <c r="FJ908" s="84"/>
      <c r="FK908" s="84"/>
      <c r="FL908" s="84"/>
      <c r="FM908" s="84"/>
      <c r="FN908" s="84"/>
      <c r="FO908" s="84"/>
      <c r="FP908" s="84"/>
      <c r="FQ908" s="84"/>
      <c r="FR908" s="84"/>
      <c r="FS908" s="84"/>
      <c r="FT908" s="84"/>
      <c r="FU908" s="84"/>
      <c r="FV908" s="84"/>
      <c r="FW908" s="84"/>
      <c r="FX908" s="84"/>
      <c r="FY908" s="84"/>
      <c r="FZ908" s="84"/>
      <c r="GA908" s="84"/>
      <c r="GB908" s="84"/>
      <c r="GC908" s="84"/>
      <c r="GD908" s="84"/>
      <c r="GE908" s="84"/>
      <c r="GF908" s="84"/>
      <c r="GG908" s="84"/>
      <c r="GH908" s="84"/>
      <c r="GI908" s="84"/>
      <c r="GJ908" s="84"/>
      <c r="GK908" s="84"/>
      <c r="GL908" s="84"/>
      <c r="GM908" s="84"/>
      <c r="GN908" s="84"/>
      <c r="GO908" s="84"/>
      <c r="GP908" s="84"/>
      <c r="GQ908" s="84"/>
      <c r="GR908" s="84"/>
      <c r="GS908" s="84"/>
      <c r="GT908" s="84"/>
    </row>
    <row r="909" spans="1:202" s="97" customFormat="1" ht="25.5" customHeight="1">
      <c r="A909" s="84"/>
      <c r="B909" s="95" t="s">
        <v>2449</v>
      </c>
      <c r="C909" s="126" t="s">
        <v>2450</v>
      </c>
      <c r="D909" s="93">
        <v>154.85</v>
      </c>
      <c r="E909" s="87" t="str">
        <f>VLOOKUP(B909,'[3] группа АВ'!$B$4:$C$10666,2,0)</f>
        <v>Прием (осмотр, консультация) врача-сердечно-сосудистого хирурга первичный</v>
      </c>
      <c r="F909" s="84" t="b">
        <f t="shared" si="29"/>
        <v>1</v>
      </c>
      <c r="G909" s="84" t="str">
        <f>VLOOKUP(C909,'[3] группа АВ'!$C$4:$D$10666,2,0)</f>
        <v>B01.043.001</v>
      </c>
      <c r="H909" s="84" t="b">
        <f t="shared" si="28"/>
        <v>1</v>
      </c>
      <c r="I909" s="84">
        <f>VLOOKUP(B909,'[3] группа АВ'!$E$4:$I$10666,5,0)</f>
        <v>0</v>
      </c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8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8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8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8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84"/>
      <c r="DH909" s="84"/>
      <c r="DI909" s="84"/>
      <c r="DJ909" s="84"/>
      <c r="DK909" s="84"/>
      <c r="DL909" s="84"/>
      <c r="DM909" s="84"/>
      <c r="DN909" s="84"/>
      <c r="DO909" s="84"/>
      <c r="DP909" s="84"/>
      <c r="DQ909" s="84"/>
      <c r="DR909" s="84"/>
      <c r="DS909" s="84"/>
      <c r="DT909" s="84"/>
      <c r="DU909" s="84"/>
      <c r="DV909" s="84"/>
      <c r="DW909" s="84"/>
      <c r="DX909" s="84"/>
      <c r="DY909" s="84"/>
      <c r="DZ909" s="84"/>
      <c r="EA909" s="84"/>
      <c r="EB909" s="84"/>
      <c r="EC909" s="84"/>
      <c r="ED909" s="84"/>
      <c r="EE909" s="84"/>
      <c r="EF909" s="84"/>
      <c r="EG909" s="84"/>
      <c r="EH909" s="84"/>
      <c r="EI909" s="84"/>
      <c r="EJ909" s="84"/>
      <c r="EK909" s="84"/>
      <c r="EL909" s="84"/>
      <c r="EM909" s="84"/>
      <c r="EN909" s="84"/>
      <c r="EO909" s="84"/>
      <c r="EP909" s="84"/>
      <c r="EQ909" s="84"/>
      <c r="ER909" s="84"/>
      <c r="ES909" s="84"/>
      <c r="ET909" s="84"/>
      <c r="EU909" s="84"/>
      <c r="EV909" s="84"/>
      <c r="EW909" s="84"/>
      <c r="EX909" s="84"/>
      <c r="EY909" s="84"/>
      <c r="EZ909" s="84"/>
      <c r="FA909" s="84"/>
      <c r="FB909" s="84"/>
      <c r="FC909" s="84"/>
      <c r="FD909" s="84"/>
      <c r="FE909" s="84"/>
      <c r="FF909" s="84"/>
      <c r="FG909" s="84"/>
      <c r="FH909" s="84"/>
      <c r="FI909" s="84"/>
      <c r="FJ909" s="84"/>
      <c r="FK909" s="84"/>
      <c r="FL909" s="84"/>
      <c r="FM909" s="84"/>
      <c r="FN909" s="84"/>
      <c r="FO909" s="84"/>
      <c r="FP909" s="84"/>
      <c r="FQ909" s="84"/>
      <c r="FR909" s="84"/>
      <c r="FS909" s="84"/>
      <c r="FT909" s="84"/>
      <c r="FU909" s="84"/>
      <c r="FV909" s="84"/>
      <c r="FW909" s="84"/>
      <c r="FX909" s="84"/>
      <c r="FY909" s="84"/>
      <c r="FZ909" s="84"/>
      <c r="GA909" s="84"/>
      <c r="GB909" s="84"/>
      <c r="GC909" s="84"/>
      <c r="GD909" s="84"/>
      <c r="GE909" s="84"/>
      <c r="GF909" s="84"/>
      <c r="GG909" s="84"/>
      <c r="GH909" s="84"/>
      <c r="GI909" s="84"/>
      <c r="GJ909" s="84"/>
      <c r="GK909" s="84"/>
      <c r="GL909" s="84"/>
      <c r="GM909" s="84"/>
      <c r="GN909" s="84"/>
      <c r="GO909" s="84"/>
      <c r="GP909" s="84"/>
      <c r="GQ909" s="84"/>
      <c r="GR909" s="84"/>
      <c r="GS909" s="84"/>
      <c r="GT909" s="84"/>
    </row>
    <row r="910" spans="1:202" s="97" customFormat="1" ht="23.25" customHeight="1">
      <c r="A910" s="84"/>
      <c r="B910" s="95" t="s">
        <v>2451</v>
      </c>
      <c r="C910" s="126" t="s">
        <v>2452</v>
      </c>
      <c r="D910" s="93">
        <v>154.85</v>
      </c>
      <c r="E910" s="87" t="str">
        <f>VLOOKUP(B910,'[3] группа АВ'!$B$4:$C$10666,2,0)</f>
        <v>Прием (осмотр, консультация) врача-сердечно-сосудистого хирурга повторный</v>
      </c>
      <c r="F910" s="84" t="b">
        <f t="shared" si="29"/>
        <v>1</v>
      </c>
      <c r="G910" s="84" t="str">
        <f>VLOOKUP(C910,'[3] группа АВ'!$C$4:$D$10666,2,0)</f>
        <v>B01.043.002</v>
      </c>
      <c r="H910" s="84" t="b">
        <f t="shared" si="28"/>
        <v>1</v>
      </c>
      <c r="I910" s="84">
        <f>VLOOKUP(B910,'[3] группа АВ'!$E$4:$I$10666,5,0)</f>
        <v>0</v>
      </c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8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8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8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8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84"/>
      <c r="DH910" s="84"/>
      <c r="DI910" s="84"/>
      <c r="DJ910" s="84"/>
      <c r="DK910" s="84"/>
      <c r="DL910" s="84"/>
      <c r="DM910" s="84"/>
      <c r="DN910" s="84"/>
      <c r="DO910" s="84"/>
      <c r="DP910" s="84"/>
      <c r="DQ910" s="84"/>
      <c r="DR910" s="84"/>
      <c r="DS910" s="84"/>
      <c r="DT910" s="84"/>
      <c r="DU910" s="84"/>
      <c r="DV910" s="84"/>
      <c r="DW910" s="84"/>
      <c r="DX910" s="84"/>
      <c r="DY910" s="84"/>
      <c r="DZ910" s="84"/>
      <c r="EA910" s="84"/>
      <c r="EB910" s="84"/>
      <c r="EC910" s="84"/>
      <c r="ED910" s="84"/>
      <c r="EE910" s="84"/>
      <c r="EF910" s="84"/>
      <c r="EG910" s="84"/>
      <c r="EH910" s="84"/>
      <c r="EI910" s="84"/>
      <c r="EJ910" s="84"/>
      <c r="EK910" s="84"/>
      <c r="EL910" s="84"/>
      <c r="EM910" s="84"/>
      <c r="EN910" s="84"/>
      <c r="EO910" s="84"/>
      <c r="EP910" s="84"/>
      <c r="EQ910" s="84"/>
      <c r="ER910" s="84"/>
      <c r="ES910" s="84"/>
      <c r="ET910" s="84"/>
      <c r="EU910" s="84"/>
      <c r="EV910" s="84"/>
      <c r="EW910" s="84"/>
      <c r="EX910" s="84"/>
      <c r="EY910" s="84"/>
      <c r="EZ910" s="84"/>
      <c r="FA910" s="84"/>
      <c r="FB910" s="84"/>
      <c r="FC910" s="84"/>
      <c r="FD910" s="84"/>
      <c r="FE910" s="84"/>
      <c r="FF910" s="84"/>
      <c r="FG910" s="84"/>
      <c r="FH910" s="84"/>
      <c r="FI910" s="84"/>
      <c r="FJ910" s="84"/>
      <c r="FK910" s="84"/>
      <c r="FL910" s="84"/>
      <c r="FM910" s="84"/>
      <c r="FN910" s="84"/>
      <c r="FO910" s="84"/>
      <c r="FP910" s="84"/>
      <c r="FQ910" s="84"/>
      <c r="FR910" s="84"/>
      <c r="FS910" s="84"/>
      <c r="FT910" s="84"/>
      <c r="FU910" s="84"/>
      <c r="FV910" s="84"/>
      <c r="FW910" s="84"/>
      <c r="FX910" s="84"/>
      <c r="FY910" s="84"/>
      <c r="FZ910" s="84"/>
      <c r="GA910" s="84"/>
      <c r="GB910" s="84"/>
      <c r="GC910" s="84"/>
      <c r="GD910" s="84"/>
      <c r="GE910" s="84"/>
      <c r="GF910" s="84"/>
      <c r="GG910" s="84"/>
      <c r="GH910" s="84"/>
      <c r="GI910" s="84"/>
      <c r="GJ910" s="84"/>
      <c r="GK910" s="84"/>
      <c r="GL910" s="84"/>
      <c r="GM910" s="84"/>
      <c r="GN910" s="84"/>
      <c r="GO910" s="84"/>
      <c r="GP910" s="84"/>
      <c r="GQ910" s="84"/>
      <c r="GR910" s="84"/>
      <c r="GS910" s="84"/>
      <c r="GT910" s="84"/>
    </row>
    <row r="911" spans="1:202" s="97" customFormat="1" ht="26.25" customHeight="1">
      <c r="A911" s="84"/>
      <c r="B911" s="95" t="s">
        <v>2453</v>
      </c>
      <c r="C911" s="126" t="s">
        <v>2454</v>
      </c>
      <c r="D911" s="93">
        <v>237.78</v>
      </c>
      <c r="E911" s="87" t="str">
        <f>VLOOKUP(B911,'[3] группа АВ'!$B$4:$C$10666,2,0)</f>
        <v>Прием (осмотр, консультация) врача сурдолога-оториноларинголога первичный</v>
      </c>
      <c r="F911" s="84" t="b">
        <f t="shared" si="29"/>
        <v>1</v>
      </c>
      <c r="G911" s="84" t="str">
        <f>VLOOKUP(C911,'[3] группа АВ'!$C$4:$D$10666,2,0)</f>
        <v>B01.046.001</v>
      </c>
      <c r="H911" s="84" t="b">
        <f t="shared" si="28"/>
        <v>1</v>
      </c>
      <c r="I911" s="84">
        <f>VLOOKUP(B911,'[3] группа АВ'!$E$4:$I$10666,5,0)</f>
        <v>0</v>
      </c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8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8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8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8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84"/>
      <c r="DH911" s="84"/>
      <c r="DI911" s="84"/>
      <c r="DJ911" s="84"/>
      <c r="DK911" s="84"/>
      <c r="DL911" s="84"/>
      <c r="DM911" s="84"/>
      <c r="DN911" s="84"/>
      <c r="DO911" s="84"/>
      <c r="DP911" s="84"/>
      <c r="DQ911" s="84"/>
      <c r="DR911" s="84"/>
      <c r="DS911" s="84"/>
      <c r="DT911" s="84"/>
      <c r="DU911" s="84"/>
      <c r="DV911" s="84"/>
      <c r="DW911" s="84"/>
      <c r="DX911" s="84"/>
      <c r="DY911" s="84"/>
      <c r="DZ911" s="84"/>
      <c r="EA911" s="84"/>
      <c r="EB911" s="8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4"/>
      <c r="EM911" s="84"/>
      <c r="EN911" s="84"/>
      <c r="EO911" s="84"/>
      <c r="EP911" s="84"/>
      <c r="EQ911" s="84"/>
      <c r="ER911" s="84"/>
      <c r="ES911" s="84"/>
      <c r="ET911" s="84"/>
      <c r="EU911" s="84"/>
      <c r="EV911" s="84"/>
      <c r="EW911" s="84"/>
      <c r="EX911" s="84"/>
      <c r="EY911" s="84"/>
      <c r="EZ911" s="84"/>
      <c r="FA911" s="84"/>
      <c r="FB911" s="84"/>
      <c r="FC911" s="84"/>
      <c r="FD911" s="84"/>
      <c r="FE911" s="84"/>
      <c r="FF911" s="84"/>
      <c r="FG911" s="84"/>
      <c r="FH911" s="84"/>
      <c r="FI911" s="84"/>
      <c r="FJ911" s="84"/>
      <c r="FK911" s="84"/>
      <c r="FL911" s="84"/>
      <c r="FM911" s="84"/>
      <c r="FN911" s="84"/>
      <c r="FO911" s="84"/>
      <c r="FP911" s="84"/>
      <c r="FQ911" s="84"/>
      <c r="FR911" s="84"/>
      <c r="FS911" s="84"/>
      <c r="FT911" s="84"/>
      <c r="FU911" s="84"/>
      <c r="FV911" s="84"/>
      <c r="FW911" s="84"/>
      <c r="FX911" s="84"/>
      <c r="FY911" s="84"/>
      <c r="FZ911" s="84"/>
      <c r="GA911" s="84"/>
      <c r="GB911" s="84"/>
      <c r="GC911" s="84"/>
      <c r="GD911" s="84"/>
      <c r="GE911" s="84"/>
      <c r="GF911" s="84"/>
      <c r="GG911" s="84"/>
      <c r="GH911" s="84"/>
      <c r="GI911" s="84"/>
      <c r="GJ911" s="84"/>
      <c r="GK911" s="84"/>
      <c r="GL911" s="84"/>
      <c r="GM911" s="84"/>
      <c r="GN911" s="84"/>
      <c r="GO911" s="84"/>
      <c r="GP911" s="84"/>
      <c r="GQ911" s="84"/>
      <c r="GR911" s="84"/>
      <c r="GS911" s="84"/>
      <c r="GT911" s="84"/>
    </row>
    <row r="912" spans="1:202" s="97" customFormat="1" ht="25.5" customHeight="1">
      <c r="A912" s="84"/>
      <c r="B912" s="95" t="s">
        <v>2455</v>
      </c>
      <c r="C912" s="126" t="s">
        <v>2456</v>
      </c>
      <c r="D912" s="93">
        <v>237.78</v>
      </c>
      <c r="E912" s="87" t="str">
        <f>VLOOKUP(B912,'[3] группа АВ'!$B$4:$C$10666,2,0)</f>
        <v>Прием (осмотр, консультация) врача сурдолога-оториноларинголога повторный</v>
      </c>
      <c r="F912" s="84" t="b">
        <f t="shared" si="29"/>
        <v>1</v>
      </c>
      <c r="G912" s="84" t="str">
        <f>VLOOKUP(C912,'[3] группа АВ'!$C$4:$D$10666,2,0)</f>
        <v>B01.046.002</v>
      </c>
      <c r="H912" s="84" t="b">
        <f t="shared" si="28"/>
        <v>1</v>
      </c>
      <c r="I912" s="84">
        <f>VLOOKUP(B912,'[3] группа АВ'!$E$4:$I$10666,5,0)</f>
        <v>0</v>
      </c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8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8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8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8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84"/>
      <c r="DH912" s="84"/>
      <c r="DI912" s="84"/>
      <c r="DJ912" s="84"/>
      <c r="DK912" s="84"/>
      <c r="DL912" s="84"/>
      <c r="DM912" s="84"/>
      <c r="DN912" s="84"/>
      <c r="DO912" s="84"/>
      <c r="DP912" s="84"/>
      <c r="DQ912" s="84"/>
      <c r="DR912" s="84"/>
      <c r="DS912" s="84"/>
      <c r="DT912" s="84"/>
      <c r="DU912" s="84"/>
      <c r="DV912" s="84"/>
      <c r="DW912" s="84"/>
      <c r="DX912" s="84"/>
      <c r="DY912" s="84"/>
      <c r="DZ912" s="84"/>
      <c r="EA912" s="84"/>
      <c r="EB912" s="84"/>
      <c r="EC912" s="84"/>
      <c r="ED912" s="84"/>
      <c r="EE912" s="84"/>
      <c r="EF912" s="84"/>
      <c r="EG912" s="84"/>
      <c r="EH912" s="84"/>
      <c r="EI912" s="84"/>
      <c r="EJ912" s="84"/>
      <c r="EK912" s="84"/>
      <c r="EL912" s="84"/>
      <c r="EM912" s="84"/>
      <c r="EN912" s="84"/>
      <c r="EO912" s="84"/>
      <c r="EP912" s="84"/>
      <c r="EQ912" s="84"/>
      <c r="ER912" s="84"/>
      <c r="ES912" s="84"/>
      <c r="ET912" s="84"/>
      <c r="EU912" s="84"/>
      <c r="EV912" s="84"/>
      <c r="EW912" s="84"/>
      <c r="EX912" s="84"/>
      <c r="EY912" s="84"/>
      <c r="EZ912" s="84"/>
      <c r="FA912" s="84"/>
      <c r="FB912" s="84"/>
      <c r="FC912" s="84"/>
      <c r="FD912" s="84"/>
      <c r="FE912" s="84"/>
      <c r="FF912" s="84"/>
      <c r="FG912" s="84"/>
      <c r="FH912" s="84"/>
      <c r="FI912" s="84"/>
      <c r="FJ912" s="84"/>
      <c r="FK912" s="84"/>
      <c r="FL912" s="84"/>
      <c r="FM912" s="84"/>
      <c r="FN912" s="84"/>
      <c r="FO912" s="84"/>
      <c r="FP912" s="84"/>
      <c r="FQ912" s="84"/>
      <c r="FR912" s="84"/>
      <c r="FS912" s="84"/>
      <c r="FT912" s="84"/>
      <c r="FU912" s="84"/>
      <c r="FV912" s="84"/>
      <c r="FW912" s="84"/>
      <c r="FX912" s="84"/>
      <c r="FY912" s="84"/>
      <c r="FZ912" s="84"/>
      <c r="GA912" s="84"/>
      <c r="GB912" s="84"/>
      <c r="GC912" s="84"/>
      <c r="GD912" s="84"/>
      <c r="GE912" s="84"/>
      <c r="GF912" s="84"/>
      <c r="GG912" s="84"/>
      <c r="GH912" s="84"/>
      <c r="GI912" s="84"/>
      <c r="GJ912" s="84"/>
      <c r="GK912" s="84"/>
      <c r="GL912" s="84"/>
      <c r="GM912" s="84"/>
      <c r="GN912" s="84"/>
      <c r="GO912" s="84"/>
      <c r="GP912" s="84"/>
      <c r="GQ912" s="84"/>
      <c r="GR912" s="84"/>
      <c r="GS912" s="84"/>
      <c r="GT912" s="84"/>
    </row>
    <row r="913" spans="1:202" s="97" customFormat="1" ht="26.25" customHeight="1">
      <c r="A913" s="84"/>
      <c r="B913" s="95" t="s">
        <v>2457</v>
      </c>
      <c r="C913" s="126" t="s">
        <v>2458</v>
      </c>
      <c r="D913" s="93">
        <v>302.54000000000002</v>
      </c>
      <c r="E913" s="87" t="str">
        <f>VLOOKUP(B913,'[3] группа АВ'!$B$4:$C$10666,2,0)</f>
        <v>Прием (осмотр, консультация) врача-сурдолога-протезиста первичный</v>
      </c>
      <c r="F913" s="84" t="b">
        <f t="shared" si="29"/>
        <v>1</v>
      </c>
      <c r="G913" s="84" t="str">
        <f>VLOOKUP(C913,'[3] группа АВ'!$C$4:$D$10666,2,0)</f>
        <v>B01.046.003</v>
      </c>
      <c r="H913" s="84" t="b">
        <f t="shared" si="28"/>
        <v>1</v>
      </c>
      <c r="I913" s="84">
        <f>VLOOKUP(B913,'[3] группа АВ'!$E$4:$I$10666,5,0)</f>
        <v>0</v>
      </c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8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8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8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8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84"/>
      <c r="DH913" s="84"/>
      <c r="DI913" s="84"/>
      <c r="DJ913" s="84"/>
      <c r="DK913" s="84"/>
      <c r="DL913" s="84"/>
      <c r="DM913" s="84"/>
      <c r="DN913" s="84"/>
      <c r="DO913" s="84"/>
      <c r="DP913" s="84"/>
      <c r="DQ913" s="84"/>
      <c r="DR913" s="84"/>
      <c r="DS913" s="84"/>
      <c r="DT913" s="84"/>
      <c r="DU913" s="84"/>
      <c r="DV913" s="84"/>
      <c r="DW913" s="84"/>
      <c r="DX913" s="84"/>
      <c r="DY913" s="84"/>
      <c r="DZ913" s="84"/>
      <c r="EA913" s="84"/>
      <c r="EB913" s="84"/>
      <c r="EC913" s="84"/>
      <c r="ED913" s="84"/>
      <c r="EE913" s="84"/>
      <c r="EF913" s="84"/>
      <c r="EG913" s="84"/>
      <c r="EH913" s="84"/>
      <c r="EI913" s="84"/>
      <c r="EJ913" s="84"/>
      <c r="EK913" s="84"/>
      <c r="EL913" s="84"/>
      <c r="EM913" s="84"/>
      <c r="EN913" s="84"/>
      <c r="EO913" s="84"/>
      <c r="EP913" s="84"/>
      <c r="EQ913" s="84"/>
      <c r="ER913" s="84"/>
      <c r="ES913" s="84"/>
      <c r="ET913" s="84"/>
      <c r="EU913" s="84"/>
      <c r="EV913" s="84"/>
      <c r="EW913" s="84"/>
      <c r="EX913" s="84"/>
      <c r="EY913" s="84"/>
      <c r="EZ913" s="84"/>
      <c r="FA913" s="84"/>
      <c r="FB913" s="84"/>
      <c r="FC913" s="84"/>
      <c r="FD913" s="84"/>
      <c r="FE913" s="84"/>
      <c r="FF913" s="84"/>
      <c r="FG913" s="84"/>
      <c r="FH913" s="84"/>
      <c r="FI913" s="84"/>
      <c r="FJ913" s="84"/>
      <c r="FK913" s="84"/>
      <c r="FL913" s="84"/>
      <c r="FM913" s="84"/>
      <c r="FN913" s="84"/>
      <c r="FO913" s="84"/>
      <c r="FP913" s="84"/>
      <c r="FQ913" s="84"/>
      <c r="FR913" s="84"/>
      <c r="FS913" s="84"/>
      <c r="FT913" s="84"/>
      <c r="FU913" s="84"/>
      <c r="FV913" s="84"/>
      <c r="FW913" s="84"/>
      <c r="FX913" s="84"/>
      <c r="FY913" s="84"/>
      <c r="FZ913" s="84"/>
      <c r="GA913" s="84"/>
      <c r="GB913" s="84"/>
      <c r="GC913" s="84"/>
      <c r="GD913" s="84"/>
      <c r="GE913" s="84"/>
      <c r="GF913" s="84"/>
      <c r="GG913" s="84"/>
      <c r="GH913" s="84"/>
      <c r="GI913" s="84"/>
      <c r="GJ913" s="84"/>
      <c r="GK913" s="84"/>
      <c r="GL913" s="84"/>
      <c r="GM913" s="84"/>
      <c r="GN913" s="84"/>
      <c r="GO913" s="84"/>
      <c r="GP913" s="84"/>
      <c r="GQ913" s="84"/>
      <c r="GR913" s="84"/>
      <c r="GS913" s="84"/>
      <c r="GT913" s="84"/>
    </row>
    <row r="914" spans="1:202" s="97" customFormat="1" ht="21.75" customHeight="1">
      <c r="A914" s="84"/>
      <c r="B914" s="95" t="s">
        <v>2459</v>
      </c>
      <c r="C914" s="126" t="s">
        <v>2460</v>
      </c>
      <c r="D914" s="93">
        <v>302.54000000000002</v>
      </c>
      <c r="E914" s="87" t="str">
        <f>VLOOKUP(B914,'[3] группа АВ'!$B$4:$C$10666,2,0)</f>
        <v>Прием (осмотр, консультация) врача-сурдолога-протезиста повторный</v>
      </c>
      <c r="F914" s="84" t="b">
        <f t="shared" si="29"/>
        <v>1</v>
      </c>
      <c r="G914" s="84" t="str">
        <f>VLOOKUP(C914,'[3] группа АВ'!$C$4:$D$10666,2,0)</f>
        <v>B01.046.004</v>
      </c>
      <c r="H914" s="84" t="b">
        <f t="shared" si="28"/>
        <v>1</v>
      </c>
      <c r="I914" s="84">
        <f>VLOOKUP(B914,'[3] группа АВ'!$E$4:$I$10666,5,0)</f>
        <v>0</v>
      </c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8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8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8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8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84"/>
      <c r="DH914" s="84"/>
      <c r="DI914" s="84"/>
      <c r="DJ914" s="84"/>
      <c r="DK914" s="84"/>
      <c r="DL914" s="84"/>
      <c r="DM914" s="84"/>
      <c r="DN914" s="84"/>
      <c r="DO914" s="84"/>
      <c r="DP914" s="84"/>
      <c r="DQ914" s="84"/>
      <c r="DR914" s="84"/>
      <c r="DS914" s="84"/>
      <c r="DT914" s="84"/>
      <c r="DU914" s="84"/>
      <c r="DV914" s="84"/>
      <c r="DW914" s="84"/>
      <c r="DX914" s="84"/>
      <c r="DY914" s="84"/>
      <c r="DZ914" s="84"/>
      <c r="EA914" s="84"/>
      <c r="EB914" s="84"/>
      <c r="EC914" s="84"/>
      <c r="ED914" s="84"/>
      <c r="EE914" s="84"/>
      <c r="EF914" s="84"/>
      <c r="EG914" s="84"/>
      <c r="EH914" s="84"/>
      <c r="EI914" s="84"/>
      <c r="EJ914" s="84"/>
      <c r="EK914" s="84"/>
      <c r="EL914" s="84"/>
      <c r="EM914" s="84"/>
      <c r="EN914" s="84"/>
      <c r="EO914" s="84"/>
      <c r="EP914" s="84"/>
      <c r="EQ914" s="84"/>
      <c r="ER914" s="84"/>
      <c r="ES914" s="84"/>
      <c r="ET914" s="84"/>
      <c r="EU914" s="84"/>
      <c r="EV914" s="84"/>
      <c r="EW914" s="84"/>
      <c r="EX914" s="84"/>
      <c r="EY914" s="84"/>
      <c r="EZ914" s="84"/>
      <c r="FA914" s="84"/>
      <c r="FB914" s="84"/>
      <c r="FC914" s="84"/>
      <c r="FD914" s="84"/>
      <c r="FE914" s="84"/>
      <c r="FF914" s="84"/>
      <c r="FG914" s="84"/>
      <c r="FH914" s="84"/>
      <c r="FI914" s="84"/>
      <c r="FJ914" s="84"/>
      <c r="FK914" s="84"/>
      <c r="FL914" s="84"/>
      <c r="FM914" s="84"/>
      <c r="FN914" s="84"/>
      <c r="FO914" s="84"/>
      <c r="FP914" s="84"/>
      <c r="FQ914" s="84"/>
      <c r="FR914" s="84"/>
      <c r="FS914" s="84"/>
      <c r="FT914" s="84"/>
      <c r="FU914" s="84"/>
      <c r="FV914" s="84"/>
      <c r="FW914" s="84"/>
      <c r="FX914" s="84"/>
      <c r="FY914" s="84"/>
      <c r="FZ914" s="84"/>
      <c r="GA914" s="84"/>
      <c r="GB914" s="84"/>
      <c r="GC914" s="84"/>
      <c r="GD914" s="84"/>
      <c r="GE914" s="84"/>
      <c r="GF914" s="84"/>
      <c r="GG914" s="84"/>
      <c r="GH914" s="84"/>
      <c r="GI914" s="84"/>
      <c r="GJ914" s="84"/>
      <c r="GK914" s="84"/>
      <c r="GL914" s="84"/>
      <c r="GM914" s="84"/>
      <c r="GN914" s="84"/>
      <c r="GO914" s="84"/>
      <c r="GP914" s="84"/>
      <c r="GQ914" s="84"/>
      <c r="GR914" s="84"/>
      <c r="GS914" s="84"/>
      <c r="GT914" s="84"/>
    </row>
    <row r="915" spans="1:202" s="97" customFormat="1">
      <c r="A915" s="84"/>
      <c r="B915" s="95" t="s">
        <v>589</v>
      </c>
      <c r="C915" s="126" t="s">
        <v>590</v>
      </c>
      <c r="D915" s="93">
        <v>150.62</v>
      </c>
      <c r="E915" s="84" t="str">
        <f>VLOOKUP(B915,'[3] группа АВ'!$B$4:$C$10666,2,0)</f>
        <v>Прием (осмотр, консультация) врача-терапевта первичный</v>
      </c>
      <c r="F915" s="84" t="b">
        <f t="shared" si="29"/>
        <v>1</v>
      </c>
      <c r="G915" s="84" t="str">
        <f>VLOOKUP(C915,'[3] группа АВ'!$C$4:$D$10666,2,0)</f>
        <v>B01.047.001</v>
      </c>
      <c r="H915" s="84" t="b">
        <f t="shared" si="28"/>
        <v>1</v>
      </c>
      <c r="I915" s="84">
        <f>VLOOKUP(B915,'[3] группа АВ'!$E$4:$I$10666,5,0)</f>
        <v>0</v>
      </c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8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8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8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8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84"/>
      <c r="DH915" s="84"/>
      <c r="DI915" s="84"/>
      <c r="DJ915" s="84"/>
      <c r="DK915" s="84"/>
      <c r="DL915" s="84"/>
      <c r="DM915" s="84"/>
      <c r="DN915" s="84"/>
      <c r="DO915" s="84"/>
      <c r="DP915" s="84"/>
      <c r="DQ915" s="84"/>
      <c r="DR915" s="84"/>
      <c r="DS915" s="84"/>
      <c r="DT915" s="84"/>
      <c r="DU915" s="84"/>
      <c r="DV915" s="84"/>
      <c r="DW915" s="84"/>
      <c r="DX915" s="84"/>
      <c r="DY915" s="84"/>
      <c r="DZ915" s="84"/>
      <c r="EA915" s="84"/>
      <c r="EB915" s="8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4"/>
      <c r="EM915" s="84"/>
      <c r="EN915" s="84"/>
      <c r="EO915" s="84"/>
      <c r="EP915" s="84"/>
      <c r="EQ915" s="84"/>
      <c r="ER915" s="84"/>
      <c r="ES915" s="84"/>
      <c r="ET915" s="84"/>
      <c r="EU915" s="84"/>
      <c r="EV915" s="84"/>
      <c r="EW915" s="84"/>
      <c r="EX915" s="84"/>
      <c r="EY915" s="84"/>
      <c r="EZ915" s="84"/>
      <c r="FA915" s="84"/>
      <c r="FB915" s="84"/>
      <c r="FC915" s="84"/>
      <c r="FD915" s="84"/>
      <c r="FE915" s="84"/>
      <c r="FF915" s="84"/>
      <c r="FG915" s="84"/>
      <c r="FH915" s="84"/>
      <c r="FI915" s="84"/>
      <c r="FJ915" s="84"/>
      <c r="FK915" s="84"/>
      <c r="FL915" s="84"/>
      <c r="FM915" s="84"/>
      <c r="FN915" s="84"/>
      <c r="FO915" s="84"/>
      <c r="FP915" s="84"/>
      <c r="FQ915" s="84"/>
      <c r="FR915" s="84"/>
      <c r="FS915" s="84"/>
      <c r="FT915" s="84"/>
      <c r="FU915" s="84"/>
      <c r="FV915" s="84"/>
      <c r="FW915" s="84"/>
      <c r="FX915" s="84"/>
      <c r="FY915" s="84"/>
      <c r="FZ915" s="84"/>
      <c r="GA915" s="84"/>
      <c r="GB915" s="84"/>
      <c r="GC915" s="84"/>
      <c r="GD915" s="84"/>
      <c r="GE915" s="84"/>
      <c r="GF915" s="84"/>
      <c r="GG915" s="84"/>
      <c r="GH915" s="84"/>
      <c r="GI915" s="84"/>
      <c r="GJ915" s="84"/>
      <c r="GK915" s="84"/>
      <c r="GL915" s="84"/>
      <c r="GM915" s="84"/>
      <c r="GN915" s="84"/>
      <c r="GO915" s="84"/>
      <c r="GP915" s="84"/>
      <c r="GQ915" s="84"/>
      <c r="GR915" s="84"/>
      <c r="GS915" s="84"/>
      <c r="GT915" s="84"/>
    </row>
    <row r="916" spans="1:202" s="97" customFormat="1">
      <c r="A916" s="84"/>
      <c r="B916" s="95" t="s">
        <v>591</v>
      </c>
      <c r="C916" s="126" t="s">
        <v>592</v>
      </c>
      <c r="D916" s="93">
        <v>149.22999999999999</v>
      </c>
      <c r="E916" s="84" t="str">
        <f>VLOOKUP(B916,'[3] группа АВ'!$B$4:$C$10666,2,0)</f>
        <v>Прием (осмотр, консультация) врача-терапевта повторный</v>
      </c>
      <c r="F916" s="84" t="b">
        <f t="shared" si="29"/>
        <v>1</v>
      </c>
      <c r="G916" s="84" t="str">
        <f>VLOOKUP(C916,'[3] группа АВ'!$C$4:$D$10666,2,0)</f>
        <v>B01.047.002</v>
      </c>
      <c r="H916" s="84" t="b">
        <f t="shared" si="28"/>
        <v>1</v>
      </c>
      <c r="I916" s="84">
        <f>VLOOKUP(B916,'[3] группа АВ'!$E$4:$I$10666,5,0)</f>
        <v>0</v>
      </c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8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8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8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8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84"/>
      <c r="DH916" s="84"/>
      <c r="DI916" s="84"/>
      <c r="DJ916" s="84"/>
      <c r="DK916" s="84"/>
      <c r="DL916" s="84"/>
      <c r="DM916" s="84"/>
      <c r="DN916" s="84"/>
      <c r="DO916" s="84"/>
      <c r="DP916" s="84"/>
      <c r="DQ916" s="84"/>
      <c r="DR916" s="84"/>
      <c r="DS916" s="84"/>
      <c r="DT916" s="84"/>
      <c r="DU916" s="84"/>
      <c r="DV916" s="84"/>
      <c r="DW916" s="84"/>
      <c r="DX916" s="84"/>
      <c r="DY916" s="84"/>
      <c r="DZ916" s="84"/>
      <c r="EA916" s="84"/>
      <c r="EB916" s="84"/>
      <c r="EC916" s="84"/>
      <c r="ED916" s="84"/>
      <c r="EE916" s="84"/>
      <c r="EF916" s="84"/>
      <c r="EG916" s="84"/>
      <c r="EH916" s="84"/>
      <c r="EI916" s="84"/>
      <c r="EJ916" s="84"/>
      <c r="EK916" s="84"/>
      <c r="EL916" s="84"/>
      <c r="EM916" s="84"/>
      <c r="EN916" s="84"/>
      <c r="EO916" s="84"/>
      <c r="EP916" s="84"/>
      <c r="EQ916" s="84"/>
      <c r="ER916" s="84"/>
      <c r="ES916" s="84"/>
      <c r="ET916" s="84"/>
      <c r="EU916" s="84"/>
      <c r="EV916" s="84"/>
      <c r="EW916" s="84"/>
      <c r="EX916" s="84"/>
      <c r="EY916" s="84"/>
      <c r="EZ916" s="84"/>
      <c r="FA916" s="84"/>
      <c r="FB916" s="84"/>
      <c r="FC916" s="84"/>
      <c r="FD916" s="84"/>
      <c r="FE916" s="84"/>
      <c r="FF916" s="84"/>
      <c r="FG916" s="84"/>
      <c r="FH916" s="84"/>
      <c r="FI916" s="84"/>
      <c r="FJ916" s="84"/>
      <c r="FK916" s="84"/>
      <c r="FL916" s="84"/>
      <c r="FM916" s="84"/>
      <c r="FN916" s="84"/>
      <c r="FO916" s="84"/>
      <c r="FP916" s="84"/>
      <c r="FQ916" s="84"/>
      <c r="FR916" s="84"/>
      <c r="FS916" s="84"/>
      <c r="FT916" s="84"/>
      <c r="FU916" s="84"/>
      <c r="FV916" s="84"/>
      <c r="FW916" s="84"/>
      <c r="FX916" s="84"/>
      <c r="FY916" s="84"/>
      <c r="FZ916" s="84"/>
      <c r="GA916" s="84"/>
      <c r="GB916" s="84"/>
      <c r="GC916" s="84"/>
      <c r="GD916" s="84"/>
      <c r="GE916" s="84"/>
      <c r="GF916" s="84"/>
      <c r="GG916" s="84"/>
      <c r="GH916" s="84"/>
      <c r="GI916" s="84"/>
      <c r="GJ916" s="84"/>
      <c r="GK916" s="84"/>
      <c r="GL916" s="84"/>
      <c r="GM916" s="84"/>
      <c r="GN916" s="84"/>
      <c r="GO916" s="84"/>
      <c r="GP916" s="84"/>
      <c r="GQ916" s="84"/>
      <c r="GR916" s="84"/>
      <c r="GS916" s="84"/>
      <c r="GT916" s="84"/>
    </row>
    <row r="917" spans="1:202" s="97" customFormat="1" ht="19.5" customHeight="1">
      <c r="A917" s="84"/>
      <c r="B917" s="95" t="s">
        <v>593</v>
      </c>
      <c r="C917" s="126" t="s">
        <v>594</v>
      </c>
      <c r="D917" s="93">
        <v>116.08</v>
      </c>
      <c r="E917" s="84" t="str">
        <f>VLOOKUP(B917,'[3] группа АВ'!$B$4:$C$10666,2,0)</f>
        <v>Прием (осмотр, консультация) врача-терапевта подросткового первичный</v>
      </c>
      <c r="F917" s="84" t="b">
        <f t="shared" si="29"/>
        <v>1</v>
      </c>
      <c r="G917" s="84" t="str">
        <f>VLOOKUP(C917,'[3] группа АВ'!$C$4:$D$10666,2,0)</f>
        <v>B01.047.003</v>
      </c>
      <c r="H917" s="84" t="b">
        <f t="shared" si="28"/>
        <v>1</v>
      </c>
      <c r="I917" s="84">
        <f>VLOOKUP(B917,'[3] группа АВ'!$E$4:$I$10666,5,0)</f>
        <v>0</v>
      </c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8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8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8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8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84"/>
      <c r="DH917" s="84"/>
      <c r="DI917" s="84"/>
      <c r="DJ917" s="84"/>
      <c r="DK917" s="84"/>
      <c r="DL917" s="84"/>
      <c r="DM917" s="84"/>
      <c r="DN917" s="84"/>
      <c r="DO917" s="84"/>
      <c r="DP917" s="84"/>
      <c r="DQ917" s="84"/>
      <c r="DR917" s="84"/>
      <c r="DS917" s="84"/>
      <c r="DT917" s="84"/>
      <c r="DU917" s="84"/>
      <c r="DV917" s="84"/>
      <c r="DW917" s="84"/>
      <c r="DX917" s="84"/>
      <c r="DY917" s="84"/>
      <c r="DZ917" s="84"/>
      <c r="EA917" s="84"/>
      <c r="EB917" s="84"/>
      <c r="EC917" s="84"/>
      <c r="ED917" s="84"/>
      <c r="EE917" s="84"/>
      <c r="EF917" s="84"/>
      <c r="EG917" s="84"/>
      <c r="EH917" s="84"/>
      <c r="EI917" s="84"/>
      <c r="EJ917" s="84"/>
      <c r="EK917" s="84"/>
      <c r="EL917" s="84"/>
      <c r="EM917" s="84"/>
      <c r="EN917" s="84"/>
      <c r="EO917" s="84"/>
      <c r="EP917" s="84"/>
      <c r="EQ917" s="84"/>
      <c r="ER917" s="84"/>
      <c r="ES917" s="84"/>
      <c r="ET917" s="84"/>
      <c r="EU917" s="84"/>
      <c r="EV917" s="84"/>
      <c r="EW917" s="84"/>
      <c r="EX917" s="84"/>
      <c r="EY917" s="84"/>
      <c r="EZ917" s="84"/>
      <c r="FA917" s="84"/>
      <c r="FB917" s="84"/>
      <c r="FC917" s="84"/>
      <c r="FD917" s="84"/>
      <c r="FE917" s="84"/>
      <c r="FF917" s="84"/>
      <c r="FG917" s="84"/>
      <c r="FH917" s="84"/>
      <c r="FI917" s="84"/>
      <c r="FJ917" s="84"/>
      <c r="FK917" s="84"/>
      <c r="FL917" s="84"/>
      <c r="FM917" s="84"/>
      <c r="FN917" s="84"/>
      <c r="FO917" s="84"/>
      <c r="FP917" s="84"/>
      <c r="FQ917" s="84"/>
      <c r="FR917" s="84"/>
      <c r="FS917" s="84"/>
      <c r="FT917" s="84"/>
      <c r="FU917" s="84"/>
      <c r="FV917" s="84"/>
      <c r="FW917" s="84"/>
      <c r="FX917" s="84"/>
      <c r="FY917" s="84"/>
      <c r="FZ917" s="84"/>
      <c r="GA917" s="84"/>
      <c r="GB917" s="84"/>
      <c r="GC917" s="84"/>
      <c r="GD917" s="84"/>
      <c r="GE917" s="84"/>
      <c r="GF917" s="84"/>
      <c r="GG917" s="84"/>
      <c r="GH917" s="84"/>
      <c r="GI917" s="84"/>
      <c r="GJ917" s="84"/>
      <c r="GK917" s="84"/>
      <c r="GL917" s="84"/>
      <c r="GM917" s="84"/>
      <c r="GN917" s="84"/>
      <c r="GO917" s="84"/>
      <c r="GP917" s="84"/>
      <c r="GQ917" s="84"/>
      <c r="GR917" s="84"/>
      <c r="GS917" s="84"/>
      <c r="GT917" s="84"/>
    </row>
    <row r="918" spans="1:202" s="97" customFormat="1" ht="19.5" customHeight="1">
      <c r="A918" s="84"/>
      <c r="B918" s="95" t="s">
        <v>2461</v>
      </c>
      <c r="C918" s="126" t="s">
        <v>2462</v>
      </c>
      <c r="D918" s="93">
        <v>137.91999999999999</v>
      </c>
      <c r="E918" s="84" t="str">
        <f>VLOOKUP(B918,'[3] группа АВ'!$B$4:$C$10666,2,0)</f>
        <v>Прием (осмотр, консультация) врача-торакального хирурга первичный</v>
      </c>
      <c r="F918" s="84" t="b">
        <f t="shared" si="29"/>
        <v>1</v>
      </c>
      <c r="G918" s="84" t="str">
        <f>VLOOKUP(C918,'[3] группа АВ'!$C$4:$D$10666,2,0)</f>
        <v>B01.049.001</v>
      </c>
      <c r="H918" s="84" t="b">
        <f t="shared" si="28"/>
        <v>1</v>
      </c>
      <c r="I918" s="84">
        <f>VLOOKUP(B918,'[3] группа АВ'!$E$4:$I$10666,5,0)</f>
        <v>0</v>
      </c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8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8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8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8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84"/>
      <c r="DH918" s="84"/>
      <c r="DI918" s="84"/>
      <c r="DJ918" s="84"/>
      <c r="DK918" s="84"/>
      <c r="DL918" s="84"/>
      <c r="DM918" s="84"/>
      <c r="DN918" s="84"/>
      <c r="DO918" s="84"/>
      <c r="DP918" s="84"/>
      <c r="DQ918" s="84"/>
      <c r="DR918" s="84"/>
      <c r="DS918" s="84"/>
      <c r="DT918" s="84"/>
      <c r="DU918" s="84"/>
      <c r="DV918" s="84"/>
      <c r="DW918" s="84"/>
      <c r="DX918" s="84"/>
      <c r="DY918" s="84"/>
      <c r="DZ918" s="84"/>
      <c r="EA918" s="84"/>
      <c r="EB918" s="84"/>
      <c r="EC918" s="84"/>
      <c r="ED918" s="84"/>
      <c r="EE918" s="84"/>
      <c r="EF918" s="84"/>
      <c r="EG918" s="84"/>
      <c r="EH918" s="84"/>
      <c r="EI918" s="84"/>
      <c r="EJ918" s="84"/>
      <c r="EK918" s="84"/>
      <c r="EL918" s="84"/>
      <c r="EM918" s="84"/>
      <c r="EN918" s="84"/>
      <c r="EO918" s="84"/>
      <c r="EP918" s="84"/>
      <c r="EQ918" s="84"/>
      <c r="ER918" s="84"/>
      <c r="ES918" s="84"/>
      <c r="ET918" s="84"/>
      <c r="EU918" s="84"/>
      <c r="EV918" s="84"/>
      <c r="EW918" s="84"/>
      <c r="EX918" s="84"/>
      <c r="EY918" s="84"/>
      <c r="EZ918" s="84"/>
      <c r="FA918" s="84"/>
      <c r="FB918" s="84"/>
      <c r="FC918" s="84"/>
      <c r="FD918" s="84"/>
      <c r="FE918" s="84"/>
      <c r="FF918" s="84"/>
      <c r="FG918" s="84"/>
      <c r="FH918" s="84"/>
      <c r="FI918" s="84"/>
      <c r="FJ918" s="84"/>
      <c r="FK918" s="84"/>
      <c r="FL918" s="84"/>
      <c r="FM918" s="84"/>
      <c r="FN918" s="84"/>
      <c r="FO918" s="84"/>
      <c r="FP918" s="84"/>
      <c r="FQ918" s="84"/>
      <c r="FR918" s="84"/>
      <c r="FS918" s="84"/>
      <c r="FT918" s="84"/>
      <c r="FU918" s="84"/>
      <c r="FV918" s="84"/>
      <c r="FW918" s="84"/>
      <c r="FX918" s="84"/>
      <c r="FY918" s="84"/>
      <c r="FZ918" s="84"/>
      <c r="GA918" s="84"/>
      <c r="GB918" s="84"/>
      <c r="GC918" s="84"/>
      <c r="GD918" s="84"/>
      <c r="GE918" s="84"/>
      <c r="GF918" s="84"/>
      <c r="GG918" s="84"/>
      <c r="GH918" s="84"/>
      <c r="GI918" s="84"/>
      <c r="GJ918" s="84"/>
      <c r="GK918" s="84"/>
      <c r="GL918" s="84"/>
      <c r="GM918" s="84"/>
      <c r="GN918" s="84"/>
      <c r="GO918" s="84"/>
      <c r="GP918" s="84"/>
      <c r="GQ918" s="84"/>
      <c r="GR918" s="84"/>
      <c r="GS918" s="84"/>
      <c r="GT918" s="84"/>
    </row>
    <row r="919" spans="1:202" s="97" customFormat="1" ht="19.5" customHeight="1">
      <c r="A919" s="84"/>
      <c r="B919" s="95" t="s">
        <v>2463</v>
      </c>
      <c r="C919" s="126" t="s">
        <v>2464</v>
      </c>
      <c r="D919" s="93">
        <v>137.91999999999999</v>
      </c>
      <c r="E919" s="84" t="str">
        <f>VLOOKUP(B919,'[3] группа АВ'!$B$4:$C$10666,2,0)</f>
        <v>Прием (осмотр, консультация) врача-торакального хирурга повторный</v>
      </c>
      <c r="F919" s="84" t="b">
        <f t="shared" si="29"/>
        <v>1</v>
      </c>
      <c r="G919" s="84" t="str">
        <f>VLOOKUP(C919,'[3] группа АВ'!$C$4:$D$10666,2,0)</f>
        <v>B01.049.002</v>
      </c>
      <c r="H919" s="84" t="b">
        <f t="shared" si="28"/>
        <v>1</v>
      </c>
      <c r="I919" s="84">
        <f>VLOOKUP(B919,'[3] группа АВ'!$E$4:$I$10666,5,0)</f>
        <v>0</v>
      </c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8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8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8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8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84"/>
      <c r="DH919" s="84"/>
      <c r="DI919" s="84"/>
      <c r="DJ919" s="84"/>
      <c r="DK919" s="84"/>
      <c r="DL919" s="84"/>
      <c r="DM919" s="84"/>
      <c r="DN919" s="84"/>
      <c r="DO919" s="84"/>
      <c r="DP919" s="84"/>
      <c r="DQ919" s="84"/>
      <c r="DR919" s="84"/>
      <c r="DS919" s="84"/>
      <c r="DT919" s="84"/>
      <c r="DU919" s="84"/>
      <c r="DV919" s="84"/>
      <c r="DW919" s="84"/>
      <c r="DX919" s="84"/>
      <c r="DY919" s="84"/>
      <c r="DZ919" s="84"/>
      <c r="EA919" s="84"/>
      <c r="EB919" s="8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4"/>
      <c r="EM919" s="84"/>
      <c r="EN919" s="84"/>
      <c r="EO919" s="84"/>
      <c r="EP919" s="84"/>
      <c r="EQ919" s="84"/>
      <c r="ER919" s="84"/>
      <c r="ES919" s="84"/>
      <c r="ET919" s="84"/>
      <c r="EU919" s="84"/>
      <c r="EV919" s="84"/>
      <c r="EW919" s="84"/>
      <c r="EX919" s="84"/>
      <c r="EY919" s="84"/>
      <c r="EZ919" s="84"/>
      <c r="FA919" s="84"/>
      <c r="FB919" s="84"/>
      <c r="FC919" s="84"/>
      <c r="FD919" s="84"/>
      <c r="FE919" s="84"/>
      <c r="FF919" s="84"/>
      <c r="FG919" s="84"/>
      <c r="FH919" s="84"/>
      <c r="FI919" s="84"/>
      <c r="FJ919" s="84"/>
      <c r="FK919" s="84"/>
      <c r="FL919" s="84"/>
      <c r="FM919" s="84"/>
      <c r="FN919" s="84"/>
      <c r="FO919" s="84"/>
      <c r="FP919" s="84"/>
      <c r="FQ919" s="84"/>
      <c r="FR919" s="84"/>
      <c r="FS919" s="84"/>
      <c r="FT919" s="84"/>
      <c r="FU919" s="84"/>
      <c r="FV919" s="84"/>
      <c r="FW919" s="84"/>
      <c r="FX919" s="84"/>
      <c r="FY919" s="84"/>
      <c r="FZ919" s="84"/>
      <c r="GA919" s="84"/>
      <c r="GB919" s="84"/>
      <c r="GC919" s="84"/>
      <c r="GD919" s="84"/>
      <c r="GE919" s="84"/>
      <c r="GF919" s="84"/>
      <c r="GG919" s="84"/>
      <c r="GH919" s="84"/>
      <c r="GI919" s="84"/>
      <c r="GJ919" s="84"/>
      <c r="GK919" s="84"/>
      <c r="GL919" s="84"/>
      <c r="GM919" s="84"/>
      <c r="GN919" s="84"/>
      <c r="GO919" s="84"/>
      <c r="GP919" s="84"/>
      <c r="GQ919" s="84"/>
      <c r="GR919" s="84"/>
      <c r="GS919" s="84"/>
      <c r="GT919" s="84"/>
    </row>
    <row r="920" spans="1:202" s="97" customFormat="1" ht="19.5" customHeight="1">
      <c r="A920" s="84"/>
      <c r="B920" s="95" t="s">
        <v>597</v>
      </c>
      <c r="C920" s="126" t="s">
        <v>598</v>
      </c>
      <c r="D920" s="93">
        <v>250.77</v>
      </c>
      <c r="E920" s="84" t="str">
        <f>VLOOKUP(B920,'[3] группа АВ'!$B$4:$C$10666,2,0)</f>
        <v>Прием (осмотр, консультация) врача-травматолога-ортопеда первичный</v>
      </c>
      <c r="F920" s="84" t="b">
        <f t="shared" si="29"/>
        <v>1</v>
      </c>
      <c r="G920" s="84" t="str">
        <f>VLOOKUP(C920,'[3] группа АВ'!$C$4:$D$10666,2,0)</f>
        <v>B01.050.001</v>
      </c>
      <c r="H920" s="84" t="b">
        <f t="shared" si="28"/>
        <v>1</v>
      </c>
      <c r="I920" s="84">
        <f>VLOOKUP(B920,'[3] группа АВ'!$E$4:$I$10666,5,0)</f>
        <v>0</v>
      </c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8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8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8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8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84"/>
      <c r="DH920" s="84"/>
      <c r="DI920" s="84"/>
      <c r="DJ920" s="84"/>
      <c r="DK920" s="84"/>
      <c r="DL920" s="84"/>
      <c r="DM920" s="84"/>
      <c r="DN920" s="84"/>
      <c r="DO920" s="84"/>
      <c r="DP920" s="84"/>
      <c r="DQ920" s="84"/>
      <c r="DR920" s="84"/>
      <c r="DS920" s="84"/>
      <c r="DT920" s="84"/>
      <c r="DU920" s="84"/>
      <c r="DV920" s="84"/>
      <c r="DW920" s="84"/>
      <c r="DX920" s="84"/>
      <c r="DY920" s="84"/>
      <c r="DZ920" s="84"/>
      <c r="EA920" s="84"/>
      <c r="EB920" s="84"/>
      <c r="EC920" s="84"/>
      <c r="ED920" s="84"/>
      <c r="EE920" s="84"/>
      <c r="EF920" s="84"/>
      <c r="EG920" s="84"/>
      <c r="EH920" s="84"/>
      <c r="EI920" s="84"/>
      <c r="EJ920" s="84"/>
      <c r="EK920" s="84"/>
      <c r="EL920" s="84"/>
      <c r="EM920" s="84"/>
      <c r="EN920" s="84"/>
      <c r="EO920" s="84"/>
      <c r="EP920" s="84"/>
      <c r="EQ920" s="84"/>
      <c r="ER920" s="84"/>
      <c r="ES920" s="84"/>
      <c r="ET920" s="84"/>
      <c r="EU920" s="84"/>
      <c r="EV920" s="84"/>
      <c r="EW920" s="84"/>
      <c r="EX920" s="84"/>
      <c r="EY920" s="84"/>
      <c r="EZ920" s="84"/>
      <c r="FA920" s="84"/>
      <c r="FB920" s="84"/>
      <c r="FC920" s="84"/>
      <c r="FD920" s="84"/>
      <c r="FE920" s="84"/>
      <c r="FF920" s="84"/>
      <c r="FG920" s="84"/>
      <c r="FH920" s="84"/>
      <c r="FI920" s="84"/>
      <c r="FJ920" s="84"/>
      <c r="FK920" s="84"/>
      <c r="FL920" s="84"/>
      <c r="FM920" s="84"/>
      <c r="FN920" s="84"/>
      <c r="FO920" s="84"/>
      <c r="FP920" s="84"/>
      <c r="FQ920" s="84"/>
      <c r="FR920" s="84"/>
      <c r="FS920" s="84"/>
      <c r="FT920" s="84"/>
      <c r="FU920" s="84"/>
      <c r="FV920" s="84"/>
      <c r="FW920" s="84"/>
      <c r="FX920" s="84"/>
      <c r="FY920" s="84"/>
      <c r="FZ920" s="84"/>
      <c r="GA920" s="84"/>
      <c r="GB920" s="84"/>
      <c r="GC920" s="84"/>
      <c r="GD920" s="84"/>
      <c r="GE920" s="84"/>
      <c r="GF920" s="84"/>
      <c r="GG920" s="84"/>
      <c r="GH920" s="84"/>
      <c r="GI920" s="84"/>
      <c r="GJ920" s="84"/>
      <c r="GK920" s="84"/>
      <c r="GL920" s="84"/>
      <c r="GM920" s="84"/>
      <c r="GN920" s="84"/>
      <c r="GO920" s="84"/>
      <c r="GP920" s="84"/>
      <c r="GQ920" s="84"/>
      <c r="GR920" s="84"/>
      <c r="GS920" s="84"/>
      <c r="GT920" s="84"/>
    </row>
    <row r="921" spans="1:202" s="97" customFormat="1" ht="19.5" customHeight="1">
      <c r="A921" s="84"/>
      <c r="B921" s="95" t="s">
        <v>599</v>
      </c>
      <c r="C921" s="126" t="s">
        <v>600</v>
      </c>
      <c r="D921" s="93">
        <v>161.54</v>
      </c>
      <c r="E921" s="84" t="str">
        <f>VLOOKUP(B921,'[3] группа АВ'!$B$4:$C$10666,2,0)</f>
        <v>Прием (осмотр, консультация) врача-травматолога-ортопеда повторный</v>
      </c>
      <c r="F921" s="84" t="b">
        <f t="shared" si="29"/>
        <v>1</v>
      </c>
      <c r="G921" s="84" t="str">
        <f>VLOOKUP(C921,'[3] группа АВ'!$C$4:$D$10666,2,0)</f>
        <v>B01.050.002</v>
      </c>
      <c r="H921" s="84" t="b">
        <f t="shared" si="28"/>
        <v>1</v>
      </c>
      <c r="I921" s="84">
        <f>VLOOKUP(B921,'[3] группа АВ'!$E$4:$I$10666,5,0)</f>
        <v>0</v>
      </c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8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8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8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8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84"/>
      <c r="DH921" s="84"/>
      <c r="DI921" s="84"/>
      <c r="DJ921" s="84"/>
      <c r="DK921" s="84"/>
      <c r="DL921" s="84"/>
      <c r="DM921" s="84"/>
      <c r="DN921" s="84"/>
      <c r="DO921" s="84"/>
      <c r="DP921" s="84"/>
      <c r="DQ921" s="84"/>
      <c r="DR921" s="84"/>
      <c r="DS921" s="84"/>
      <c r="DT921" s="84"/>
      <c r="DU921" s="84"/>
      <c r="DV921" s="84"/>
      <c r="DW921" s="84"/>
      <c r="DX921" s="84"/>
      <c r="DY921" s="84"/>
      <c r="DZ921" s="84"/>
      <c r="EA921" s="84"/>
      <c r="EB921" s="84"/>
      <c r="EC921" s="84"/>
      <c r="ED921" s="84"/>
      <c r="EE921" s="84"/>
      <c r="EF921" s="84"/>
      <c r="EG921" s="84"/>
      <c r="EH921" s="84"/>
      <c r="EI921" s="84"/>
      <c r="EJ921" s="84"/>
      <c r="EK921" s="84"/>
      <c r="EL921" s="84"/>
      <c r="EM921" s="84"/>
      <c r="EN921" s="84"/>
      <c r="EO921" s="84"/>
      <c r="EP921" s="84"/>
      <c r="EQ921" s="84"/>
      <c r="ER921" s="84"/>
      <c r="ES921" s="84"/>
      <c r="ET921" s="84"/>
      <c r="EU921" s="84"/>
      <c r="EV921" s="84"/>
      <c r="EW921" s="84"/>
      <c r="EX921" s="84"/>
      <c r="EY921" s="84"/>
      <c r="EZ921" s="84"/>
      <c r="FA921" s="84"/>
      <c r="FB921" s="84"/>
      <c r="FC921" s="84"/>
      <c r="FD921" s="84"/>
      <c r="FE921" s="84"/>
      <c r="FF921" s="84"/>
      <c r="FG921" s="84"/>
      <c r="FH921" s="84"/>
      <c r="FI921" s="84"/>
      <c r="FJ921" s="84"/>
      <c r="FK921" s="84"/>
      <c r="FL921" s="84"/>
      <c r="FM921" s="84"/>
      <c r="FN921" s="84"/>
      <c r="FO921" s="84"/>
      <c r="FP921" s="84"/>
      <c r="FQ921" s="84"/>
      <c r="FR921" s="84"/>
      <c r="FS921" s="84"/>
      <c r="FT921" s="84"/>
      <c r="FU921" s="84"/>
      <c r="FV921" s="84"/>
      <c r="FW921" s="84"/>
      <c r="FX921" s="84"/>
      <c r="FY921" s="84"/>
      <c r="FZ921" s="84"/>
      <c r="GA921" s="84"/>
      <c r="GB921" s="84"/>
      <c r="GC921" s="84"/>
      <c r="GD921" s="84"/>
      <c r="GE921" s="84"/>
      <c r="GF921" s="84"/>
      <c r="GG921" s="84"/>
      <c r="GH921" s="84"/>
      <c r="GI921" s="84"/>
      <c r="GJ921" s="84"/>
      <c r="GK921" s="84"/>
      <c r="GL921" s="84"/>
      <c r="GM921" s="84"/>
      <c r="GN921" s="84"/>
      <c r="GO921" s="84"/>
      <c r="GP921" s="84"/>
      <c r="GQ921" s="84"/>
      <c r="GR921" s="84"/>
      <c r="GS921" s="84"/>
      <c r="GT921" s="84"/>
    </row>
    <row r="922" spans="1:202" s="97" customFormat="1" ht="19.5" customHeight="1">
      <c r="A922" s="84"/>
      <c r="B922" s="95" t="s">
        <v>601</v>
      </c>
      <c r="C922" s="126" t="s">
        <v>602</v>
      </c>
      <c r="D922" s="93">
        <v>215.38</v>
      </c>
      <c r="E922" s="84" t="str">
        <f>VLOOKUP(B922,'[3] группа АВ'!$B$4:$C$10666,2,0)</f>
        <v>Прием (осмотр, консультация) врача-уролога первичный</v>
      </c>
      <c r="F922" s="84" t="b">
        <f t="shared" si="29"/>
        <v>1</v>
      </c>
      <c r="G922" s="84" t="str">
        <f>VLOOKUP(C922,'[3] группа АВ'!$C$4:$D$10666,2,0)</f>
        <v>B01.053.001</v>
      </c>
      <c r="H922" s="84" t="b">
        <f t="shared" si="28"/>
        <v>1</v>
      </c>
      <c r="I922" s="84">
        <f>VLOOKUP(B922,'[3] группа АВ'!$E$4:$I$10666,5,0)</f>
        <v>0</v>
      </c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8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8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8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8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84"/>
      <c r="DH922" s="84"/>
      <c r="DI922" s="84"/>
      <c r="DJ922" s="84"/>
      <c r="DK922" s="84"/>
      <c r="DL922" s="84"/>
      <c r="DM922" s="84"/>
      <c r="DN922" s="84"/>
      <c r="DO922" s="84"/>
      <c r="DP922" s="84"/>
      <c r="DQ922" s="84"/>
      <c r="DR922" s="84"/>
      <c r="DS922" s="84"/>
      <c r="DT922" s="84"/>
      <c r="DU922" s="84"/>
      <c r="DV922" s="84"/>
      <c r="DW922" s="84"/>
      <c r="DX922" s="84"/>
      <c r="DY922" s="84"/>
      <c r="DZ922" s="84"/>
      <c r="EA922" s="84"/>
      <c r="EB922" s="84"/>
      <c r="EC922" s="84"/>
      <c r="ED922" s="84"/>
      <c r="EE922" s="84"/>
      <c r="EF922" s="84"/>
      <c r="EG922" s="84"/>
      <c r="EH922" s="84"/>
      <c r="EI922" s="84"/>
      <c r="EJ922" s="84"/>
      <c r="EK922" s="84"/>
      <c r="EL922" s="84"/>
      <c r="EM922" s="84"/>
      <c r="EN922" s="84"/>
      <c r="EO922" s="84"/>
      <c r="EP922" s="84"/>
      <c r="EQ922" s="84"/>
      <c r="ER922" s="84"/>
      <c r="ES922" s="84"/>
      <c r="ET922" s="84"/>
      <c r="EU922" s="84"/>
      <c r="EV922" s="84"/>
      <c r="EW922" s="84"/>
      <c r="EX922" s="84"/>
      <c r="EY922" s="84"/>
      <c r="EZ922" s="84"/>
      <c r="FA922" s="84"/>
      <c r="FB922" s="84"/>
      <c r="FC922" s="84"/>
      <c r="FD922" s="84"/>
      <c r="FE922" s="84"/>
      <c r="FF922" s="84"/>
      <c r="FG922" s="84"/>
      <c r="FH922" s="84"/>
      <c r="FI922" s="84"/>
      <c r="FJ922" s="84"/>
      <c r="FK922" s="84"/>
      <c r="FL922" s="84"/>
      <c r="FM922" s="84"/>
      <c r="FN922" s="84"/>
      <c r="FO922" s="84"/>
      <c r="FP922" s="84"/>
      <c r="FQ922" s="84"/>
      <c r="FR922" s="84"/>
      <c r="FS922" s="84"/>
      <c r="FT922" s="84"/>
      <c r="FU922" s="84"/>
      <c r="FV922" s="84"/>
      <c r="FW922" s="84"/>
      <c r="FX922" s="84"/>
      <c r="FY922" s="84"/>
      <c r="FZ922" s="84"/>
      <c r="GA922" s="84"/>
      <c r="GB922" s="84"/>
      <c r="GC922" s="84"/>
      <c r="GD922" s="84"/>
      <c r="GE922" s="84"/>
      <c r="GF922" s="84"/>
      <c r="GG922" s="84"/>
      <c r="GH922" s="84"/>
      <c r="GI922" s="84"/>
      <c r="GJ922" s="84"/>
      <c r="GK922" s="84"/>
      <c r="GL922" s="84"/>
      <c r="GM922" s="84"/>
      <c r="GN922" s="84"/>
      <c r="GO922" s="84"/>
      <c r="GP922" s="84"/>
      <c r="GQ922" s="84"/>
      <c r="GR922" s="84"/>
      <c r="GS922" s="84"/>
      <c r="GT922" s="84"/>
    </row>
    <row r="923" spans="1:202" s="97" customFormat="1" ht="19.5" customHeight="1">
      <c r="A923" s="84"/>
      <c r="B923" s="95" t="s">
        <v>603</v>
      </c>
      <c r="C923" s="126" t="s">
        <v>604</v>
      </c>
      <c r="D923" s="93">
        <v>164.15</v>
      </c>
      <c r="E923" s="84" t="str">
        <f>VLOOKUP(B923,'[3] группа АВ'!$B$4:$C$10666,2,0)</f>
        <v>Прием (осмотр, консультация) врача-уролога повторный</v>
      </c>
      <c r="F923" s="84" t="b">
        <f t="shared" si="29"/>
        <v>1</v>
      </c>
      <c r="G923" s="84" t="str">
        <f>VLOOKUP(C923,'[3] группа АВ'!$C$4:$D$10666,2,0)</f>
        <v>B01.053.002</v>
      </c>
      <c r="H923" s="84" t="b">
        <f t="shared" si="28"/>
        <v>1</v>
      </c>
      <c r="I923" s="84">
        <f>VLOOKUP(B923,'[3] группа АВ'!$E$4:$I$10666,5,0)</f>
        <v>0</v>
      </c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8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8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8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8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84"/>
      <c r="DH923" s="84"/>
      <c r="DI923" s="84"/>
      <c r="DJ923" s="84"/>
      <c r="DK923" s="84"/>
      <c r="DL923" s="84"/>
      <c r="DM923" s="84"/>
      <c r="DN923" s="84"/>
      <c r="DO923" s="84"/>
      <c r="DP923" s="84"/>
      <c r="DQ923" s="84"/>
      <c r="DR923" s="84"/>
      <c r="DS923" s="84"/>
      <c r="DT923" s="84"/>
      <c r="DU923" s="84"/>
      <c r="DV923" s="84"/>
      <c r="DW923" s="84"/>
      <c r="DX923" s="84"/>
      <c r="DY923" s="84"/>
      <c r="DZ923" s="84"/>
      <c r="EA923" s="84"/>
      <c r="EB923" s="8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4"/>
      <c r="EM923" s="84"/>
      <c r="EN923" s="84"/>
      <c r="EO923" s="84"/>
      <c r="EP923" s="84"/>
      <c r="EQ923" s="84"/>
      <c r="ER923" s="84"/>
      <c r="ES923" s="84"/>
      <c r="ET923" s="84"/>
      <c r="EU923" s="84"/>
      <c r="EV923" s="84"/>
      <c r="EW923" s="84"/>
      <c r="EX923" s="84"/>
      <c r="EY923" s="84"/>
      <c r="EZ923" s="84"/>
      <c r="FA923" s="84"/>
      <c r="FB923" s="84"/>
      <c r="FC923" s="84"/>
      <c r="FD923" s="84"/>
      <c r="FE923" s="84"/>
      <c r="FF923" s="84"/>
      <c r="FG923" s="84"/>
      <c r="FH923" s="84"/>
      <c r="FI923" s="84"/>
      <c r="FJ923" s="84"/>
      <c r="FK923" s="84"/>
      <c r="FL923" s="84"/>
      <c r="FM923" s="84"/>
      <c r="FN923" s="84"/>
      <c r="FO923" s="84"/>
      <c r="FP923" s="84"/>
      <c r="FQ923" s="84"/>
      <c r="FR923" s="84"/>
      <c r="FS923" s="84"/>
      <c r="FT923" s="84"/>
      <c r="FU923" s="84"/>
      <c r="FV923" s="84"/>
      <c r="FW923" s="84"/>
      <c r="FX923" s="84"/>
      <c r="FY923" s="84"/>
      <c r="FZ923" s="84"/>
      <c r="GA923" s="84"/>
      <c r="GB923" s="84"/>
      <c r="GC923" s="84"/>
      <c r="GD923" s="84"/>
      <c r="GE923" s="84"/>
      <c r="GF923" s="84"/>
      <c r="GG923" s="84"/>
      <c r="GH923" s="84"/>
      <c r="GI923" s="84"/>
      <c r="GJ923" s="84"/>
      <c r="GK923" s="84"/>
      <c r="GL923" s="84"/>
      <c r="GM923" s="84"/>
      <c r="GN923" s="84"/>
      <c r="GO923" s="84"/>
      <c r="GP923" s="84"/>
      <c r="GQ923" s="84"/>
      <c r="GR923" s="84"/>
      <c r="GS923" s="84"/>
      <c r="GT923" s="84"/>
    </row>
    <row r="924" spans="1:202" s="97" customFormat="1" ht="19.5" customHeight="1">
      <c r="A924" s="84"/>
      <c r="B924" s="95" t="s">
        <v>605</v>
      </c>
      <c r="C924" s="126" t="s">
        <v>606</v>
      </c>
      <c r="D924" s="93">
        <v>118.77</v>
      </c>
      <c r="E924" s="84" t="str">
        <f>VLOOKUP(B924,'[3] группа АВ'!$B$4:$C$10666,2,0)</f>
        <v>Осмотр (консультация) врача-физиотерапевта</v>
      </c>
      <c r="F924" s="84" t="b">
        <f t="shared" si="29"/>
        <v>1</v>
      </c>
      <c r="G924" s="84" t="str">
        <f>VLOOKUP(C924,'[3] группа АВ'!$C$4:$D$10666,2,0)</f>
        <v>B01.054.001</v>
      </c>
      <c r="H924" s="84" t="b">
        <f t="shared" si="28"/>
        <v>1</v>
      </c>
      <c r="I924" s="84">
        <f>VLOOKUP(B924,'[3] группа АВ'!$E$4:$I$10666,5,0)</f>
        <v>0</v>
      </c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8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8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8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8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84"/>
      <c r="DH924" s="84"/>
      <c r="DI924" s="84"/>
      <c r="DJ924" s="84"/>
      <c r="DK924" s="84"/>
      <c r="DL924" s="84"/>
      <c r="DM924" s="84"/>
      <c r="DN924" s="84"/>
      <c r="DO924" s="84"/>
      <c r="DP924" s="84"/>
      <c r="DQ924" s="84"/>
      <c r="DR924" s="84"/>
      <c r="DS924" s="84"/>
      <c r="DT924" s="84"/>
      <c r="DU924" s="84"/>
      <c r="DV924" s="84"/>
      <c r="DW924" s="84"/>
      <c r="DX924" s="84"/>
      <c r="DY924" s="84"/>
      <c r="DZ924" s="84"/>
      <c r="EA924" s="84"/>
      <c r="EB924" s="84"/>
      <c r="EC924" s="84"/>
      <c r="ED924" s="84"/>
      <c r="EE924" s="84"/>
      <c r="EF924" s="84"/>
      <c r="EG924" s="84"/>
      <c r="EH924" s="84"/>
      <c r="EI924" s="84"/>
      <c r="EJ924" s="84"/>
      <c r="EK924" s="84"/>
      <c r="EL924" s="84"/>
      <c r="EM924" s="84"/>
      <c r="EN924" s="84"/>
      <c r="EO924" s="84"/>
      <c r="EP924" s="84"/>
      <c r="EQ924" s="84"/>
      <c r="ER924" s="84"/>
      <c r="ES924" s="84"/>
      <c r="ET924" s="84"/>
      <c r="EU924" s="84"/>
      <c r="EV924" s="84"/>
      <c r="EW924" s="84"/>
      <c r="EX924" s="84"/>
      <c r="EY924" s="84"/>
      <c r="EZ924" s="84"/>
      <c r="FA924" s="84"/>
      <c r="FB924" s="84"/>
      <c r="FC924" s="84"/>
      <c r="FD924" s="84"/>
      <c r="FE924" s="84"/>
      <c r="FF924" s="84"/>
      <c r="FG924" s="84"/>
      <c r="FH924" s="84"/>
      <c r="FI924" s="84"/>
      <c r="FJ924" s="84"/>
      <c r="FK924" s="84"/>
      <c r="FL924" s="84"/>
      <c r="FM924" s="84"/>
      <c r="FN924" s="84"/>
      <c r="FO924" s="84"/>
      <c r="FP924" s="84"/>
      <c r="FQ924" s="84"/>
      <c r="FR924" s="84"/>
      <c r="FS924" s="84"/>
      <c r="FT924" s="84"/>
      <c r="FU924" s="84"/>
      <c r="FV924" s="84"/>
      <c r="FW924" s="84"/>
      <c r="FX924" s="84"/>
      <c r="FY924" s="84"/>
      <c r="FZ924" s="84"/>
      <c r="GA924" s="84"/>
      <c r="GB924" s="84"/>
      <c r="GC924" s="84"/>
      <c r="GD924" s="84"/>
      <c r="GE924" s="84"/>
      <c r="GF924" s="84"/>
      <c r="GG924" s="84"/>
      <c r="GH924" s="84"/>
      <c r="GI924" s="84"/>
      <c r="GJ924" s="84"/>
      <c r="GK924" s="84"/>
      <c r="GL924" s="84"/>
      <c r="GM924" s="84"/>
      <c r="GN924" s="84"/>
      <c r="GO924" s="84"/>
      <c r="GP924" s="84"/>
      <c r="GQ924" s="84"/>
      <c r="GR924" s="84"/>
      <c r="GS924" s="84"/>
      <c r="GT924" s="84"/>
    </row>
    <row r="925" spans="1:202" s="97" customFormat="1" ht="19.5" customHeight="1">
      <c r="A925" s="84"/>
      <c r="B925" s="95" t="s">
        <v>2465</v>
      </c>
      <c r="C925" s="126" t="s">
        <v>2466</v>
      </c>
      <c r="D925" s="93">
        <v>162.31</v>
      </c>
      <c r="E925" s="84" t="str">
        <f>VLOOKUP(B925,'[3] группа АВ'!$B$4:$C$10666,2,0)</f>
        <v>Осмотр (консультация) врача функциональной диагностики</v>
      </c>
      <c r="F925" s="84" t="b">
        <f t="shared" si="29"/>
        <v>1</v>
      </c>
      <c r="G925" s="84" t="str">
        <f>VLOOKUP(C925,'[3] группа АВ'!$C$4:$D$10666,2,0)</f>
        <v>B01.056.001</v>
      </c>
      <c r="H925" s="84" t="b">
        <f t="shared" si="28"/>
        <v>1</v>
      </c>
      <c r="I925" s="84">
        <f>VLOOKUP(B925,'[3] группа АВ'!$E$4:$I$10666,5,0)</f>
        <v>0</v>
      </c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8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8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8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8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84"/>
      <c r="DH925" s="84"/>
      <c r="DI925" s="84"/>
      <c r="DJ925" s="84"/>
      <c r="DK925" s="84"/>
      <c r="DL925" s="84"/>
      <c r="DM925" s="84"/>
      <c r="DN925" s="84"/>
      <c r="DO925" s="84"/>
      <c r="DP925" s="84"/>
      <c r="DQ925" s="84"/>
      <c r="DR925" s="84"/>
      <c r="DS925" s="84"/>
      <c r="DT925" s="84"/>
      <c r="DU925" s="84"/>
      <c r="DV925" s="84"/>
      <c r="DW925" s="84"/>
      <c r="DX925" s="84"/>
      <c r="DY925" s="84"/>
      <c r="DZ925" s="84"/>
      <c r="EA925" s="84"/>
      <c r="EB925" s="84"/>
      <c r="EC925" s="84"/>
      <c r="ED925" s="84"/>
      <c r="EE925" s="84"/>
      <c r="EF925" s="84"/>
      <c r="EG925" s="84"/>
      <c r="EH925" s="84"/>
      <c r="EI925" s="84"/>
      <c r="EJ925" s="84"/>
      <c r="EK925" s="84"/>
      <c r="EL925" s="84"/>
      <c r="EM925" s="84"/>
      <c r="EN925" s="84"/>
      <c r="EO925" s="84"/>
      <c r="EP925" s="84"/>
      <c r="EQ925" s="84"/>
      <c r="ER925" s="84"/>
      <c r="ES925" s="84"/>
      <c r="ET925" s="84"/>
      <c r="EU925" s="84"/>
      <c r="EV925" s="84"/>
      <c r="EW925" s="84"/>
      <c r="EX925" s="84"/>
      <c r="EY925" s="84"/>
      <c r="EZ925" s="84"/>
      <c r="FA925" s="84"/>
      <c r="FB925" s="84"/>
      <c r="FC925" s="84"/>
      <c r="FD925" s="84"/>
      <c r="FE925" s="84"/>
      <c r="FF925" s="84"/>
      <c r="FG925" s="84"/>
      <c r="FH925" s="84"/>
      <c r="FI925" s="84"/>
      <c r="FJ925" s="84"/>
      <c r="FK925" s="84"/>
      <c r="FL925" s="84"/>
      <c r="FM925" s="84"/>
      <c r="FN925" s="84"/>
      <c r="FO925" s="84"/>
      <c r="FP925" s="84"/>
      <c r="FQ925" s="84"/>
      <c r="FR925" s="84"/>
      <c r="FS925" s="84"/>
      <c r="FT925" s="84"/>
      <c r="FU925" s="84"/>
      <c r="FV925" s="84"/>
      <c r="FW925" s="84"/>
      <c r="FX925" s="84"/>
      <c r="FY925" s="84"/>
      <c r="FZ925" s="84"/>
      <c r="GA925" s="84"/>
      <c r="GB925" s="84"/>
      <c r="GC925" s="84"/>
      <c r="GD925" s="84"/>
      <c r="GE925" s="84"/>
      <c r="GF925" s="84"/>
      <c r="GG925" s="84"/>
      <c r="GH925" s="84"/>
      <c r="GI925" s="84"/>
      <c r="GJ925" s="84"/>
      <c r="GK925" s="84"/>
      <c r="GL925" s="84"/>
      <c r="GM925" s="84"/>
      <c r="GN925" s="84"/>
      <c r="GO925" s="84"/>
      <c r="GP925" s="84"/>
      <c r="GQ925" s="84"/>
      <c r="GR925" s="84"/>
      <c r="GS925" s="84"/>
      <c r="GT925" s="84"/>
    </row>
    <row r="926" spans="1:202" s="97" customFormat="1" ht="19.5" customHeight="1">
      <c r="A926" s="84"/>
      <c r="B926" s="95" t="s">
        <v>607</v>
      </c>
      <c r="C926" s="126" t="s">
        <v>608</v>
      </c>
      <c r="D926" s="93">
        <v>149.77000000000001</v>
      </c>
      <c r="E926" s="84" t="str">
        <f>VLOOKUP(B926,'[3] группа АВ'!$B$4:$C$10666,2,0)</f>
        <v>Прием (осмотр, консультация) врача-хирурга первичный</v>
      </c>
      <c r="F926" s="84" t="b">
        <f t="shared" si="29"/>
        <v>1</v>
      </c>
      <c r="G926" s="84" t="str">
        <f>VLOOKUP(C926,'[3] группа АВ'!$C$4:$D$10666,2,0)</f>
        <v>B01.057.001</v>
      </c>
      <c r="H926" s="84" t="b">
        <f t="shared" si="28"/>
        <v>1</v>
      </c>
      <c r="I926" s="84">
        <f>VLOOKUP(B926,'[3] группа АВ'!$E$4:$I$10666,5,0)</f>
        <v>0</v>
      </c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8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8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8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8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84"/>
      <c r="DH926" s="84"/>
      <c r="DI926" s="84"/>
      <c r="DJ926" s="84"/>
      <c r="DK926" s="84"/>
      <c r="DL926" s="84"/>
      <c r="DM926" s="84"/>
      <c r="DN926" s="84"/>
      <c r="DO926" s="84"/>
      <c r="DP926" s="84"/>
      <c r="DQ926" s="84"/>
      <c r="DR926" s="84"/>
      <c r="DS926" s="84"/>
      <c r="DT926" s="84"/>
      <c r="DU926" s="84"/>
      <c r="DV926" s="84"/>
      <c r="DW926" s="84"/>
      <c r="DX926" s="84"/>
      <c r="DY926" s="84"/>
      <c r="DZ926" s="84"/>
      <c r="EA926" s="84"/>
      <c r="EB926" s="84"/>
      <c r="EC926" s="84"/>
      <c r="ED926" s="84"/>
      <c r="EE926" s="84"/>
      <c r="EF926" s="84"/>
      <c r="EG926" s="84"/>
      <c r="EH926" s="84"/>
      <c r="EI926" s="84"/>
      <c r="EJ926" s="84"/>
      <c r="EK926" s="84"/>
      <c r="EL926" s="84"/>
      <c r="EM926" s="84"/>
      <c r="EN926" s="84"/>
      <c r="EO926" s="84"/>
      <c r="EP926" s="84"/>
      <c r="EQ926" s="84"/>
      <c r="ER926" s="84"/>
      <c r="ES926" s="84"/>
      <c r="ET926" s="84"/>
      <c r="EU926" s="84"/>
      <c r="EV926" s="84"/>
      <c r="EW926" s="84"/>
      <c r="EX926" s="84"/>
      <c r="EY926" s="84"/>
      <c r="EZ926" s="84"/>
      <c r="FA926" s="84"/>
      <c r="FB926" s="84"/>
      <c r="FC926" s="84"/>
      <c r="FD926" s="84"/>
      <c r="FE926" s="84"/>
      <c r="FF926" s="84"/>
      <c r="FG926" s="84"/>
      <c r="FH926" s="84"/>
      <c r="FI926" s="84"/>
      <c r="FJ926" s="84"/>
      <c r="FK926" s="84"/>
      <c r="FL926" s="84"/>
      <c r="FM926" s="84"/>
      <c r="FN926" s="84"/>
      <c r="FO926" s="84"/>
      <c r="FP926" s="84"/>
      <c r="FQ926" s="84"/>
      <c r="FR926" s="84"/>
      <c r="FS926" s="84"/>
      <c r="FT926" s="84"/>
      <c r="FU926" s="84"/>
      <c r="FV926" s="84"/>
      <c r="FW926" s="84"/>
      <c r="FX926" s="84"/>
      <c r="FY926" s="84"/>
      <c r="FZ926" s="84"/>
      <c r="GA926" s="84"/>
      <c r="GB926" s="84"/>
      <c r="GC926" s="84"/>
      <c r="GD926" s="84"/>
      <c r="GE926" s="84"/>
      <c r="GF926" s="84"/>
      <c r="GG926" s="84"/>
      <c r="GH926" s="84"/>
      <c r="GI926" s="84"/>
      <c r="GJ926" s="84"/>
      <c r="GK926" s="84"/>
      <c r="GL926" s="84"/>
      <c r="GM926" s="84"/>
      <c r="GN926" s="84"/>
      <c r="GO926" s="84"/>
      <c r="GP926" s="84"/>
      <c r="GQ926" s="84"/>
      <c r="GR926" s="84"/>
      <c r="GS926" s="84"/>
      <c r="GT926" s="84"/>
    </row>
    <row r="927" spans="1:202" s="97" customFormat="1" ht="19.5" customHeight="1">
      <c r="A927" s="84"/>
      <c r="B927" s="95" t="s">
        <v>609</v>
      </c>
      <c r="C927" s="126" t="s">
        <v>610</v>
      </c>
      <c r="D927" s="93">
        <v>127.08</v>
      </c>
      <c r="E927" s="84" t="str">
        <f>VLOOKUP(B927,'[3] группа АВ'!$B$4:$C$10666,2,0)</f>
        <v>Прием (осмотр, консультация) врача-хирурга повторный</v>
      </c>
      <c r="F927" s="84" t="b">
        <f t="shared" si="29"/>
        <v>1</v>
      </c>
      <c r="G927" s="84" t="str">
        <f>VLOOKUP(C927,'[3] группа АВ'!$C$4:$D$10666,2,0)</f>
        <v>B01.057.002</v>
      </c>
      <c r="H927" s="84" t="b">
        <f t="shared" si="28"/>
        <v>1</v>
      </c>
      <c r="I927" s="84">
        <f>VLOOKUP(B927,'[3] группа АВ'!$E$4:$I$10666,5,0)</f>
        <v>0</v>
      </c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8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8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8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8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84"/>
      <c r="DH927" s="84"/>
      <c r="DI927" s="84"/>
      <c r="DJ927" s="84"/>
      <c r="DK927" s="84"/>
      <c r="DL927" s="84"/>
      <c r="DM927" s="84"/>
      <c r="DN927" s="84"/>
      <c r="DO927" s="84"/>
      <c r="DP927" s="84"/>
      <c r="DQ927" s="84"/>
      <c r="DR927" s="84"/>
      <c r="DS927" s="84"/>
      <c r="DT927" s="84"/>
      <c r="DU927" s="84"/>
      <c r="DV927" s="84"/>
      <c r="DW927" s="84"/>
      <c r="DX927" s="84"/>
      <c r="DY927" s="84"/>
      <c r="DZ927" s="84"/>
      <c r="EA927" s="84"/>
      <c r="EB927" s="8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4"/>
      <c r="EM927" s="84"/>
      <c r="EN927" s="84"/>
      <c r="EO927" s="84"/>
      <c r="EP927" s="84"/>
      <c r="EQ927" s="84"/>
      <c r="ER927" s="84"/>
      <c r="ES927" s="84"/>
      <c r="ET927" s="84"/>
      <c r="EU927" s="84"/>
      <c r="EV927" s="84"/>
      <c r="EW927" s="84"/>
      <c r="EX927" s="84"/>
      <c r="EY927" s="84"/>
      <c r="EZ927" s="84"/>
      <c r="FA927" s="84"/>
      <c r="FB927" s="84"/>
      <c r="FC927" s="84"/>
      <c r="FD927" s="84"/>
      <c r="FE927" s="84"/>
      <c r="FF927" s="84"/>
      <c r="FG927" s="84"/>
      <c r="FH927" s="84"/>
      <c r="FI927" s="84"/>
      <c r="FJ927" s="84"/>
      <c r="FK927" s="84"/>
      <c r="FL927" s="84"/>
      <c r="FM927" s="84"/>
      <c r="FN927" s="84"/>
      <c r="FO927" s="84"/>
      <c r="FP927" s="84"/>
      <c r="FQ927" s="84"/>
      <c r="FR927" s="84"/>
      <c r="FS927" s="84"/>
      <c r="FT927" s="84"/>
      <c r="FU927" s="84"/>
      <c r="FV927" s="84"/>
      <c r="FW927" s="84"/>
      <c r="FX927" s="84"/>
      <c r="FY927" s="84"/>
      <c r="FZ927" s="84"/>
      <c r="GA927" s="84"/>
      <c r="GB927" s="84"/>
      <c r="GC927" s="84"/>
      <c r="GD927" s="84"/>
      <c r="GE927" s="84"/>
      <c r="GF927" s="84"/>
      <c r="GG927" s="84"/>
      <c r="GH927" s="84"/>
      <c r="GI927" s="84"/>
      <c r="GJ927" s="84"/>
      <c r="GK927" s="84"/>
      <c r="GL927" s="84"/>
      <c r="GM927" s="84"/>
      <c r="GN927" s="84"/>
      <c r="GO927" s="84"/>
      <c r="GP927" s="84"/>
      <c r="GQ927" s="84"/>
      <c r="GR927" s="84"/>
      <c r="GS927" s="84"/>
      <c r="GT927" s="84"/>
    </row>
    <row r="928" spans="1:202" s="97" customFormat="1" ht="19.5" customHeight="1">
      <c r="A928" s="84"/>
      <c r="B928" s="95" t="s">
        <v>611</v>
      </c>
      <c r="C928" s="126" t="s">
        <v>612</v>
      </c>
      <c r="D928" s="93">
        <v>193.08</v>
      </c>
      <c r="E928" s="84" t="str">
        <f>VLOOKUP(B928,'[3] группа АВ'!$B$4:$C$10666,2,0)</f>
        <v>Прием (осмотр, консультация) врача-эндокринолога первичный</v>
      </c>
      <c r="F928" s="84" t="b">
        <f t="shared" si="29"/>
        <v>1</v>
      </c>
      <c r="G928" s="84" t="str">
        <f>VLOOKUP(C928,'[3] группа АВ'!$C$4:$D$10666,2,0)</f>
        <v>B01.058.001</v>
      </c>
      <c r="H928" s="84" t="b">
        <f t="shared" si="28"/>
        <v>1</v>
      </c>
      <c r="I928" s="84">
        <f>VLOOKUP(B928,'[3] группа АВ'!$E$4:$I$10666,5,0)</f>
        <v>0</v>
      </c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8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8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8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8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84"/>
      <c r="DH928" s="84"/>
      <c r="DI928" s="84"/>
      <c r="DJ928" s="84"/>
      <c r="DK928" s="84"/>
      <c r="DL928" s="84"/>
      <c r="DM928" s="84"/>
      <c r="DN928" s="84"/>
      <c r="DO928" s="84"/>
      <c r="DP928" s="84"/>
      <c r="DQ928" s="84"/>
      <c r="DR928" s="84"/>
      <c r="DS928" s="84"/>
      <c r="DT928" s="84"/>
      <c r="DU928" s="84"/>
      <c r="DV928" s="84"/>
      <c r="DW928" s="84"/>
      <c r="DX928" s="84"/>
      <c r="DY928" s="84"/>
      <c r="DZ928" s="84"/>
      <c r="EA928" s="84"/>
      <c r="EB928" s="84"/>
      <c r="EC928" s="84"/>
      <c r="ED928" s="84"/>
      <c r="EE928" s="84"/>
      <c r="EF928" s="84"/>
      <c r="EG928" s="84"/>
      <c r="EH928" s="84"/>
      <c r="EI928" s="84"/>
      <c r="EJ928" s="84"/>
      <c r="EK928" s="84"/>
      <c r="EL928" s="84"/>
      <c r="EM928" s="84"/>
      <c r="EN928" s="84"/>
      <c r="EO928" s="84"/>
      <c r="EP928" s="84"/>
      <c r="EQ928" s="84"/>
      <c r="ER928" s="84"/>
      <c r="ES928" s="84"/>
      <c r="ET928" s="84"/>
      <c r="EU928" s="84"/>
      <c r="EV928" s="84"/>
      <c r="EW928" s="84"/>
      <c r="EX928" s="84"/>
      <c r="EY928" s="84"/>
      <c r="EZ928" s="84"/>
      <c r="FA928" s="84"/>
      <c r="FB928" s="84"/>
      <c r="FC928" s="84"/>
      <c r="FD928" s="84"/>
      <c r="FE928" s="84"/>
      <c r="FF928" s="84"/>
      <c r="FG928" s="84"/>
      <c r="FH928" s="84"/>
      <c r="FI928" s="84"/>
      <c r="FJ928" s="84"/>
      <c r="FK928" s="84"/>
      <c r="FL928" s="84"/>
      <c r="FM928" s="84"/>
      <c r="FN928" s="84"/>
      <c r="FO928" s="84"/>
      <c r="FP928" s="84"/>
      <c r="FQ928" s="84"/>
      <c r="FR928" s="84"/>
      <c r="FS928" s="84"/>
      <c r="FT928" s="84"/>
      <c r="FU928" s="84"/>
      <c r="FV928" s="84"/>
      <c r="FW928" s="84"/>
      <c r="FX928" s="84"/>
      <c r="FY928" s="84"/>
      <c r="FZ928" s="84"/>
      <c r="GA928" s="84"/>
      <c r="GB928" s="84"/>
      <c r="GC928" s="84"/>
      <c r="GD928" s="84"/>
      <c r="GE928" s="84"/>
      <c r="GF928" s="84"/>
      <c r="GG928" s="84"/>
      <c r="GH928" s="84"/>
      <c r="GI928" s="84"/>
      <c r="GJ928" s="84"/>
      <c r="GK928" s="84"/>
      <c r="GL928" s="84"/>
      <c r="GM928" s="84"/>
      <c r="GN928" s="84"/>
      <c r="GO928" s="84"/>
      <c r="GP928" s="84"/>
      <c r="GQ928" s="84"/>
      <c r="GR928" s="84"/>
      <c r="GS928" s="84"/>
      <c r="GT928" s="84"/>
    </row>
    <row r="929" spans="1:202" s="97" customFormat="1" ht="19.5" customHeight="1">
      <c r="A929" s="84"/>
      <c r="B929" s="95" t="s">
        <v>613</v>
      </c>
      <c r="C929" s="126" t="s">
        <v>614</v>
      </c>
      <c r="D929" s="93">
        <v>173.46</v>
      </c>
      <c r="E929" s="84" t="str">
        <f>VLOOKUP(B929,'[3] группа АВ'!$B$4:$C$10666,2,0)</f>
        <v>Прием (осмотр, консультация) врача-эндокринолога повторный</v>
      </c>
      <c r="F929" s="84" t="b">
        <f t="shared" si="29"/>
        <v>1</v>
      </c>
      <c r="G929" s="84" t="str">
        <f>VLOOKUP(C929,'[3] группа АВ'!$C$4:$D$10666,2,0)</f>
        <v>B01.058.002</v>
      </c>
      <c r="H929" s="84" t="b">
        <f t="shared" si="28"/>
        <v>1</v>
      </c>
      <c r="I929" s="84">
        <f>VLOOKUP(B929,'[3] группа АВ'!$E$4:$I$10666,5,0)</f>
        <v>0</v>
      </c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8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8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8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8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84"/>
      <c r="DH929" s="84"/>
      <c r="DI929" s="84"/>
      <c r="DJ929" s="84"/>
      <c r="DK929" s="84"/>
      <c r="DL929" s="84"/>
      <c r="DM929" s="84"/>
      <c r="DN929" s="84"/>
      <c r="DO929" s="84"/>
      <c r="DP929" s="84"/>
      <c r="DQ929" s="84"/>
      <c r="DR929" s="84"/>
      <c r="DS929" s="84"/>
      <c r="DT929" s="84"/>
      <c r="DU929" s="84"/>
      <c r="DV929" s="84"/>
      <c r="DW929" s="84"/>
      <c r="DX929" s="84"/>
      <c r="DY929" s="84"/>
      <c r="DZ929" s="84"/>
      <c r="EA929" s="84"/>
      <c r="EB929" s="84"/>
      <c r="EC929" s="84"/>
      <c r="ED929" s="84"/>
      <c r="EE929" s="84"/>
      <c r="EF929" s="84"/>
      <c r="EG929" s="84"/>
      <c r="EH929" s="84"/>
      <c r="EI929" s="84"/>
      <c r="EJ929" s="84"/>
      <c r="EK929" s="84"/>
      <c r="EL929" s="84"/>
      <c r="EM929" s="84"/>
      <c r="EN929" s="84"/>
      <c r="EO929" s="84"/>
      <c r="EP929" s="84"/>
      <c r="EQ929" s="84"/>
      <c r="ER929" s="84"/>
      <c r="ES929" s="84"/>
      <c r="ET929" s="84"/>
      <c r="EU929" s="84"/>
      <c r="EV929" s="84"/>
      <c r="EW929" s="84"/>
      <c r="EX929" s="84"/>
      <c r="EY929" s="84"/>
      <c r="EZ929" s="84"/>
      <c r="FA929" s="84"/>
      <c r="FB929" s="84"/>
      <c r="FC929" s="84"/>
      <c r="FD929" s="84"/>
      <c r="FE929" s="84"/>
      <c r="FF929" s="84"/>
      <c r="FG929" s="84"/>
      <c r="FH929" s="84"/>
      <c r="FI929" s="84"/>
      <c r="FJ929" s="84"/>
      <c r="FK929" s="84"/>
      <c r="FL929" s="84"/>
      <c r="FM929" s="84"/>
      <c r="FN929" s="84"/>
      <c r="FO929" s="84"/>
      <c r="FP929" s="84"/>
      <c r="FQ929" s="84"/>
      <c r="FR929" s="84"/>
      <c r="FS929" s="84"/>
      <c r="FT929" s="84"/>
      <c r="FU929" s="84"/>
      <c r="FV929" s="84"/>
      <c r="FW929" s="84"/>
      <c r="FX929" s="84"/>
      <c r="FY929" s="84"/>
      <c r="FZ929" s="84"/>
      <c r="GA929" s="84"/>
      <c r="GB929" s="84"/>
      <c r="GC929" s="84"/>
      <c r="GD929" s="84"/>
      <c r="GE929" s="84"/>
      <c r="GF929" s="84"/>
      <c r="GG929" s="84"/>
      <c r="GH929" s="84"/>
      <c r="GI929" s="84"/>
      <c r="GJ929" s="84"/>
      <c r="GK929" s="84"/>
      <c r="GL929" s="84"/>
      <c r="GM929" s="84"/>
      <c r="GN929" s="84"/>
      <c r="GO929" s="84"/>
      <c r="GP929" s="84"/>
      <c r="GQ929" s="84"/>
      <c r="GR929" s="84"/>
      <c r="GS929" s="84"/>
      <c r="GT929" s="84"/>
    </row>
    <row r="930" spans="1:202" s="97" customFormat="1" ht="19.5" customHeight="1">
      <c r="A930" s="84"/>
      <c r="B930" s="95" t="s">
        <v>2467</v>
      </c>
      <c r="C930" s="126" t="s">
        <v>2468</v>
      </c>
      <c r="D930" s="93">
        <v>110.69</v>
      </c>
      <c r="E930" s="84" t="str">
        <f>VLOOKUP(B930,'[3] группа АВ'!$B$4:$C$10666,2,0)</f>
        <v>Прием (осмотр, консультация) врача-детского эндокринолога первичный</v>
      </c>
      <c r="F930" s="84" t="b">
        <f t="shared" si="29"/>
        <v>1</v>
      </c>
      <c r="G930" s="84" t="str">
        <f>VLOOKUP(C930,'[3] группа АВ'!$C$4:$D$10666,2,0)</f>
        <v>B01.058.003</v>
      </c>
      <c r="H930" s="84" t="b">
        <f t="shared" si="28"/>
        <v>1</v>
      </c>
      <c r="I930" s="84">
        <f>VLOOKUP(B930,'[3] группа АВ'!$E$4:$I$10666,5,0)</f>
        <v>0</v>
      </c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8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8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8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8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84"/>
      <c r="DH930" s="84"/>
      <c r="DI930" s="84"/>
      <c r="DJ930" s="84"/>
      <c r="DK930" s="84"/>
      <c r="DL930" s="84"/>
      <c r="DM930" s="84"/>
      <c r="DN930" s="84"/>
      <c r="DO930" s="84"/>
      <c r="DP930" s="84"/>
      <c r="DQ930" s="84"/>
      <c r="DR930" s="84"/>
      <c r="DS930" s="84"/>
      <c r="DT930" s="84"/>
      <c r="DU930" s="84"/>
      <c r="DV930" s="84"/>
      <c r="DW930" s="84"/>
      <c r="DX930" s="84"/>
      <c r="DY930" s="84"/>
      <c r="DZ930" s="84"/>
      <c r="EA930" s="84"/>
      <c r="EB930" s="84"/>
      <c r="EC930" s="84"/>
      <c r="ED930" s="84"/>
      <c r="EE930" s="84"/>
      <c r="EF930" s="84"/>
      <c r="EG930" s="84"/>
      <c r="EH930" s="84"/>
      <c r="EI930" s="84"/>
      <c r="EJ930" s="84"/>
      <c r="EK930" s="84"/>
      <c r="EL930" s="84"/>
      <c r="EM930" s="84"/>
      <c r="EN930" s="84"/>
      <c r="EO930" s="84"/>
      <c r="EP930" s="84"/>
      <c r="EQ930" s="84"/>
      <c r="ER930" s="84"/>
      <c r="ES930" s="84"/>
      <c r="ET930" s="84"/>
      <c r="EU930" s="84"/>
      <c r="EV930" s="84"/>
      <c r="EW930" s="84"/>
      <c r="EX930" s="84"/>
      <c r="EY930" s="84"/>
      <c r="EZ930" s="84"/>
      <c r="FA930" s="84"/>
      <c r="FB930" s="84"/>
      <c r="FC930" s="84"/>
      <c r="FD930" s="84"/>
      <c r="FE930" s="84"/>
      <c r="FF930" s="84"/>
      <c r="FG930" s="84"/>
      <c r="FH930" s="84"/>
      <c r="FI930" s="84"/>
      <c r="FJ930" s="84"/>
      <c r="FK930" s="84"/>
      <c r="FL930" s="84"/>
      <c r="FM930" s="84"/>
      <c r="FN930" s="84"/>
      <c r="FO930" s="84"/>
      <c r="FP930" s="84"/>
      <c r="FQ930" s="84"/>
      <c r="FR930" s="84"/>
      <c r="FS930" s="84"/>
      <c r="FT930" s="84"/>
      <c r="FU930" s="84"/>
      <c r="FV930" s="84"/>
      <c r="FW930" s="84"/>
      <c r="FX930" s="84"/>
      <c r="FY930" s="84"/>
      <c r="FZ930" s="84"/>
      <c r="GA930" s="84"/>
      <c r="GB930" s="84"/>
      <c r="GC930" s="84"/>
      <c r="GD930" s="84"/>
      <c r="GE930" s="84"/>
      <c r="GF930" s="84"/>
      <c r="GG930" s="84"/>
      <c r="GH930" s="84"/>
      <c r="GI930" s="84"/>
      <c r="GJ930" s="84"/>
      <c r="GK930" s="84"/>
      <c r="GL930" s="84"/>
      <c r="GM930" s="84"/>
      <c r="GN930" s="84"/>
      <c r="GO930" s="84"/>
      <c r="GP930" s="84"/>
      <c r="GQ930" s="84"/>
      <c r="GR930" s="84"/>
      <c r="GS930" s="84"/>
      <c r="GT930" s="84"/>
    </row>
    <row r="931" spans="1:202" s="97" customFormat="1" ht="19.5" customHeight="1">
      <c r="A931" s="84"/>
      <c r="B931" s="95" t="s">
        <v>2469</v>
      </c>
      <c r="C931" s="126" t="s">
        <v>2470</v>
      </c>
      <c r="D931" s="93">
        <v>426.92</v>
      </c>
      <c r="E931" s="84" t="str">
        <f>VLOOKUP(B931,'[3] группа АВ'!$B$4:$C$10666,2,0)</f>
        <v>Прием (осмотр, консультация) врача-эндоскописта первичный</v>
      </c>
      <c r="F931" s="84" t="b">
        <f t="shared" si="29"/>
        <v>1</v>
      </c>
      <c r="G931" s="84" t="str">
        <f>VLOOKUP(C931,'[3] группа АВ'!$C$4:$D$10666,2,0)</f>
        <v>B01.059.001</v>
      </c>
      <c r="H931" s="84" t="b">
        <f t="shared" si="28"/>
        <v>1</v>
      </c>
      <c r="I931" s="84">
        <f>VLOOKUP(B931,'[3] группа АВ'!$E$4:$I$10666,5,0)</f>
        <v>0</v>
      </c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8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8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8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8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84"/>
      <c r="DH931" s="84"/>
      <c r="DI931" s="84"/>
      <c r="DJ931" s="84"/>
      <c r="DK931" s="84"/>
      <c r="DL931" s="84"/>
      <c r="DM931" s="84"/>
      <c r="DN931" s="84"/>
      <c r="DO931" s="84"/>
      <c r="DP931" s="84"/>
      <c r="DQ931" s="84"/>
      <c r="DR931" s="84"/>
      <c r="DS931" s="84"/>
      <c r="DT931" s="84"/>
      <c r="DU931" s="84"/>
      <c r="DV931" s="84"/>
      <c r="DW931" s="84"/>
      <c r="DX931" s="84"/>
      <c r="DY931" s="84"/>
      <c r="DZ931" s="84"/>
      <c r="EA931" s="84"/>
      <c r="EB931" s="8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4"/>
      <c r="EM931" s="84"/>
      <c r="EN931" s="84"/>
      <c r="EO931" s="84"/>
      <c r="EP931" s="84"/>
      <c r="EQ931" s="84"/>
      <c r="ER931" s="84"/>
      <c r="ES931" s="84"/>
      <c r="ET931" s="84"/>
      <c r="EU931" s="84"/>
      <c r="EV931" s="84"/>
      <c r="EW931" s="84"/>
      <c r="EX931" s="84"/>
      <c r="EY931" s="84"/>
      <c r="EZ931" s="84"/>
      <c r="FA931" s="84"/>
      <c r="FB931" s="84"/>
      <c r="FC931" s="84"/>
      <c r="FD931" s="84"/>
      <c r="FE931" s="84"/>
      <c r="FF931" s="84"/>
      <c r="FG931" s="84"/>
      <c r="FH931" s="84"/>
      <c r="FI931" s="84"/>
      <c r="FJ931" s="84"/>
      <c r="FK931" s="84"/>
      <c r="FL931" s="84"/>
      <c r="FM931" s="84"/>
      <c r="FN931" s="84"/>
      <c r="FO931" s="84"/>
      <c r="FP931" s="84"/>
      <c r="FQ931" s="84"/>
      <c r="FR931" s="84"/>
      <c r="FS931" s="84"/>
      <c r="FT931" s="84"/>
      <c r="FU931" s="84"/>
      <c r="FV931" s="84"/>
      <c r="FW931" s="84"/>
      <c r="FX931" s="84"/>
      <c r="FY931" s="84"/>
      <c r="FZ931" s="84"/>
      <c r="GA931" s="84"/>
      <c r="GB931" s="84"/>
      <c r="GC931" s="84"/>
      <c r="GD931" s="84"/>
      <c r="GE931" s="84"/>
      <c r="GF931" s="84"/>
      <c r="GG931" s="84"/>
      <c r="GH931" s="84"/>
      <c r="GI931" s="84"/>
      <c r="GJ931" s="84"/>
      <c r="GK931" s="84"/>
      <c r="GL931" s="84"/>
      <c r="GM931" s="84"/>
      <c r="GN931" s="84"/>
      <c r="GO931" s="84"/>
      <c r="GP931" s="84"/>
      <c r="GQ931" s="84"/>
      <c r="GR931" s="84"/>
      <c r="GS931" s="84"/>
      <c r="GT931" s="84"/>
    </row>
    <row r="932" spans="1:202" s="97" customFormat="1" ht="25.5">
      <c r="A932" s="84"/>
      <c r="B932" s="95" t="s">
        <v>2471</v>
      </c>
      <c r="C932" s="126" t="s">
        <v>2472</v>
      </c>
      <c r="D932" s="93">
        <v>307.31</v>
      </c>
      <c r="E932" s="84" t="str">
        <f>VLOOKUP(B932,'[3] группа АВ'!$B$4:$C$10666,2,0)</f>
        <v>Исследование иммунологического статуса при смешанном иммунодефиците</v>
      </c>
      <c r="F932" s="84" t="b">
        <f t="shared" si="29"/>
        <v>1</v>
      </c>
      <c r="G932" s="84" t="str">
        <f>VLOOKUP(C932,'[3] группа АВ'!$C$4:$D$10666,2,0)</f>
        <v>B03.002.003</v>
      </c>
      <c r="H932" s="84" t="b">
        <f t="shared" si="28"/>
        <v>1</v>
      </c>
      <c r="I932" s="84">
        <f>VLOOKUP(B932,'[3] группа АВ'!$E$4:$I$10666,5,0)</f>
        <v>0</v>
      </c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8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8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8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8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84"/>
      <c r="DH932" s="84"/>
      <c r="DI932" s="84"/>
      <c r="DJ932" s="84"/>
      <c r="DK932" s="84"/>
      <c r="DL932" s="84"/>
      <c r="DM932" s="84"/>
      <c r="DN932" s="84"/>
      <c r="DO932" s="84"/>
      <c r="DP932" s="84"/>
      <c r="DQ932" s="84"/>
      <c r="DR932" s="84"/>
      <c r="DS932" s="84"/>
      <c r="DT932" s="84"/>
      <c r="DU932" s="84"/>
      <c r="DV932" s="84"/>
      <c r="DW932" s="84"/>
      <c r="DX932" s="84"/>
      <c r="DY932" s="84"/>
      <c r="DZ932" s="84"/>
      <c r="EA932" s="84"/>
      <c r="EB932" s="84"/>
      <c r="EC932" s="84"/>
      <c r="ED932" s="84"/>
      <c r="EE932" s="84"/>
      <c r="EF932" s="84"/>
      <c r="EG932" s="84"/>
      <c r="EH932" s="84"/>
      <c r="EI932" s="84"/>
      <c r="EJ932" s="84"/>
      <c r="EK932" s="84"/>
      <c r="EL932" s="84"/>
      <c r="EM932" s="84"/>
      <c r="EN932" s="84"/>
      <c r="EO932" s="84"/>
      <c r="EP932" s="84"/>
      <c r="EQ932" s="84"/>
      <c r="ER932" s="84"/>
      <c r="ES932" s="84"/>
      <c r="ET932" s="84"/>
      <c r="EU932" s="84"/>
      <c r="EV932" s="84"/>
      <c r="EW932" s="84"/>
      <c r="EX932" s="84"/>
      <c r="EY932" s="84"/>
      <c r="EZ932" s="84"/>
      <c r="FA932" s="84"/>
      <c r="FB932" s="84"/>
      <c r="FC932" s="84"/>
      <c r="FD932" s="84"/>
      <c r="FE932" s="84"/>
      <c r="FF932" s="84"/>
      <c r="FG932" s="84"/>
      <c r="FH932" s="84"/>
      <c r="FI932" s="84"/>
      <c r="FJ932" s="84"/>
      <c r="FK932" s="84"/>
      <c r="FL932" s="84"/>
      <c r="FM932" s="84"/>
      <c r="FN932" s="84"/>
      <c r="FO932" s="84"/>
      <c r="FP932" s="84"/>
      <c r="FQ932" s="84"/>
      <c r="FR932" s="84"/>
      <c r="FS932" s="84"/>
      <c r="FT932" s="84"/>
      <c r="FU932" s="84"/>
      <c r="FV932" s="84"/>
      <c r="FW932" s="84"/>
      <c r="FX932" s="84"/>
      <c r="FY932" s="84"/>
      <c r="FZ932" s="84"/>
      <c r="GA932" s="84"/>
      <c r="GB932" s="84"/>
      <c r="GC932" s="84"/>
      <c r="GD932" s="84"/>
      <c r="GE932" s="84"/>
      <c r="GF932" s="84"/>
      <c r="GG932" s="84"/>
      <c r="GH932" s="84"/>
      <c r="GI932" s="84"/>
      <c r="GJ932" s="84"/>
      <c r="GK932" s="84"/>
      <c r="GL932" s="84"/>
      <c r="GM932" s="84"/>
      <c r="GN932" s="84"/>
      <c r="GO932" s="84"/>
      <c r="GP932" s="84"/>
      <c r="GQ932" s="84"/>
      <c r="GR932" s="84"/>
      <c r="GS932" s="84"/>
      <c r="GT932" s="84"/>
    </row>
    <row r="933" spans="1:202" s="97" customFormat="1">
      <c r="A933" s="84"/>
      <c r="B933" s="95" t="s">
        <v>2473</v>
      </c>
      <c r="C933" s="126" t="s">
        <v>2474</v>
      </c>
      <c r="D933" s="93">
        <v>116</v>
      </c>
      <c r="E933" s="84" t="str">
        <f>VLOOKUP(B933,'[3] группа АВ'!$B$4:$C$10666,2,0)</f>
        <v>Комплекс исследований для выявления аллергена</v>
      </c>
      <c r="F933" s="84" t="b">
        <f t="shared" si="29"/>
        <v>1</v>
      </c>
      <c r="G933" s="84" t="str">
        <f>VLOOKUP(C933,'[3] группа АВ'!$C$4:$D$10666,2,0)</f>
        <v>B03.002.004</v>
      </c>
      <c r="H933" s="84" t="b">
        <f t="shared" si="28"/>
        <v>1</v>
      </c>
      <c r="I933" s="84">
        <f>VLOOKUP(B933,'[3] группа АВ'!$E$4:$I$10666,5,0)</f>
        <v>0</v>
      </c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8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8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8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8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84"/>
      <c r="DH933" s="84"/>
      <c r="DI933" s="84"/>
      <c r="DJ933" s="84"/>
      <c r="DK933" s="84"/>
      <c r="DL933" s="84"/>
      <c r="DM933" s="84"/>
      <c r="DN933" s="84"/>
      <c r="DO933" s="84"/>
      <c r="DP933" s="84"/>
      <c r="DQ933" s="84"/>
      <c r="DR933" s="84"/>
      <c r="DS933" s="84"/>
      <c r="DT933" s="84"/>
      <c r="DU933" s="84"/>
      <c r="DV933" s="84"/>
      <c r="DW933" s="84"/>
      <c r="DX933" s="84"/>
      <c r="DY933" s="84"/>
      <c r="DZ933" s="84"/>
      <c r="EA933" s="84"/>
      <c r="EB933" s="84"/>
      <c r="EC933" s="84"/>
      <c r="ED933" s="84"/>
      <c r="EE933" s="84"/>
      <c r="EF933" s="84"/>
      <c r="EG933" s="84"/>
      <c r="EH933" s="84"/>
      <c r="EI933" s="84"/>
      <c r="EJ933" s="84"/>
      <c r="EK933" s="84"/>
      <c r="EL933" s="84"/>
      <c r="EM933" s="84"/>
      <c r="EN933" s="84"/>
      <c r="EO933" s="84"/>
      <c r="EP933" s="84"/>
      <c r="EQ933" s="84"/>
      <c r="ER933" s="84"/>
      <c r="ES933" s="84"/>
      <c r="ET933" s="84"/>
      <c r="EU933" s="84"/>
      <c r="EV933" s="84"/>
      <c r="EW933" s="84"/>
      <c r="EX933" s="84"/>
      <c r="EY933" s="84"/>
      <c r="EZ933" s="84"/>
      <c r="FA933" s="84"/>
      <c r="FB933" s="84"/>
      <c r="FC933" s="84"/>
      <c r="FD933" s="84"/>
      <c r="FE933" s="84"/>
      <c r="FF933" s="84"/>
      <c r="FG933" s="84"/>
      <c r="FH933" s="84"/>
      <c r="FI933" s="84"/>
      <c r="FJ933" s="84"/>
      <c r="FK933" s="84"/>
      <c r="FL933" s="84"/>
      <c r="FM933" s="84"/>
      <c r="FN933" s="84"/>
      <c r="FO933" s="84"/>
      <c r="FP933" s="84"/>
      <c r="FQ933" s="84"/>
      <c r="FR933" s="84"/>
      <c r="FS933" s="84"/>
      <c r="FT933" s="84"/>
      <c r="FU933" s="84"/>
      <c r="FV933" s="84"/>
      <c r="FW933" s="84"/>
      <c r="FX933" s="84"/>
      <c r="FY933" s="84"/>
      <c r="FZ933" s="84"/>
      <c r="GA933" s="84"/>
      <c r="GB933" s="84"/>
      <c r="GC933" s="84"/>
      <c r="GD933" s="84"/>
      <c r="GE933" s="84"/>
      <c r="GF933" s="84"/>
      <c r="GG933" s="84"/>
      <c r="GH933" s="84"/>
      <c r="GI933" s="84"/>
      <c r="GJ933" s="84"/>
      <c r="GK933" s="84"/>
      <c r="GL933" s="84"/>
      <c r="GM933" s="84"/>
      <c r="GN933" s="84"/>
      <c r="GO933" s="84"/>
      <c r="GP933" s="84"/>
      <c r="GQ933" s="84"/>
      <c r="GR933" s="84"/>
      <c r="GS933" s="84"/>
      <c r="GT933" s="84"/>
    </row>
    <row r="934" spans="1:202" s="97" customFormat="1">
      <c r="A934" s="84"/>
      <c r="B934" s="95" t="s">
        <v>2475</v>
      </c>
      <c r="C934" s="126" t="s">
        <v>2476</v>
      </c>
      <c r="D934" s="93">
        <v>3899.92</v>
      </c>
      <c r="E934" s="84" t="str">
        <f>VLOOKUP(B934,'[3] группа АВ'!$B$4:$C$10666,2,0)</f>
        <v>Комплекс исследований для верификации формы острого лейкоза</v>
      </c>
      <c r="F934" s="84" t="b">
        <f t="shared" si="29"/>
        <v>1</v>
      </c>
      <c r="G934" s="84" t="str">
        <f>VLOOKUP(C934,'[3] группа АВ'!$C$4:$D$10666,2,0)</f>
        <v>B03.005.011</v>
      </c>
      <c r="H934" s="84" t="b">
        <f t="shared" si="28"/>
        <v>1</v>
      </c>
      <c r="I934" s="84">
        <f>VLOOKUP(B934,'[3] группа АВ'!$E$4:$I$10666,5,0)</f>
        <v>0</v>
      </c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8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8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8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8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84"/>
      <c r="DH934" s="84"/>
      <c r="DI934" s="84"/>
      <c r="DJ934" s="84"/>
      <c r="DK934" s="84"/>
      <c r="DL934" s="84"/>
      <c r="DM934" s="84"/>
      <c r="DN934" s="84"/>
      <c r="DO934" s="84"/>
      <c r="DP934" s="84"/>
      <c r="DQ934" s="84"/>
      <c r="DR934" s="84"/>
      <c r="DS934" s="84"/>
      <c r="DT934" s="84"/>
      <c r="DU934" s="84"/>
      <c r="DV934" s="84"/>
      <c r="DW934" s="84"/>
      <c r="DX934" s="84"/>
      <c r="DY934" s="84"/>
      <c r="DZ934" s="84"/>
      <c r="EA934" s="84"/>
      <c r="EB934" s="84"/>
      <c r="EC934" s="84"/>
      <c r="ED934" s="84"/>
      <c r="EE934" s="84"/>
      <c r="EF934" s="84"/>
      <c r="EG934" s="84"/>
      <c r="EH934" s="84"/>
      <c r="EI934" s="84"/>
      <c r="EJ934" s="84"/>
      <c r="EK934" s="84"/>
      <c r="EL934" s="84"/>
      <c r="EM934" s="84"/>
      <c r="EN934" s="84"/>
      <c r="EO934" s="84"/>
      <c r="EP934" s="84"/>
      <c r="EQ934" s="84"/>
      <c r="ER934" s="84"/>
      <c r="ES934" s="84"/>
      <c r="ET934" s="84"/>
      <c r="EU934" s="84"/>
      <c r="EV934" s="84"/>
      <c r="EW934" s="84"/>
      <c r="EX934" s="84"/>
      <c r="EY934" s="84"/>
      <c r="EZ934" s="84"/>
      <c r="FA934" s="84"/>
      <c r="FB934" s="84"/>
      <c r="FC934" s="84"/>
      <c r="FD934" s="84"/>
      <c r="FE934" s="84"/>
      <c r="FF934" s="84"/>
      <c r="FG934" s="84"/>
      <c r="FH934" s="84"/>
      <c r="FI934" s="84"/>
      <c r="FJ934" s="84"/>
      <c r="FK934" s="84"/>
      <c r="FL934" s="84"/>
      <c r="FM934" s="84"/>
      <c r="FN934" s="84"/>
      <c r="FO934" s="84"/>
      <c r="FP934" s="84"/>
      <c r="FQ934" s="84"/>
      <c r="FR934" s="84"/>
      <c r="FS934" s="84"/>
      <c r="FT934" s="84"/>
      <c r="FU934" s="84"/>
      <c r="FV934" s="84"/>
      <c r="FW934" s="84"/>
      <c r="FX934" s="84"/>
      <c r="FY934" s="84"/>
      <c r="FZ934" s="84"/>
      <c r="GA934" s="84"/>
      <c r="GB934" s="84"/>
      <c r="GC934" s="84"/>
      <c r="GD934" s="84"/>
      <c r="GE934" s="84"/>
      <c r="GF934" s="84"/>
      <c r="GG934" s="84"/>
      <c r="GH934" s="84"/>
      <c r="GI934" s="84"/>
      <c r="GJ934" s="84"/>
      <c r="GK934" s="84"/>
      <c r="GL934" s="84"/>
      <c r="GM934" s="84"/>
      <c r="GN934" s="84"/>
      <c r="GO934" s="84"/>
      <c r="GP934" s="84"/>
      <c r="GQ934" s="84"/>
      <c r="GR934" s="84"/>
      <c r="GS934" s="84"/>
      <c r="GT934" s="84"/>
    </row>
    <row r="935" spans="1:202" s="97" customFormat="1">
      <c r="A935" s="84"/>
      <c r="B935" s="95" t="s">
        <v>2477</v>
      </c>
      <c r="C935" s="126" t="s">
        <v>2478</v>
      </c>
      <c r="D935" s="93">
        <v>182.31</v>
      </c>
      <c r="E935" s="84" t="str">
        <f>VLOOKUP(B935,'[3] группа АВ'!$B$4:$C$10666,2,0)</f>
        <v>Комплекс исследований для диагностики отрубевидного лишая</v>
      </c>
      <c r="F935" s="84" t="b">
        <f t="shared" si="29"/>
        <v>1</v>
      </c>
      <c r="G935" s="84" t="str">
        <f>VLOOKUP(C935,'[3] группа АВ'!$C$4:$D$10666,2,0)</f>
        <v>B03.008.002</v>
      </c>
      <c r="H935" s="84" t="b">
        <f t="shared" si="28"/>
        <v>1</v>
      </c>
      <c r="I935" s="84">
        <f>VLOOKUP(B935,'[3] группа АВ'!$E$4:$I$10666,5,0)</f>
        <v>0</v>
      </c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8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8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8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8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84"/>
      <c r="DH935" s="84"/>
      <c r="DI935" s="84"/>
      <c r="DJ935" s="84"/>
      <c r="DK935" s="84"/>
      <c r="DL935" s="84"/>
      <c r="DM935" s="84"/>
      <c r="DN935" s="84"/>
      <c r="DO935" s="84"/>
      <c r="DP935" s="84"/>
      <c r="DQ935" s="84"/>
      <c r="DR935" s="84"/>
      <c r="DS935" s="84"/>
      <c r="DT935" s="84"/>
      <c r="DU935" s="84"/>
      <c r="DV935" s="84"/>
      <c r="DW935" s="84"/>
      <c r="DX935" s="84"/>
      <c r="DY935" s="84"/>
      <c r="DZ935" s="84"/>
      <c r="EA935" s="84"/>
      <c r="EB935" s="84"/>
      <c r="EC935" s="84"/>
      <c r="ED935" s="84"/>
      <c r="EE935" s="84"/>
      <c r="EF935" s="84"/>
      <c r="EG935" s="84"/>
      <c r="EH935" s="84"/>
      <c r="EI935" s="84"/>
      <c r="EJ935" s="84"/>
      <c r="EK935" s="84"/>
      <c r="EL935" s="84"/>
      <c r="EM935" s="84"/>
      <c r="EN935" s="84"/>
      <c r="EO935" s="84"/>
      <c r="EP935" s="84"/>
      <c r="EQ935" s="84"/>
      <c r="ER935" s="84"/>
      <c r="ES935" s="84"/>
      <c r="ET935" s="84"/>
      <c r="EU935" s="84"/>
      <c r="EV935" s="84"/>
      <c r="EW935" s="84"/>
      <c r="EX935" s="84"/>
      <c r="EY935" s="84"/>
      <c r="EZ935" s="84"/>
      <c r="FA935" s="84"/>
      <c r="FB935" s="84"/>
      <c r="FC935" s="84"/>
      <c r="FD935" s="84"/>
      <c r="FE935" s="84"/>
      <c r="FF935" s="84"/>
      <c r="FG935" s="84"/>
      <c r="FH935" s="84"/>
      <c r="FI935" s="84"/>
      <c r="FJ935" s="84"/>
      <c r="FK935" s="84"/>
      <c r="FL935" s="84"/>
      <c r="FM935" s="84"/>
      <c r="FN935" s="84"/>
      <c r="FO935" s="84"/>
      <c r="FP935" s="84"/>
      <c r="FQ935" s="84"/>
      <c r="FR935" s="84"/>
      <c r="FS935" s="84"/>
      <c r="FT935" s="84"/>
      <c r="FU935" s="84"/>
      <c r="FV935" s="84"/>
      <c r="FW935" s="84"/>
      <c r="FX935" s="84"/>
      <c r="FY935" s="84"/>
      <c r="FZ935" s="84"/>
      <c r="GA935" s="84"/>
      <c r="GB935" s="84"/>
      <c r="GC935" s="84"/>
      <c r="GD935" s="84"/>
      <c r="GE935" s="84"/>
      <c r="GF935" s="84"/>
      <c r="GG935" s="84"/>
      <c r="GH935" s="84"/>
      <c r="GI935" s="84"/>
      <c r="GJ935" s="84"/>
      <c r="GK935" s="84"/>
      <c r="GL935" s="84"/>
      <c r="GM935" s="84"/>
      <c r="GN935" s="84"/>
      <c r="GO935" s="84"/>
      <c r="GP935" s="84"/>
      <c r="GQ935" s="84"/>
      <c r="GR935" s="84"/>
      <c r="GS935" s="84"/>
      <c r="GT935" s="84"/>
    </row>
    <row r="936" spans="1:202" s="97" customFormat="1">
      <c r="A936" s="84"/>
      <c r="B936" s="95" t="s">
        <v>2479</v>
      </c>
      <c r="C936" s="126" t="s">
        <v>2480</v>
      </c>
      <c r="D936" s="93">
        <v>182.31</v>
      </c>
      <c r="E936" s="84" t="str">
        <f>VLOOKUP(B936,'[3] группа АВ'!$B$4:$C$10666,2,0)</f>
        <v>Комплекс исследований для диагностики микроспории</v>
      </c>
      <c r="F936" s="84" t="b">
        <f t="shared" si="29"/>
        <v>1</v>
      </c>
      <c r="G936" s="84" t="str">
        <f>VLOOKUP(C936,'[3] группа АВ'!$C$4:$D$10666,2,0)</f>
        <v>B03.008.003</v>
      </c>
      <c r="H936" s="84" t="b">
        <f t="shared" si="28"/>
        <v>1</v>
      </c>
      <c r="I936" s="84">
        <f>VLOOKUP(B936,'[3] группа АВ'!$E$4:$I$10666,5,0)</f>
        <v>0</v>
      </c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8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8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8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8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84"/>
      <c r="DH936" s="84"/>
      <c r="DI936" s="84"/>
      <c r="DJ936" s="84"/>
      <c r="DK936" s="84"/>
      <c r="DL936" s="84"/>
      <c r="DM936" s="84"/>
      <c r="DN936" s="84"/>
      <c r="DO936" s="84"/>
      <c r="DP936" s="84"/>
      <c r="DQ936" s="84"/>
      <c r="DR936" s="84"/>
      <c r="DS936" s="84"/>
      <c r="DT936" s="84"/>
      <c r="DU936" s="84"/>
      <c r="DV936" s="84"/>
      <c r="DW936" s="84"/>
      <c r="DX936" s="84"/>
      <c r="DY936" s="84"/>
      <c r="DZ936" s="84"/>
      <c r="EA936" s="84"/>
      <c r="EB936" s="84"/>
      <c r="EC936" s="84"/>
      <c r="ED936" s="84"/>
      <c r="EE936" s="84"/>
      <c r="EF936" s="84"/>
      <c r="EG936" s="84"/>
      <c r="EH936" s="84"/>
      <c r="EI936" s="84"/>
      <c r="EJ936" s="84"/>
      <c r="EK936" s="84"/>
      <c r="EL936" s="84"/>
      <c r="EM936" s="84"/>
      <c r="EN936" s="84"/>
      <c r="EO936" s="84"/>
      <c r="EP936" s="84"/>
      <c r="EQ936" s="84"/>
      <c r="ER936" s="84"/>
      <c r="ES936" s="84"/>
      <c r="ET936" s="84"/>
      <c r="EU936" s="84"/>
      <c r="EV936" s="84"/>
      <c r="EW936" s="84"/>
      <c r="EX936" s="84"/>
      <c r="EY936" s="84"/>
      <c r="EZ936" s="84"/>
      <c r="FA936" s="84"/>
      <c r="FB936" s="84"/>
      <c r="FC936" s="84"/>
      <c r="FD936" s="84"/>
      <c r="FE936" s="84"/>
      <c r="FF936" s="84"/>
      <c r="FG936" s="84"/>
      <c r="FH936" s="84"/>
      <c r="FI936" s="84"/>
      <c r="FJ936" s="84"/>
      <c r="FK936" s="84"/>
      <c r="FL936" s="84"/>
      <c r="FM936" s="84"/>
      <c r="FN936" s="84"/>
      <c r="FO936" s="84"/>
      <c r="FP936" s="84"/>
      <c r="FQ936" s="84"/>
      <c r="FR936" s="84"/>
      <c r="FS936" s="84"/>
      <c r="FT936" s="84"/>
      <c r="FU936" s="84"/>
      <c r="FV936" s="84"/>
      <c r="FW936" s="84"/>
      <c r="FX936" s="84"/>
      <c r="FY936" s="84"/>
      <c r="FZ936" s="84"/>
      <c r="GA936" s="84"/>
      <c r="GB936" s="84"/>
      <c r="GC936" s="84"/>
      <c r="GD936" s="84"/>
      <c r="GE936" s="84"/>
      <c r="GF936" s="84"/>
      <c r="GG936" s="84"/>
      <c r="GH936" s="84"/>
      <c r="GI936" s="84"/>
      <c r="GJ936" s="84"/>
      <c r="GK936" s="84"/>
      <c r="GL936" s="84"/>
      <c r="GM936" s="84"/>
      <c r="GN936" s="84"/>
      <c r="GO936" s="84"/>
      <c r="GP936" s="84"/>
      <c r="GQ936" s="84"/>
      <c r="GR936" s="84"/>
      <c r="GS936" s="84"/>
      <c r="GT936" s="84"/>
    </row>
    <row r="937" spans="1:202" s="97" customFormat="1">
      <c r="A937" s="84"/>
      <c r="B937" s="95" t="s">
        <v>2481</v>
      </c>
      <c r="C937" s="126" t="s">
        <v>2482</v>
      </c>
      <c r="D937" s="93">
        <v>182.31</v>
      </c>
      <c r="E937" s="84" t="str">
        <f>VLOOKUP(B937,'[3] группа АВ'!$B$4:$C$10666,2,0)</f>
        <v>Комплекс исследований для диагностики трихофитии</v>
      </c>
      <c r="F937" s="84" t="b">
        <f t="shared" si="29"/>
        <v>1</v>
      </c>
      <c r="G937" s="84" t="str">
        <f>VLOOKUP(C937,'[3] группа АВ'!$C$4:$D$10666,2,0)</f>
        <v>B03.008.004</v>
      </c>
      <c r="H937" s="84" t="b">
        <f t="shared" si="28"/>
        <v>1</v>
      </c>
      <c r="I937" s="84">
        <f>VLOOKUP(B937,'[3] группа АВ'!$E$4:$I$10666,5,0)</f>
        <v>0</v>
      </c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8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8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8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8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84"/>
      <c r="DH937" s="84"/>
      <c r="DI937" s="84"/>
      <c r="DJ937" s="84"/>
      <c r="DK937" s="84"/>
      <c r="DL937" s="84"/>
      <c r="DM937" s="84"/>
      <c r="DN937" s="84"/>
      <c r="DO937" s="84"/>
      <c r="DP937" s="84"/>
      <c r="DQ937" s="84"/>
      <c r="DR937" s="84"/>
      <c r="DS937" s="84"/>
      <c r="DT937" s="84"/>
      <c r="DU937" s="84"/>
      <c r="DV937" s="84"/>
      <c r="DW937" s="84"/>
      <c r="DX937" s="84"/>
      <c r="DY937" s="84"/>
      <c r="DZ937" s="84"/>
      <c r="EA937" s="84"/>
      <c r="EB937" s="84"/>
      <c r="EC937" s="84"/>
      <c r="ED937" s="84"/>
      <c r="EE937" s="84"/>
      <c r="EF937" s="84"/>
      <c r="EG937" s="84"/>
      <c r="EH937" s="84"/>
      <c r="EI937" s="84"/>
      <c r="EJ937" s="84"/>
      <c r="EK937" s="84"/>
      <c r="EL937" s="84"/>
      <c r="EM937" s="84"/>
      <c r="EN937" s="84"/>
      <c r="EO937" s="84"/>
      <c r="EP937" s="84"/>
      <c r="EQ937" s="84"/>
      <c r="ER937" s="84"/>
      <c r="ES937" s="84"/>
      <c r="ET937" s="84"/>
      <c r="EU937" s="84"/>
      <c r="EV937" s="84"/>
      <c r="EW937" s="84"/>
      <c r="EX937" s="84"/>
      <c r="EY937" s="84"/>
      <c r="EZ937" s="84"/>
      <c r="FA937" s="84"/>
      <c r="FB937" s="84"/>
      <c r="FC937" s="84"/>
      <c r="FD937" s="84"/>
      <c r="FE937" s="84"/>
      <c r="FF937" s="84"/>
      <c r="FG937" s="84"/>
      <c r="FH937" s="84"/>
      <c r="FI937" s="84"/>
      <c r="FJ937" s="84"/>
      <c r="FK937" s="84"/>
      <c r="FL937" s="84"/>
      <c r="FM937" s="84"/>
      <c r="FN937" s="84"/>
      <c r="FO937" s="84"/>
      <c r="FP937" s="84"/>
      <c r="FQ937" s="84"/>
      <c r="FR937" s="84"/>
      <c r="FS937" s="84"/>
      <c r="FT937" s="84"/>
      <c r="FU937" s="84"/>
      <c r="FV937" s="84"/>
      <c r="FW937" s="84"/>
      <c r="FX937" s="84"/>
      <c r="FY937" s="84"/>
      <c r="FZ937" s="84"/>
      <c r="GA937" s="84"/>
      <c r="GB937" s="84"/>
      <c r="GC937" s="84"/>
      <c r="GD937" s="84"/>
      <c r="GE937" s="84"/>
      <c r="GF937" s="84"/>
      <c r="GG937" s="84"/>
      <c r="GH937" s="84"/>
      <c r="GI937" s="84"/>
      <c r="GJ937" s="84"/>
      <c r="GK937" s="84"/>
      <c r="GL937" s="84"/>
      <c r="GM937" s="84"/>
      <c r="GN937" s="84"/>
      <c r="GO937" s="84"/>
      <c r="GP937" s="84"/>
      <c r="GQ937" s="84"/>
      <c r="GR937" s="84"/>
      <c r="GS937" s="84"/>
      <c r="GT937" s="84"/>
    </row>
    <row r="938" spans="1:202" s="97" customFormat="1">
      <c r="A938" s="84"/>
      <c r="B938" s="95" t="s">
        <v>2483</v>
      </c>
      <c r="C938" s="126" t="s">
        <v>2484</v>
      </c>
      <c r="D938" s="93">
        <v>157.69</v>
      </c>
      <c r="E938" s="84" t="str">
        <f>VLOOKUP(B938,'[3] группа АВ'!$B$4:$C$10666,2,0)</f>
        <v>Общий (клинический) анализ крови</v>
      </c>
      <c r="F938" s="84" t="b">
        <f t="shared" si="29"/>
        <v>1</v>
      </c>
      <c r="G938" s="84" t="str">
        <f>VLOOKUP(C938,'[3] группа АВ'!$C$4:$D$10666,2,0)</f>
        <v>B03.016.002</v>
      </c>
      <c r="H938" s="84" t="b">
        <f t="shared" si="28"/>
        <v>1</v>
      </c>
      <c r="I938" s="84">
        <f>VLOOKUP(B938,'[3] группа АВ'!$E$4:$I$10666,5,0)</f>
        <v>0</v>
      </c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8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8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8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8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84"/>
      <c r="DH938" s="84"/>
      <c r="DI938" s="84"/>
      <c r="DJ938" s="84"/>
      <c r="DK938" s="84"/>
      <c r="DL938" s="84"/>
      <c r="DM938" s="84"/>
      <c r="DN938" s="84"/>
      <c r="DO938" s="84"/>
      <c r="DP938" s="84"/>
      <c r="DQ938" s="84"/>
      <c r="DR938" s="84"/>
      <c r="DS938" s="84"/>
      <c r="DT938" s="84"/>
      <c r="DU938" s="84"/>
      <c r="DV938" s="84"/>
      <c r="DW938" s="84"/>
      <c r="DX938" s="84"/>
      <c r="DY938" s="84"/>
      <c r="DZ938" s="84"/>
      <c r="EA938" s="84"/>
      <c r="EB938" s="84"/>
      <c r="EC938" s="84"/>
      <c r="ED938" s="84"/>
      <c r="EE938" s="84"/>
      <c r="EF938" s="84"/>
      <c r="EG938" s="84"/>
      <c r="EH938" s="84"/>
      <c r="EI938" s="84"/>
      <c r="EJ938" s="84"/>
      <c r="EK938" s="84"/>
      <c r="EL938" s="84"/>
      <c r="EM938" s="84"/>
      <c r="EN938" s="84"/>
      <c r="EO938" s="84"/>
      <c r="EP938" s="84"/>
      <c r="EQ938" s="84"/>
      <c r="ER938" s="84"/>
      <c r="ES938" s="84"/>
      <c r="ET938" s="84"/>
      <c r="EU938" s="84"/>
      <c r="EV938" s="84"/>
      <c r="EW938" s="84"/>
      <c r="EX938" s="84"/>
      <c r="EY938" s="84"/>
      <c r="EZ938" s="84"/>
      <c r="FA938" s="84"/>
      <c r="FB938" s="84"/>
      <c r="FC938" s="84"/>
      <c r="FD938" s="84"/>
      <c r="FE938" s="84"/>
      <c r="FF938" s="84"/>
      <c r="FG938" s="84"/>
      <c r="FH938" s="84"/>
      <c r="FI938" s="84"/>
      <c r="FJ938" s="84"/>
      <c r="FK938" s="84"/>
      <c r="FL938" s="84"/>
      <c r="FM938" s="84"/>
      <c r="FN938" s="84"/>
      <c r="FO938" s="84"/>
      <c r="FP938" s="84"/>
      <c r="FQ938" s="84"/>
      <c r="FR938" s="84"/>
      <c r="FS938" s="84"/>
      <c r="FT938" s="84"/>
      <c r="FU938" s="84"/>
      <c r="FV938" s="84"/>
      <c r="FW938" s="84"/>
      <c r="FX938" s="84"/>
      <c r="FY938" s="84"/>
      <c r="FZ938" s="84"/>
      <c r="GA938" s="84"/>
      <c r="GB938" s="84"/>
      <c r="GC938" s="84"/>
      <c r="GD938" s="84"/>
      <c r="GE938" s="84"/>
      <c r="GF938" s="84"/>
      <c r="GG938" s="84"/>
      <c r="GH938" s="84"/>
      <c r="GI938" s="84"/>
      <c r="GJ938" s="84"/>
      <c r="GK938" s="84"/>
      <c r="GL938" s="84"/>
      <c r="GM938" s="84"/>
      <c r="GN938" s="84"/>
      <c r="GO938" s="84"/>
      <c r="GP938" s="84"/>
      <c r="GQ938" s="84"/>
      <c r="GR938" s="84"/>
      <c r="GS938" s="84"/>
      <c r="GT938" s="84"/>
    </row>
    <row r="939" spans="1:202" s="97" customFormat="1">
      <c r="A939" s="84"/>
      <c r="B939" s="95" t="s">
        <v>2485</v>
      </c>
      <c r="C939" s="126" t="s">
        <v>2486</v>
      </c>
      <c r="D939" s="93">
        <v>183.08</v>
      </c>
      <c r="E939" s="84" t="str">
        <f>VLOOKUP(B939,'[3] группа АВ'!$B$4:$C$10666,2,0)</f>
        <v>Общий (клинический) анализ крови развернутый</v>
      </c>
      <c r="F939" s="84" t="b">
        <f t="shared" si="29"/>
        <v>1</v>
      </c>
      <c r="G939" s="84" t="str">
        <f>VLOOKUP(C939,'[3] группа АВ'!$C$4:$D$10666,2,0)</f>
        <v>B03.016.003</v>
      </c>
      <c r="H939" s="84" t="b">
        <f t="shared" si="28"/>
        <v>1</v>
      </c>
      <c r="I939" s="84">
        <f>VLOOKUP(B939,'[3] группа АВ'!$E$4:$I$10666,5,0)</f>
        <v>0</v>
      </c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8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8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8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8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84"/>
      <c r="DH939" s="84"/>
      <c r="DI939" s="84"/>
      <c r="DJ939" s="84"/>
      <c r="DK939" s="84"/>
      <c r="DL939" s="84"/>
      <c r="DM939" s="84"/>
      <c r="DN939" s="84"/>
      <c r="DO939" s="84"/>
      <c r="DP939" s="84"/>
      <c r="DQ939" s="84"/>
      <c r="DR939" s="84"/>
      <c r="DS939" s="84"/>
      <c r="DT939" s="84"/>
      <c r="DU939" s="84"/>
      <c r="DV939" s="84"/>
      <c r="DW939" s="84"/>
      <c r="DX939" s="84"/>
      <c r="DY939" s="84"/>
      <c r="DZ939" s="84"/>
      <c r="EA939" s="84"/>
      <c r="EB939" s="84"/>
      <c r="EC939" s="84"/>
      <c r="ED939" s="84"/>
      <c r="EE939" s="84"/>
      <c r="EF939" s="84"/>
      <c r="EG939" s="84"/>
      <c r="EH939" s="84"/>
      <c r="EI939" s="84"/>
      <c r="EJ939" s="84"/>
      <c r="EK939" s="84"/>
      <c r="EL939" s="84"/>
      <c r="EM939" s="84"/>
      <c r="EN939" s="84"/>
      <c r="EO939" s="84"/>
      <c r="EP939" s="84"/>
      <c r="EQ939" s="84"/>
      <c r="ER939" s="84"/>
      <c r="ES939" s="84"/>
      <c r="ET939" s="84"/>
      <c r="EU939" s="84"/>
      <c r="EV939" s="84"/>
      <c r="EW939" s="84"/>
      <c r="EX939" s="84"/>
      <c r="EY939" s="84"/>
      <c r="EZ939" s="84"/>
      <c r="FA939" s="84"/>
      <c r="FB939" s="84"/>
      <c r="FC939" s="84"/>
      <c r="FD939" s="84"/>
      <c r="FE939" s="84"/>
      <c r="FF939" s="84"/>
      <c r="FG939" s="84"/>
      <c r="FH939" s="84"/>
      <c r="FI939" s="84"/>
      <c r="FJ939" s="84"/>
      <c r="FK939" s="84"/>
      <c r="FL939" s="84"/>
      <c r="FM939" s="84"/>
      <c r="FN939" s="84"/>
      <c r="FO939" s="84"/>
      <c r="FP939" s="84"/>
      <c r="FQ939" s="84"/>
      <c r="FR939" s="84"/>
      <c r="FS939" s="84"/>
      <c r="FT939" s="84"/>
      <c r="FU939" s="84"/>
      <c r="FV939" s="84"/>
      <c r="FW939" s="84"/>
      <c r="FX939" s="84"/>
      <c r="FY939" s="84"/>
      <c r="FZ939" s="84"/>
      <c r="GA939" s="84"/>
      <c r="GB939" s="84"/>
      <c r="GC939" s="84"/>
      <c r="GD939" s="84"/>
      <c r="GE939" s="84"/>
      <c r="GF939" s="84"/>
      <c r="GG939" s="84"/>
      <c r="GH939" s="84"/>
      <c r="GI939" s="84"/>
      <c r="GJ939" s="84"/>
      <c r="GK939" s="84"/>
      <c r="GL939" s="84"/>
      <c r="GM939" s="84"/>
      <c r="GN939" s="84"/>
      <c r="GO939" s="84"/>
      <c r="GP939" s="84"/>
      <c r="GQ939" s="84"/>
      <c r="GR939" s="84"/>
      <c r="GS939" s="84"/>
      <c r="GT939" s="84"/>
    </row>
    <row r="940" spans="1:202" s="97" customFormat="1">
      <c r="A940" s="84"/>
      <c r="B940" s="95" t="s">
        <v>2487</v>
      </c>
      <c r="C940" s="126" t="s">
        <v>2488</v>
      </c>
      <c r="D940" s="93">
        <v>233.85</v>
      </c>
      <c r="E940" s="84" t="str">
        <f>VLOOKUP(B940,'[3] группа АВ'!$B$4:$C$10666,2,0)</f>
        <v>Анализ крови биохимический общетерапевтический</v>
      </c>
      <c r="F940" s="84" t="b">
        <f t="shared" si="29"/>
        <v>1</v>
      </c>
      <c r="G940" s="84" t="str">
        <f>VLOOKUP(C940,'[3] группа АВ'!$C$4:$D$10666,2,0)</f>
        <v>B03.016.004</v>
      </c>
      <c r="H940" s="84" t="b">
        <f t="shared" si="28"/>
        <v>1</v>
      </c>
      <c r="I940" s="84">
        <f>VLOOKUP(B940,'[3] группа АВ'!$E$4:$I$10666,5,0)</f>
        <v>0</v>
      </c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8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8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8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8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84"/>
      <c r="DH940" s="84"/>
      <c r="DI940" s="84"/>
      <c r="DJ940" s="84"/>
      <c r="DK940" s="84"/>
      <c r="DL940" s="84"/>
      <c r="DM940" s="84"/>
      <c r="DN940" s="84"/>
      <c r="DO940" s="84"/>
      <c r="DP940" s="84"/>
      <c r="DQ940" s="84"/>
      <c r="DR940" s="84"/>
      <c r="DS940" s="84"/>
      <c r="DT940" s="84"/>
      <c r="DU940" s="84"/>
      <c r="DV940" s="84"/>
      <c r="DW940" s="84"/>
      <c r="DX940" s="84"/>
      <c r="DY940" s="84"/>
      <c r="DZ940" s="84"/>
      <c r="EA940" s="84"/>
      <c r="EB940" s="84"/>
      <c r="EC940" s="84"/>
      <c r="ED940" s="84"/>
      <c r="EE940" s="84"/>
      <c r="EF940" s="84"/>
      <c r="EG940" s="84"/>
      <c r="EH940" s="84"/>
      <c r="EI940" s="84"/>
      <c r="EJ940" s="84"/>
      <c r="EK940" s="84"/>
      <c r="EL940" s="84"/>
      <c r="EM940" s="84"/>
      <c r="EN940" s="84"/>
      <c r="EO940" s="84"/>
      <c r="EP940" s="84"/>
      <c r="EQ940" s="84"/>
      <c r="ER940" s="84"/>
      <c r="ES940" s="84"/>
      <c r="ET940" s="84"/>
      <c r="EU940" s="84"/>
      <c r="EV940" s="84"/>
      <c r="EW940" s="84"/>
      <c r="EX940" s="84"/>
      <c r="EY940" s="84"/>
      <c r="EZ940" s="84"/>
      <c r="FA940" s="84"/>
      <c r="FB940" s="84"/>
      <c r="FC940" s="84"/>
      <c r="FD940" s="84"/>
      <c r="FE940" s="84"/>
      <c r="FF940" s="84"/>
      <c r="FG940" s="84"/>
      <c r="FH940" s="84"/>
      <c r="FI940" s="84"/>
      <c r="FJ940" s="84"/>
      <c r="FK940" s="84"/>
      <c r="FL940" s="84"/>
      <c r="FM940" s="84"/>
      <c r="FN940" s="84"/>
      <c r="FO940" s="84"/>
      <c r="FP940" s="84"/>
      <c r="FQ940" s="84"/>
      <c r="FR940" s="84"/>
      <c r="FS940" s="84"/>
      <c r="FT940" s="84"/>
      <c r="FU940" s="84"/>
      <c r="FV940" s="84"/>
      <c r="FW940" s="84"/>
      <c r="FX940" s="84"/>
      <c r="FY940" s="84"/>
      <c r="FZ940" s="84"/>
      <c r="GA940" s="84"/>
      <c r="GB940" s="84"/>
      <c r="GC940" s="84"/>
      <c r="GD940" s="84"/>
      <c r="GE940" s="84"/>
      <c r="GF940" s="84"/>
      <c r="GG940" s="84"/>
      <c r="GH940" s="84"/>
      <c r="GI940" s="84"/>
      <c r="GJ940" s="84"/>
      <c r="GK940" s="84"/>
      <c r="GL940" s="84"/>
      <c r="GM940" s="84"/>
      <c r="GN940" s="84"/>
      <c r="GO940" s="84"/>
      <c r="GP940" s="84"/>
      <c r="GQ940" s="84"/>
      <c r="GR940" s="84"/>
      <c r="GS940" s="84"/>
      <c r="GT940" s="84"/>
    </row>
    <row r="941" spans="1:202" s="97" customFormat="1">
      <c r="A941" s="84"/>
      <c r="B941" s="95" t="s">
        <v>2489</v>
      </c>
      <c r="C941" s="126" t="s">
        <v>2490</v>
      </c>
      <c r="D941" s="93">
        <v>359.23</v>
      </c>
      <c r="E941" s="84" t="str">
        <f>VLOOKUP(B941,'[3] группа АВ'!$B$4:$C$10666,2,0)</f>
        <v>Анализ крови по оценке нарушений липидного обмена биохимический</v>
      </c>
      <c r="F941" s="84" t="b">
        <f t="shared" si="29"/>
        <v>1</v>
      </c>
      <c r="G941" s="84" t="str">
        <f>VLOOKUP(C941,'[3] группа АВ'!$C$4:$D$10666,2,0)</f>
        <v>B03.016.005</v>
      </c>
      <c r="H941" s="84" t="b">
        <f t="shared" si="28"/>
        <v>1</v>
      </c>
      <c r="I941" s="84">
        <f>VLOOKUP(B941,'[3] группа АВ'!$E$4:$I$10666,5,0)</f>
        <v>0</v>
      </c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8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8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8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8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84"/>
      <c r="DH941" s="84"/>
      <c r="DI941" s="84"/>
      <c r="DJ941" s="84"/>
      <c r="DK941" s="84"/>
      <c r="DL941" s="84"/>
      <c r="DM941" s="84"/>
      <c r="DN941" s="84"/>
      <c r="DO941" s="84"/>
      <c r="DP941" s="84"/>
      <c r="DQ941" s="84"/>
      <c r="DR941" s="84"/>
      <c r="DS941" s="84"/>
      <c r="DT941" s="84"/>
      <c r="DU941" s="84"/>
      <c r="DV941" s="84"/>
      <c r="DW941" s="84"/>
      <c r="DX941" s="84"/>
      <c r="DY941" s="84"/>
      <c r="DZ941" s="84"/>
      <c r="EA941" s="84"/>
      <c r="EB941" s="84"/>
      <c r="EC941" s="84"/>
      <c r="ED941" s="84"/>
      <c r="EE941" s="84"/>
      <c r="EF941" s="84"/>
      <c r="EG941" s="84"/>
      <c r="EH941" s="84"/>
      <c r="EI941" s="84"/>
      <c r="EJ941" s="84"/>
      <c r="EK941" s="84"/>
      <c r="EL941" s="84"/>
      <c r="EM941" s="84"/>
      <c r="EN941" s="84"/>
      <c r="EO941" s="84"/>
      <c r="EP941" s="84"/>
      <c r="EQ941" s="84"/>
      <c r="ER941" s="84"/>
      <c r="ES941" s="84"/>
      <c r="ET941" s="84"/>
      <c r="EU941" s="84"/>
      <c r="EV941" s="84"/>
      <c r="EW941" s="84"/>
      <c r="EX941" s="84"/>
      <c r="EY941" s="84"/>
      <c r="EZ941" s="84"/>
      <c r="FA941" s="84"/>
      <c r="FB941" s="84"/>
      <c r="FC941" s="84"/>
      <c r="FD941" s="84"/>
      <c r="FE941" s="84"/>
      <c r="FF941" s="84"/>
      <c r="FG941" s="84"/>
      <c r="FH941" s="84"/>
      <c r="FI941" s="84"/>
      <c r="FJ941" s="84"/>
      <c r="FK941" s="84"/>
      <c r="FL941" s="84"/>
      <c r="FM941" s="84"/>
      <c r="FN941" s="84"/>
      <c r="FO941" s="84"/>
      <c r="FP941" s="84"/>
      <c r="FQ941" s="84"/>
      <c r="FR941" s="84"/>
      <c r="FS941" s="84"/>
      <c r="FT941" s="84"/>
      <c r="FU941" s="84"/>
      <c r="FV941" s="84"/>
      <c r="FW941" s="84"/>
      <c r="FX941" s="84"/>
      <c r="FY941" s="84"/>
      <c r="FZ941" s="84"/>
      <c r="GA941" s="84"/>
      <c r="GB941" s="84"/>
      <c r="GC941" s="84"/>
      <c r="GD941" s="84"/>
      <c r="GE941" s="84"/>
      <c r="GF941" s="84"/>
      <c r="GG941" s="84"/>
      <c r="GH941" s="84"/>
      <c r="GI941" s="84"/>
      <c r="GJ941" s="84"/>
      <c r="GK941" s="84"/>
      <c r="GL941" s="84"/>
      <c r="GM941" s="84"/>
      <c r="GN941" s="84"/>
      <c r="GO941" s="84"/>
      <c r="GP941" s="84"/>
      <c r="GQ941" s="84"/>
      <c r="GR941" s="84"/>
      <c r="GS941" s="84"/>
      <c r="GT941" s="84"/>
    </row>
    <row r="942" spans="1:202" s="97" customFormat="1">
      <c r="A942" s="84"/>
      <c r="B942" s="95" t="s">
        <v>2491</v>
      </c>
      <c r="C942" s="126" t="s">
        <v>2492</v>
      </c>
      <c r="D942" s="93">
        <v>122.54</v>
      </c>
      <c r="E942" s="87" t="str">
        <f>VLOOKUP(B942,'[3] группа АВ'!$B$4:$C$10666,2,0)</f>
        <v>Общий (клинический) анализ мочи</v>
      </c>
      <c r="F942" s="84" t="b">
        <f t="shared" si="29"/>
        <v>1</v>
      </c>
      <c r="G942" s="84" t="str">
        <f>VLOOKUP(C942,'[3] группа АВ'!$C$4:$D$10666,2,0)</f>
        <v>B03.016.006</v>
      </c>
      <c r="H942" s="84" t="b">
        <f t="shared" si="28"/>
        <v>1</v>
      </c>
      <c r="I942" s="84" t="str">
        <f>VLOOKUP(B942,'[3] группа АВ'!$E$4:$I$10666,5,0)</f>
        <v>добавлено слово "клинический"</v>
      </c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8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8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8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8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84"/>
      <c r="DH942" s="84"/>
      <c r="DI942" s="84"/>
      <c r="DJ942" s="84"/>
      <c r="DK942" s="84"/>
      <c r="DL942" s="84"/>
      <c r="DM942" s="84"/>
      <c r="DN942" s="84"/>
      <c r="DO942" s="84"/>
      <c r="DP942" s="84"/>
      <c r="DQ942" s="84"/>
      <c r="DR942" s="84"/>
      <c r="DS942" s="84"/>
      <c r="DT942" s="84"/>
      <c r="DU942" s="84"/>
      <c r="DV942" s="84"/>
      <c r="DW942" s="84"/>
      <c r="DX942" s="84"/>
      <c r="DY942" s="84"/>
      <c r="DZ942" s="84"/>
      <c r="EA942" s="84"/>
      <c r="EB942" s="84"/>
      <c r="EC942" s="84"/>
      <c r="ED942" s="84"/>
      <c r="EE942" s="84"/>
      <c r="EF942" s="84"/>
      <c r="EG942" s="84"/>
      <c r="EH942" s="84"/>
      <c r="EI942" s="84"/>
      <c r="EJ942" s="84"/>
      <c r="EK942" s="84"/>
      <c r="EL942" s="84"/>
      <c r="EM942" s="84"/>
      <c r="EN942" s="84"/>
      <c r="EO942" s="84"/>
      <c r="EP942" s="84"/>
      <c r="EQ942" s="84"/>
      <c r="ER942" s="84"/>
      <c r="ES942" s="84"/>
      <c r="ET942" s="84"/>
      <c r="EU942" s="84"/>
      <c r="EV942" s="84"/>
      <c r="EW942" s="84"/>
      <c r="EX942" s="84"/>
      <c r="EY942" s="84"/>
      <c r="EZ942" s="84"/>
      <c r="FA942" s="84"/>
      <c r="FB942" s="84"/>
      <c r="FC942" s="84"/>
      <c r="FD942" s="84"/>
      <c r="FE942" s="84"/>
      <c r="FF942" s="84"/>
      <c r="FG942" s="84"/>
      <c r="FH942" s="84"/>
      <c r="FI942" s="84"/>
      <c r="FJ942" s="84"/>
      <c r="FK942" s="84"/>
      <c r="FL942" s="84"/>
      <c r="FM942" s="84"/>
      <c r="FN942" s="84"/>
      <c r="FO942" s="84"/>
      <c r="FP942" s="84"/>
      <c r="FQ942" s="84"/>
      <c r="FR942" s="84"/>
      <c r="FS942" s="84"/>
      <c r="FT942" s="84"/>
      <c r="FU942" s="84"/>
      <c r="FV942" s="84"/>
      <c r="FW942" s="84"/>
      <c r="FX942" s="84"/>
      <c r="FY942" s="84"/>
      <c r="FZ942" s="84"/>
      <c r="GA942" s="84"/>
      <c r="GB942" s="84"/>
      <c r="GC942" s="84"/>
      <c r="GD942" s="84"/>
      <c r="GE942" s="84"/>
      <c r="GF942" s="84"/>
      <c r="GG942" s="84"/>
      <c r="GH942" s="84"/>
      <c r="GI942" s="84"/>
      <c r="GJ942" s="84"/>
      <c r="GK942" s="84"/>
      <c r="GL942" s="84"/>
      <c r="GM942" s="84"/>
      <c r="GN942" s="84"/>
      <c r="GO942" s="84"/>
      <c r="GP942" s="84"/>
      <c r="GQ942" s="84"/>
      <c r="GR942" s="84"/>
      <c r="GS942" s="84"/>
      <c r="GT942" s="84"/>
    </row>
    <row r="943" spans="1:202" s="97" customFormat="1">
      <c r="A943" s="84"/>
      <c r="B943" s="95" t="s">
        <v>2493</v>
      </c>
      <c r="C943" s="126" t="s">
        <v>2494</v>
      </c>
      <c r="D943" s="93">
        <v>415.48</v>
      </c>
      <c r="E943" s="84" t="str">
        <f>VLOOKUP(B943,'[3] группа АВ'!$B$4:$C$10666,2,0)</f>
        <v>Копрологическое исследование</v>
      </c>
      <c r="F943" s="84" t="b">
        <f t="shared" si="29"/>
        <v>1</v>
      </c>
      <c r="G943" s="84" t="str">
        <f>VLOOKUP(C943,'[3] группа АВ'!$C$4:$D$10666,2,0)</f>
        <v>B03.016.010</v>
      </c>
      <c r="H943" s="84" t="b">
        <f t="shared" ref="H943:H1006" si="30">G943=B943</f>
        <v>1</v>
      </c>
      <c r="I943" s="84">
        <f>VLOOKUP(B943,'[3] группа АВ'!$E$4:$I$10666,5,0)</f>
        <v>0</v>
      </c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8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8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8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8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84"/>
      <c r="DH943" s="84"/>
      <c r="DI943" s="84"/>
      <c r="DJ943" s="84"/>
      <c r="DK943" s="84"/>
      <c r="DL943" s="84"/>
      <c r="DM943" s="84"/>
      <c r="DN943" s="84"/>
      <c r="DO943" s="84"/>
      <c r="DP943" s="84"/>
      <c r="DQ943" s="84"/>
      <c r="DR943" s="84"/>
      <c r="DS943" s="84"/>
      <c r="DT943" s="84"/>
      <c r="DU943" s="84"/>
      <c r="DV943" s="84"/>
      <c r="DW943" s="84"/>
      <c r="DX943" s="84"/>
      <c r="DY943" s="84"/>
      <c r="DZ943" s="84"/>
      <c r="EA943" s="84"/>
      <c r="EB943" s="84"/>
      <c r="EC943" s="84"/>
      <c r="ED943" s="84"/>
      <c r="EE943" s="84"/>
      <c r="EF943" s="84"/>
      <c r="EG943" s="84"/>
      <c r="EH943" s="84"/>
      <c r="EI943" s="84"/>
      <c r="EJ943" s="84"/>
      <c r="EK943" s="84"/>
      <c r="EL943" s="84"/>
      <c r="EM943" s="84"/>
      <c r="EN943" s="84"/>
      <c r="EO943" s="84"/>
      <c r="EP943" s="84"/>
      <c r="EQ943" s="84"/>
      <c r="ER943" s="84"/>
      <c r="ES943" s="84"/>
      <c r="ET943" s="84"/>
      <c r="EU943" s="84"/>
      <c r="EV943" s="84"/>
      <c r="EW943" s="84"/>
      <c r="EX943" s="84"/>
      <c r="EY943" s="84"/>
      <c r="EZ943" s="84"/>
      <c r="FA943" s="84"/>
      <c r="FB943" s="84"/>
      <c r="FC943" s="84"/>
      <c r="FD943" s="84"/>
      <c r="FE943" s="84"/>
      <c r="FF943" s="84"/>
      <c r="FG943" s="84"/>
      <c r="FH943" s="84"/>
      <c r="FI943" s="84"/>
      <c r="FJ943" s="84"/>
      <c r="FK943" s="84"/>
      <c r="FL943" s="84"/>
      <c r="FM943" s="84"/>
      <c r="FN943" s="84"/>
      <c r="FO943" s="84"/>
      <c r="FP943" s="84"/>
      <c r="FQ943" s="84"/>
      <c r="FR943" s="84"/>
      <c r="FS943" s="84"/>
      <c r="FT943" s="84"/>
      <c r="FU943" s="84"/>
      <c r="FV943" s="84"/>
      <c r="FW943" s="84"/>
      <c r="FX943" s="84"/>
      <c r="FY943" s="84"/>
      <c r="FZ943" s="84"/>
      <c r="GA943" s="84"/>
      <c r="GB943" s="84"/>
      <c r="GC943" s="84"/>
      <c r="GD943" s="84"/>
      <c r="GE943" s="84"/>
      <c r="GF943" s="84"/>
      <c r="GG943" s="84"/>
      <c r="GH943" s="84"/>
      <c r="GI943" s="84"/>
      <c r="GJ943" s="84"/>
      <c r="GK943" s="84"/>
      <c r="GL943" s="84"/>
      <c r="GM943" s="84"/>
      <c r="GN943" s="84"/>
      <c r="GO943" s="84"/>
      <c r="GP943" s="84"/>
      <c r="GQ943" s="84"/>
      <c r="GR943" s="84"/>
      <c r="GS943" s="84"/>
      <c r="GT943" s="84"/>
    </row>
    <row r="944" spans="1:202" s="97" customFormat="1">
      <c r="A944" s="84"/>
      <c r="B944" s="95" t="s">
        <v>2495</v>
      </c>
      <c r="C944" s="126" t="s">
        <v>2496</v>
      </c>
      <c r="D944" s="93">
        <v>295.22000000000003</v>
      </c>
      <c r="E944" s="84" t="str">
        <f>VLOOKUP(B944,'[3] группа АВ'!$B$4:$C$10666,2,0)</f>
        <v>Врачебно-педагогическое наблюдение</v>
      </c>
      <c r="F944" s="84" t="b">
        <f t="shared" si="29"/>
        <v>1</v>
      </c>
      <c r="G944" s="84" t="str">
        <f>VLOOKUP(C944,'[3] группа АВ'!$C$4:$D$10666,2,0)</f>
        <v>B03.020.009</v>
      </c>
      <c r="H944" s="84" t="b">
        <f t="shared" si="30"/>
        <v>1</v>
      </c>
      <c r="I944" s="84">
        <f>VLOOKUP(B944,'[3] группа АВ'!$E$4:$I$10666,5,0)</f>
        <v>0</v>
      </c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8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8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8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8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84"/>
      <c r="DH944" s="84"/>
      <c r="DI944" s="84"/>
      <c r="DJ944" s="84"/>
      <c r="DK944" s="84"/>
      <c r="DL944" s="84"/>
      <c r="DM944" s="84"/>
      <c r="DN944" s="84"/>
      <c r="DO944" s="84"/>
      <c r="DP944" s="84"/>
      <c r="DQ944" s="84"/>
      <c r="DR944" s="84"/>
      <c r="DS944" s="84"/>
      <c r="DT944" s="84"/>
      <c r="DU944" s="84"/>
      <c r="DV944" s="84"/>
      <c r="DW944" s="84"/>
      <c r="DX944" s="84"/>
      <c r="DY944" s="84"/>
      <c r="DZ944" s="84"/>
      <c r="EA944" s="84"/>
      <c r="EB944" s="84"/>
      <c r="EC944" s="84"/>
      <c r="ED944" s="84"/>
      <c r="EE944" s="84"/>
      <c r="EF944" s="84"/>
      <c r="EG944" s="84"/>
      <c r="EH944" s="84"/>
      <c r="EI944" s="84"/>
      <c r="EJ944" s="84"/>
      <c r="EK944" s="84"/>
      <c r="EL944" s="84"/>
      <c r="EM944" s="84"/>
      <c r="EN944" s="84"/>
      <c r="EO944" s="84"/>
      <c r="EP944" s="84"/>
      <c r="EQ944" s="84"/>
      <c r="ER944" s="84"/>
      <c r="ES944" s="84"/>
      <c r="ET944" s="84"/>
      <c r="EU944" s="84"/>
      <c r="EV944" s="84"/>
      <c r="EW944" s="84"/>
      <c r="EX944" s="84"/>
      <c r="EY944" s="84"/>
      <c r="EZ944" s="84"/>
      <c r="FA944" s="84"/>
      <c r="FB944" s="84"/>
      <c r="FC944" s="84"/>
      <c r="FD944" s="84"/>
      <c r="FE944" s="84"/>
      <c r="FF944" s="84"/>
      <c r="FG944" s="84"/>
      <c r="FH944" s="84"/>
      <c r="FI944" s="84"/>
      <c r="FJ944" s="84"/>
      <c r="FK944" s="84"/>
      <c r="FL944" s="84"/>
      <c r="FM944" s="84"/>
      <c r="FN944" s="84"/>
      <c r="FO944" s="84"/>
      <c r="FP944" s="84"/>
      <c r="FQ944" s="84"/>
      <c r="FR944" s="84"/>
      <c r="FS944" s="84"/>
      <c r="FT944" s="84"/>
      <c r="FU944" s="84"/>
      <c r="FV944" s="84"/>
      <c r="FW944" s="84"/>
      <c r="FX944" s="84"/>
      <c r="FY944" s="84"/>
      <c r="FZ944" s="84"/>
      <c r="GA944" s="84"/>
      <c r="GB944" s="84"/>
      <c r="GC944" s="84"/>
      <c r="GD944" s="84"/>
      <c r="GE944" s="84"/>
      <c r="GF944" s="84"/>
      <c r="GG944" s="84"/>
      <c r="GH944" s="84"/>
      <c r="GI944" s="84"/>
      <c r="GJ944" s="84"/>
      <c r="GK944" s="84"/>
      <c r="GL944" s="84"/>
      <c r="GM944" s="84"/>
      <c r="GN944" s="84"/>
      <c r="GO944" s="84"/>
      <c r="GP944" s="84"/>
      <c r="GQ944" s="84"/>
      <c r="GR944" s="84"/>
      <c r="GS944" s="84"/>
      <c r="GT944" s="84"/>
    </row>
    <row r="945" spans="1:202" s="97" customFormat="1">
      <c r="A945" s="84"/>
      <c r="B945" s="95" t="s">
        <v>2497</v>
      </c>
      <c r="C945" s="126" t="s">
        <v>2498</v>
      </c>
      <c r="D945" s="93">
        <v>21.46</v>
      </c>
      <c r="E945" s="84" t="str">
        <f>VLOOKUP(B945,'[3] группа АВ'!$B$4:$C$10666,2,0)</f>
        <v>Функциональное тестирование легких</v>
      </c>
      <c r="F945" s="84" t="b">
        <f t="shared" si="29"/>
        <v>1</v>
      </c>
      <c r="G945" s="84" t="str">
        <f>VLOOKUP(C945,'[3] группа АВ'!$C$4:$D$10666,2,0)</f>
        <v>B03.037.001</v>
      </c>
      <c r="H945" s="84" t="b">
        <f t="shared" si="30"/>
        <v>1</v>
      </c>
      <c r="I945" s="84">
        <f>VLOOKUP(B945,'[3] группа АВ'!$E$4:$I$10666,5,0)</f>
        <v>0</v>
      </c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8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8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8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8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84"/>
      <c r="DH945" s="84"/>
      <c r="DI945" s="84"/>
      <c r="DJ945" s="84"/>
      <c r="DK945" s="84"/>
      <c r="DL945" s="84"/>
      <c r="DM945" s="84"/>
      <c r="DN945" s="84"/>
      <c r="DO945" s="84"/>
      <c r="DP945" s="84"/>
      <c r="DQ945" s="84"/>
      <c r="DR945" s="84"/>
      <c r="DS945" s="84"/>
      <c r="DT945" s="84"/>
      <c r="DU945" s="84"/>
      <c r="DV945" s="84"/>
      <c r="DW945" s="84"/>
      <c r="DX945" s="84"/>
      <c r="DY945" s="84"/>
      <c r="DZ945" s="84"/>
      <c r="EA945" s="84"/>
      <c r="EB945" s="84"/>
      <c r="EC945" s="84"/>
      <c r="ED945" s="84"/>
      <c r="EE945" s="84"/>
      <c r="EF945" s="84"/>
      <c r="EG945" s="84"/>
      <c r="EH945" s="84"/>
      <c r="EI945" s="84"/>
      <c r="EJ945" s="84"/>
      <c r="EK945" s="84"/>
      <c r="EL945" s="84"/>
      <c r="EM945" s="84"/>
      <c r="EN945" s="84"/>
      <c r="EO945" s="84"/>
      <c r="EP945" s="84"/>
      <c r="EQ945" s="84"/>
      <c r="ER945" s="84"/>
      <c r="ES945" s="84"/>
      <c r="ET945" s="84"/>
      <c r="EU945" s="84"/>
      <c r="EV945" s="84"/>
      <c r="EW945" s="84"/>
      <c r="EX945" s="84"/>
      <c r="EY945" s="84"/>
      <c r="EZ945" s="84"/>
      <c r="FA945" s="84"/>
      <c r="FB945" s="84"/>
      <c r="FC945" s="84"/>
      <c r="FD945" s="84"/>
      <c r="FE945" s="84"/>
      <c r="FF945" s="84"/>
      <c r="FG945" s="84"/>
      <c r="FH945" s="84"/>
      <c r="FI945" s="84"/>
      <c r="FJ945" s="84"/>
      <c r="FK945" s="84"/>
      <c r="FL945" s="84"/>
      <c r="FM945" s="84"/>
      <c r="FN945" s="84"/>
      <c r="FO945" s="84"/>
      <c r="FP945" s="84"/>
      <c r="FQ945" s="84"/>
      <c r="FR945" s="84"/>
      <c r="FS945" s="84"/>
      <c r="FT945" s="84"/>
      <c r="FU945" s="84"/>
      <c r="FV945" s="84"/>
      <c r="FW945" s="84"/>
      <c r="FX945" s="84"/>
      <c r="FY945" s="84"/>
      <c r="FZ945" s="84"/>
      <c r="GA945" s="84"/>
      <c r="GB945" s="84"/>
      <c r="GC945" s="84"/>
      <c r="GD945" s="84"/>
      <c r="GE945" s="84"/>
      <c r="GF945" s="84"/>
      <c r="GG945" s="84"/>
      <c r="GH945" s="84"/>
      <c r="GI945" s="84"/>
      <c r="GJ945" s="84"/>
      <c r="GK945" s="84"/>
      <c r="GL945" s="84"/>
      <c r="GM945" s="84"/>
      <c r="GN945" s="84"/>
      <c r="GO945" s="84"/>
      <c r="GP945" s="84"/>
      <c r="GQ945" s="84"/>
      <c r="GR945" s="84"/>
      <c r="GS945" s="84"/>
      <c r="GT945" s="84"/>
    </row>
    <row r="946" spans="1:202" s="97" customFormat="1">
      <c r="A946" s="84"/>
      <c r="B946" s="95" t="s">
        <v>621</v>
      </c>
      <c r="C946" s="126" t="s">
        <v>622</v>
      </c>
      <c r="D946" s="93">
        <v>447.69</v>
      </c>
      <c r="E946" s="84" t="str">
        <f>VLOOKUP(B946,'[3] группа АВ'!$B$4:$C$10666,2,0)</f>
        <v>Комплексное ультразвуковое исследование внутренних органов</v>
      </c>
      <c r="F946" s="84" t="b">
        <f t="shared" si="29"/>
        <v>1</v>
      </c>
      <c r="G946" s="84" t="str">
        <f>VLOOKUP(C946,'[3] группа АВ'!$C$4:$D$10666,2,0)</f>
        <v>B03.052.001</v>
      </c>
      <c r="H946" s="84" t="b">
        <f t="shared" si="30"/>
        <v>1</v>
      </c>
      <c r="I946" s="84">
        <f>VLOOKUP(B946,'[3] группа АВ'!$E$4:$I$10666,5,0)</f>
        <v>0</v>
      </c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8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8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8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8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84"/>
      <c r="DH946" s="84"/>
      <c r="DI946" s="84"/>
      <c r="DJ946" s="84"/>
      <c r="DK946" s="84"/>
      <c r="DL946" s="84"/>
      <c r="DM946" s="84"/>
      <c r="DN946" s="84"/>
      <c r="DO946" s="84"/>
      <c r="DP946" s="84"/>
      <c r="DQ946" s="84"/>
      <c r="DR946" s="84"/>
      <c r="DS946" s="84"/>
      <c r="DT946" s="84"/>
      <c r="DU946" s="84"/>
      <c r="DV946" s="84"/>
      <c r="DW946" s="84"/>
      <c r="DX946" s="84"/>
      <c r="DY946" s="84"/>
      <c r="DZ946" s="84"/>
      <c r="EA946" s="84"/>
      <c r="EB946" s="84"/>
      <c r="EC946" s="84"/>
      <c r="ED946" s="84"/>
      <c r="EE946" s="84"/>
      <c r="EF946" s="84"/>
      <c r="EG946" s="84"/>
      <c r="EH946" s="84"/>
      <c r="EI946" s="84"/>
      <c r="EJ946" s="84"/>
      <c r="EK946" s="84"/>
      <c r="EL946" s="84"/>
      <c r="EM946" s="84"/>
      <c r="EN946" s="84"/>
      <c r="EO946" s="84"/>
      <c r="EP946" s="84"/>
      <c r="EQ946" s="84"/>
      <c r="ER946" s="84"/>
      <c r="ES946" s="84"/>
      <c r="ET946" s="84"/>
      <c r="EU946" s="84"/>
      <c r="EV946" s="84"/>
      <c r="EW946" s="84"/>
      <c r="EX946" s="84"/>
      <c r="EY946" s="84"/>
      <c r="EZ946" s="84"/>
      <c r="FA946" s="84"/>
      <c r="FB946" s="84"/>
      <c r="FC946" s="84"/>
      <c r="FD946" s="84"/>
      <c r="FE946" s="84"/>
      <c r="FF946" s="84"/>
      <c r="FG946" s="84"/>
      <c r="FH946" s="84"/>
      <c r="FI946" s="84"/>
      <c r="FJ946" s="84"/>
      <c r="FK946" s="84"/>
      <c r="FL946" s="84"/>
      <c r="FM946" s="84"/>
      <c r="FN946" s="84"/>
      <c r="FO946" s="84"/>
      <c r="FP946" s="84"/>
      <c r="FQ946" s="84"/>
      <c r="FR946" s="84"/>
      <c r="FS946" s="84"/>
      <c r="FT946" s="84"/>
      <c r="FU946" s="84"/>
      <c r="FV946" s="84"/>
      <c r="FW946" s="84"/>
      <c r="FX946" s="84"/>
      <c r="FY946" s="84"/>
      <c r="FZ946" s="84"/>
      <c r="GA946" s="84"/>
      <c r="GB946" s="84"/>
      <c r="GC946" s="84"/>
      <c r="GD946" s="84"/>
      <c r="GE946" s="84"/>
      <c r="GF946" s="84"/>
      <c r="GG946" s="84"/>
      <c r="GH946" s="84"/>
      <c r="GI946" s="84"/>
      <c r="GJ946" s="84"/>
      <c r="GK946" s="84"/>
      <c r="GL946" s="84"/>
      <c r="GM946" s="84"/>
      <c r="GN946" s="84"/>
      <c r="GO946" s="84"/>
      <c r="GP946" s="84"/>
      <c r="GQ946" s="84"/>
      <c r="GR946" s="84"/>
      <c r="GS946" s="84"/>
      <c r="GT946" s="84"/>
    </row>
    <row r="947" spans="1:202" s="97" customFormat="1">
      <c r="A947" s="84"/>
      <c r="B947" s="95" t="s">
        <v>649</v>
      </c>
      <c r="C947" s="126" t="s">
        <v>650</v>
      </c>
      <c r="D947" s="93">
        <v>140.15</v>
      </c>
      <c r="E947" s="84" t="str">
        <f>VLOOKUP(B947,'[3] группа АВ'!$B$4:$C$10666,2,0)</f>
        <v>Диспансерный прием (осмотр, консультация) врача-инфекциониста</v>
      </c>
      <c r="F947" s="84" t="b">
        <f t="shared" si="29"/>
        <v>1</v>
      </c>
      <c r="G947" s="84" t="str">
        <f>VLOOKUP(C947,'[3] группа АВ'!$C$4:$D$10666,2,0)</f>
        <v>B04.014.002</v>
      </c>
      <c r="H947" s="84" t="b">
        <f t="shared" si="30"/>
        <v>1</v>
      </c>
      <c r="I947" s="84">
        <f>VLOOKUP(B947,'[3] группа АВ'!$E$4:$I$10666,5,0)</f>
        <v>0</v>
      </c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8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8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8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8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84"/>
      <c r="DH947" s="84"/>
      <c r="DI947" s="84"/>
      <c r="DJ947" s="84"/>
      <c r="DK947" s="84"/>
      <c r="DL947" s="84"/>
      <c r="DM947" s="84"/>
      <c r="DN947" s="84"/>
      <c r="DO947" s="84"/>
      <c r="DP947" s="84"/>
      <c r="DQ947" s="84"/>
      <c r="DR947" s="84"/>
      <c r="DS947" s="84"/>
      <c r="DT947" s="84"/>
      <c r="DU947" s="84"/>
      <c r="DV947" s="84"/>
      <c r="DW947" s="84"/>
      <c r="DX947" s="84"/>
      <c r="DY947" s="84"/>
      <c r="DZ947" s="84"/>
      <c r="EA947" s="84"/>
      <c r="EB947" s="84"/>
      <c r="EC947" s="84"/>
      <c r="ED947" s="84"/>
      <c r="EE947" s="84"/>
      <c r="EF947" s="84"/>
      <c r="EG947" s="84"/>
      <c r="EH947" s="84"/>
      <c r="EI947" s="84"/>
      <c r="EJ947" s="84"/>
      <c r="EK947" s="84"/>
      <c r="EL947" s="84"/>
      <c r="EM947" s="84"/>
      <c r="EN947" s="84"/>
      <c r="EO947" s="84"/>
      <c r="EP947" s="84"/>
      <c r="EQ947" s="84"/>
      <c r="ER947" s="84"/>
      <c r="ES947" s="84"/>
      <c r="ET947" s="84"/>
      <c r="EU947" s="84"/>
      <c r="EV947" s="84"/>
      <c r="EW947" s="84"/>
      <c r="EX947" s="84"/>
      <c r="EY947" s="84"/>
      <c r="EZ947" s="84"/>
      <c r="FA947" s="84"/>
      <c r="FB947" s="84"/>
      <c r="FC947" s="84"/>
      <c r="FD947" s="84"/>
      <c r="FE947" s="84"/>
      <c r="FF947" s="84"/>
      <c r="FG947" s="84"/>
      <c r="FH947" s="84"/>
      <c r="FI947" s="84"/>
      <c r="FJ947" s="84"/>
      <c r="FK947" s="84"/>
      <c r="FL947" s="84"/>
      <c r="FM947" s="84"/>
      <c r="FN947" s="84"/>
      <c r="FO947" s="84"/>
      <c r="FP947" s="84"/>
      <c r="FQ947" s="84"/>
      <c r="FR947" s="84"/>
      <c r="FS947" s="84"/>
      <c r="FT947" s="84"/>
      <c r="FU947" s="84"/>
      <c r="FV947" s="84"/>
      <c r="FW947" s="84"/>
      <c r="FX947" s="84"/>
      <c r="FY947" s="84"/>
      <c r="FZ947" s="84"/>
      <c r="GA947" s="84"/>
      <c r="GB947" s="84"/>
      <c r="GC947" s="84"/>
      <c r="GD947" s="84"/>
      <c r="GE947" s="84"/>
      <c r="GF947" s="84"/>
      <c r="GG947" s="84"/>
      <c r="GH947" s="84"/>
      <c r="GI947" s="84"/>
      <c r="GJ947" s="84"/>
      <c r="GK947" s="84"/>
      <c r="GL947" s="84"/>
      <c r="GM947" s="84"/>
      <c r="GN947" s="84"/>
      <c r="GO947" s="84"/>
      <c r="GP947" s="84"/>
      <c r="GQ947" s="84"/>
      <c r="GR947" s="84"/>
      <c r="GS947" s="84"/>
      <c r="GT947" s="84"/>
    </row>
    <row r="948" spans="1:202" s="97" customFormat="1">
      <c r="A948" s="84"/>
      <c r="B948" s="95" t="s">
        <v>623</v>
      </c>
      <c r="C948" s="126" t="s">
        <v>624</v>
      </c>
      <c r="D948" s="93">
        <v>87</v>
      </c>
      <c r="E948" s="84" t="str">
        <f>VLOOKUP(B948,'[3] группа АВ'!$B$4:$C$10666,2,0)</f>
        <v>Вакцинация</v>
      </c>
      <c r="F948" s="84" t="b">
        <f t="shared" si="29"/>
        <v>1</v>
      </c>
      <c r="G948" s="84" t="str">
        <f>VLOOKUP(C948,'[3] группа АВ'!$C$4:$D$10666,2,0)</f>
        <v>B04.014.004</v>
      </c>
      <c r="H948" s="84" t="b">
        <f t="shared" si="30"/>
        <v>1</v>
      </c>
      <c r="I948" s="84">
        <f>VLOOKUP(B948,'[3] группа АВ'!$E$4:$I$10666,5,0)</f>
        <v>0</v>
      </c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8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8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8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8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84"/>
      <c r="DH948" s="84"/>
      <c r="DI948" s="84"/>
      <c r="DJ948" s="84"/>
      <c r="DK948" s="84"/>
      <c r="DL948" s="84"/>
      <c r="DM948" s="84"/>
      <c r="DN948" s="84"/>
      <c r="DO948" s="84"/>
      <c r="DP948" s="84"/>
      <c r="DQ948" s="84"/>
      <c r="DR948" s="84"/>
      <c r="DS948" s="84"/>
      <c r="DT948" s="84"/>
      <c r="DU948" s="84"/>
      <c r="DV948" s="84"/>
      <c r="DW948" s="84"/>
      <c r="DX948" s="84"/>
      <c r="DY948" s="84"/>
      <c r="DZ948" s="84"/>
      <c r="EA948" s="84"/>
      <c r="EB948" s="84"/>
      <c r="EC948" s="84"/>
      <c r="ED948" s="84"/>
      <c r="EE948" s="84"/>
      <c r="EF948" s="84"/>
      <c r="EG948" s="84"/>
      <c r="EH948" s="84"/>
      <c r="EI948" s="84"/>
      <c r="EJ948" s="84"/>
      <c r="EK948" s="84"/>
      <c r="EL948" s="84"/>
      <c r="EM948" s="84"/>
      <c r="EN948" s="84"/>
      <c r="EO948" s="84"/>
      <c r="EP948" s="84"/>
      <c r="EQ948" s="84"/>
      <c r="ER948" s="84"/>
      <c r="ES948" s="84"/>
      <c r="ET948" s="84"/>
      <c r="EU948" s="84"/>
      <c r="EV948" s="84"/>
      <c r="EW948" s="84"/>
      <c r="EX948" s="84"/>
      <c r="EY948" s="84"/>
      <c r="EZ948" s="84"/>
      <c r="FA948" s="84"/>
      <c r="FB948" s="84"/>
      <c r="FC948" s="84"/>
      <c r="FD948" s="84"/>
      <c r="FE948" s="84"/>
      <c r="FF948" s="84"/>
      <c r="FG948" s="84"/>
      <c r="FH948" s="84"/>
      <c r="FI948" s="84"/>
      <c r="FJ948" s="84"/>
      <c r="FK948" s="84"/>
      <c r="FL948" s="84"/>
      <c r="FM948" s="84"/>
      <c r="FN948" s="84"/>
      <c r="FO948" s="84"/>
      <c r="FP948" s="84"/>
      <c r="FQ948" s="84"/>
      <c r="FR948" s="84"/>
      <c r="FS948" s="84"/>
      <c r="FT948" s="84"/>
      <c r="FU948" s="84"/>
      <c r="FV948" s="84"/>
      <c r="FW948" s="84"/>
      <c r="FX948" s="84"/>
      <c r="FY948" s="84"/>
      <c r="FZ948" s="84"/>
      <c r="GA948" s="84"/>
      <c r="GB948" s="84"/>
      <c r="GC948" s="84"/>
      <c r="GD948" s="84"/>
      <c r="GE948" s="84"/>
      <c r="GF948" s="84"/>
      <c r="GG948" s="84"/>
      <c r="GH948" s="84"/>
      <c r="GI948" s="84"/>
      <c r="GJ948" s="84"/>
      <c r="GK948" s="84"/>
      <c r="GL948" s="84"/>
      <c r="GM948" s="84"/>
      <c r="GN948" s="84"/>
      <c r="GO948" s="84"/>
      <c r="GP948" s="84"/>
      <c r="GQ948" s="84"/>
      <c r="GR948" s="84"/>
      <c r="GS948" s="84"/>
      <c r="GT948" s="84"/>
    </row>
    <row r="949" spans="1:202" s="97" customFormat="1">
      <c r="A949" s="84"/>
      <c r="B949" s="95" t="s">
        <v>665</v>
      </c>
      <c r="C949" s="126" t="s">
        <v>666</v>
      </c>
      <c r="D949" s="93">
        <v>252.92</v>
      </c>
      <c r="E949" s="84" t="str">
        <f>VLOOKUP(B949,'[3] группа АВ'!$B$4:$C$10666,2,0)</f>
        <v>Диспансерный прием (осмотр, консультация) врача-онколога</v>
      </c>
      <c r="F949" s="84" t="b">
        <f t="shared" si="29"/>
        <v>1</v>
      </c>
      <c r="G949" s="84" t="str">
        <f>VLOOKUP(C949,'[3] группа АВ'!$C$4:$D$10666,2,0)</f>
        <v>B04.027.001</v>
      </c>
      <c r="H949" s="84" t="b">
        <f t="shared" si="30"/>
        <v>1</v>
      </c>
      <c r="I949" s="84">
        <f>VLOOKUP(B949,'[3] группа АВ'!$E$4:$I$10666,5,0)</f>
        <v>0</v>
      </c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8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8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8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8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84"/>
      <c r="DH949" s="84"/>
      <c r="DI949" s="84"/>
      <c r="DJ949" s="84"/>
      <c r="DK949" s="84"/>
      <c r="DL949" s="84"/>
      <c r="DM949" s="84"/>
      <c r="DN949" s="84"/>
      <c r="DO949" s="84"/>
      <c r="DP949" s="84"/>
      <c r="DQ949" s="84"/>
      <c r="DR949" s="84"/>
      <c r="DS949" s="84"/>
      <c r="DT949" s="84"/>
      <c r="DU949" s="84"/>
      <c r="DV949" s="84"/>
      <c r="DW949" s="84"/>
      <c r="DX949" s="84"/>
      <c r="DY949" s="84"/>
      <c r="DZ949" s="84"/>
      <c r="EA949" s="84"/>
      <c r="EB949" s="84"/>
      <c r="EC949" s="84"/>
      <c r="ED949" s="84"/>
      <c r="EE949" s="84"/>
      <c r="EF949" s="84"/>
      <c r="EG949" s="84"/>
      <c r="EH949" s="84"/>
      <c r="EI949" s="84"/>
      <c r="EJ949" s="84"/>
      <c r="EK949" s="84"/>
      <c r="EL949" s="84"/>
      <c r="EM949" s="84"/>
      <c r="EN949" s="84"/>
      <c r="EO949" s="84"/>
      <c r="EP949" s="84"/>
      <c r="EQ949" s="84"/>
      <c r="ER949" s="84"/>
      <c r="ES949" s="84"/>
      <c r="ET949" s="84"/>
      <c r="EU949" s="84"/>
      <c r="EV949" s="84"/>
      <c r="EW949" s="84"/>
      <c r="EX949" s="84"/>
      <c r="EY949" s="84"/>
      <c r="EZ949" s="84"/>
      <c r="FA949" s="84"/>
      <c r="FB949" s="84"/>
      <c r="FC949" s="84"/>
      <c r="FD949" s="84"/>
      <c r="FE949" s="84"/>
      <c r="FF949" s="84"/>
      <c r="FG949" s="84"/>
      <c r="FH949" s="84"/>
      <c r="FI949" s="84"/>
      <c r="FJ949" s="84"/>
      <c r="FK949" s="84"/>
      <c r="FL949" s="84"/>
      <c r="FM949" s="84"/>
      <c r="FN949" s="84"/>
      <c r="FO949" s="84"/>
      <c r="FP949" s="84"/>
      <c r="FQ949" s="84"/>
      <c r="FR949" s="84"/>
      <c r="FS949" s="84"/>
      <c r="FT949" s="84"/>
      <c r="FU949" s="84"/>
      <c r="FV949" s="84"/>
      <c r="FW949" s="84"/>
      <c r="FX949" s="84"/>
      <c r="FY949" s="84"/>
      <c r="FZ949" s="84"/>
      <c r="GA949" s="84"/>
      <c r="GB949" s="84"/>
      <c r="GC949" s="84"/>
      <c r="GD949" s="84"/>
      <c r="GE949" s="84"/>
      <c r="GF949" s="84"/>
      <c r="GG949" s="84"/>
      <c r="GH949" s="84"/>
      <c r="GI949" s="84"/>
      <c r="GJ949" s="84"/>
      <c r="GK949" s="84"/>
      <c r="GL949" s="84"/>
      <c r="GM949" s="84"/>
      <c r="GN949" s="84"/>
      <c r="GO949" s="84"/>
      <c r="GP949" s="84"/>
      <c r="GQ949" s="84"/>
      <c r="GR949" s="84"/>
      <c r="GS949" s="84"/>
      <c r="GT949" s="84"/>
    </row>
    <row r="950" spans="1:202" s="97" customFormat="1">
      <c r="A950" s="84"/>
      <c r="B950" s="95" t="s">
        <v>693</v>
      </c>
      <c r="C950" s="126" t="s">
        <v>694</v>
      </c>
      <c r="D950" s="93">
        <v>97.08</v>
      </c>
      <c r="E950" s="84" t="str">
        <f>VLOOKUP(B950,'[3] группа АВ'!$B$4:$C$10666,2,0)</f>
        <v>Диспансерный прием (осмотр, консультация) врача-уролога</v>
      </c>
      <c r="F950" s="84" t="b">
        <f t="shared" si="29"/>
        <v>1</v>
      </c>
      <c r="G950" s="84" t="str">
        <f>VLOOKUP(C950,'[3] группа АВ'!$C$4:$D$10666,2,0)</f>
        <v>B04.053.001</v>
      </c>
      <c r="H950" s="84" t="b">
        <f t="shared" si="30"/>
        <v>1</v>
      </c>
      <c r="I950" s="84">
        <f>VLOOKUP(B950,'[3] группа АВ'!$E$4:$I$10666,5,0)</f>
        <v>0</v>
      </c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8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8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8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8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84"/>
      <c r="DH950" s="84"/>
      <c r="DI950" s="84"/>
      <c r="DJ950" s="84"/>
      <c r="DK950" s="84"/>
      <c r="DL950" s="84"/>
      <c r="DM950" s="84"/>
      <c r="DN950" s="84"/>
      <c r="DO950" s="84"/>
      <c r="DP950" s="84"/>
      <c r="DQ950" s="84"/>
      <c r="DR950" s="84"/>
      <c r="DS950" s="84"/>
      <c r="DT950" s="84"/>
      <c r="DU950" s="84"/>
      <c r="DV950" s="84"/>
      <c r="DW950" s="84"/>
      <c r="DX950" s="84"/>
      <c r="DY950" s="84"/>
      <c r="DZ950" s="84"/>
      <c r="EA950" s="84"/>
      <c r="EB950" s="84"/>
      <c r="EC950" s="84"/>
      <c r="ED950" s="84"/>
      <c r="EE950" s="84"/>
      <c r="EF950" s="84"/>
      <c r="EG950" s="84"/>
      <c r="EH950" s="84"/>
      <c r="EI950" s="84"/>
      <c r="EJ950" s="84"/>
      <c r="EK950" s="84"/>
      <c r="EL950" s="84"/>
      <c r="EM950" s="84"/>
      <c r="EN950" s="84"/>
      <c r="EO950" s="84"/>
      <c r="EP950" s="84"/>
      <c r="EQ950" s="84"/>
      <c r="ER950" s="84"/>
      <c r="ES950" s="84"/>
      <c r="ET950" s="84"/>
      <c r="EU950" s="84"/>
      <c r="EV950" s="84"/>
      <c r="EW950" s="84"/>
      <c r="EX950" s="84"/>
      <c r="EY950" s="84"/>
      <c r="EZ950" s="84"/>
      <c r="FA950" s="84"/>
      <c r="FB950" s="84"/>
      <c r="FC950" s="84"/>
      <c r="FD950" s="84"/>
      <c r="FE950" s="84"/>
      <c r="FF950" s="84"/>
      <c r="FG950" s="84"/>
      <c r="FH950" s="84"/>
      <c r="FI950" s="84"/>
      <c r="FJ950" s="84"/>
      <c r="FK950" s="84"/>
      <c r="FL950" s="84"/>
      <c r="FM950" s="84"/>
      <c r="FN950" s="84"/>
      <c r="FO950" s="84"/>
      <c r="FP950" s="84"/>
      <c r="FQ950" s="84"/>
      <c r="FR950" s="84"/>
      <c r="FS950" s="84"/>
      <c r="FT950" s="84"/>
      <c r="FU950" s="84"/>
      <c r="FV950" s="84"/>
      <c r="FW950" s="84"/>
      <c r="FX950" s="84"/>
      <c r="FY950" s="84"/>
      <c r="FZ950" s="84"/>
      <c r="GA950" s="84"/>
      <c r="GB950" s="84"/>
      <c r="GC950" s="84"/>
      <c r="GD950" s="84"/>
      <c r="GE950" s="84"/>
      <c r="GF950" s="84"/>
      <c r="GG950" s="84"/>
      <c r="GH950" s="84"/>
      <c r="GI950" s="84"/>
      <c r="GJ950" s="84"/>
      <c r="GK950" s="84"/>
      <c r="GL950" s="84"/>
      <c r="GM950" s="84"/>
      <c r="GN950" s="84"/>
      <c r="GO950" s="84"/>
      <c r="GP950" s="84"/>
      <c r="GQ950" s="84"/>
      <c r="GR950" s="84"/>
      <c r="GS950" s="84"/>
      <c r="GT950" s="84"/>
    </row>
    <row r="951" spans="1:202" s="97" customFormat="1">
      <c r="A951" s="84"/>
      <c r="B951" s="95" t="s">
        <v>697</v>
      </c>
      <c r="C951" s="126" t="s">
        <v>698</v>
      </c>
      <c r="D951" s="93">
        <v>121</v>
      </c>
      <c r="E951" s="84" t="str">
        <f>VLOOKUP(B951,'[3] группа АВ'!$B$4:$C$10666,2,0)</f>
        <v>Диспансерный прием (осмотр, консультация) врача-хирурга</v>
      </c>
      <c r="F951" s="84" t="b">
        <f t="shared" si="29"/>
        <v>1</v>
      </c>
      <c r="G951" s="84" t="str">
        <f>VLOOKUP(C951,'[3] группа АВ'!$C$4:$D$10666,2,0)</f>
        <v>B04.057.001</v>
      </c>
      <c r="H951" s="84" t="b">
        <f t="shared" si="30"/>
        <v>1</v>
      </c>
      <c r="I951" s="84">
        <f>VLOOKUP(B951,'[3] группа АВ'!$E$4:$I$10666,5,0)</f>
        <v>0</v>
      </c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8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8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8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8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84"/>
      <c r="DH951" s="84"/>
      <c r="DI951" s="84"/>
      <c r="DJ951" s="84"/>
      <c r="DK951" s="84"/>
      <c r="DL951" s="84"/>
      <c r="DM951" s="84"/>
      <c r="DN951" s="84"/>
      <c r="DO951" s="84"/>
      <c r="DP951" s="84"/>
      <c r="DQ951" s="84"/>
      <c r="DR951" s="84"/>
      <c r="DS951" s="84"/>
      <c r="DT951" s="84"/>
      <c r="DU951" s="84"/>
      <c r="DV951" s="84"/>
      <c r="DW951" s="84"/>
      <c r="DX951" s="84"/>
      <c r="DY951" s="84"/>
      <c r="DZ951" s="84"/>
      <c r="EA951" s="84"/>
      <c r="EB951" s="84"/>
      <c r="EC951" s="84"/>
      <c r="ED951" s="84"/>
      <c r="EE951" s="84"/>
      <c r="EF951" s="84"/>
      <c r="EG951" s="84"/>
      <c r="EH951" s="84"/>
      <c r="EI951" s="84"/>
      <c r="EJ951" s="84"/>
      <c r="EK951" s="84"/>
      <c r="EL951" s="84"/>
      <c r="EM951" s="84"/>
      <c r="EN951" s="84"/>
      <c r="EO951" s="84"/>
      <c r="EP951" s="84"/>
      <c r="EQ951" s="84"/>
      <c r="ER951" s="84"/>
      <c r="ES951" s="84"/>
      <c r="ET951" s="84"/>
      <c r="EU951" s="84"/>
      <c r="EV951" s="84"/>
      <c r="EW951" s="84"/>
      <c r="EX951" s="84"/>
      <c r="EY951" s="84"/>
      <c r="EZ951" s="84"/>
      <c r="FA951" s="84"/>
      <c r="FB951" s="84"/>
      <c r="FC951" s="84"/>
      <c r="FD951" s="84"/>
      <c r="FE951" s="84"/>
      <c r="FF951" s="84"/>
      <c r="FG951" s="84"/>
      <c r="FH951" s="84"/>
      <c r="FI951" s="84"/>
      <c r="FJ951" s="84"/>
      <c r="FK951" s="84"/>
      <c r="FL951" s="84"/>
      <c r="FM951" s="84"/>
      <c r="FN951" s="84"/>
      <c r="FO951" s="84"/>
      <c r="FP951" s="84"/>
      <c r="FQ951" s="84"/>
      <c r="FR951" s="84"/>
      <c r="FS951" s="84"/>
      <c r="FT951" s="84"/>
      <c r="FU951" s="84"/>
      <c r="FV951" s="84"/>
      <c r="FW951" s="84"/>
      <c r="FX951" s="84"/>
      <c r="FY951" s="84"/>
      <c r="FZ951" s="84"/>
      <c r="GA951" s="84"/>
      <c r="GB951" s="84"/>
      <c r="GC951" s="84"/>
      <c r="GD951" s="84"/>
      <c r="GE951" s="84"/>
      <c r="GF951" s="84"/>
      <c r="GG951" s="84"/>
      <c r="GH951" s="84"/>
      <c r="GI951" s="84"/>
      <c r="GJ951" s="84"/>
      <c r="GK951" s="84"/>
      <c r="GL951" s="84"/>
      <c r="GM951" s="84"/>
      <c r="GN951" s="84"/>
      <c r="GO951" s="84"/>
      <c r="GP951" s="84"/>
      <c r="GQ951" s="84"/>
      <c r="GR951" s="84"/>
      <c r="GS951" s="84"/>
      <c r="GT951" s="84"/>
    </row>
    <row r="952" spans="1:202" s="97" customFormat="1" ht="30.75" customHeight="1">
      <c r="A952" s="84"/>
      <c r="B952" s="95" t="s">
        <v>2499</v>
      </c>
      <c r="C952" s="126" t="s">
        <v>2500</v>
      </c>
      <c r="D952" s="93">
        <v>149.69</v>
      </c>
      <c r="E952" s="87" t="str">
        <f>VLOOKUP(B952,'[3] группа АВ'!$B$4:$C$10666,2,0)</f>
        <v>Услуги по медицинской реабилитации пациента, перенесшего операцию кохлеарной имплантации, включая замену речевого процессора</v>
      </c>
      <c r="F952" s="84" t="b">
        <f t="shared" si="29"/>
        <v>1</v>
      </c>
      <c r="G952" s="84" t="str">
        <f>VLOOKUP(C952,'[3] группа АВ'!$C$4:$D$10666,2,0)</f>
        <v>B05.057.008</v>
      </c>
      <c r="H952" s="84" t="b">
        <f t="shared" si="30"/>
        <v>1</v>
      </c>
      <c r="I952" s="84" t="str">
        <f>VLOOKUP(B952,'[3] группа АВ'!$E$4:$I$10666,5,0)</f>
        <v>добавлено слово "медицинской"</v>
      </c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8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8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8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8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84"/>
      <c r="DH952" s="84"/>
      <c r="DI952" s="84"/>
      <c r="DJ952" s="84"/>
      <c r="DK952" s="84"/>
      <c r="DL952" s="84"/>
      <c r="DM952" s="84"/>
      <c r="DN952" s="84"/>
      <c r="DO952" s="84"/>
      <c r="DP952" s="84"/>
      <c r="DQ952" s="84"/>
      <c r="DR952" s="84"/>
      <c r="DS952" s="84"/>
      <c r="DT952" s="84"/>
      <c r="DU952" s="84"/>
      <c r="DV952" s="84"/>
      <c r="DW952" s="84"/>
      <c r="DX952" s="84"/>
      <c r="DY952" s="84"/>
      <c r="DZ952" s="84"/>
      <c r="EA952" s="84"/>
      <c r="EB952" s="84"/>
      <c r="EC952" s="84"/>
      <c r="ED952" s="84"/>
      <c r="EE952" s="84"/>
      <c r="EF952" s="84"/>
      <c r="EG952" s="84"/>
      <c r="EH952" s="84"/>
      <c r="EI952" s="84"/>
      <c r="EJ952" s="84"/>
      <c r="EK952" s="84"/>
      <c r="EL952" s="84"/>
      <c r="EM952" s="84"/>
      <c r="EN952" s="84"/>
      <c r="EO952" s="84"/>
      <c r="EP952" s="84"/>
      <c r="EQ952" s="84"/>
      <c r="ER952" s="84"/>
      <c r="ES952" s="84"/>
      <c r="ET952" s="84"/>
      <c r="EU952" s="84"/>
      <c r="EV952" s="84"/>
      <c r="EW952" s="84"/>
      <c r="EX952" s="84"/>
      <c r="EY952" s="84"/>
      <c r="EZ952" s="84"/>
      <c r="FA952" s="84"/>
      <c r="FB952" s="84"/>
      <c r="FC952" s="84"/>
      <c r="FD952" s="84"/>
      <c r="FE952" s="84"/>
      <c r="FF952" s="84"/>
      <c r="FG952" s="84"/>
      <c r="FH952" s="84"/>
      <c r="FI952" s="84"/>
      <c r="FJ952" s="84"/>
      <c r="FK952" s="84"/>
      <c r="FL952" s="84"/>
      <c r="FM952" s="84"/>
      <c r="FN952" s="84"/>
      <c r="FO952" s="84"/>
      <c r="FP952" s="84"/>
      <c r="FQ952" s="84"/>
      <c r="FR952" s="84"/>
      <c r="FS952" s="84"/>
      <c r="FT952" s="84"/>
      <c r="FU952" s="84"/>
      <c r="FV952" s="84"/>
      <c r="FW952" s="84"/>
      <c r="FX952" s="84"/>
      <c r="FY952" s="84"/>
      <c r="FZ952" s="84"/>
      <c r="GA952" s="84"/>
      <c r="GB952" s="84"/>
      <c r="GC952" s="84"/>
      <c r="GD952" s="84"/>
      <c r="GE952" s="84"/>
      <c r="GF952" s="84"/>
      <c r="GG952" s="84"/>
      <c r="GH952" s="84"/>
      <c r="GI952" s="84"/>
      <c r="GJ952" s="84"/>
      <c r="GK952" s="84"/>
      <c r="GL952" s="84"/>
      <c r="GM952" s="84"/>
      <c r="GN952" s="84"/>
      <c r="GO952" s="84"/>
      <c r="GP952" s="84"/>
      <c r="GQ952" s="84"/>
      <c r="GR952" s="84"/>
      <c r="GS952" s="84"/>
      <c r="GT952" s="84"/>
    </row>
    <row r="953" spans="1:202" s="97" customFormat="1">
      <c r="A953" s="84"/>
      <c r="B953" s="95" t="s">
        <v>2501</v>
      </c>
      <c r="C953" s="126" t="s">
        <v>2502</v>
      </c>
      <c r="D953" s="128">
        <v>633.57000000000005</v>
      </c>
      <c r="E953" s="87" t="str">
        <f>VLOOKUP(B953,'[3] группа АВ'!$B$4:$C$10666,2,0)</f>
        <v>Видеоларингоскопия</v>
      </c>
      <c r="F953" s="84" t="b">
        <f t="shared" si="29"/>
        <v>1</v>
      </c>
      <c r="G953" s="84" t="str">
        <f>VLOOKUP(C953,'[3] группа АВ'!$C$4:$D$10666,2,0)</f>
        <v>A03.08.001.001</v>
      </c>
      <c r="H953" s="84" t="b">
        <f t="shared" si="30"/>
        <v>1</v>
      </c>
      <c r="I953" s="84" t="str">
        <f>VLOOKUP(B953,'[3] группа АВ'!$E$4:$I$10666,5,0)</f>
        <v>уточнено наименование</v>
      </c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8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8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8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8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84"/>
      <c r="DH953" s="84"/>
      <c r="DI953" s="84"/>
      <c r="DJ953" s="84"/>
      <c r="DK953" s="84"/>
      <c r="DL953" s="84"/>
      <c r="DM953" s="84"/>
      <c r="DN953" s="84"/>
      <c r="DO953" s="84"/>
      <c r="DP953" s="84"/>
      <c r="DQ953" s="84"/>
      <c r="DR953" s="84"/>
      <c r="DS953" s="84"/>
      <c r="DT953" s="84"/>
      <c r="DU953" s="84"/>
      <c r="DV953" s="84"/>
      <c r="DW953" s="84"/>
      <c r="DX953" s="84"/>
      <c r="DY953" s="84"/>
      <c r="DZ953" s="84"/>
      <c r="EA953" s="84"/>
      <c r="EB953" s="84"/>
      <c r="EC953" s="84"/>
      <c r="ED953" s="84"/>
      <c r="EE953" s="84"/>
      <c r="EF953" s="84"/>
      <c r="EG953" s="84"/>
      <c r="EH953" s="84"/>
      <c r="EI953" s="84"/>
      <c r="EJ953" s="84"/>
      <c r="EK953" s="84"/>
      <c r="EL953" s="84"/>
      <c r="EM953" s="84"/>
      <c r="EN953" s="84"/>
      <c r="EO953" s="84"/>
      <c r="EP953" s="84"/>
      <c r="EQ953" s="84"/>
      <c r="ER953" s="84"/>
      <c r="ES953" s="84"/>
      <c r="ET953" s="84"/>
      <c r="EU953" s="84"/>
      <c r="EV953" s="84"/>
      <c r="EW953" s="84"/>
      <c r="EX953" s="84"/>
      <c r="EY953" s="84"/>
      <c r="EZ953" s="84"/>
      <c r="FA953" s="84"/>
      <c r="FB953" s="84"/>
      <c r="FC953" s="84"/>
      <c r="FD953" s="84"/>
      <c r="FE953" s="84"/>
      <c r="FF953" s="84"/>
      <c r="FG953" s="84"/>
      <c r="FH953" s="84"/>
      <c r="FI953" s="84"/>
      <c r="FJ953" s="84"/>
      <c r="FK953" s="84"/>
      <c r="FL953" s="84"/>
      <c r="FM953" s="84"/>
      <c r="FN953" s="84"/>
      <c r="FO953" s="84"/>
      <c r="FP953" s="84"/>
      <c r="FQ953" s="84"/>
      <c r="FR953" s="84"/>
      <c r="FS953" s="84"/>
      <c r="FT953" s="84"/>
      <c r="FU953" s="84"/>
      <c r="FV953" s="84"/>
      <c r="FW953" s="84"/>
      <c r="FX953" s="84"/>
      <c r="FY953" s="84"/>
      <c r="FZ953" s="84"/>
      <c r="GA953" s="84"/>
      <c r="GB953" s="84"/>
      <c r="GC953" s="84"/>
      <c r="GD953" s="84"/>
      <c r="GE953" s="84"/>
      <c r="GF953" s="84"/>
      <c r="GG953" s="84"/>
      <c r="GH953" s="84"/>
      <c r="GI953" s="84"/>
      <c r="GJ953" s="84"/>
      <c r="GK953" s="84"/>
      <c r="GL953" s="84"/>
      <c r="GM953" s="84"/>
      <c r="GN953" s="84"/>
      <c r="GO953" s="84"/>
      <c r="GP953" s="84"/>
      <c r="GQ953" s="84"/>
      <c r="GR953" s="84"/>
      <c r="GS953" s="84"/>
      <c r="GT953" s="84"/>
    </row>
    <row r="954" spans="1:202" s="97" customFormat="1">
      <c r="A954" s="84"/>
      <c r="B954" s="95" t="s">
        <v>2503</v>
      </c>
      <c r="C954" s="126" t="s">
        <v>2504</v>
      </c>
      <c r="D954" s="128">
        <v>691.66</v>
      </c>
      <c r="E954" s="84" t="str">
        <f>VLOOKUP(B954,'[3] группа АВ'!$B$4:$C$10666,2,0)</f>
        <v>Эзофагоскопия</v>
      </c>
      <c r="F954" s="84" t="b">
        <f t="shared" si="29"/>
        <v>1</v>
      </c>
      <c r="G954" s="84" t="str">
        <f>VLOOKUP(C954,'[3] группа АВ'!$C$4:$D$10666,2,0)</f>
        <v>A03.08.003</v>
      </c>
      <c r="H954" s="84" t="b">
        <f t="shared" si="30"/>
        <v>1</v>
      </c>
      <c r="I954" s="84">
        <f>VLOOKUP(B954,'[3] группа АВ'!$E$4:$I$10666,5,0)</f>
        <v>0</v>
      </c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8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8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8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8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84"/>
      <c r="DH954" s="84"/>
      <c r="DI954" s="84"/>
      <c r="DJ954" s="84"/>
      <c r="DK954" s="84"/>
      <c r="DL954" s="84"/>
      <c r="DM954" s="84"/>
      <c r="DN954" s="84"/>
      <c r="DO954" s="84"/>
      <c r="DP954" s="84"/>
      <c r="DQ954" s="84"/>
      <c r="DR954" s="84"/>
      <c r="DS954" s="84"/>
      <c r="DT954" s="84"/>
      <c r="DU954" s="84"/>
      <c r="DV954" s="84"/>
      <c r="DW954" s="84"/>
      <c r="DX954" s="84"/>
      <c r="DY954" s="84"/>
      <c r="DZ954" s="84"/>
      <c r="EA954" s="84"/>
      <c r="EB954" s="84"/>
      <c r="EC954" s="84"/>
      <c r="ED954" s="84"/>
      <c r="EE954" s="84"/>
      <c r="EF954" s="84"/>
      <c r="EG954" s="84"/>
      <c r="EH954" s="84"/>
      <c r="EI954" s="84"/>
      <c r="EJ954" s="84"/>
      <c r="EK954" s="84"/>
      <c r="EL954" s="84"/>
      <c r="EM954" s="84"/>
      <c r="EN954" s="84"/>
      <c r="EO954" s="84"/>
      <c r="EP954" s="84"/>
      <c r="EQ954" s="84"/>
      <c r="ER954" s="84"/>
      <c r="ES954" s="84"/>
      <c r="ET954" s="84"/>
      <c r="EU954" s="84"/>
      <c r="EV954" s="84"/>
      <c r="EW954" s="84"/>
      <c r="EX954" s="84"/>
      <c r="EY954" s="84"/>
      <c r="EZ954" s="84"/>
      <c r="FA954" s="84"/>
      <c r="FB954" s="84"/>
      <c r="FC954" s="84"/>
      <c r="FD954" s="84"/>
      <c r="FE954" s="84"/>
      <c r="FF954" s="84"/>
      <c r="FG954" s="84"/>
      <c r="FH954" s="84"/>
      <c r="FI954" s="84"/>
      <c r="FJ954" s="84"/>
      <c r="FK954" s="84"/>
      <c r="FL954" s="84"/>
      <c r="FM954" s="84"/>
      <c r="FN954" s="84"/>
      <c r="FO954" s="84"/>
      <c r="FP954" s="84"/>
      <c r="FQ954" s="84"/>
      <c r="FR954" s="84"/>
      <c r="FS954" s="84"/>
      <c r="FT954" s="84"/>
      <c r="FU954" s="84"/>
      <c r="FV954" s="84"/>
      <c r="FW954" s="84"/>
      <c r="FX954" s="84"/>
      <c r="FY954" s="84"/>
      <c r="FZ954" s="84"/>
      <c r="GA954" s="84"/>
      <c r="GB954" s="84"/>
      <c r="GC954" s="84"/>
      <c r="GD954" s="84"/>
      <c r="GE954" s="84"/>
      <c r="GF954" s="84"/>
      <c r="GG954" s="84"/>
      <c r="GH954" s="84"/>
      <c r="GI954" s="84"/>
      <c r="GJ954" s="84"/>
      <c r="GK954" s="84"/>
      <c r="GL954" s="84"/>
      <c r="GM954" s="84"/>
      <c r="GN954" s="84"/>
      <c r="GO954" s="84"/>
      <c r="GP954" s="84"/>
      <c r="GQ954" s="84"/>
      <c r="GR954" s="84"/>
      <c r="GS954" s="84"/>
      <c r="GT954" s="84"/>
    </row>
    <row r="955" spans="1:202" s="97" customFormat="1" ht="25.5">
      <c r="A955" s="84"/>
      <c r="B955" s="95" t="s">
        <v>2505</v>
      </c>
      <c r="C955" s="126" t="s">
        <v>2506</v>
      </c>
      <c r="D955" s="128">
        <v>524.16999999999996</v>
      </c>
      <c r="E955" s="84" t="str">
        <f>VLOOKUP(B955,'[3] группа АВ'!$B$4:$C$10666,2,0)</f>
        <v>Эзофагогастродуоденоскопия с электрокоагуляцией кровоточащего сосуда</v>
      </c>
      <c r="F955" s="84" t="b">
        <f t="shared" si="29"/>
        <v>1</v>
      </c>
      <c r="G955" s="84" t="str">
        <f>VLOOKUP(C955,'[3] группа АВ'!$C$4:$D$10666,2,0)</f>
        <v>A03.16.001.001</v>
      </c>
      <c r="H955" s="84" t="b">
        <f t="shared" si="30"/>
        <v>1</v>
      </c>
      <c r="I955" s="84">
        <f>VLOOKUP(B955,'[3] группа АВ'!$E$4:$I$10666,5,0)</f>
        <v>0</v>
      </c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8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8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8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8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84"/>
      <c r="DH955" s="84"/>
      <c r="DI955" s="84"/>
      <c r="DJ955" s="84"/>
      <c r="DK955" s="84"/>
      <c r="DL955" s="84"/>
      <c r="DM955" s="84"/>
      <c r="DN955" s="84"/>
      <c r="DO955" s="84"/>
      <c r="DP955" s="84"/>
      <c r="DQ955" s="84"/>
      <c r="DR955" s="84"/>
      <c r="DS955" s="84"/>
      <c r="DT955" s="84"/>
      <c r="DU955" s="84"/>
      <c r="DV955" s="84"/>
      <c r="DW955" s="84"/>
      <c r="DX955" s="84"/>
      <c r="DY955" s="84"/>
      <c r="DZ955" s="84"/>
      <c r="EA955" s="84"/>
      <c r="EB955" s="84"/>
      <c r="EC955" s="84"/>
      <c r="ED955" s="84"/>
      <c r="EE955" s="84"/>
      <c r="EF955" s="84"/>
      <c r="EG955" s="84"/>
      <c r="EH955" s="84"/>
      <c r="EI955" s="84"/>
      <c r="EJ955" s="84"/>
      <c r="EK955" s="84"/>
      <c r="EL955" s="84"/>
      <c r="EM955" s="84"/>
      <c r="EN955" s="84"/>
      <c r="EO955" s="84"/>
      <c r="EP955" s="84"/>
      <c r="EQ955" s="84"/>
      <c r="ER955" s="84"/>
      <c r="ES955" s="84"/>
      <c r="ET955" s="84"/>
      <c r="EU955" s="84"/>
      <c r="EV955" s="84"/>
      <c r="EW955" s="84"/>
      <c r="EX955" s="84"/>
      <c r="EY955" s="84"/>
      <c r="EZ955" s="84"/>
      <c r="FA955" s="84"/>
      <c r="FB955" s="84"/>
      <c r="FC955" s="84"/>
      <c r="FD955" s="84"/>
      <c r="FE955" s="84"/>
      <c r="FF955" s="84"/>
      <c r="FG955" s="84"/>
      <c r="FH955" s="84"/>
      <c r="FI955" s="84"/>
      <c r="FJ955" s="84"/>
      <c r="FK955" s="84"/>
      <c r="FL955" s="84"/>
      <c r="FM955" s="84"/>
      <c r="FN955" s="84"/>
      <c r="FO955" s="84"/>
      <c r="FP955" s="84"/>
      <c r="FQ955" s="84"/>
      <c r="FR955" s="84"/>
      <c r="FS955" s="84"/>
      <c r="FT955" s="84"/>
      <c r="FU955" s="84"/>
      <c r="FV955" s="84"/>
      <c r="FW955" s="84"/>
      <c r="FX955" s="84"/>
      <c r="FY955" s="84"/>
      <c r="FZ955" s="84"/>
      <c r="GA955" s="84"/>
      <c r="GB955" s="84"/>
      <c r="GC955" s="84"/>
      <c r="GD955" s="84"/>
      <c r="GE955" s="84"/>
      <c r="GF955" s="84"/>
      <c r="GG955" s="84"/>
      <c r="GH955" s="84"/>
      <c r="GI955" s="84"/>
      <c r="GJ955" s="84"/>
      <c r="GK955" s="84"/>
      <c r="GL955" s="84"/>
      <c r="GM955" s="84"/>
      <c r="GN955" s="84"/>
      <c r="GO955" s="84"/>
      <c r="GP955" s="84"/>
      <c r="GQ955" s="84"/>
      <c r="GR955" s="84"/>
      <c r="GS955" s="84"/>
      <c r="GT955" s="84"/>
    </row>
    <row r="956" spans="1:202" s="97" customFormat="1">
      <c r="A956" s="84"/>
      <c r="B956" s="95" t="s">
        <v>2507</v>
      </c>
      <c r="C956" s="126" t="s">
        <v>2508</v>
      </c>
      <c r="D956" s="128">
        <v>671.21</v>
      </c>
      <c r="E956" s="84" t="str">
        <f>VLOOKUP(B956,'[3] группа АВ'!$B$4:$C$10666,2,0)</f>
        <v>Эзофагогастроинтестиноскопия</v>
      </c>
      <c r="F956" s="84" t="b">
        <f t="shared" si="29"/>
        <v>1</v>
      </c>
      <c r="G956" s="84" t="str">
        <f>VLOOKUP(C956,'[3] группа АВ'!$C$4:$D$10666,2,0)</f>
        <v>A03.17.001</v>
      </c>
      <c r="H956" s="84" t="b">
        <f t="shared" si="30"/>
        <v>1</v>
      </c>
      <c r="I956" s="84">
        <f>VLOOKUP(B956,'[3] группа АВ'!$E$4:$I$10666,5,0)</f>
        <v>0</v>
      </c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8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8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8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8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84"/>
      <c r="DH956" s="84"/>
      <c r="DI956" s="84"/>
      <c r="DJ956" s="84"/>
      <c r="DK956" s="84"/>
      <c r="DL956" s="84"/>
      <c r="DM956" s="84"/>
      <c r="DN956" s="84"/>
      <c r="DO956" s="84"/>
      <c r="DP956" s="84"/>
      <c r="DQ956" s="84"/>
      <c r="DR956" s="84"/>
      <c r="DS956" s="84"/>
      <c r="DT956" s="84"/>
      <c r="DU956" s="84"/>
      <c r="DV956" s="84"/>
      <c r="DW956" s="84"/>
      <c r="DX956" s="84"/>
      <c r="DY956" s="84"/>
      <c r="DZ956" s="84"/>
      <c r="EA956" s="84"/>
      <c r="EB956" s="84"/>
      <c r="EC956" s="84"/>
      <c r="ED956" s="84"/>
      <c r="EE956" s="84"/>
      <c r="EF956" s="84"/>
      <c r="EG956" s="84"/>
      <c r="EH956" s="84"/>
      <c r="EI956" s="84"/>
      <c r="EJ956" s="84"/>
      <c r="EK956" s="84"/>
      <c r="EL956" s="84"/>
      <c r="EM956" s="84"/>
      <c r="EN956" s="84"/>
      <c r="EO956" s="84"/>
      <c r="EP956" s="84"/>
      <c r="EQ956" s="84"/>
      <c r="ER956" s="84"/>
      <c r="ES956" s="84"/>
      <c r="ET956" s="84"/>
      <c r="EU956" s="84"/>
      <c r="EV956" s="84"/>
      <c r="EW956" s="84"/>
      <c r="EX956" s="84"/>
      <c r="EY956" s="84"/>
      <c r="EZ956" s="84"/>
      <c r="FA956" s="84"/>
      <c r="FB956" s="84"/>
      <c r="FC956" s="84"/>
      <c r="FD956" s="84"/>
      <c r="FE956" s="84"/>
      <c r="FF956" s="84"/>
      <c r="FG956" s="84"/>
      <c r="FH956" s="84"/>
      <c r="FI956" s="84"/>
      <c r="FJ956" s="84"/>
      <c r="FK956" s="84"/>
      <c r="FL956" s="84"/>
      <c r="FM956" s="84"/>
      <c r="FN956" s="84"/>
      <c r="FO956" s="84"/>
      <c r="FP956" s="84"/>
      <c r="FQ956" s="84"/>
      <c r="FR956" s="84"/>
      <c r="FS956" s="84"/>
      <c r="FT956" s="84"/>
      <c r="FU956" s="84"/>
      <c r="FV956" s="84"/>
      <c r="FW956" s="84"/>
      <c r="FX956" s="84"/>
      <c r="FY956" s="84"/>
      <c r="FZ956" s="84"/>
      <c r="GA956" s="84"/>
      <c r="GB956" s="84"/>
      <c r="GC956" s="84"/>
      <c r="GD956" s="84"/>
      <c r="GE956" s="84"/>
      <c r="GF956" s="84"/>
      <c r="GG956" s="84"/>
      <c r="GH956" s="84"/>
      <c r="GI956" s="84"/>
      <c r="GJ956" s="84"/>
      <c r="GK956" s="84"/>
      <c r="GL956" s="84"/>
      <c r="GM956" s="84"/>
      <c r="GN956" s="84"/>
      <c r="GO956" s="84"/>
      <c r="GP956" s="84"/>
      <c r="GQ956" s="84"/>
      <c r="GR956" s="84"/>
      <c r="GS956" s="84"/>
      <c r="GT956" s="84"/>
    </row>
    <row r="957" spans="1:202" s="97" customFormat="1" ht="25.5">
      <c r="A957" s="84"/>
      <c r="B957" s="95" t="s">
        <v>2509</v>
      </c>
      <c r="C957" s="126" t="s">
        <v>2510</v>
      </c>
      <c r="D957" s="128">
        <v>408.23</v>
      </c>
      <c r="E957" s="84" t="str">
        <f>VLOOKUP(B957,'[3] группа АВ'!$B$4:$C$10666,2,0)</f>
        <v>Увеличительное эндоскопическое исследование слизистой органов желудочно-кишечного тракта</v>
      </c>
      <c r="F957" s="84" t="b">
        <f t="shared" si="29"/>
        <v>1</v>
      </c>
      <c r="G957" s="84" t="str">
        <f>VLOOKUP(C957,'[3] группа АВ'!$C$4:$D$10666,2,0)</f>
        <v>A03.30.006.002</v>
      </c>
      <c r="H957" s="84" t="b">
        <f t="shared" si="30"/>
        <v>1</v>
      </c>
      <c r="I957" s="84" t="str">
        <f>VLOOKUP(B957,'[3] группа АВ'!$E$4:$I$10666,5,0)</f>
        <v>"пищевода и желудка" заменено на "органов желудочно-кишечного тракта"</v>
      </c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8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8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8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8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84"/>
      <c r="DH957" s="84"/>
      <c r="DI957" s="84"/>
      <c r="DJ957" s="84"/>
      <c r="DK957" s="84"/>
      <c r="DL957" s="84"/>
      <c r="DM957" s="84"/>
      <c r="DN957" s="84"/>
      <c r="DO957" s="84"/>
      <c r="DP957" s="84"/>
      <c r="DQ957" s="84"/>
      <c r="DR957" s="84"/>
      <c r="DS957" s="84"/>
      <c r="DT957" s="84"/>
      <c r="DU957" s="84"/>
      <c r="DV957" s="84"/>
      <c r="DW957" s="84"/>
      <c r="DX957" s="84"/>
      <c r="DY957" s="84"/>
      <c r="DZ957" s="84"/>
      <c r="EA957" s="84"/>
      <c r="EB957" s="84"/>
      <c r="EC957" s="84"/>
      <c r="ED957" s="84"/>
      <c r="EE957" s="84"/>
      <c r="EF957" s="84"/>
      <c r="EG957" s="84"/>
      <c r="EH957" s="84"/>
      <c r="EI957" s="84"/>
      <c r="EJ957" s="84"/>
      <c r="EK957" s="84"/>
      <c r="EL957" s="84"/>
      <c r="EM957" s="84"/>
      <c r="EN957" s="84"/>
      <c r="EO957" s="84"/>
      <c r="EP957" s="84"/>
      <c r="EQ957" s="84"/>
      <c r="ER957" s="84"/>
      <c r="ES957" s="84"/>
      <c r="ET957" s="84"/>
      <c r="EU957" s="84"/>
      <c r="EV957" s="84"/>
      <c r="EW957" s="84"/>
      <c r="EX957" s="84"/>
      <c r="EY957" s="84"/>
      <c r="EZ957" s="84"/>
      <c r="FA957" s="84"/>
      <c r="FB957" s="84"/>
      <c r="FC957" s="84"/>
      <c r="FD957" s="84"/>
      <c r="FE957" s="84"/>
      <c r="FF957" s="84"/>
      <c r="FG957" s="84"/>
      <c r="FH957" s="84"/>
      <c r="FI957" s="84"/>
      <c r="FJ957" s="84"/>
      <c r="FK957" s="84"/>
      <c r="FL957" s="84"/>
      <c r="FM957" s="84"/>
      <c r="FN957" s="84"/>
      <c r="FO957" s="84"/>
      <c r="FP957" s="84"/>
      <c r="FQ957" s="84"/>
      <c r="FR957" s="84"/>
      <c r="FS957" s="84"/>
      <c r="FT957" s="84"/>
      <c r="FU957" s="84"/>
      <c r="FV957" s="84"/>
      <c r="FW957" s="84"/>
      <c r="FX957" s="84"/>
      <c r="FY957" s="84"/>
      <c r="FZ957" s="84"/>
      <c r="GA957" s="84"/>
      <c r="GB957" s="84"/>
      <c r="GC957" s="84"/>
      <c r="GD957" s="84"/>
      <c r="GE957" s="84"/>
      <c r="GF957" s="84"/>
      <c r="GG957" s="84"/>
      <c r="GH957" s="84"/>
      <c r="GI957" s="84"/>
      <c r="GJ957" s="84"/>
      <c r="GK957" s="84"/>
      <c r="GL957" s="84"/>
      <c r="GM957" s="84"/>
      <c r="GN957" s="84"/>
      <c r="GO957" s="84"/>
      <c r="GP957" s="84"/>
      <c r="GQ957" s="84"/>
      <c r="GR957" s="84"/>
      <c r="GS957" s="84"/>
      <c r="GT957" s="84"/>
    </row>
    <row r="958" spans="1:202" s="97" customFormat="1" ht="25.5">
      <c r="A958" s="84"/>
      <c r="B958" s="95" t="s">
        <v>2511</v>
      </c>
      <c r="C958" s="126" t="s">
        <v>2512</v>
      </c>
      <c r="D958" s="128">
        <v>1565.5</v>
      </c>
      <c r="E958" s="84" t="str">
        <f>VLOOKUP(B958,'[3] группа АВ'!$B$4:$C$10666,2,0)</f>
        <v>Видеоэндоскопическая колпачковая резекция слизистой желудочно-кишечного тракта</v>
      </c>
      <c r="F958" s="84" t="b">
        <f t="shared" si="29"/>
        <v>1</v>
      </c>
      <c r="G958" s="84" t="str">
        <f>VLOOKUP(C958,'[3] группа АВ'!$C$4:$D$10666,2,0)</f>
        <v>A03.30.003</v>
      </c>
      <c r="H958" s="84" t="b">
        <f t="shared" si="30"/>
        <v>1</v>
      </c>
      <c r="I958" s="84">
        <f>VLOOKUP(B958,'[3] группа АВ'!$E$4:$I$10666,5,0)</f>
        <v>0</v>
      </c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8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8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8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8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84"/>
      <c r="DH958" s="84"/>
      <c r="DI958" s="84"/>
      <c r="DJ958" s="84"/>
      <c r="DK958" s="84"/>
      <c r="DL958" s="84"/>
      <c r="DM958" s="84"/>
      <c r="DN958" s="84"/>
      <c r="DO958" s="84"/>
      <c r="DP958" s="84"/>
      <c r="DQ958" s="84"/>
      <c r="DR958" s="84"/>
      <c r="DS958" s="84"/>
      <c r="DT958" s="84"/>
      <c r="DU958" s="84"/>
      <c r="DV958" s="84"/>
      <c r="DW958" s="84"/>
      <c r="DX958" s="84"/>
      <c r="DY958" s="84"/>
      <c r="DZ958" s="84"/>
      <c r="EA958" s="84"/>
      <c r="EB958" s="84"/>
      <c r="EC958" s="84"/>
      <c r="ED958" s="84"/>
      <c r="EE958" s="84"/>
      <c r="EF958" s="84"/>
      <c r="EG958" s="84"/>
      <c r="EH958" s="84"/>
      <c r="EI958" s="84"/>
      <c r="EJ958" s="84"/>
      <c r="EK958" s="84"/>
      <c r="EL958" s="84"/>
      <c r="EM958" s="84"/>
      <c r="EN958" s="84"/>
      <c r="EO958" s="84"/>
      <c r="EP958" s="84"/>
      <c r="EQ958" s="84"/>
      <c r="ER958" s="84"/>
      <c r="ES958" s="84"/>
      <c r="ET958" s="84"/>
      <c r="EU958" s="84"/>
      <c r="EV958" s="84"/>
      <c r="EW958" s="84"/>
      <c r="EX958" s="84"/>
      <c r="EY958" s="84"/>
      <c r="EZ958" s="84"/>
      <c r="FA958" s="84"/>
      <c r="FB958" s="84"/>
      <c r="FC958" s="84"/>
      <c r="FD958" s="84"/>
      <c r="FE958" s="84"/>
      <c r="FF958" s="84"/>
      <c r="FG958" s="84"/>
      <c r="FH958" s="84"/>
      <c r="FI958" s="84"/>
      <c r="FJ958" s="84"/>
      <c r="FK958" s="84"/>
      <c r="FL958" s="84"/>
      <c r="FM958" s="84"/>
      <c r="FN958" s="84"/>
      <c r="FO958" s="84"/>
      <c r="FP958" s="84"/>
      <c r="FQ958" s="84"/>
      <c r="FR958" s="84"/>
      <c r="FS958" s="84"/>
      <c r="FT958" s="84"/>
      <c r="FU958" s="84"/>
      <c r="FV958" s="84"/>
      <c r="FW958" s="84"/>
      <c r="FX958" s="84"/>
      <c r="FY958" s="84"/>
      <c r="FZ958" s="84"/>
      <c r="GA958" s="84"/>
      <c r="GB958" s="84"/>
      <c r="GC958" s="84"/>
      <c r="GD958" s="84"/>
      <c r="GE958" s="84"/>
      <c r="GF958" s="84"/>
      <c r="GG958" s="84"/>
      <c r="GH958" s="84"/>
      <c r="GI958" s="84"/>
      <c r="GJ958" s="84"/>
      <c r="GK958" s="84"/>
      <c r="GL958" s="84"/>
      <c r="GM958" s="84"/>
      <c r="GN958" s="84"/>
      <c r="GO958" s="84"/>
      <c r="GP958" s="84"/>
      <c r="GQ958" s="84"/>
      <c r="GR958" s="84"/>
      <c r="GS958" s="84"/>
      <c r="GT958" s="84"/>
    </row>
    <row r="959" spans="1:202" s="97" customFormat="1" ht="25.5">
      <c r="A959" s="84"/>
      <c r="B959" s="95" t="s">
        <v>2513</v>
      </c>
      <c r="C959" s="126" t="s">
        <v>2514</v>
      </c>
      <c r="D959" s="128">
        <v>1585.68</v>
      </c>
      <c r="E959" s="84" t="str">
        <f>VLOOKUP(B959,'[3] группа АВ'!$B$4:$C$10666,2,0)</f>
        <v>Видеоэндоскопическая петлевая резекция слизистой желудочно-кишечного тракта</v>
      </c>
      <c r="F959" s="84" t="b">
        <f t="shared" si="29"/>
        <v>1</v>
      </c>
      <c r="G959" s="84" t="str">
        <f>VLOOKUP(C959,'[3] группа АВ'!$C$4:$D$10666,2,0)</f>
        <v>A03.30.004</v>
      </c>
      <c r="H959" s="84" t="b">
        <f t="shared" si="30"/>
        <v>1</v>
      </c>
      <c r="I959" s="84">
        <f>VLOOKUP(B959,'[3] группа АВ'!$E$4:$I$10666,5,0)</f>
        <v>0</v>
      </c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8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8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8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8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84"/>
      <c r="DH959" s="84"/>
      <c r="DI959" s="84"/>
      <c r="DJ959" s="84"/>
      <c r="DK959" s="84"/>
      <c r="DL959" s="84"/>
      <c r="DM959" s="84"/>
      <c r="DN959" s="84"/>
      <c r="DO959" s="84"/>
      <c r="DP959" s="84"/>
      <c r="DQ959" s="84"/>
      <c r="DR959" s="84"/>
      <c r="DS959" s="84"/>
      <c r="DT959" s="84"/>
      <c r="DU959" s="84"/>
      <c r="DV959" s="84"/>
      <c r="DW959" s="84"/>
      <c r="DX959" s="84"/>
      <c r="DY959" s="84"/>
      <c r="DZ959" s="84"/>
      <c r="EA959" s="84"/>
      <c r="EB959" s="84"/>
      <c r="EC959" s="84"/>
      <c r="ED959" s="84"/>
      <c r="EE959" s="84"/>
      <c r="EF959" s="84"/>
      <c r="EG959" s="84"/>
      <c r="EH959" s="84"/>
      <c r="EI959" s="84"/>
      <c r="EJ959" s="84"/>
      <c r="EK959" s="84"/>
      <c r="EL959" s="84"/>
      <c r="EM959" s="84"/>
      <c r="EN959" s="84"/>
      <c r="EO959" s="84"/>
      <c r="EP959" s="84"/>
      <c r="EQ959" s="84"/>
      <c r="ER959" s="84"/>
      <c r="ES959" s="84"/>
      <c r="ET959" s="84"/>
      <c r="EU959" s="84"/>
      <c r="EV959" s="84"/>
      <c r="EW959" s="84"/>
      <c r="EX959" s="84"/>
      <c r="EY959" s="84"/>
      <c r="EZ959" s="84"/>
      <c r="FA959" s="84"/>
      <c r="FB959" s="84"/>
      <c r="FC959" s="84"/>
      <c r="FD959" s="84"/>
      <c r="FE959" s="84"/>
      <c r="FF959" s="84"/>
      <c r="FG959" s="84"/>
      <c r="FH959" s="84"/>
      <c r="FI959" s="84"/>
      <c r="FJ959" s="84"/>
      <c r="FK959" s="84"/>
      <c r="FL959" s="84"/>
      <c r="FM959" s="84"/>
      <c r="FN959" s="84"/>
      <c r="FO959" s="84"/>
      <c r="FP959" s="84"/>
      <c r="FQ959" s="84"/>
      <c r="FR959" s="84"/>
      <c r="FS959" s="84"/>
      <c r="FT959" s="84"/>
      <c r="FU959" s="84"/>
      <c r="FV959" s="84"/>
      <c r="FW959" s="84"/>
      <c r="FX959" s="84"/>
      <c r="FY959" s="84"/>
      <c r="FZ959" s="84"/>
      <c r="GA959" s="84"/>
      <c r="GB959" s="84"/>
      <c r="GC959" s="84"/>
      <c r="GD959" s="84"/>
      <c r="GE959" s="84"/>
      <c r="GF959" s="84"/>
      <c r="GG959" s="84"/>
      <c r="GH959" s="84"/>
      <c r="GI959" s="84"/>
      <c r="GJ959" s="84"/>
      <c r="GK959" s="84"/>
      <c r="GL959" s="84"/>
      <c r="GM959" s="84"/>
      <c r="GN959" s="84"/>
      <c r="GO959" s="84"/>
      <c r="GP959" s="84"/>
      <c r="GQ959" s="84"/>
      <c r="GR959" s="84"/>
      <c r="GS959" s="84"/>
      <c r="GT959" s="84"/>
    </row>
    <row r="960" spans="1:202" s="97" customFormat="1" ht="25.5">
      <c r="A960" s="84"/>
      <c r="B960" s="95" t="s">
        <v>2515</v>
      </c>
      <c r="C960" s="126" t="s">
        <v>2516</v>
      </c>
      <c r="D960" s="128">
        <v>1565.5</v>
      </c>
      <c r="E960" s="84" t="str">
        <f>VLOOKUP(B960,'[3] группа АВ'!$B$4:$C$10666,2,0)</f>
        <v>Видеоэндоскопическое лигирование основания малигнизированного полипа</v>
      </c>
      <c r="F960" s="84" t="b">
        <f t="shared" si="29"/>
        <v>1</v>
      </c>
      <c r="G960" s="84" t="str">
        <f>VLOOKUP(C960,'[3] группа АВ'!$C$4:$D$10666,2,0)</f>
        <v>A03.30.005</v>
      </c>
      <c r="H960" s="84" t="b">
        <f t="shared" si="30"/>
        <v>1</v>
      </c>
      <c r="I960" s="84">
        <f>VLOOKUP(B960,'[3] группа АВ'!$E$4:$I$10666,5,0)</f>
        <v>0</v>
      </c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8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8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8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8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84"/>
      <c r="DH960" s="84"/>
      <c r="DI960" s="84"/>
      <c r="DJ960" s="84"/>
      <c r="DK960" s="84"/>
      <c r="DL960" s="84"/>
      <c r="DM960" s="84"/>
      <c r="DN960" s="84"/>
      <c r="DO960" s="84"/>
      <c r="DP960" s="84"/>
      <c r="DQ960" s="84"/>
      <c r="DR960" s="84"/>
      <c r="DS960" s="84"/>
      <c r="DT960" s="84"/>
      <c r="DU960" s="84"/>
      <c r="DV960" s="84"/>
      <c r="DW960" s="84"/>
      <c r="DX960" s="84"/>
      <c r="DY960" s="84"/>
      <c r="DZ960" s="84"/>
      <c r="EA960" s="84"/>
      <c r="EB960" s="84"/>
      <c r="EC960" s="84"/>
      <c r="ED960" s="84"/>
      <c r="EE960" s="84"/>
      <c r="EF960" s="84"/>
      <c r="EG960" s="84"/>
      <c r="EH960" s="84"/>
      <c r="EI960" s="84"/>
      <c r="EJ960" s="84"/>
      <c r="EK960" s="84"/>
      <c r="EL960" s="84"/>
      <c r="EM960" s="84"/>
      <c r="EN960" s="84"/>
      <c r="EO960" s="84"/>
      <c r="EP960" s="84"/>
      <c r="EQ960" s="84"/>
      <c r="ER960" s="84"/>
      <c r="ES960" s="84"/>
      <c r="ET960" s="84"/>
      <c r="EU960" s="84"/>
      <c r="EV960" s="84"/>
      <c r="EW960" s="84"/>
      <c r="EX960" s="84"/>
      <c r="EY960" s="84"/>
      <c r="EZ960" s="84"/>
      <c r="FA960" s="84"/>
      <c r="FB960" s="84"/>
      <c r="FC960" s="84"/>
      <c r="FD960" s="84"/>
      <c r="FE960" s="84"/>
      <c r="FF960" s="84"/>
      <c r="FG960" s="84"/>
      <c r="FH960" s="84"/>
      <c r="FI960" s="84"/>
      <c r="FJ960" s="84"/>
      <c r="FK960" s="84"/>
      <c r="FL960" s="84"/>
      <c r="FM960" s="84"/>
      <c r="FN960" s="84"/>
      <c r="FO960" s="84"/>
      <c r="FP960" s="84"/>
      <c r="FQ960" s="84"/>
      <c r="FR960" s="84"/>
      <c r="FS960" s="84"/>
      <c r="FT960" s="84"/>
      <c r="FU960" s="84"/>
      <c r="FV960" s="84"/>
      <c r="FW960" s="84"/>
      <c r="FX960" s="84"/>
      <c r="FY960" s="84"/>
      <c r="FZ960" s="84"/>
      <c r="GA960" s="84"/>
      <c r="GB960" s="84"/>
      <c r="GC960" s="84"/>
      <c r="GD960" s="84"/>
      <c r="GE960" s="84"/>
      <c r="GF960" s="84"/>
      <c r="GG960" s="84"/>
      <c r="GH960" s="84"/>
      <c r="GI960" s="84"/>
      <c r="GJ960" s="84"/>
      <c r="GK960" s="84"/>
      <c r="GL960" s="84"/>
      <c r="GM960" s="84"/>
      <c r="GN960" s="84"/>
      <c r="GO960" s="84"/>
      <c r="GP960" s="84"/>
      <c r="GQ960" s="84"/>
      <c r="GR960" s="84"/>
      <c r="GS960" s="84"/>
      <c r="GT960" s="84"/>
    </row>
    <row r="961" spans="1:202" s="97" customFormat="1" ht="24.75" customHeight="1">
      <c r="A961" s="84"/>
      <c r="B961" s="95" t="s">
        <v>2517</v>
      </c>
      <c r="C961" s="126" t="s">
        <v>2518</v>
      </c>
      <c r="D961" s="128">
        <v>461.41</v>
      </c>
      <c r="E961" s="87" t="str">
        <f>VLOOKUP(B961,'[3] группа АВ'!$B$4:$C$10666,2,0)</f>
        <v>Узкоспектральное NBI-исследование органов желудочно-кишечного тракта</v>
      </c>
      <c r="F961" s="84" t="b">
        <f t="shared" si="29"/>
        <v>1</v>
      </c>
      <c r="G961" s="84" t="str">
        <f>VLOOKUP(C961,'[3] группа АВ'!$C$4:$D$10666,2,0)</f>
        <v>A03.30.006.006</v>
      </c>
      <c r="H961" s="84" t="b">
        <f t="shared" si="30"/>
        <v>1</v>
      </c>
      <c r="I961" s="84" t="str">
        <f>VLOOKUP(B961,'[3] группа АВ'!$E$4:$I$10666,5,0)</f>
        <v>"пищевода, желудка и двенадцатиперстной кишки" заменено на "органов желудочно-кишечного тракта"</v>
      </c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8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8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8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8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84"/>
      <c r="DH961" s="84"/>
      <c r="DI961" s="84"/>
      <c r="DJ961" s="84"/>
      <c r="DK961" s="84"/>
      <c r="DL961" s="84"/>
      <c r="DM961" s="84"/>
      <c r="DN961" s="84"/>
      <c r="DO961" s="84"/>
      <c r="DP961" s="84"/>
      <c r="DQ961" s="84"/>
      <c r="DR961" s="84"/>
      <c r="DS961" s="84"/>
      <c r="DT961" s="84"/>
      <c r="DU961" s="84"/>
      <c r="DV961" s="84"/>
      <c r="DW961" s="84"/>
      <c r="DX961" s="84"/>
      <c r="DY961" s="84"/>
      <c r="DZ961" s="84"/>
      <c r="EA961" s="84"/>
      <c r="EB961" s="84"/>
      <c r="EC961" s="84"/>
      <c r="ED961" s="84"/>
      <c r="EE961" s="84"/>
      <c r="EF961" s="84"/>
      <c r="EG961" s="84"/>
      <c r="EH961" s="84"/>
      <c r="EI961" s="84"/>
      <c r="EJ961" s="84"/>
      <c r="EK961" s="84"/>
      <c r="EL961" s="84"/>
      <c r="EM961" s="84"/>
      <c r="EN961" s="84"/>
      <c r="EO961" s="84"/>
      <c r="EP961" s="84"/>
      <c r="EQ961" s="84"/>
      <c r="ER961" s="84"/>
      <c r="ES961" s="84"/>
      <c r="ET961" s="84"/>
      <c r="EU961" s="84"/>
      <c r="EV961" s="84"/>
      <c r="EW961" s="84"/>
      <c r="EX961" s="84"/>
      <c r="EY961" s="84"/>
      <c r="EZ961" s="84"/>
      <c r="FA961" s="84"/>
      <c r="FB961" s="84"/>
      <c r="FC961" s="84"/>
      <c r="FD961" s="84"/>
      <c r="FE961" s="84"/>
      <c r="FF961" s="84"/>
      <c r="FG961" s="84"/>
      <c r="FH961" s="84"/>
      <c r="FI961" s="84"/>
      <c r="FJ961" s="84"/>
      <c r="FK961" s="84"/>
      <c r="FL961" s="84"/>
      <c r="FM961" s="84"/>
      <c r="FN961" s="84"/>
      <c r="FO961" s="84"/>
      <c r="FP961" s="84"/>
      <c r="FQ961" s="84"/>
      <c r="FR961" s="84"/>
      <c r="FS961" s="84"/>
      <c r="FT961" s="84"/>
      <c r="FU961" s="84"/>
      <c r="FV961" s="84"/>
      <c r="FW961" s="84"/>
      <c r="FX961" s="84"/>
      <c r="FY961" s="84"/>
      <c r="FZ961" s="84"/>
      <c r="GA961" s="84"/>
      <c r="GB961" s="84"/>
      <c r="GC961" s="84"/>
      <c r="GD961" s="84"/>
      <c r="GE961" s="84"/>
      <c r="GF961" s="84"/>
      <c r="GG961" s="84"/>
      <c r="GH961" s="84"/>
      <c r="GI961" s="84"/>
      <c r="GJ961" s="84"/>
      <c r="GK961" s="84"/>
      <c r="GL961" s="84"/>
      <c r="GM961" s="84"/>
      <c r="GN961" s="84"/>
      <c r="GO961" s="84"/>
      <c r="GP961" s="84"/>
      <c r="GQ961" s="84"/>
      <c r="GR961" s="84"/>
      <c r="GS961" s="84"/>
      <c r="GT961" s="84"/>
    </row>
    <row r="962" spans="1:202" s="97" customFormat="1">
      <c r="A962" s="84"/>
      <c r="B962" s="95" t="s">
        <v>2519</v>
      </c>
      <c r="C962" s="126" t="s">
        <v>2520</v>
      </c>
      <c r="D962" s="128">
        <v>158.46</v>
      </c>
      <c r="E962" s="84" t="str">
        <f>VLOOKUP(B962,'[3] группа АВ'!$B$4:$C$10666,2,0)</f>
        <v>Ультразвуковое исследование селезенки</v>
      </c>
      <c r="F962" s="84" t="b">
        <f t="shared" si="29"/>
        <v>1</v>
      </c>
      <c r="G962" s="84" t="str">
        <f>VLOOKUP(C962,'[3] группа АВ'!$C$4:$D$10666,2,0)</f>
        <v>A04.06.001</v>
      </c>
      <c r="H962" s="84" t="b">
        <f t="shared" si="30"/>
        <v>1</v>
      </c>
      <c r="I962" s="84">
        <f>VLOOKUP(B962,'[3] группа АВ'!$E$4:$I$10666,5,0)</f>
        <v>0</v>
      </c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8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8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8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8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84"/>
      <c r="DH962" s="84"/>
      <c r="DI962" s="84"/>
      <c r="DJ962" s="84"/>
      <c r="DK962" s="84"/>
      <c r="DL962" s="84"/>
      <c r="DM962" s="84"/>
      <c r="DN962" s="84"/>
      <c r="DO962" s="84"/>
      <c r="DP962" s="84"/>
      <c r="DQ962" s="84"/>
      <c r="DR962" s="84"/>
      <c r="DS962" s="84"/>
      <c r="DT962" s="84"/>
      <c r="DU962" s="84"/>
      <c r="DV962" s="84"/>
      <c r="DW962" s="84"/>
      <c r="DX962" s="84"/>
      <c r="DY962" s="84"/>
      <c r="DZ962" s="84"/>
      <c r="EA962" s="84"/>
      <c r="EB962" s="84"/>
      <c r="EC962" s="84"/>
      <c r="ED962" s="84"/>
      <c r="EE962" s="84"/>
      <c r="EF962" s="84"/>
      <c r="EG962" s="84"/>
      <c r="EH962" s="84"/>
      <c r="EI962" s="84"/>
      <c r="EJ962" s="84"/>
      <c r="EK962" s="84"/>
      <c r="EL962" s="84"/>
      <c r="EM962" s="84"/>
      <c r="EN962" s="84"/>
      <c r="EO962" s="84"/>
      <c r="EP962" s="84"/>
      <c r="EQ962" s="84"/>
      <c r="ER962" s="84"/>
      <c r="ES962" s="84"/>
      <c r="ET962" s="84"/>
      <c r="EU962" s="84"/>
      <c r="EV962" s="84"/>
      <c r="EW962" s="84"/>
      <c r="EX962" s="84"/>
      <c r="EY962" s="84"/>
      <c r="EZ962" s="84"/>
      <c r="FA962" s="84"/>
      <c r="FB962" s="84"/>
      <c r="FC962" s="84"/>
      <c r="FD962" s="84"/>
      <c r="FE962" s="84"/>
      <c r="FF962" s="84"/>
      <c r="FG962" s="84"/>
      <c r="FH962" s="84"/>
      <c r="FI962" s="84"/>
      <c r="FJ962" s="84"/>
      <c r="FK962" s="84"/>
      <c r="FL962" s="84"/>
      <c r="FM962" s="84"/>
      <c r="FN962" s="84"/>
      <c r="FO962" s="84"/>
      <c r="FP962" s="84"/>
      <c r="FQ962" s="84"/>
      <c r="FR962" s="84"/>
      <c r="FS962" s="84"/>
      <c r="FT962" s="84"/>
      <c r="FU962" s="84"/>
      <c r="FV962" s="84"/>
      <c r="FW962" s="84"/>
      <c r="FX962" s="84"/>
      <c r="FY962" s="84"/>
      <c r="FZ962" s="84"/>
      <c r="GA962" s="84"/>
      <c r="GB962" s="84"/>
      <c r="GC962" s="84"/>
      <c r="GD962" s="84"/>
      <c r="GE962" s="84"/>
      <c r="GF962" s="84"/>
      <c r="GG962" s="84"/>
      <c r="GH962" s="84"/>
      <c r="GI962" s="84"/>
      <c r="GJ962" s="84"/>
      <c r="GK962" s="84"/>
      <c r="GL962" s="84"/>
      <c r="GM962" s="84"/>
      <c r="GN962" s="84"/>
      <c r="GO962" s="84"/>
      <c r="GP962" s="84"/>
      <c r="GQ962" s="84"/>
      <c r="GR962" s="84"/>
      <c r="GS962" s="84"/>
      <c r="GT962" s="84"/>
    </row>
    <row r="963" spans="1:202" s="97" customFormat="1">
      <c r="A963" s="84"/>
      <c r="B963" s="95" t="s">
        <v>2521</v>
      </c>
      <c r="C963" s="126" t="s">
        <v>2522</v>
      </c>
      <c r="D963" s="128">
        <v>158.46</v>
      </c>
      <c r="E963" s="84" t="str">
        <f>VLOOKUP(B963,'[3] группа АВ'!$B$4:$C$10666,2,0)</f>
        <v>Ультразвуковое исследование поджелудочной железы</v>
      </c>
      <c r="F963" s="84" t="b">
        <f t="shared" si="29"/>
        <v>1</v>
      </c>
      <c r="G963" s="84" t="str">
        <f>VLOOKUP(C963,'[3] группа АВ'!$C$4:$D$10666,2,0)</f>
        <v>A04.15.001</v>
      </c>
      <c r="H963" s="84" t="b">
        <f t="shared" si="30"/>
        <v>1</v>
      </c>
      <c r="I963" s="84">
        <f>VLOOKUP(B963,'[3] группа АВ'!$E$4:$I$10666,5,0)</f>
        <v>0</v>
      </c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8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8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8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8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84"/>
      <c r="DH963" s="84"/>
      <c r="DI963" s="84"/>
      <c r="DJ963" s="84"/>
      <c r="DK963" s="84"/>
      <c r="DL963" s="84"/>
      <c r="DM963" s="84"/>
      <c r="DN963" s="84"/>
      <c r="DO963" s="84"/>
      <c r="DP963" s="84"/>
      <c r="DQ963" s="84"/>
      <c r="DR963" s="84"/>
      <c r="DS963" s="84"/>
      <c r="DT963" s="84"/>
      <c r="DU963" s="84"/>
      <c r="DV963" s="84"/>
      <c r="DW963" s="84"/>
      <c r="DX963" s="84"/>
      <c r="DY963" s="84"/>
      <c r="DZ963" s="84"/>
      <c r="EA963" s="84"/>
      <c r="EB963" s="84"/>
      <c r="EC963" s="84"/>
      <c r="ED963" s="84"/>
      <c r="EE963" s="84"/>
      <c r="EF963" s="84"/>
      <c r="EG963" s="84"/>
      <c r="EH963" s="84"/>
      <c r="EI963" s="84"/>
      <c r="EJ963" s="84"/>
      <c r="EK963" s="84"/>
      <c r="EL963" s="84"/>
      <c r="EM963" s="84"/>
      <c r="EN963" s="84"/>
      <c r="EO963" s="84"/>
      <c r="EP963" s="84"/>
      <c r="EQ963" s="84"/>
      <c r="ER963" s="84"/>
      <c r="ES963" s="84"/>
      <c r="ET963" s="84"/>
      <c r="EU963" s="84"/>
      <c r="EV963" s="84"/>
      <c r="EW963" s="84"/>
      <c r="EX963" s="84"/>
      <c r="EY963" s="84"/>
      <c r="EZ963" s="84"/>
      <c r="FA963" s="84"/>
      <c r="FB963" s="84"/>
      <c r="FC963" s="84"/>
      <c r="FD963" s="84"/>
      <c r="FE963" s="84"/>
      <c r="FF963" s="84"/>
      <c r="FG963" s="84"/>
      <c r="FH963" s="84"/>
      <c r="FI963" s="84"/>
      <c r="FJ963" s="84"/>
      <c r="FK963" s="84"/>
      <c r="FL963" s="84"/>
      <c r="FM963" s="84"/>
      <c r="FN963" s="84"/>
      <c r="FO963" s="84"/>
      <c r="FP963" s="84"/>
      <c r="FQ963" s="84"/>
      <c r="FR963" s="84"/>
      <c r="FS963" s="84"/>
      <c r="FT963" s="84"/>
      <c r="FU963" s="84"/>
      <c r="FV963" s="84"/>
      <c r="FW963" s="84"/>
      <c r="FX963" s="84"/>
      <c r="FY963" s="84"/>
      <c r="FZ963" s="84"/>
      <c r="GA963" s="84"/>
      <c r="GB963" s="84"/>
      <c r="GC963" s="84"/>
      <c r="GD963" s="84"/>
      <c r="GE963" s="84"/>
      <c r="GF963" s="84"/>
      <c r="GG963" s="84"/>
      <c r="GH963" s="84"/>
      <c r="GI963" s="84"/>
      <c r="GJ963" s="84"/>
      <c r="GK963" s="84"/>
      <c r="GL963" s="84"/>
      <c r="GM963" s="84"/>
      <c r="GN963" s="84"/>
      <c r="GO963" s="84"/>
      <c r="GP963" s="84"/>
      <c r="GQ963" s="84"/>
      <c r="GR963" s="84"/>
      <c r="GS963" s="84"/>
      <c r="GT963" s="84"/>
    </row>
    <row r="964" spans="1:202" s="97" customFormat="1">
      <c r="A964" s="84"/>
      <c r="B964" s="95" t="s">
        <v>2523</v>
      </c>
      <c r="C964" s="126" t="s">
        <v>2524</v>
      </c>
      <c r="D964" s="128">
        <v>3623.7</v>
      </c>
      <c r="E964" s="84" t="str">
        <f>VLOOKUP(B964,'[3] группа АВ'!$B$4:$C$10666,2,0)</f>
        <v>Эндосонография двенадцатиперстной кишки</v>
      </c>
      <c r="F964" s="84" t="b">
        <f t="shared" si="29"/>
        <v>1</v>
      </c>
      <c r="G964" s="84" t="str">
        <f>VLOOKUP(C964,'[3] группа АВ'!$C$4:$D$10666,2,0)</f>
        <v>A04.16.003</v>
      </c>
      <c r="H964" s="84" t="b">
        <f t="shared" si="30"/>
        <v>1</v>
      </c>
      <c r="I964" s="84">
        <f>VLOOKUP(B964,'[3] группа АВ'!$E$4:$I$10666,5,0)</f>
        <v>0</v>
      </c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8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8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8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8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84"/>
      <c r="DH964" s="84"/>
      <c r="DI964" s="84"/>
      <c r="DJ964" s="84"/>
      <c r="DK964" s="84"/>
      <c r="DL964" s="84"/>
      <c r="DM964" s="84"/>
      <c r="DN964" s="84"/>
      <c r="DO964" s="84"/>
      <c r="DP964" s="84"/>
      <c r="DQ964" s="84"/>
      <c r="DR964" s="84"/>
      <c r="DS964" s="84"/>
      <c r="DT964" s="84"/>
      <c r="DU964" s="84"/>
      <c r="DV964" s="84"/>
      <c r="DW964" s="84"/>
      <c r="DX964" s="84"/>
      <c r="DY964" s="84"/>
      <c r="DZ964" s="84"/>
      <c r="EA964" s="84"/>
      <c r="EB964" s="84"/>
      <c r="EC964" s="84"/>
      <c r="ED964" s="84"/>
      <c r="EE964" s="84"/>
      <c r="EF964" s="84"/>
      <c r="EG964" s="84"/>
      <c r="EH964" s="84"/>
      <c r="EI964" s="84"/>
      <c r="EJ964" s="84"/>
      <c r="EK964" s="84"/>
      <c r="EL964" s="84"/>
      <c r="EM964" s="84"/>
      <c r="EN964" s="84"/>
      <c r="EO964" s="84"/>
      <c r="EP964" s="84"/>
      <c r="EQ964" s="84"/>
      <c r="ER964" s="84"/>
      <c r="ES964" s="84"/>
      <c r="ET964" s="84"/>
      <c r="EU964" s="84"/>
      <c r="EV964" s="84"/>
      <c r="EW964" s="84"/>
      <c r="EX964" s="84"/>
      <c r="EY964" s="84"/>
      <c r="EZ964" s="84"/>
      <c r="FA964" s="84"/>
      <c r="FB964" s="84"/>
      <c r="FC964" s="84"/>
      <c r="FD964" s="84"/>
      <c r="FE964" s="84"/>
      <c r="FF964" s="84"/>
      <c r="FG964" s="84"/>
      <c r="FH964" s="84"/>
      <c r="FI964" s="84"/>
      <c r="FJ964" s="84"/>
      <c r="FK964" s="84"/>
      <c r="FL964" s="84"/>
      <c r="FM964" s="84"/>
      <c r="FN964" s="84"/>
      <c r="FO964" s="84"/>
      <c r="FP964" s="84"/>
      <c r="FQ964" s="84"/>
      <c r="FR964" s="84"/>
      <c r="FS964" s="84"/>
      <c r="FT964" s="84"/>
      <c r="FU964" s="84"/>
      <c r="FV964" s="84"/>
      <c r="FW964" s="84"/>
      <c r="FX964" s="84"/>
      <c r="FY964" s="84"/>
      <c r="FZ964" s="84"/>
      <c r="GA964" s="84"/>
      <c r="GB964" s="84"/>
      <c r="GC964" s="84"/>
      <c r="GD964" s="84"/>
      <c r="GE964" s="84"/>
      <c r="GF964" s="84"/>
      <c r="GG964" s="84"/>
      <c r="GH964" s="84"/>
      <c r="GI964" s="84"/>
      <c r="GJ964" s="84"/>
      <c r="GK964" s="84"/>
      <c r="GL964" s="84"/>
      <c r="GM964" s="84"/>
      <c r="GN964" s="84"/>
      <c r="GO964" s="84"/>
      <c r="GP964" s="84"/>
      <c r="GQ964" s="84"/>
      <c r="GR964" s="84"/>
      <c r="GS964" s="84"/>
      <c r="GT964" s="84"/>
    </row>
    <row r="965" spans="1:202" s="97" customFormat="1">
      <c r="A965" s="84"/>
      <c r="B965" s="95" t="s">
        <v>2525</v>
      </c>
      <c r="C965" s="126" t="s">
        <v>2526</v>
      </c>
      <c r="D965" s="128">
        <v>1957.7</v>
      </c>
      <c r="E965" s="84" t="str">
        <f>VLOOKUP(B965,'[3] группа АВ'!$B$4:$C$10666,2,0)</f>
        <v>Ультразвуковое исследование пищевода</v>
      </c>
      <c r="F965" s="84" t="b">
        <f t="shared" si="29"/>
        <v>1</v>
      </c>
      <c r="G965" s="84" t="str">
        <f>VLOOKUP(C965,'[3] группа АВ'!$C$4:$D$10666,2,0)</f>
        <v>A04.16.004</v>
      </c>
      <c r="H965" s="84" t="b">
        <f t="shared" si="30"/>
        <v>1</v>
      </c>
      <c r="I965" s="84">
        <f>VLOOKUP(B965,'[3] группа АВ'!$E$4:$I$10666,5,0)</f>
        <v>0</v>
      </c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8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8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8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8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84"/>
      <c r="DH965" s="84"/>
      <c r="DI965" s="84"/>
      <c r="DJ965" s="84"/>
      <c r="DK965" s="84"/>
      <c r="DL965" s="84"/>
      <c r="DM965" s="84"/>
      <c r="DN965" s="84"/>
      <c r="DO965" s="84"/>
      <c r="DP965" s="84"/>
      <c r="DQ965" s="84"/>
      <c r="DR965" s="84"/>
      <c r="DS965" s="84"/>
      <c r="DT965" s="84"/>
      <c r="DU965" s="84"/>
      <c r="DV965" s="84"/>
      <c r="DW965" s="84"/>
      <c r="DX965" s="84"/>
      <c r="DY965" s="84"/>
      <c r="DZ965" s="84"/>
      <c r="EA965" s="84"/>
      <c r="EB965" s="84"/>
      <c r="EC965" s="84"/>
      <c r="ED965" s="84"/>
      <c r="EE965" s="84"/>
      <c r="EF965" s="84"/>
      <c r="EG965" s="84"/>
      <c r="EH965" s="84"/>
      <c r="EI965" s="84"/>
      <c r="EJ965" s="84"/>
      <c r="EK965" s="84"/>
      <c r="EL965" s="84"/>
      <c r="EM965" s="84"/>
      <c r="EN965" s="84"/>
      <c r="EO965" s="84"/>
      <c r="EP965" s="84"/>
      <c r="EQ965" s="84"/>
      <c r="ER965" s="84"/>
      <c r="ES965" s="84"/>
      <c r="ET965" s="84"/>
      <c r="EU965" s="84"/>
      <c r="EV965" s="84"/>
      <c r="EW965" s="84"/>
      <c r="EX965" s="84"/>
      <c r="EY965" s="84"/>
      <c r="EZ965" s="84"/>
      <c r="FA965" s="84"/>
      <c r="FB965" s="84"/>
      <c r="FC965" s="84"/>
      <c r="FD965" s="84"/>
      <c r="FE965" s="84"/>
      <c r="FF965" s="84"/>
      <c r="FG965" s="84"/>
      <c r="FH965" s="84"/>
      <c r="FI965" s="84"/>
      <c r="FJ965" s="84"/>
      <c r="FK965" s="84"/>
      <c r="FL965" s="84"/>
      <c r="FM965" s="84"/>
      <c r="FN965" s="84"/>
      <c r="FO965" s="84"/>
      <c r="FP965" s="84"/>
      <c r="FQ965" s="84"/>
      <c r="FR965" s="84"/>
      <c r="FS965" s="84"/>
      <c r="FT965" s="84"/>
      <c r="FU965" s="84"/>
      <c r="FV965" s="84"/>
      <c r="FW965" s="84"/>
      <c r="FX965" s="84"/>
      <c r="FY965" s="84"/>
      <c r="FZ965" s="84"/>
      <c r="GA965" s="84"/>
      <c r="GB965" s="84"/>
      <c r="GC965" s="84"/>
      <c r="GD965" s="84"/>
      <c r="GE965" s="84"/>
      <c r="GF965" s="84"/>
      <c r="GG965" s="84"/>
      <c r="GH965" s="84"/>
      <c r="GI965" s="84"/>
      <c r="GJ965" s="84"/>
      <c r="GK965" s="84"/>
      <c r="GL965" s="84"/>
      <c r="GM965" s="84"/>
      <c r="GN965" s="84"/>
      <c r="GO965" s="84"/>
      <c r="GP965" s="84"/>
      <c r="GQ965" s="84"/>
      <c r="GR965" s="84"/>
      <c r="GS965" s="84"/>
      <c r="GT965" s="84"/>
    </row>
    <row r="966" spans="1:202" s="97" customFormat="1">
      <c r="A966" s="84"/>
      <c r="B966" s="95" t="s">
        <v>2527</v>
      </c>
      <c r="C966" s="126" t="s">
        <v>2528</v>
      </c>
      <c r="D966" s="128">
        <v>3863.85</v>
      </c>
      <c r="E966" s="84" t="str">
        <f>VLOOKUP(B966,'[3] группа АВ'!$B$4:$C$10666,2,0)</f>
        <v>Протонная магнитно-резонансная спектроскопия</v>
      </c>
      <c r="F966" s="84" t="b">
        <f t="shared" si="29"/>
        <v>1</v>
      </c>
      <c r="G966" s="84" t="str">
        <f>VLOOKUP(C966,'[3] группа АВ'!$C$4:$D$10666,2,0)</f>
        <v>A05.23.009.009</v>
      </c>
      <c r="H966" s="84" t="b">
        <f t="shared" si="30"/>
        <v>1</v>
      </c>
      <c r="I966" s="84">
        <f>VLOOKUP(B966,'[3] группа АВ'!$E$4:$I$10666,5,0)</f>
        <v>0</v>
      </c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8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8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8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8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84"/>
      <c r="DH966" s="84"/>
      <c r="DI966" s="84"/>
      <c r="DJ966" s="84"/>
      <c r="DK966" s="84"/>
      <c r="DL966" s="84"/>
      <c r="DM966" s="84"/>
      <c r="DN966" s="84"/>
      <c r="DO966" s="84"/>
      <c r="DP966" s="84"/>
      <c r="DQ966" s="84"/>
      <c r="DR966" s="84"/>
      <c r="DS966" s="84"/>
      <c r="DT966" s="84"/>
      <c r="DU966" s="84"/>
      <c r="DV966" s="84"/>
      <c r="DW966" s="84"/>
      <c r="DX966" s="84"/>
      <c r="DY966" s="84"/>
      <c r="DZ966" s="84"/>
      <c r="EA966" s="84"/>
      <c r="EB966" s="84"/>
      <c r="EC966" s="84"/>
      <c r="ED966" s="84"/>
      <c r="EE966" s="84"/>
      <c r="EF966" s="84"/>
      <c r="EG966" s="84"/>
      <c r="EH966" s="84"/>
      <c r="EI966" s="84"/>
      <c r="EJ966" s="84"/>
      <c r="EK966" s="84"/>
      <c r="EL966" s="84"/>
      <c r="EM966" s="84"/>
      <c r="EN966" s="84"/>
      <c r="EO966" s="84"/>
      <c r="EP966" s="84"/>
      <c r="EQ966" s="84"/>
      <c r="ER966" s="84"/>
      <c r="ES966" s="84"/>
      <c r="ET966" s="84"/>
      <c r="EU966" s="84"/>
      <c r="EV966" s="84"/>
      <c r="EW966" s="84"/>
      <c r="EX966" s="84"/>
      <c r="EY966" s="84"/>
      <c r="EZ966" s="84"/>
      <c r="FA966" s="84"/>
      <c r="FB966" s="84"/>
      <c r="FC966" s="84"/>
      <c r="FD966" s="84"/>
      <c r="FE966" s="84"/>
      <c r="FF966" s="84"/>
      <c r="FG966" s="84"/>
      <c r="FH966" s="84"/>
      <c r="FI966" s="84"/>
      <c r="FJ966" s="84"/>
      <c r="FK966" s="84"/>
      <c r="FL966" s="84"/>
      <c r="FM966" s="84"/>
      <c r="FN966" s="84"/>
      <c r="FO966" s="84"/>
      <c r="FP966" s="84"/>
      <c r="FQ966" s="84"/>
      <c r="FR966" s="84"/>
      <c r="FS966" s="84"/>
      <c r="FT966" s="84"/>
      <c r="FU966" s="84"/>
      <c r="FV966" s="84"/>
      <c r="FW966" s="84"/>
      <c r="FX966" s="84"/>
      <c r="FY966" s="84"/>
      <c r="FZ966" s="84"/>
      <c r="GA966" s="84"/>
      <c r="GB966" s="84"/>
      <c r="GC966" s="84"/>
      <c r="GD966" s="84"/>
      <c r="GE966" s="84"/>
      <c r="GF966" s="84"/>
      <c r="GG966" s="84"/>
      <c r="GH966" s="84"/>
      <c r="GI966" s="84"/>
      <c r="GJ966" s="84"/>
      <c r="GK966" s="84"/>
      <c r="GL966" s="84"/>
      <c r="GM966" s="84"/>
      <c r="GN966" s="84"/>
      <c r="GO966" s="84"/>
      <c r="GP966" s="84"/>
      <c r="GQ966" s="84"/>
      <c r="GR966" s="84"/>
      <c r="GS966" s="84"/>
      <c r="GT966" s="84"/>
    </row>
    <row r="967" spans="1:202" s="97" customFormat="1">
      <c r="A967" s="84"/>
      <c r="B967" s="95" t="s">
        <v>753</v>
      </c>
      <c r="C967" s="126" t="s">
        <v>754</v>
      </c>
      <c r="D967" s="128">
        <v>179.2</v>
      </c>
      <c r="E967" s="84" t="str">
        <f>VLOOKUP(B967,'[3] группа АВ'!$B$4:$C$10666,2,0)</f>
        <v>Рентгенография основания черепа</v>
      </c>
      <c r="F967" s="84" t="b">
        <f t="shared" si="29"/>
        <v>1</v>
      </c>
      <c r="G967" s="84" t="str">
        <f>VLOOKUP(C967,'[3] группа АВ'!$C$4:$D$10666,2,0)</f>
        <v>A06.03.003</v>
      </c>
      <c r="H967" s="84" t="b">
        <f t="shared" si="30"/>
        <v>1</v>
      </c>
      <c r="I967" s="84">
        <f>VLOOKUP(B967,'[3] группа АВ'!$E$4:$I$10666,5,0)</f>
        <v>0</v>
      </c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8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8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8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8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84"/>
      <c r="DH967" s="84"/>
      <c r="DI967" s="84"/>
      <c r="DJ967" s="84"/>
      <c r="DK967" s="84"/>
      <c r="DL967" s="84"/>
      <c r="DM967" s="84"/>
      <c r="DN967" s="84"/>
      <c r="DO967" s="84"/>
      <c r="DP967" s="84"/>
      <c r="DQ967" s="84"/>
      <c r="DR967" s="84"/>
      <c r="DS967" s="84"/>
      <c r="DT967" s="84"/>
      <c r="DU967" s="84"/>
      <c r="DV967" s="84"/>
      <c r="DW967" s="84"/>
      <c r="DX967" s="84"/>
      <c r="DY967" s="84"/>
      <c r="DZ967" s="84"/>
      <c r="EA967" s="84"/>
      <c r="EB967" s="84"/>
      <c r="EC967" s="84"/>
      <c r="ED967" s="84"/>
      <c r="EE967" s="84"/>
      <c r="EF967" s="84"/>
      <c r="EG967" s="84"/>
      <c r="EH967" s="84"/>
      <c r="EI967" s="84"/>
      <c r="EJ967" s="84"/>
      <c r="EK967" s="84"/>
      <c r="EL967" s="84"/>
      <c r="EM967" s="84"/>
      <c r="EN967" s="84"/>
      <c r="EO967" s="84"/>
      <c r="EP967" s="84"/>
      <c r="EQ967" s="84"/>
      <c r="ER967" s="84"/>
      <c r="ES967" s="84"/>
      <c r="ET967" s="84"/>
      <c r="EU967" s="84"/>
      <c r="EV967" s="84"/>
      <c r="EW967" s="84"/>
      <c r="EX967" s="84"/>
      <c r="EY967" s="84"/>
      <c r="EZ967" s="84"/>
      <c r="FA967" s="84"/>
      <c r="FB967" s="84"/>
      <c r="FC967" s="84"/>
      <c r="FD967" s="84"/>
      <c r="FE967" s="84"/>
      <c r="FF967" s="84"/>
      <c r="FG967" s="84"/>
      <c r="FH967" s="84"/>
      <c r="FI967" s="84"/>
      <c r="FJ967" s="84"/>
      <c r="FK967" s="84"/>
      <c r="FL967" s="84"/>
      <c r="FM967" s="84"/>
      <c r="FN967" s="84"/>
      <c r="FO967" s="84"/>
      <c r="FP967" s="84"/>
      <c r="FQ967" s="84"/>
      <c r="FR967" s="84"/>
      <c r="FS967" s="84"/>
      <c r="FT967" s="84"/>
      <c r="FU967" s="84"/>
      <c r="FV967" s="84"/>
      <c r="FW967" s="84"/>
      <c r="FX967" s="84"/>
      <c r="FY967" s="84"/>
      <c r="FZ967" s="84"/>
      <c r="GA967" s="84"/>
      <c r="GB967" s="84"/>
      <c r="GC967" s="84"/>
      <c r="GD967" s="84"/>
      <c r="GE967" s="84"/>
      <c r="GF967" s="84"/>
      <c r="GG967" s="84"/>
      <c r="GH967" s="84"/>
      <c r="GI967" s="84"/>
      <c r="GJ967" s="84"/>
      <c r="GK967" s="84"/>
      <c r="GL967" s="84"/>
      <c r="GM967" s="84"/>
      <c r="GN967" s="84"/>
      <c r="GO967" s="84"/>
      <c r="GP967" s="84"/>
      <c r="GQ967" s="84"/>
      <c r="GR967" s="84"/>
      <c r="GS967" s="84"/>
      <c r="GT967" s="84"/>
    </row>
    <row r="968" spans="1:202" s="97" customFormat="1">
      <c r="A968" s="84"/>
      <c r="B968" s="95" t="s">
        <v>755</v>
      </c>
      <c r="C968" s="126" t="s">
        <v>756</v>
      </c>
      <c r="D968" s="128">
        <v>182.58</v>
      </c>
      <c r="E968" s="84" t="str">
        <f>VLOOKUP(B968,'[3] группа АВ'!$B$4:$C$10666,2,0)</f>
        <v>Рентгенография первого и второго шейного позвонка</v>
      </c>
      <c r="F968" s="84" t="b">
        <f t="shared" ref="F968:F1031" si="31">C968=E968</f>
        <v>1</v>
      </c>
      <c r="G968" s="84" t="str">
        <f>VLOOKUP(C968,'[3] группа АВ'!$C$4:$D$10666,2,0)</f>
        <v>A06.03.007</v>
      </c>
      <c r="H968" s="84" t="b">
        <f t="shared" si="30"/>
        <v>1</v>
      </c>
      <c r="I968" s="84">
        <f>VLOOKUP(B968,'[3] группа АВ'!$E$4:$I$10666,5,0)</f>
        <v>0</v>
      </c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8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8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8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8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84"/>
      <c r="DH968" s="84"/>
      <c r="DI968" s="84"/>
      <c r="DJ968" s="84"/>
      <c r="DK968" s="84"/>
      <c r="DL968" s="84"/>
      <c r="DM968" s="84"/>
      <c r="DN968" s="84"/>
      <c r="DO968" s="84"/>
      <c r="DP968" s="84"/>
      <c r="DQ968" s="84"/>
      <c r="DR968" s="84"/>
      <c r="DS968" s="84"/>
      <c r="DT968" s="84"/>
      <c r="DU968" s="84"/>
      <c r="DV968" s="84"/>
      <c r="DW968" s="84"/>
      <c r="DX968" s="84"/>
      <c r="DY968" s="84"/>
      <c r="DZ968" s="84"/>
      <c r="EA968" s="84"/>
      <c r="EB968" s="84"/>
      <c r="EC968" s="84"/>
      <c r="ED968" s="84"/>
      <c r="EE968" s="84"/>
      <c r="EF968" s="84"/>
      <c r="EG968" s="84"/>
      <c r="EH968" s="84"/>
      <c r="EI968" s="84"/>
      <c r="EJ968" s="84"/>
      <c r="EK968" s="84"/>
      <c r="EL968" s="84"/>
      <c r="EM968" s="84"/>
      <c r="EN968" s="84"/>
      <c r="EO968" s="84"/>
      <c r="EP968" s="84"/>
      <c r="EQ968" s="84"/>
      <c r="ER968" s="84"/>
      <c r="ES968" s="84"/>
      <c r="ET968" s="84"/>
      <c r="EU968" s="84"/>
      <c r="EV968" s="84"/>
      <c r="EW968" s="84"/>
      <c r="EX968" s="84"/>
      <c r="EY968" s="84"/>
      <c r="EZ968" s="84"/>
      <c r="FA968" s="84"/>
      <c r="FB968" s="84"/>
      <c r="FC968" s="84"/>
      <c r="FD968" s="84"/>
      <c r="FE968" s="84"/>
      <c r="FF968" s="84"/>
      <c r="FG968" s="84"/>
      <c r="FH968" s="84"/>
      <c r="FI968" s="84"/>
      <c r="FJ968" s="84"/>
      <c r="FK968" s="84"/>
      <c r="FL968" s="84"/>
      <c r="FM968" s="84"/>
      <c r="FN968" s="84"/>
      <c r="FO968" s="84"/>
      <c r="FP968" s="84"/>
      <c r="FQ968" s="84"/>
      <c r="FR968" s="84"/>
      <c r="FS968" s="84"/>
      <c r="FT968" s="84"/>
      <c r="FU968" s="84"/>
      <c r="FV968" s="84"/>
      <c r="FW968" s="84"/>
      <c r="FX968" s="84"/>
      <c r="FY968" s="84"/>
      <c r="FZ968" s="84"/>
      <c r="GA968" s="84"/>
      <c r="GB968" s="84"/>
      <c r="GC968" s="84"/>
      <c r="GD968" s="84"/>
      <c r="GE968" s="84"/>
      <c r="GF968" s="84"/>
      <c r="GG968" s="84"/>
      <c r="GH968" s="84"/>
      <c r="GI968" s="84"/>
      <c r="GJ968" s="84"/>
      <c r="GK968" s="84"/>
      <c r="GL968" s="84"/>
      <c r="GM968" s="84"/>
      <c r="GN968" s="84"/>
      <c r="GO968" s="84"/>
      <c r="GP968" s="84"/>
      <c r="GQ968" s="84"/>
      <c r="GR968" s="84"/>
      <c r="GS968" s="84"/>
      <c r="GT968" s="84"/>
    </row>
    <row r="969" spans="1:202" s="97" customFormat="1">
      <c r="A969" s="84"/>
      <c r="B969" s="95" t="s">
        <v>757</v>
      </c>
      <c r="C969" s="126" t="s">
        <v>758</v>
      </c>
      <c r="D969" s="128">
        <v>133.1</v>
      </c>
      <c r="E969" s="84" t="str">
        <f>VLOOKUP(B969,'[3] группа АВ'!$B$4:$C$10666,2,0)</f>
        <v>Рентгенография ключицы</v>
      </c>
      <c r="F969" s="84" t="b">
        <f t="shared" si="31"/>
        <v>1</v>
      </c>
      <c r="G969" s="84" t="str">
        <f>VLOOKUP(C969,'[3] группа АВ'!$C$4:$D$10666,2,0)</f>
        <v>A06.03.022</v>
      </c>
      <c r="H969" s="84" t="b">
        <f t="shared" si="30"/>
        <v>1</v>
      </c>
      <c r="I969" s="84">
        <f>VLOOKUP(B969,'[3] группа АВ'!$E$4:$I$10666,5,0)</f>
        <v>0</v>
      </c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8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8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8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8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84"/>
      <c r="DH969" s="84"/>
      <c r="DI969" s="84"/>
      <c r="DJ969" s="84"/>
      <c r="DK969" s="84"/>
      <c r="DL969" s="84"/>
      <c r="DM969" s="84"/>
      <c r="DN969" s="84"/>
      <c r="DO969" s="84"/>
      <c r="DP969" s="84"/>
      <c r="DQ969" s="84"/>
      <c r="DR969" s="84"/>
      <c r="DS969" s="84"/>
      <c r="DT969" s="84"/>
      <c r="DU969" s="84"/>
      <c r="DV969" s="84"/>
      <c r="DW969" s="84"/>
      <c r="DX969" s="84"/>
      <c r="DY969" s="84"/>
      <c r="DZ969" s="84"/>
      <c r="EA969" s="84"/>
      <c r="EB969" s="84"/>
      <c r="EC969" s="84"/>
      <c r="ED969" s="84"/>
      <c r="EE969" s="84"/>
      <c r="EF969" s="84"/>
      <c r="EG969" s="84"/>
      <c r="EH969" s="84"/>
      <c r="EI969" s="84"/>
      <c r="EJ969" s="84"/>
      <c r="EK969" s="84"/>
      <c r="EL969" s="84"/>
      <c r="EM969" s="84"/>
      <c r="EN969" s="84"/>
      <c r="EO969" s="84"/>
      <c r="EP969" s="84"/>
      <c r="EQ969" s="84"/>
      <c r="ER969" s="84"/>
      <c r="ES969" s="84"/>
      <c r="ET969" s="84"/>
      <c r="EU969" s="84"/>
      <c r="EV969" s="84"/>
      <c r="EW969" s="84"/>
      <c r="EX969" s="84"/>
      <c r="EY969" s="84"/>
      <c r="EZ969" s="84"/>
      <c r="FA969" s="84"/>
      <c r="FB969" s="84"/>
      <c r="FC969" s="84"/>
      <c r="FD969" s="84"/>
      <c r="FE969" s="84"/>
      <c r="FF969" s="84"/>
      <c r="FG969" s="84"/>
      <c r="FH969" s="84"/>
      <c r="FI969" s="84"/>
      <c r="FJ969" s="84"/>
      <c r="FK969" s="84"/>
      <c r="FL969" s="84"/>
      <c r="FM969" s="84"/>
      <c r="FN969" s="84"/>
      <c r="FO969" s="84"/>
      <c r="FP969" s="84"/>
      <c r="FQ969" s="84"/>
      <c r="FR969" s="84"/>
      <c r="FS969" s="84"/>
      <c r="FT969" s="84"/>
      <c r="FU969" s="84"/>
      <c r="FV969" s="84"/>
      <c r="FW969" s="84"/>
      <c r="FX969" s="84"/>
      <c r="FY969" s="84"/>
      <c r="FZ969" s="84"/>
      <c r="GA969" s="84"/>
      <c r="GB969" s="84"/>
      <c r="GC969" s="84"/>
      <c r="GD969" s="84"/>
      <c r="GE969" s="84"/>
      <c r="GF969" s="84"/>
      <c r="GG969" s="84"/>
      <c r="GH969" s="84"/>
      <c r="GI969" s="84"/>
      <c r="GJ969" s="84"/>
      <c r="GK969" s="84"/>
      <c r="GL969" s="84"/>
      <c r="GM969" s="84"/>
      <c r="GN969" s="84"/>
      <c r="GO969" s="84"/>
      <c r="GP969" s="84"/>
      <c r="GQ969" s="84"/>
      <c r="GR969" s="84"/>
      <c r="GS969" s="84"/>
      <c r="GT969" s="84"/>
    </row>
    <row r="970" spans="1:202" s="97" customFormat="1">
      <c r="A970" s="84"/>
      <c r="B970" s="95" t="s">
        <v>759</v>
      </c>
      <c r="C970" s="126" t="s">
        <v>760</v>
      </c>
      <c r="D970" s="128">
        <v>136.19999999999999</v>
      </c>
      <c r="E970" s="87" t="str">
        <f>VLOOKUP(B970,'[3] группа АВ'!$B$4:$C$10666,2,0)</f>
        <v>Рентгенография кисти</v>
      </c>
      <c r="F970" s="84" t="b">
        <f t="shared" si="31"/>
        <v>1</v>
      </c>
      <c r="G970" s="84" t="str">
        <f>VLOOKUP(C970,'[3] группа АВ'!$C$4:$D$10666,2,0)</f>
        <v>A06.03.032</v>
      </c>
      <c r="H970" s="84" t="b">
        <f t="shared" si="30"/>
        <v>1</v>
      </c>
      <c r="I970" s="84" t="str">
        <f>VLOOKUP(B970,'[3] группа АВ'!$E$4:$I$10666,5,0)</f>
        <v>"кисти руки" замено на "кисти"</v>
      </c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8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8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8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8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84"/>
      <c r="DH970" s="84"/>
      <c r="DI970" s="84"/>
      <c r="DJ970" s="84"/>
      <c r="DK970" s="84"/>
      <c r="DL970" s="84"/>
      <c r="DM970" s="84"/>
      <c r="DN970" s="84"/>
      <c r="DO970" s="84"/>
      <c r="DP970" s="84"/>
      <c r="DQ970" s="84"/>
      <c r="DR970" s="84"/>
      <c r="DS970" s="84"/>
      <c r="DT970" s="84"/>
      <c r="DU970" s="84"/>
      <c r="DV970" s="84"/>
      <c r="DW970" s="84"/>
      <c r="DX970" s="84"/>
      <c r="DY970" s="84"/>
      <c r="DZ970" s="84"/>
      <c r="EA970" s="84"/>
      <c r="EB970" s="84"/>
      <c r="EC970" s="84"/>
      <c r="ED970" s="84"/>
      <c r="EE970" s="84"/>
      <c r="EF970" s="84"/>
      <c r="EG970" s="84"/>
      <c r="EH970" s="84"/>
      <c r="EI970" s="84"/>
      <c r="EJ970" s="84"/>
      <c r="EK970" s="84"/>
      <c r="EL970" s="84"/>
      <c r="EM970" s="84"/>
      <c r="EN970" s="84"/>
      <c r="EO970" s="84"/>
      <c r="EP970" s="84"/>
      <c r="EQ970" s="84"/>
      <c r="ER970" s="84"/>
      <c r="ES970" s="84"/>
      <c r="ET970" s="84"/>
      <c r="EU970" s="84"/>
      <c r="EV970" s="84"/>
      <c r="EW970" s="84"/>
      <c r="EX970" s="84"/>
      <c r="EY970" s="84"/>
      <c r="EZ970" s="84"/>
      <c r="FA970" s="84"/>
      <c r="FB970" s="84"/>
      <c r="FC970" s="84"/>
      <c r="FD970" s="84"/>
      <c r="FE970" s="84"/>
      <c r="FF970" s="84"/>
      <c r="FG970" s="84"/>
      <c r="FH970" s="84"/>
      <c r="FI970" s="84"/>
      <c r="FJ970" s="84"/>
      <c r="FK970" s="84"/>
      <c r="FL970" s="84"/>
      <c r="FM970" s="84"/>
      <c r="FN970" s="84"/>
      <c r="FO970" s="84"/>
      <c r="FP970" s="84"/>
      <c r="FQ970" s="84"/>
      <c r="FR970" s="84"/>
      <c r="FS970" s="84"/>
      <c r="FT970" s="84"/>
      <c r="FU970" s="84"/>
      <c r="FV970" s="84"/>
      <c r="FW970" s="84"/>
      <c r="FX970" s="84"/>
      <c r="FY970" s="84"/>
      <c r="FZ970" s="84"/>
      <c r="GA970" s="84"/>
      <c r="GB970" s="84"/>
      <c r="GC970" s="84"/>
      <c r="GD970" s="84"/>
      <c r="GE970" s="84"/>
      <c r="GF970" s="84"/>
      <c r="GG970" s="84"/>
      <c r="GH970" s="84"/>
      <c r="GI970" s="84"/>
      <c r="GJ970" s="84"/>
      <c r="GK970" s="84"/>
      <c r="GL970" s="84"/>
      <c r="GM970" s="84"/>
      <c r="GN970" s="84"/>
      <c r="GO970" s="84"/>
      <c r="GP970" s="84"/>
      <c r="GQ970" s="84"/>
      <c r="GR970" s="84"/>
      <c r="GS970" s="84"/>
      <c r="GT970" s="84"/>
    </row>
    <row r="971" spans="1:202" s="97" customFormat="1">
      <c r="A971" s="84"/>
      <c r="B971" s="95" t="s">
        <v>761</v>
      </c>
      <c r="C971" s="126" t="s">
        <v>762</v>
      </c>
      <c r="D971" s="128">
        <v>179.2</v>
      </c>
      <c r="E971" s="84" t="str">
        <f>VLOOKUP(B971,'[3] группа АВ'!$B$4:$C$10666,2,0)</f>
        <v>Рентгенография локтевого сустава</v>
      </c>
      <c r="F971" s="84" t="b">
        <f t="shared" si="31"/>
        <v>1</v>
      </c>
      <c r="G971" s="84" t="str">
        <f>VLOOKUP(C971,'[3] группа АВ'!$C$4:$D$10666,2,0)</f>
        <v>A06.04.003</v>
      </c>
      <c r="H971" s="84" t="b">
        <f t="shared" si="30"/>
        <v>1</v>
      </c>
      <c r="I971" s="84">
        <f>VLOOKUP(B971,'[3] группа АВ'!$E$4:$I$10666,5,0)</f>
        <v>0</v>
      </c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8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8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8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8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84"/>
      <c r="DH971" s="84"/>
      <c r="DI971" s="84"/>
      <c r="DJ971" s="84"/>
      <c r="DK971" s="84"/>
      <c r="DL971" s="84"/>
      <c r="DM971" s="84"/>
      <c r="DN971" s="84"/>
      <c r="DO971" s="84"/>
      <c r="DP971" s="84"/>
      <c r="DQ971" s="84"/>
      <c r="DR971" s="84"/>
      <c r="DS971" s="84"/>
      <c r="DT971" s="84"/>
      <c r="DU971" s="84"/>
      <c r="DV971" s="84"/>
      <c r="DW971" s="84"/>
      <c r="DX971" s="84"/>
      <c r="DY971" s="84"/>
      <c r="DZ971" s="84"/>
      <c r="EA971" s="84"/>
      <c r="EB971" s="84"/>
      <c r="EC971" s="84"/>
      <c r="ED971" s="84"/>
      <c r="EE971" s="84"/>
      <c r="EF971" s="84"/>
      <c r="EG971" s="84"/>
      <c r="EH971" s="84"/>
      <c r="EI971" s="84"/>
      <c r="EJ971" s="84"/>
      <c r="EK971" s="84"/>
      <c r="EL971" s="84"/>
      <c r="EM971" s="84"/>
      <c r="EN971" s="84"/>
      <c r="EO971" s="84"/>
      <c r="EP971" s="84"/>
      <c r="EQ971" s="84"/>
      <c r="ER971" s="84"/>
      <c r="ES971" s="84"/>
      <c r="ET971" s="84"/>
      <c r="EU971" s="84"/>
      <c r="EV971" s="84"/>
      <c r="EW971" s="84"/>
      <c r="EX971" s="84"/>
      <c r="EY971" s="84"/>
      <c r="EZ971" s="84"/>
      <c r="FA971" s="84"/>
      <c r="FB971" s="84"/>
      <c r="FC971" s="84"/>
      <c r="FD971" s="84"/>
      <c r="FE971" s="84"/>
      <c r="FF971" s="84"/>
      <c r="FG971" s="84"/>
      <c r="FH971" s="84"/>
      <c r="FI971" s="84"/>
      <c r="FJ971" s="84"/>
      <c r="FK971" s="84"/>
      <c r="FL971" s="84"/>
      <c r="FM971" s="84"/>
      <c r="FN971" s="84"/>
      <c r="FO971" s="84"/>
      <c r="FP971" s="84"/>
      <c r="FQ971" s="84"/>
      <c r="FR971" s="84"/>
      <c r="FS971" s="84"/>
      <c r="FT971" s="84"/>
      <c r="FU971" s="84"/>
      <c r="FV971" s="84"/>
      <c r="FW971" s="84"/>
      <c r="FX971" s="84"/>
      <c r="FY971" s="84"/>
      <c r="FZ971" s="84"/>
      <c r="GA971" s="84"/>
      <c r="GB971" s="84"/>
      <c r="GC971" s="84"/>
      <c r="GD971" s="84"/>
      <c r="GE971" s="84"/>
      <c r="GF971" s="84"/>
      <c r="GG971" s="84"/>
      <c r="GH971" s="84"/>
      <c r="GI971" s="84"/>
      <c r="GJ971" s="84"/>
      <c r="GK971" s="84"/>
      <c r="GL971" s="84"/>
      <c r="GM971" s="84"/>
      <c r="GN971" s="84"/>
      <c r="GO971" s="84"/>
      <c r="GP971" s="84"/>
      <c r="GQ971" s="84"/>
      <c r="GR971" s="84"/>
      <c r="GS971" s="84"/>
      <c r="GT971" s="84"/>
    </row>
    <row r="972" spans="1:202" s="97" customFormat="1">
      <c r="A972" s="84"/>
      <c r="B972" s="95" t="s">
        <v>763</v>
      </c>
      <c r="C972" s="126" t="s">
        <v>764</v>
      </c>
      <c r="D972" s="128">
        <v>179.2</v>
      </c>
      <c r="E972" s="84" t="str">
        <f>VLOOKUP(B972,'[3] группа АВ'!$B$4:$C$10666,2,0)</f>
        <v>Рентгенография лучезапястного сустава</v>
      </c>
      <c r="F972" s="84" t="b">
        <f t="shared" si="31"/>
        <v>1</v>
      </c>
      <c r="G972" s="84" t="str">
        <f>VLOOKUP(C972,'[3] группа АВ'!$C$4:$D$10666,2,0)</f>
        <v>A06.04.004</v>
      </c>
      <c r="H972" s="84" t="b">
        <f t="shared" si="30"/>
        <v>1</v>
      </c>
      <c r="I972" s="84">
        <f>VLOOKUP(B972,'[3] группа АВ'!$E$4:$I$10666,5,0)</f>
        <v>0</v>
      </c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8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8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8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8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84"/>
      <c r="DH972" s="84"/>
      <c r="DI972" s="84"/>
      <c r="DJ972" s="84"/>
      <c r="DK972" s="84"/>
      <c r="DL972" s="84"/>
      <c r="DM972" s="84"/>
      <c r="DN972" s="84"/>
      <c r="DO972" s="84"/>
      <c r="DP972" s="84"/>
      <c r="DQ972" s="84"/>
      <c r="DR972" s="84"/>
      <c r="DS972" s="84"/>
      <c r="DT972" s="84"/>
      <c r="DU972" s="84"/>
      <c r="DV972" s="84"/>
      <c r="DW972" s="84"/>
      <c r="DX972" s="84"/>
      <c r="DY972" s="84"/>
      <c r="DZ972" s="84"/>
      <c r="EA972" s="84"/>
      <c r="EB972" s="84"/>
      <c r="EC972" s="84"/>
      <c r="ED972" s="84"/>
      <c r="EE972" s="84"/>
      <c r="EF972" s="84"/>
      <c r="EG972" s="84"/>
      <c r="EH972" s="84"/>
      <c r="EI972" s="84"/>
      <c r="EJ972" s="84"/>
      <c r="EK972" s="84"/>
      <c r="EL972" s="84"/>
      <c r="EM972" s="84"/>
      <c r="EN972" s="84"/>
      <c r="EO972" s="84"/>
      <c r="EP972" s="84"/>
      <c r="EQ972" s="84"/>
      <c r="ER972" s="84"/>
      <c r="ES972" s="84"/>
      <c r="ET972" s="84"/>
      <c r="EU972" s="84"/>
      <c r="EV972" s="84"/>
      <c r="EW972" s="84"/>
      <c r="EX972" s="84"/>
      <c r="EY972" s="84"/>
      <c r="EZ972" s="84"/>
      <c r="FA972" s="84"/>
      <c r="FB972" s="84"/>
      <c r="FC972" s="84"/>
      <c r="FD972" s="84"/>
      <c r="FE972" s="84"/>
      <c r="FF972" s="84"/>
      <c r="FG972" s="84"/>
      <c r="FH972" s="84"/>
      <c r="FI972" s="84"/>
      <c r="FJ972" s="84"/>
      <c r="FK972" s="84"/>
      <c r="FL972" s="84"/>
      <c r="FM972" s="84"/>
      <c r="FN972" s="84"/>
      <c r="FO972" s="84"/>
      <c r="FP972" s="84"/>
      <c r="FQ972" s="84"/>
      <c r="FR972" s="84"/>
      <c r="FS972" s="84"/>
      <c r="FT972" s="84"/>
      <c r="FU972" s="84"/>
      <c r="FV972" s="84"/>
      <c r="FW972" s="84"/>
      <c r="FX972" s="84"/>
      <c r="FY972" s="84"/>
      <c r="FZ972" s="84"/>
      <c r="GA972" s="84"/>
      <c r="GB972" s="84"/>
      <c r="GC972" s="84"/>
      <c r="GD972" s="84"/>
      <c r="GE972" s="84"/>
      <c r="GF972" s="84"/>
      <c r="GG972" s="84"/>
      <c r="GH972" s="84"/>
      <c r="GI972" s="84"/>
      <c r="GJ972" s="84"/>
      <c r="GK972" s="84"/>
      <c r="GL972" s="84"/>
      <c r="GM972" s="84"/>
      <c r="GN972" s="84"/>
      <c r="GO972" s="84"/>
      <c r="GP972" s="84"/>
      <c r="GQ972" s="84"/>
      <c r="GR972" s="84"/>
      <c r="GS972" s="84"/>
      <c r="GT972" s="84"/>
    </row>
    <row r="973" spans="1:202" s="97" customFormat="1">
      <c r="A973" s="84"/>
      <c r="B973" s="95" t="s">
        <v>765</v>
      </c>
      <c r="C973" s="126" t="s">
        <v>766</v>
      </c>
      <c r="D973" s="128">
        <v>182.3</v>
      </c>
      <c r="E973" s="84" t="str">
        <f>VLOOKUP(B973,'[3] группа АВ'!$B$4:$C$10666,2,0)</f>
        <v>Рентгенография коленного сустава</v>
      </c>
      <c r="F973" s="84" t="b">
        <f t="shared" si="31"/>
        <v>1</v>
      </c>
      <c r="G973" s="84" t="str">
        <f>VLOOKUP(C973,'[3] группа АВ'!$C$4:$D$10666,2,0)</f>
        <v>A06.04.005</v>
      </c>
      <c r="H973" s="84" t="b">
        <f t="shared" si="30"/>
        <v>1</v>
      </c>
      <c r="I973" s="84">
        <f>VLOOKUP(B973,'[3] группа АВ'!$E$4:$I$10666,5,0)</f>
        <v>0</v>
      </c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8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8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8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8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84"/>
      <c r="DH973" s="84"/>
      <c r="DI973" s="84"/>
      <c r="DJ973" s="84"/>
      <c r="DK973" s="84"/>
      <c r="DL973" s="84"/>
      <c r="DM973" s="84"/>
      <c r="DN973" s="84"/>
      <c r="DO973" s="84"/>
      <c r="DP973" s="84"/>
      <c r="DQ973" s="84"/>
      <c r="DR973" s="84"/>
      <c r="DS973" s="84"/>
      <c r="DT973" s="84"/>
      <c r="DU973" s="84"/>
      <c r="DV973" s="84"/>
      <c r="DW973" s="84"/>
      <c r="DX973" s="84"/>
      <c r="DY973" s="84"/>
      <c r="DZ973" s="84"/>
      <c r="EA973" s="84"/>
      <c r="EB973" s="84"/>
      <c r="EC973" s="84"/>
      <c r="ED973" s="84"/>
      <c r="EE973" s="84"/>
      <c r="EF973" s="84"/>
      <c r="EG973" s="84"/>
      <c r="EH973" s="84"/>
      <c r="EI973" s="84"/>
      <c r="EJ973" s="84"/>
      <c r="EK973" s="84"/>
      <c r="EL973" s="84"/>
      <c r="EM973" s="84"/>
      <c r="EN973" s="84"/>
      <c r="EO973" s="84"/>
      <c r="EP973" s="84"/>
      <c r="EQ973" s="84"/>
      <c r="ER973" s="84"/>
      <c r="ES973" s="84"/>
      <c r="ET973" s="84"/>
      <c r="EU973" s="84"/>
      <c r="EV973" s="84"/>
      <c r="EW973" s="84"/>
      <c r="EX973" s="84"/>
      <c r="EY973" s="84"/>
      <c r="EZ973" s="84"/>
      <c r="FA973" s="84"/>
      <c r="FB973" s="84"/>
      <c r="FC973" s="84"/>
      <c r="FD973" s="84"/>
      <c r="FE973" s="84"/>
      <c r="FF973" s="84"/>
      <c r="FG973" s="84"/>
      <c r="FH973" s="84"/>
      <c r="FI973" s="84"/>
      <c r="FJ973" s="84"/>
      <c r="FK973" s="84"/>
      <c r="FL973" s="84"/>
      <c r="FM973" s="84"/>
      <c r="FN973" s="84"/>
      <c r="FO973" s="84"/>
      <c r="FP973" s="84"/>
      <c r="FQ973" s="84"/>
      <c r="FR973" s="84"/>
      <c r="FS973" s="84"/>
      <c r="FT973" s="84"/>
      <c r="FU973" s="84"/>
      <c r="FV973" s="84"/>
      <c r="FW973" s="84"/>
      <c r="FX973" s="84"/>
      <c r="FY973" s="84"/>
      <c r="FZ973" s="84"/>
      <c r="GA973" s="84"/>
      <c r="GB973" s="84"/>
      <c r="GC973" s="84"/>
      <c r="GD973" s="84"/>
      <c r="GE973" s="84"/>
      <c r="GF973" s="84"/>
      <c r="GG973" s="84"/>
      <c r="GH973" s="84"/>
      <c r="GI973" s="84"/>
      <c r="GJ973" s="84"/>
      <c r="GK973" s="84"/>
      <c r="GL973" s="84"/>
      <c r="GM973" s="84"/>
      <c r="GN973" s="84"/>
      <c r="GO973" s="84"/>
      <c r="GP973" s="84"/>
      <c r="GQ973" s="84"/>
      <c r="GR973" s="84"/>
      <c r="GS973" s="84"/>
      <c r="GT973" s="84"/>
    </row>
    <row r="974" spans="1:202" s="97" customFormat="1">
      <c r="A974" s="84"/>
      <c r="B974" s="95" t="s">
        <v>767</v>
      </c>
      <c r="C974" s="126" t="s">
        <v>768</v>
      </c>
      <c r="D974" s="128">
        <v>133.1</v>
      </c>
      <c r="E974" s="84" t="str">
        <f>VLOOKUP(B974,'[3] группа АВ'!$B$4:$C$10666,2,0)</f>
        <v>Рентгенография плечевого сустава</v>
      </c>
      <c r="F974" s="84" t="b">
        <f t="shared" si="31"/>
        <v>1</v>
      </c>
      <c r="G974" s="84" t="str">
        <f>VLOOKUP(C974,'[3] группа АВ'!$C$4:$D$10666,2,0)</f>
        <v>A06.04.010</v>
      </c>
      <c r="H974" s="84" t="b">
        <f t="shared" si="30"/>
        <v>1</v>
      </c>
      <c r="I974" s="84">
        <f>VLOOKUP(B974,'[3] группа АВ'!$E$4:$I$10666,5,0)</f>
        <v>0</v>
      </c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8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8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8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8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84"/>
      <c r="DH974" s="84"/>
      <c r="DI974" s="84"/>
      <c r="DJ974" s="84"/>
      <c r="DK974" s="84"/>
      <c r="DL974" s="84"/>
      <c r="DM974" s="84"/>
      <c r="DN974" s="84"/>
      <c r="DO974" s="84"/>
      <c r="DP974" s="84"/>
      <c r="DQ974" s="84"/>
      <c r="DR974" s="84"/>
      <c r="DS974" s="84"/>
      <c r="DT974" s="84"/>
      <c r="DU974" s="84"/>
      <c r="DV974" s="84"/>
      <c r="DW974" s="84"/>
      <c r="DX974" s="84"/>
      <c r="DY974" s="84"/>
      <c r="DZ974" s="84"/>
      <c r="EA974" s="84"/>
      <c r="EB974" s="84"/>
      <c r="EC974" s="84"/>
      <c r="ED974" s="84"/>
      <c r="EE974" s="84"/>
      <c r="EF974" s="84"/>
      <c r="EG974" s="84"/>
      <c r="EH974" s="84"/>
      <c r="EI974" s="84"/>
      <c r="EJ974" s="84"/>
      <c r="EK974" s="84"/>
      <c r="EL974" s="84"/>
      <c r="EM974" s="84"/>
      <c r="EN974" s="84"/>
      <c r="EO974" s="84"/>
      <c r="EP974" s="84"/>
      <c r="EQ974" s="84"/>
      <c r="ER974" s="84"/>
      <c r="ES974" s="84"/>
      <c r="ET974" s="84"/>
      <c r="EU974" s="84"/>
      <c r="EV974" s="84"/>
      <c r="EW974" s="84"/>
      <c r="EX974" s="84"/>
      <c r="EY974" s="84"/>
      <c r="EZ974" s="84"/>
      <c r="FA974" s="84"/>
      <c r="FB974" s="84"/>
      <c r="FC974" s="84"/>
      <c r="FD974" s="84"/>
      <c r="FE974" s="84"/>
      <c r="FF974" s="84"/>
      <c r="FG974" s="84"/>
      <c r="FH974" s="84"/>
      <c r="FI974" s="84"/>
      <c r="FJ974" s="84"/>
      <c r="FK974" s="84"/>
      <c r="FL974" s="84"/>
      <c r="FM974" s="84"/>
      <c r="FN974" s="84"/>
      <c r="FO974" s="84"/>
      <c r="FP974" s="84"/>
      <c r="FQ974" s="84"/>
      <c r="FR974" s="84"/>
      <c r="FS974" s="84"/>
      <c r="FT974" s="84"/>
      <c r="FU974" s="84"/>
      <c r="FV974" s="84"/>
      <c r="FW974" s="84"/>
      <c r="FX974" s="84"/>
      <c r="FY974" s="84"/>
      <c r="FZ974" s="84"/>
      <c r="GA974" s="84"/>
      <c r="GB974" s="84"/>
      <c r="GC974" s="84"/>
      <c r="GD974" s="84"/>
      <c r="GE974" s="84"/>
      <c r="GF974" s="84"/>
      <c r="GG974" s="84"/>
      <c r="GH974" s="84"/>
      <c r="GI974" s="84"/>
      <c r="GJ974" s="84"/>
      <c r="GK974" s="84"/>
      <c r="GL974" s="84"/>
      <c r="GM974" s="84"/>
      <c r="GN974" s="84"/>
      <c r="GO974" s="84"/>
      <c r="GP974" s="84"/>
      <c r="GQ974" s="84"/>
      <c r="GR974" s="84"/>
      <c r="GS974" s="84"/>
      <c r="GT974" s="84"/>
    </row>
    <row r="975" spans="1:202" s="97" customFormat="1" ht="25.5">
      <c r="A975" s="84"/>
      <c r="B975" s="95" t="s">
        <v>769</v>
      </c>
      <c r="C975" s="126" t="s">
        <v>770</v>
      </c>
      <c r="D975" s="128">
        <v>182.3</v>
      </c>
      <c r="E975" s="87" t="str">
        <f>VLOOKUP(B975,'[3] группа АВ'!$B$4:$C$10666,2,0)</f>
        <v>Рентгенография тазобедренного сустава</v>
      </c>
      <c r="F975" s="84" t="b">
        <f t="shared" si="31"/>
        <v>1</v>
      </c>
      <c r="G975" s="84" t="str">
        <f>VLOOKUP(C975,'[3] группа АВ'!$C$4:$D$10666,2,0)</f>
        <v>A06.04.011</v>
      </c>
      <c r="H975" s="84" t="b">
        <f t="shared" si="30"/>
        <v>1</v>
      </c>
      <c r="I975" s="84" t="str">
        <f>VLOOKUP(B975,'[3] группа АВ'!$E$4:$I$10666,5,0)</f>
        <v>"бедренного" заменено на "тазобедренного"</v>
      </c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8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8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8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8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84"/>
      <c r="DH975" s="84"/>
      <c r="DI975" s="84"/>
      <c r="DJ975" s="84"/>
      <c r="DK975" s="84"/>
      <c r="DL975" s="84"/>
      <c r="DM975" s="84"/>
      <c r="DN975" s="84"/>
      <c r="DO975" s="84"/>
      <c r="DP975" s="84"/>
      <c r="DQ975" s="84"/>
      <c r="DR975" s="84"/>
      <c r="DS975" s="84"/>
      <c r="DT975" s="84"/>
      <c r="DU975" s="84"/>
      <c r="DV975" s="84"/>
      <c r="DW975" s="84"/>
      <c r="DX975" s="84"/>
      <c r="DY975" s="84"/>
      <c r="DZ975" s="84"/>
      <c r="EA975" s="84"/>
      <c r="EB975" s="84"/>
      <c r="EC975" s="84"/>
      <c r="ED975" s="84"/>
      <c r="EE975" s="84"/>
      <c r="EF975" s="84"/>
      <c r="EG975" s="84"/>
      <c r="EH975" s="84"/>
      <c r="EI975" s="84"/>
      <c r="EJ975" s="84"/>
      <c r="EK975" s="84"/>
      <c r="EL975" s="84"/>
      <c r="EM975" s="84"/>
      <c r="EN975" s="84"/>
      <c r="EO975" s="84"/>
      <c r="EP975" s="84"/>
      <c r="EQ975" s="84"/>
      <c r="ER975" s="84"/>
      <c r="ES975" s="84"/>
      <c r="ET975" s="84"/>
      <c r="EU975" s="84"/>
      <c r="EV975" s="84"/>
      <c r="EW975" s="84"/>
      <c r="EX975" s="84"/>
      <c r="EY975" s="84"/>
      <c r="EZ975" s="84"/>
      <c r="FA975" s="84"/>
      <c r="FB975" s="84"/>
      <c r="FC975" s="84"/>
      <c r="FD975" s="84"/>
      <c r="FE975" s="84"/>
      <c r="FF975" s="84"/>
      <c r="FG975" s="84"/>
      <c r="FH975" s="84"/>
      <c r="FI975" s="84"/>
      <c r="FJ975" s="84"/>
      <c r="FK975" s="84"/>
      <c r="FL975" s="84"/>
      <c r="FM975" s="84"/>
      <c r="FN975" s="84"/>
      <c r="FO975" s="84"/>
      <c r="FP975" s="84"/>
      <c r="FQ975" s="84"/>
      <c r="FR975" s="84"/>
      <c r="FS975" s="84"/>
      <c r="FT975" s="84"/>
      <c r="FU975" s="84"/>
      <c r="FV975" s="84"/>
      <c r="FW975" s="84"/>
      <c r="FX975" s="84"/>
      <c r="FY975" s="84"/>
      <c r="FZ975" s="84"/>
      <c r="GA975" s="84"/>
      <c r="GB975" s="84"/>
      <c r="GC975" s="84"/>
      <c r="GD975" s="84"/>
      <c r="GE975" s="84"/>
      <c r="GF975" s="84"/>
      <c r="GG975" s="84"/>
      <c r="GH975" s="84"/>
      <c r="GI975" s="84"/>
      <c r="GJ975" s="84"/>
      <c r="GK975" s="84"/>
      <c r="GL975" s="84"/>
      <c r="GM975" s="84"/>
      <c r="GN975" s="84"/>
      <c r="GO975" s="84"/>
      <c r="GP975" s="84"/>
      <c r="GQ975" s="84"/>
      <c r="GR975" s="84"/>
      <c r="GS975" s="84"/>
      <c r="GT975" s="84"/>
    </row>
    <row r="976" spans="1:202" s="97" customFormat="1" ht="25.5">
      <c r="A976" s="84"/>
      <c r="B976" s="95" t="s">
        <v>2529</v>
      </c>
      <c r="C976" s="126" t="s">
        <v>2530</v>
      </c>
      <c r="D976" s="128">
        <v>193.8</v>
      </c>
      <c r="E976" s="87" t="str">
        <f>VLOOKUP(B976,'[3] группа АВ'!$B$4:$C$10666,2,0)</f>
        <v>Рентгеноскопия пищевода с контрастированием</v>
      </c>
      <c r="F976" s="84" t="b">
        <f t="shared" si="31"/>
        <v>1</v>
      </c>
      <c r="G976" s="84" t="str">
        <f>VLOOKUP(C976,'[3] группа АВ'!$C$4:$D$10666,2,0)</f>
        <v>A06.16.001.002</v>
      </c>
      <c r="H976" s="84" t="b">
        <f t="shared" si="30"/>
        <v>1</v>
      </c>
      <c r="I976" s="84" t="str">
        <f>VLOOKUP(B976,'[3] группа АВ'!$E$4:$I$10666,5,0)</f>
        <v>"сконтрактным веществом" заменено на "с контрастированием"</v>
      </c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8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8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8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8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84"/>
      <c r="DH976" s="84"/>
      <c r="DI976" s="84"/>
      <c r="DJ976" s="84"/>
      <c r="DK976" s="84"/>
      <c r="DL976" s="84"/>
      <c r="DM976" s="84"/>
      <c r="DN976" s="84"/>
      <c r="DO976" s="84"/>
      <c r="DP976" s="84"/>
      <c r="DQ976" s="84"/>
      <c r="DR976" s="84"/>
      <c r="DS976" s="84"/>
      <c r="DT976" s="84"/>
      <c r="DU976" s="84"/>
      <c r="DV976" s="84"/>
      <c r="DW976" s="84"/>
      <c r="DX976" s="84"/>
      <c r="DY976" s="84"/>
      <c r="DZ976" s="84"/>
      <c r="EA976" s="84"/>
      <c r="EB976" s="84"/>
      <c r="EC976" s="84"/>
      <c r="ED976" s="84"/>
      <c r="EE976" s="84"/>
      <c r="EF976" s="84"/>
      <c r="EG976" s="84"/>
      <c r="EH976" s="84"/>
      <c r="EI976" s="84"/>
      <c r="EJ976" s="84"/>
      <c r="EK976" s="84"/>
      <c r="EL976" s="84"/>
      <c r="EM976" s="84"/>
      <c r="EN976" s="84"/>
      <c r="EO976" s="84"/>
      <c r="EP976" s="84"/>
      <c r="EQ976" s="84"/>
      <c r="ER976" s="84"/>
      <c r="ES976" s="84"/>
      <c r="ET976" s="84"/>
      <c r="EU976" s="84"/>
      <c r="EV976" s="84"/>
      <c r="EW976" s="84"/>
      <c r="EX976" s="84"/>
      <c r="EY976" s="84"/>
      <c r="EZ976" s="84"/>
      <c r="FA976" s="84"/>
      <c r="FB976" s="84"/>
      <c r="FC976" s="84"/>
      <c r="FD976" s="84"/>
      <c r="FE976" s="84"/>
      <c r="FF976" s="84"/>
      <c r="FG976" s="84"/>
      <c r="FH976" s="84"/>
      <c r="FI976" s="84"/>
      <c r="FJ976" s="84"/>
      <c r="FK976" s="84"/>
      <c r="FL976" s="84"/>
      <c r="FM976" s="84"/>
      <c r="FN976" s="84"/>
      <c r="FO976" s="84"/>
      <c r="FP976" s="84"/>
      <c r="FQ976" s="84"/>
      <c r="FR976" s="84"/>
      <c r="FS976" s="84"/>
      <c r="FT976" s="84"/>
      <c r="FU976" s="84"/>
      <c r="FV976" s="84"/>
      <c r="FW976" s="84"/>
      <c r="FX976" s="84"/>
      <c r="FY976" s="84"/>
      <c r="FZ976" s="84"/>
      <c r="GA976" s="84"/>
      <c r="GB976" s="84"/>
      <c r="GC976" s="84"/>
      <c r="GD976" s="84"/>
      <c r="GE976" s="84"/>
      <c r="GF976" s="84"/>
      <c r="GG976" s="84"/>
      <c r="GH976" s="84"/>
      <c r="GI976" s="84"/>
      <c r="GJ976" s="84"/>
      <c r="GK976" s="84"/>
      <c r="GL976" s="84"/>
      <c r="GM976" s="84"/>
      <c r="GN976" s="84"/>
      <c r="GO976" s="84"/>
      <c r="GP976" s="84"/>
      <c r="GQ976" s="84"/>
      <c r="GR976" s="84"/>
      <c r="GS976" s="84"/>
      <c r="GT976" s="84"/>
    </row>
    <row r="977" spans="1:202" s="97" customFormat="1" ht="25.5">
      <c r="A977" s="84"/>
      <c r="B977" s="95" t="s">
        <v>771</v>
      </c>
      <c r="C977" s="126" t="s">
        <v>772</v>
      </c>
      <c r="D977" s="128">
        <v>450.8</v>
      </c>
      <c r="E977" s="87" t="str">
        <f>VLOOKUP(B977,'[3] группа АВ'!$B$4:$C$10666,2,0)</f>
        <v>Рентгенография тонкой кишки с контрастированием</v>
      </c>
      <c r="F977" s="84" t="b">
        <f t="shared" si="31"/>
        <v>1</v>
      </c>
      <c r="G977" s="84" t="str">
        <f>VLOOKUP(C977,'[3] группа АВ'!$C$4:$D$10666,2,0)</f>
        <v>A06.17.003</v>
      </c>
      <c r="H977" s="84" t="b">
        <f t="shared" si="30"/>
        <v>1</v>
      </c>
      <c r="I977" s="84" t="str">
        <f>VLOOKUP(B977,'[3] группа АВ'!$E$4:$I$10666,5,0)</f>
        <v>инверсия</v>
      </c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8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8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8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8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84"/>
      <c r="DH977" s="84"/>
      <c r="DI977" s="84"/>
      <c r="DJ977" s="84"/>
      <c r="DK977" s="84"/>
      <c r="DL977" s="84"/>
      <c r="DM977" s="84"/>
      <c r="DN977" s="84"/>
      <c r="DO977" s="84"/>
      <c r="DP977" s="84"/>
      <c r="DQ977" s="84"/>
      <c r="DR977" s="84"/>
      <c r="DS977" s="84"/>
      <c r="DT977" s="84"/>
      <c r="DU977" s="84"/>
      <c r="DV977" s="84"/>
      <c r="DW977" s="84"/>
      <c r="DX977" s="84"/>
      <c r="DY977" s="84"/>
      <c r="DZ977" s="84"/>
      <c r="EA977" s="84"/>
      <c r="EB977" s="84"/>
      <c r="EC977" s="84"/>
      <c r="ED977" s="84"/>
      <c r="EE977" s="84"/>
      <c r="EF977" s="84"/>
      <c r="EG977" s="84"/>
      <c r="EH977" s="84"/>
      <c r="EI977" s="84"/>
      <c r="EJ977" s="84"/>
      <c r="EK977" s="84"/>
      <c r="EL977" s="84"/>
      <c r="EM977" s="84"/>
      <c r="EN977" s="84"/>
      <c r="EO977" s="84"/>
      <c r="EP977" s="84"/>
      <c r="EQ977" s="84"/>
      <c r="ER977" s="84"/>
      <c r="ES977" s="84"/>
      <c r="ET977" s="84"/>
      <c r="EU977" s="84"/>
      <c r="EV977" s="84"/>
      <c r="EW977" s="84"/>
      <c r="EX977" s="84"/>
      <c r="EY977" s="84"/>
      <c r="EZ977" s="84"/>
      <c r="FA977" s="84"/>
      <c r="FB977" s="84"/>
      <c r="FC977" s="84"/>
      <c r="FD977" s="84"/>
      <c r="FE977" s="84"/>
      <c r="FF977" s="84"/>
      <c r="FG977" s="84"/>
      <c r="FH977" s="84"/>
      <c r="FI977" s="84"/>
      <c r="FJ977" s="84"/>
      <c r="FK977" s="84"/>
      <c r="FL977" s="84"/>
      <c r="FM977" s="84"/>
      <c r="FN977" s="84"/>
      <c r="FO977" s="84"/>
      <c r="FP977" s="84"/>
      <c r="FQ977" s="84"/>
      <c r="FR977" s="84"/>
      <c r="FS977" s="84"/>
      <c r="FT977" s="84"/>
      <c r="FU977" s="84"/>
      <c r="FV977" s="84"/>
      <c r="FW977" s="84"/>
      <c r="FX977" s="84"/>
      <c r="FY977" s="84"/>
      <c r="FZ977" s="84"/>
      <c r="GA977" s="84"/>
      <c r="GB977" s="84"/>
      <c r="GC977" s="84"/>
      <c r="GD977" s="84"/>
      <c r="GE977" s="84"/>
      <c r="GF977" s="84"/>
      <c r="GG977" s="84"/>
      <c r="GH977" s="84"/>
      <c r="GI977" s="84"/>
      <c r="GJ977" s="84"/>
      <c r="GK977" s="84"/>
      <c r="GL977" s="84"/>
      <c r="GM977" s="84"/>
      <c r="GN977" s="84"/>
      <c r="GO977" s="84"/>
      <c r="GP977" s="84"/>
      <c r="GQ977" s="84"/>
      <c r="GR977" s="84"/>
      <c r="GS977" s="84"/>
      <c r="GT977" s="84"/>
    </row>
    <row r="978" spans="1:202" s="97" customFormat="1" ht="25.5">
      <c r="A978" s="84"/>
      <c r="B978" s="95" t="s">
        <v>2531</v>
      </c>
      <c r="C978" s="126" t="s">
        <v>2532</v>
      </c>
      <c r="D978" s="128">
        <v>219.2</v>
      </c>
      <c r="E978" s="87" t="str">
        <f>VLOOKUP(B978,'[3] группа АВ'!$B$4:$C$10666,2,0)</f>
        <v>Рентгеноконтроль прохождения контраста по толстой кишке</v>
      </c>
      <c r="F978" s="84" t="b">
        <f t="shared" si="31"/>
        <v>1</v>
      </c>
      <c r="G978" s="84" t="str">
        <f>VLOOKUP(C978,'[3] группа АВ'!$C$4:$D$10666,2,0)</f>
        <v>A06.18.002</v>
      </c>
      <c r="H978" s="84" t="b">
        <f t="shared" si="30"/>
        <v>1</v>
      </c>
      <c r="I978" s="84" t="str">
        <f>VLOOKUP(B978,'[3] группа АВ'!$E$4:$I$10666,5,0)</f>
        <v>"толстому кшечнику" заменено на "толстой кишке"</v>
      </c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8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8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8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8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84"/>
      <c r="DH978" s="84"/>
      <c r="DI978" s="84"/>
      <c r="DJ978" s="84"/>
      <c r="DK978" s="84"/>
      <c r="DL978" s="84"/>
      <c r="DM978" s="84"/>
      <c r="DN978" s="84"/>
      <c r="DO978" s="84"/>
      <c r="DP978" s="84"/>
      <c r="DQ978" s="84"/>
      <c r="DR978" s="84"/>
      <c r="DS978" s="84"/>
      <c r="DT978" s="84"/>
      <c r="DU978" s="84"/>
      <c r="DV978" s="84"/>
      <c r="DW978" s="84"/>
      <c r="DX978" s="84"/>
      <c r="DY978" s="84"/>
      <c r="DZ978" s="84"/>
      <c r="EA978" s="84"/>
      <c r="EB978" s="84"/>
      <c r="EC978" s="84"/>
      <c r="ED978" s="84"/>
      <c r="EE978" s="84"/>
      <c r="EF978" s="84"/>
      <c r="EG978" s="84"/>
      <c r="EH978" s="84"/>
      <c r="EI978" s="84"/>
      <c r="EJ978" s="84"/>
      <c r="EK978" s="84"/>
      <c r="EL978" s="84"/>
      <c r="EM978" s="84"/>
      <c r="EN978" s="84"/>
      <c r="EO978" s="84"/>
      <c r="EP978" s="84"/>
      <c r="EQ978" s="84"/>
      <c r="ER978" s="84"/>
      <c r="ES978" s="84"/>
      <c r="ET978" s="84"/>
      <c r="EU978" s="84"/>
      <c r="EV978" s="84"/>
      <c r="EW978" s="84"/>
      <c r="EX978" s="84"/>
      <c r="EY978" s="84"/>
      <c r="EZ978" s="84"/>
      <c r="FA978" s="84"/>
      <c r="FB978" s="84"/>
      <c r="FC978" s="84"/>
      <c r="FD978" s="84"/>
      <c r="FE978" s="84"/>
      <c r="FF978" s="84"/>
      <c r="FG978" s="84"/>
      <c r="FH978" s="84"/>
      <c r="FI978" s="84"/>
      <c r="FJ978" s="84"/>
      <c r="FK978" s="84"/>
      <c r="FL978" s="84"/>
      <c r="FM978" s="84"/>
      <c r="FN978" s="84"/>
      <c r="FO978" s="84"/>
      <c r="FP978" s="84"/>
      <c r="FQ978" s="84"/>
      <c r="FR978" s="84"/>
      <c r="FS978" s="84"/>
      <c r="FT978" s="84"/>
      <c r="FU978" s="84"/>
      <c r="FV978" s="84"/>
      <c r="FW978" s="84"/>
      <c r="FX978" s="84"/>
      <c r="FY978" s="84"/>
      <c r="FZ978" s="84"/>
      <c r="GA978" s="84"/>
      <c r="GB978" s="84"/>
      <c r="GC978" s="84"/>
      <c r="GD978" s="84"/>
      <c r="GE978" s="84"/>
      <c r="GF978" s="84"/>
      <c r="GG978" s="84"/>
      <c r="GH978" s="84"/>
      <c r="GI978" s="84"/>
      <c r="GJ978" s="84"/>
      <c r="GK978" s="84"/>
      <c r="GL978" s="84"/>
      <c r="GM978" s="84"/>
      <c r="GN978" s="84"/>
      <c r="GO978" s="84"/>
      <c r="GP978" s="84"/>
      <c r="GQ978" s="84"/>
      <c r="GR978" s="84"/>
      <c r="GS978" s="84"/>
      <c r="GT978" s="84"/>
    </row>
    <row r="979" spans="1:202" s="97" customFormat="1">
      <c r="A979" s="84"/>
      <c r="B979" s="95" t="s">
        <v>773</v>
      </c>
      <c r="C979" s="126" t="s">
        <v>774</v>
      </c>
      <c r="D979" s="128">
        <v>263.85000000000002</v>
      </c>
      <c r="E979" s="84" t="str">
        <f>VLOOKUP(B979,'[3] группа АВ'!$B$4:$C$10666,2,0)</f>
        <v>Прицельная рентгенография молочной железы</v>
      </c>
      <c r="F979" s="84" t="b">
        <f t="shared" si="31"/>
        <v>1</v>
      </c>
      <c r="G979" s="84" t="str">
        <f>VLOOKUP(C979,'[3] группа АВ'!$C$4:$D$10666,2,0)</f>
        <v>A06.20.004.002</v>
      </c>
      <c r="H979" s="84" t="b">
        <f t="shared" si="30"/>
        <v>1</v>
      </c>
      <c r="I979" s="84">
        <f>VLOOKUP(B979,'[3] группа АВ'!$E$4:$I$10666,5,0)</f>
        <v>0</v>
      </c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8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8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8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8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84"/>
      <c r="DH979" s="84"/>
      <c r="DI979" s="84"/>
      <c r="DJ979" s="84"/>
      <c r="DK979" s="84"/>
      <c r="DL979" s="84"/>
      <c r="DM979" s="84"/>
      <c r="DN979" s="84"/>
      <c r="DO979" s="84"/>
      <c r="DP979" s="84"/>
      <c r="DQ979" s="84"/>
      <c r="DR979" s="84"/>
      <c r="DS979" s="84"/>
      <c r="DT979" s="84"/>
      <c r="DU979" s="84"/>
      <c r="DV979" s="84"/>
      <c r="DW979" s="84"/>
      <c r="DX979" s="84"/>
      <c r="DY979" s="84"/>
      <c r="DZ979" s="84"/>
      <c r="EA979" s="84"/>
      <c r="EB979" s="84"/>
      <c r="EC979" s="84"/>
      <c r="ED979" s="84"/>
      <c r="EE979" s="84"/>
      <c r="EF979" s="84"/>
      <c r="EG979" s="84"/>
      <c r="EH979" s="84"/>
      <c r="EI979" s="84"/>
      <c r="EJ979" s="84"/>
      <c r="EK979" s="84"/>
      <c r="EL979" s="84"/>
      <c r="EM979" s="84"/>
      <c r="EN979" s="84"/>
      <c r="EO979" s="84"/>
      <c r="EP979" s="84"/>
      <c r="EQ979" s="84"/>
      <c r="ER979" s="84"/>
      <c r="ES979" s="84"/>
      <c r="ET979" s="84"/>
      <c r="EU979" s="84"/>
      <c r="EV979" s="84"/>
      <c r="EW979" s="84"/>
      <c r="EX979" s="84"/>
      <c r="EY979" s="84"/>
      <c r="EZ979" s="84"/>
      <c r="FA979" s="84"/>
      <c r="FB979" s="84"/>
      <c r="FC979" s="84"/>
      <c r="FD979" s="84"/>
      <c r="FE979" s="84"/>
      <c r="FF979" s="84"/>
      <c r="FG979" s="84"/>
      <c r="FH979" s="84"/>
      <c r="FI979" s="84"/>
      <c r="FJ979" s="84"/>
      <c r="FK979" s="84"/>
      <c r="FL979" s="84"/>
      <c r="FM979" s="84"/>
      <c r="FN979" s="84"/>
      <c r="FO979" s="84"/>
      <c r="FP979" s="84"/>
      <c r="FQ979" s="84"/>
      <c r="FR979" s="84"/>
      <c r="FS979" s="84"/>
      <c r="FT979" s="84"/>
      <c r="FU979" s="84"/>
      <c r="FV979" s="84"/>
      <c r="FW979" s="84"/>
      <c r="FX979" s="84"/>
      <c r="FY979" s="84"/>
      <c r="FZ979" s="84"/>
      <c r="GA979" s="84"/>
      <c r="GB979" s="84"/>
      <c r="GC979" s="84"/>
      <c r="GD979" s="84"/>
      <c r="GE979" s="84"/>
      <c r="GF979" s="84"/>
      <c r="GG979" s="84"/>
      <c r="GH979" s="84"/>
      <c r="GI979" s="84"/>
      <c r="GJ979" s="84"/>
      <c r="GK979" s="84"/>
      <c r="GL979" s="84"/>
      <c r="GM979" s="84"/>
      <c r="GN979" s="84"/>
      <c r="GO979" s="84"/>
      <c r="GP979" s="84"/>
      <c r="GQ979" s="84"/>
      <c r="GR979" s="84"/>
      <c r="GS979" s="84"/>
      <c r="GT979" s="84"/>
    </row>
    <row r="980" spans="1:202" s="97" customFormat="1">
      <c r="A980" s="84"/>
      <c r="B980" s="95" t="s">
        <v>775</v>
      </c>
      <c r="C980" s="126" t="s">
        <v>776</v>
      </c>
      <c r="D980" s="128">
        <v>84.6</v>
      </c>
      <c r="E980" s="84" t="str">
        <f>VLOOKUP(B980,'[3] группа АВ'!$B$4:$C$10666,2,0)</f>
        <v>Описание и интерпретация рентгенографических изображений</v>
      </c>
      <c r="F980" s="84" t="b">
        <f t="shared" si="31"/>
        <v>1</v>
      </c>
      <c r="G980" s="84" t="str">
        <f>VLOOKUP(C980,'[3] группа АВ'!$C$4:$D$10666,2,0)</f>
        <v>A06.30.002</v>
      </c>
      <c r="H980" s="84" t="b">
        <f t="shared" si="30"/>
        <v>1</v>
      </c>
      <c r="I980" s="84">
        <f>VLOOKUP(B980,'[3] группа АВ'!$E$4:$I$10666,5,0)</f>
        <v>0</v>
      </c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8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8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8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8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84"/>
      <c r="DH980" s="84"/>
      <c r="DI980" s="84"/>
      <c r="DJ980" s="84"/>
      <c r="DK980" s="84"/>
      <c r="DL980" s="84"/>
      <c r="DM980" s="84"/>
      <c r="DN980" s="84"/>
      <c r="DO980" s="84"/>
      <c r="DP980" s="84"/>
      <c r="DQ980" s="84"/>
      <c r="DR980" s="84"/>
      <c r="DS980" s="84"/>
      <c r="DT980" s="84"/>
      <c r="DU980" s="84"/>
      <c r="DV980" s="84"/>
      <c r="DW980" s="84"/>
      <c r="DX980" s="84"/>
      <c r="DY980" s="84"/>
      <c r="DZ980" s="84"/>
      <c r="EA980" s="84"/>
      <c r="EB980" s="84"/>
      <c r="EC980" s="84"/>
      <c r="ED980" s="84"/>
      <c r="EE980" s="84"/>
      <c r="EF980" s="84"/>
      <c r="EG980" s="84"/>
      <c r="EH980" s="84"/>
      <c r="EI980" s="84"/>
      <c r="EJ980" s="84"/>
      <c r="EK980" s="84"/>
      <c r="EL980" s="84"/>
      <c r="EM980" s="84"/>
      <c r="EN980" s="84"/>
      <c r="EO980" s="84"/>
      <c r="EP980" s="84"/>
      <c r="EQ980" s="84"/>
      <c r="ER980" s="84"/>
      <c r="ES980" s="84"/>
      <c r="ET980" s="84"/>
      <c r="EU980" s="84"/>
      <c r="EV980" s="84"/>
      <c r="EW980" s="84"/>
      <c r="EX980" s="84"/>
      <c r="EY980" s="84"/>
      <c r="EZ980" s="84"/>
      <c r="FA980" s="84"/>
      <c r="FB980" s="84"/>
      <c r="FC980" s="84"/>
      <c r="FD980" s="84"/>
      <c r="FE980" s="84"/>
      <c r="FF980" s="84"/>
      <c r="FG980" s="84"/>
      <c r="FH980" s="84"/>
      <c r="FI980" s="84"/>
      <c r="FJ980" s="84"/>
      <c r="FK980" s="84"/>
      <c r="FL980" s="84"/>
      <c r="FM980" s="84"/>
      <c r="FN980" s="84"/>
      <c r="FO980" s="84"/>
      <c r="FP980" s="84"/>
      <c r="FQ980" s="84"/>
      <c r="FR980" s="84"/>
      <c r="FS980" s="84"/>
      <c r="FT980" s="84"/>
      <c r="FU980" s="84"/>
      <c r="FV980" s="84"/>
      <c r="FW980" s="84"/>
      <c r="FX980" s="84"/>
      <c r="FY980" s="84"/>
      <c r="FZ980" s="84"/>
      <c r="GA980" s="84"/>
      <c r="GB980" s="84"/>
      <c r="GC980" s="84"/>
      <c r="GD980" s="84"/>
      <c r="GE980" s="84"/>
      <c r="GF980" s="84"/>
      <c r="GG980" s="84"/>
      <c r="GH980" s="84"/>
      <c r="GI980" s="84"/>
      <c r="GJ980" s="84"/>
      <c r="GK980" s="84"/>
      <c r="GL980" s="84"/>
      <c r="GM980" s="84"/>
      <c r="GN980" s="84"/>
      <c r="GO980" s="84"/>
      <c r="GP980" s="84"/>
      <c r="GQ980" s="84"/>
      <c r="GR980" s="84"/>
      <c r="GS980" s="84"/>
      <c r="GT980" s="84"/>
    </row>
    <row r="981" spans="1:202" s="97" customFormat="1" ht="33" customHeight="1">
      <c r="A981" s="84"/>
      <c r="B981" s="95" t="s">
        <v>2533</v>
      </c>
      <c r="C981" s="126" t="s">
        <v>2534</v>
      </c>
      <c r="D981" s="128">
        <v>331.54</v>
      </c>
      <c r="E981" s="87" t="str">
        <f>VLOOKUP(B981,'[3] группа АВ'!$B$4:$C$10666,2,0)</f>
        <v>Патолого-анатомическое исследование биопсийного (операционного) материала вульвы</v>
      </c>
      <c r="F981" s="84" t="b">
        <f t="shared" si="31"/>
        <v>1</v>
      </c>
      <c r="G981" s="84" t="str">
        <f>VLOOKUP(C981,'[3] группа АВ'!$C$4:$D$10666,2,0)</f>
        <v>A08.20.016</v>
      </c>
      <c r="H981" s="84" t="b">
        <f t="shared" si="30"/>
        <v>1</v>
      </c>
      <c r="I981" s="84" t="str">
        <f>VLOOKUP(B981,'[3] группа АВ'!$E$4:$I$10666,5,0)</f>
        <v>"гистохимическое" заменено на "патолого-анатомическое", "препарата тканей женских половых органов" на "биопсийного (операционного) материала вульвы"</v>
      </c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8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8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8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8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84"/>
      <c r="DH981" s="84"/>
      <c r="DI981" s="84"/>
      <c r="DJ981" s="84"/>
      <c r="DK981" s="84"/>
      <c r="DL981" s="84"/>
      <c r="DM981" s="84"/>
      <c r="DN981" s="84"/>
      <c r="DO981" s="84"/>
      <c r="DP981" s="84"/>
      <c r="DQ981" s="84"/>
      <c r="DR981" s="84"/>
      <c r="DS981" s="84"/>
      <c r="DT981" s="84"/>
      <c r="DU981" s="84"/>
      <c r="DV981" s="84"/>
      <c r="DW981" s="84"/>
      <c r="DX981" s="84"/>
      <c r="DY981" s="84"/>
      <c r="DZ981" s="84"/>
      <c r="EA981" s="84"/>
      <c r="EB981" s="84"/>
      <c r="EC981" s="84"/>
      <c r="ED981" s="84"/>
      <c r="EE981" s="84"/>
      <c r="EF981" s="84"/>
      <c r="EG981" s="84"/>
      <c r="EH981" s="84"/>
      <c r="EI981" s="84"/>
      <c r="EJ981" s="84"/>
      <c r="EK981" s="84"/>
      <c r="EL981" s="84"/>
      <c r="EM981" s="84"/>
      <c r="EN981" s="84"/>
      <c r="EO981" s="84"/>
      <c r="EP981" s="84"/>
      <c r="EQ981" s="84"/>
      <c r="ER981" s="84"/>
      <c r="ES981" s="84"/>
      <c r="ET981" s="84"/>
      <c r="EU981" s="84"/>
      <c r="EV981" s="84"/>
      <c r="EW981" s="84"/>
      <c r="EX981" s="84"/>
      <c r="EY981" s="84"/>
      <c r="EZ981" s="84"/>
      <c r="FA981" s="84"/>
      <c r="FB981" s="84"/>
      <c r="FC981" s="84"/>
      <c r="FD981" s="84"/>
      <c r="FE981" s="84"/>
      <c r="FF981" s="84"/>
      <c r="FG981" s="84"/>
      <c r="FH981" s="84"/>
      <c r="FI981" s="84"/>
      <c r="FJ981" s="84"/>
      <c r="FK981" s="84"/>
      <c r="FL981" s="84"/>
      <c r="FM981" s="84"/>
      <c r="FN981" s="84"/>
      <c r="FO981" s="84"/>
      <c r="FP981" s="84"/>
      <c r="FQ981" s="84"/>
      <c r="FR981" s="84"/>
      <c r="FS981" s="84"/>
      <c r="FT981" s="84"/>
      <c r="FU981" s="84"/>
      <c r="FV981" s="84"/>
      <c r="FW981" s="84"/>
      <c r="FX981" s="84"/>
      <c r="FY981" s="84"/>
      <c r="FZ981" s="84"/>
      <c r="GA981" s="84"/>
      <c r="GB981" s="84"/>
      <c r="GC981" s="84"/>
      <c r="GD981" s="84"/>
      <c r="GE981" s="84"/>
      <c r="GF981" s="84"/>
      <c r="GG981" s="84"/>
      <c r="GH981" s="84"/>
      <c r="GI981" s="84"/>
      <c r="GJ981" s="84"/>
      <c r="GK981" s="84"/>
      <c r="GL981" s="84"/>
      <c r="GM981" s="84"/>
      <c r="GN981" s="84"/>
      <c r="GO981" s="84"/>
      <c r="GP981" s="84"/>
      <c r="GQ981" s="84"/>
      <c r="GR981" s="84"/>
      <c r="GS981" s="84"/>
      <c r="GT981" s="84"/>
    </row>
    <row r="982" spans="1:202" s="97" customFormat="1" ht="24" customHeight="1">
      <c r="A982" s="84"/>
      <c r="B982" s="95" t="s">
        <v>2535</v>
      </c>
      <c r="C982" s="126" t="s">
        <v>2536</v>
      </c>
      <c r="D982" s="128">
        <v>331.54</v>
      </c>
      <c r="E982" s="87" t="str">
        <f>VLOOKUP(B982,'[3] группа АВ'!$B$4:$C$10666,2,0)</f>
        <v>Цитологическое исследование микропрепарата шейки матки</v>
      </c>
      <c r="F982" s="84" t="b">
        <f t="shared" si="31"/>
        <v>1</v>
      </c>
      <c r="G982" s="84" t="str">
        <f>VLOOKUP(C982,'[3] группа АВ'!$C$4:$D$10666,2,0)</f>
        <v>A08.20.017</v>
      </c>
      <c r="H982" s="84" t="b">
        <f t="shared" si="30"/>
        <v>1</v>
      </c>
      <c r="I982" s="84" t="str">
        <f>VLOOKUP(B982,'[3] группа АВ'!$E$4:$I$10666,5,0)</f>
        <v>"морфологическое" заменено на "цитологическое", "препарата тканей вульвы" на "микропрепарата шейки матки"</v>
      </c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8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8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8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8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84"/>
      <c r="DH982" s="84"/>
      <c r="DI982" s="84"/>
      <c r="DJ982" s="84"/>
      <c r="DK982" s="84"/>
      <c r="DL982" s="84"/>
      <c r="DM982" s="84"/>
      <c r="DN982" s="84"/>
      <c r="DO982" s="84"/>
      <c r="DP982" s="84"/>
      <c r="DQ982" s="84"/>
      <c r="DR982" s="84"/>
      <c r="DS982" s="84"/>
      <c r="DT982" s="84"/>
      <c r="DU982" s="84"/>
      <c r="DV982" s="84"/>
      <c r="DW982" s="84"/>
      <c r="DX982" s="84"/>
      <c r="DY982" s="84"/>
      <c r="DZ982" s="84"/>
      <c r="EA982" s="84"/>
      <c r="EB982" s="84"/>
      <c r="EC982" s="84"/>
      <c r="ED982" s="84"/>
      <c r="EE982" s="84"/>
      <c r="EF982" s="84"/>
      <c r="EG982" s="84"/>
      <c r="EH982" s="84"/>
      <c r="EI982" s="84"/>
      <c r="EJ982" s="84"/>
      <c r="EK982" s="84"/>
      <c r="EL982" s="84"/>
      <c r="EM982" s="84"/>
      <c r="EN982" s="84"/>
      <c r="EO982" s="84"/>
      <c r="EP982" s="84"/>
      <c r="EQ982" s="84"/>
      <c r="ER982" s="84"/>
      <c r="ES982" s="84"/>
      <c r="ET982" s="84"/>
      <c r="EU982" s="84"/>
      <c r="EV982" s="84"/>
      <c r="EW982" s="84"/>
      <c r="EX982" s="84"/>
      <c r="EY982" s="84"/>
      <c r="EZ982" s="84"/>
      <c r="FA982" s="84"/>
      <c r="FB982" s="84"/>
      <c r="FC982" s="84"/>
      <c r="FD982" s="84"/>
      <c r="FE982" s="84"/>
      <c r="FF982" s="84"/>
      <c r="FG982" s="84"/>
      <c r="FH982" s="84"/>
      <c r="FI982" s="84"/>
      <c r="FJ982" s="84"/>
      <c r="FK982" s="84"/>
      <c r="FL982" s="84"/>
      <c r="FM982" s="84"/>
      <c r="FN982" s="84"/>
      <c r="FO982" s="84"/>
      <c r="FP982" s="84"/>
      <c r="FQ982" s="84"/>
      <c r="FR982" s="84"/>
      <c r="FS982" s="84"/>
      <c r="FT982" s="84"/>
      <c r="FU982" s="84"/>
      <c r="FV982" s="84"/>
      <c r="FW982" s="84"/>
      <c r="FX982" s="84"/>
      <c r="FY982" s="84"/>
      <c r="FZ982" s="84"/>
      <c r="GA982" s="84"/>
      <c r="GB982" s="84"/>
      <c r="GC982" s="84"/>
      <c r="GD982" s="84"/>
      <c r="GE982" s="84"/>
      <c r="GF982" s="84"/>
      <c r="GG982" s="84"/>
      <c r="GH982" s="84"/>
      <c r="GI982" s="84"/>
      <c r="GJ982" s="84"/>
      <c r="GK982" s="84"/>
      <c r="GL982" s="84"/>
      <c r="GM982" s="84"/>
      <c r="GN982" s="84"/>
      <c r="GO982" s="84"/>
      <c r="GP982" s="84"/>
      <c r="GQ982" s="84"/>
      <c r="GR982" s="84"/>
      <c r="GS982" s="84"/>
      <c r="GT982" s="84"/>
    </row>
    <row r="983" spans="1:202" s="97" customFormat="1" ht="26.25" customHeight="1">
      <c r="A983" s="84"/>
      <c r="B983" s="95" t="s">
        <v>2537</v>
      </c>
      <c r="C983" s="126" t="s">
        <v>2538</v>
      </c>
      <c r="D983" s="128">
        <v>331.54</v>
      </c>
      <c r="E983" s="87" t="str">
        <f>VLOOKUP(B983,'[3] группа АВ'!$B$4:$C$10666,2,0)</f>
        <v>Патолого-анатомическое исследование биопсийного (операционного) материала предстательной железы</v>
      </c>
      <c r="F983" s="84" t="b">
        <f t="shared" si="31"/>
        <v>1</v>
      </c>
      <c r="G983" s="84" t="str">
        <f>VLOOKUP(C983,'[3] группа АВ'!$C$4:$D$10666,2,0)</f>
        <v>A08.21.001</v>
      </c>
      <c r="H983" s="84" t="b">
        <f t="shared" si="30"/>
        <v>1</v>
      </c>
      <c r="I983" s="84" t="str">
        <f>VLOOKUP(B983,'[3]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8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8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8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8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84"/>
      <c r="DH983" s="84"/>
      <c r="DI983" s="84"/>
      <c r="DJ983" s="84"/>
      <c r="DK983" s="84"/>
      <c r="DL983" s="84"/>
      <c r="DM983" s="84"/>
      <c r="DN983" s="84"/>
      <c r="DO983" s="84"/>
      <c r="DP983" s="84"/>
      <c r="DQ983" s="84"/>
      <c r="DR983" s="84"/>
      <c r="DS983" s="84"/>
      <c r="DT983" s="84"/>
      <c r="DU983" s="84"/>
      <c r="DV983" s="84"/>
      <c r="DW983" s="84"/>
      <c r="DX983" s="84"/>
      <c r="DY983" s="84"/>
      <c r="DZ983" s="84"/>
      <c r="EA983" s="84"/>
      <c r="EB983" s="84"/>
      <c r="EC983" s="84"/>
      <c r="ED983" s="84"/>
      <c r="EE983" s="84"/>
      <c r="EF983" s="84"/>
      <c r="EG983" s="84"/>
      <c r="EH983" s="84"/>
      <c r="EI983" s="84"/>
      <c r="EJ983" s="84"/>
      <c r="EK983" s="84"/>
      <c r="EL983" s="84"/>
      <c r="EM983" s="84"/>
      <c r="EN983" s="84"/>
      <c r="EO983" s="84"/>
      <c r="EP983" s="84"/>
      <c r="EQ983" s="84"/>
      <c r="ER983" s="84"/>
      <c r="ES983" s="84"/>
      <c r="ET983" s="84"/>
      <c r="EU983" s="84"/>
      <c r="EV983" s="84"/>
      <c r="EW983" s="84"/>
      <c r="EX983" s="84"/>
      <c r="EY983" s="84"/>
      <c r="EZ983" s="84"/>
      <c r="FA983" s="84"/>
      <c r="FB983" s="84"/>
      <c r="FC983" s="84"/>
      <c r="FD983" s="84"/>
      <c r="FE983" s="84"/>
      <c r="FF983" s="84"/>
      <c r="FG983" s="84"/>
      <c r="FH983" s="84"/>
      <c r="FI983" s="84"/>
      <c r="FJ983" s="84"/>
      <c r="FK983" s="84"/>
      <c r="FL983" s="84"/>
      <c r="FM983" s="84"/>
      <c r="FN983" s="84"/>
      <c r="FO983" s="84"/>
      <c r="FP983" s="84"/>
      <c r="FQ983" s="84"/>
      <c r="FR983" s="84"/>
      <c r="FS983" s="84"/>
      <c r="FT983" s="84"/>
      <c r="FU983" s="84"/>
      <c r="FV983" s="84"/>
      <c r="FW983" s="84"/>
      <c r="FX983" s="84"/>
      <c r="FY983" s="84"/>
      <c r="FZ983" s="84"/>
      <c r="GA983" s="84"/>
      <c r="GB983" s="84"/>
      <c r="GC983" s="84"/>
      <c r="GD983" s="84"/>
      <c r="GE983" s="84"/>
      <c r="GF983" s="84"/>
      <c r="GG983" s="84"/>
      <c r="GH983" s="84"/>
      <c r="GI983" s="84"/>
      <c r="GJ983" s="84"/>
      <c r="GK983" s="84"/>
      <c r="GL983" s="84"/>
      <c r="GM983" s="84"/>
      <c r="GN983" s="84"/>
      <c r="GO983" s="84"/>
      <c r="GP983" s="84"/>
      <c r="GQ983" s="84"/>
      <c r="GR983" s="84"/>
      <c r="GS983" s="84"/>
      <c r="GT983" s="84"/>
    </row>
    <row r="984" spans="1:202" s="97" customFormat="1" ht="30.75" customHeight="1">
      <c r="A984" s="84"/>
      <c r="B984" s="95" t="s">
        <v>2539</v>
      </c>
      <c r="C984" s="126" t="s">
        <v>2540</v>
      </c>
      <c r="D984" s="128">
        <v>331.54</v>
      </c>
      <c r="E984" s="87" t="str">
        <f>VLOOKUP(B984,'[3] группа АВ'!$B$4:$C$10666,2,0)</f>
        <v>Патолого-анатомическое исследование биопсийного (операционного) материала яичка, семенного канатика и придатков</v>
      </c>
      <c r="F984" s="84" t="b">
        <f t="shared" si="31"/>
        <v>1</v>
      </c>
      <c r="G984" s="84" t="str">
        <f>VLOOKUP(C984,'[3] группа АВ'!$C$4:$D$10666,2,0)</f>
        <v>A08.21.002</v>
      </c>
      <c r="H984" s="84" t="b">
        <f t="shared" si="30"/>
        <v>1</v>
      </c>
      <c r="I984" s="84" t="str">
        <f>VLOOKUP(B984,'[3]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8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8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8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8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84"/>
      <c r="DH984" s="84"/>
      <c r="DI984" s="84"/>
      <c r="DJ984" s="84"/>
      <c r="DK984" s="84"/>
      <c r="DL984" s="84"/>
      <c r="DM984" s="84"/>
      <c r="DN984" s="84"/>
      <c r="DO984" s="84"/>
      <c r="DP984" s="84"/>
      <c r="DQ984" s="84"/>
      <c r="DR984" s="84"/>
      <c r="DS984" s="84"/>
      <c r="DT984" s="84"/>
      <c r="DU984" s="84"/>
      <c r="DV984" s="84"/>
      <c r="DW984" s="84"/>
      <c r="DX984" s="84"/>
      <c r="DY984" s="84"/>
      <c r="DZ984" s="84"/>
      <c r="EA984" s="84"/>
      <c r="EB984" s="84"/>
      <c r="EC984" s="84"/>
      <c r="ED984" s="84"/>
      <c r="EE984" s="84"/>
      <c r="EF984" s="84"/>
      <c r="EG984" s="84"/>
      <c r="EH984" s="84"/>
      <c r="EI984" s="84"/>
      <c r="EJ984" s="84"/>
      <c r="EK984" s="84"/>
      <c r="EL984" s="84"/>
      <c r="EM984" s="84"/>
      <c r="EN984" s="84"/>
      <c r="EO984" s="84"/>
      <c r="EP984" s="84"/>
      <c r="EQ984" s="84"/>
      <c r="ER984" s="84"/>
      <c r="ES984" s="84"/>
      <c r="ET984" s="84"/>
      <c r="EU984" s="84"/>
      <c r="EV984" s="84"/>
      <c r="EW984" s="84"/>
      <c r="EX984" s="84"/>
      <c r="EY984" s="84"/>
      <c r="EZ984" s="84"/>
      <c r="FA984" s="84"/>
      <c r="FB984" s="84"/>
      <c r="FC984" s="84"/>
      <c r="FD984" s="84"/>
      <c r="FE984" s="84"/>
      <c r="FF984" s="84"/>
      <c r="FG984" s="84"/>
      <c r="FH984" s="84"/>
      <c r="FI984" s="84"/>
      <c r="FJ984" s="84"/>
      <c r="FK984" s="84"/>
      <c r="FL984" s="84"/>
      <c r="FM984" s="84"/>
      <c r="FN984" s="84"/>
      <c r="FO984" s="84"/>
      <c r="FP984" s="84"/>
      <c r="FQ984" s="84"/>
      <c r="FR984" s="84"/>
      <c r="FS984" s="84"/>
      <c r="FT984" s="84"/>
      <c r="FU984" s="84"/>
      <c r="FV984" s="84"/>
      <c r="FW984" s="84"/>
      <c r="FX984" s="84"/>
      <c r="FY984" s="84"/>
      <c r="FZ984" s="84"/>
      <c r="GA984" s="84"/>
      <c r="GB984" s="84"/>
      <c r="GC984" s="84"/>
      <c r="GD984" s="84"/>
      <c r="GE984" s="84"/>
      <c r="GF984" s="84"/>
      <c r="GG984" s="84"/>
      <c r="GH984" s="84"/>
      <c r="GI984" s="84"/>
      <c r="GJ984" s="84"/>
      <c r="GK984" s="84"/>
      <c r="GL984" s="84"/>
      <c r="GM984" s="84"/>
      <c r="GN984" s="84"/>
      <c r="GO984" s="84"/>
      <c r="GP984" s="84"/>
      <c r="GQ984" s="84"/>
      <c r="GR984" s="84"/>
      <c r="GS984" s="84"/>
      <c r="GT984" s="84"/>
    </row>
    <row r="985" spans="1:202" s="97" customFormat="1">
      <c r="A985" s="84"/>
      <c r="B985" s="95" t="s">
        <v>2541</v>
      </c>
      <c r="C985" s="126" t="s">
        <v>2542</v>
      </c>
      <c r="D985" s="128">
        <v>2880.77</v>
      </c>
      <c r="E985" s="84" t="str">
        <f>VLOOKUP(B985,'[3] группа АВ'!$B$4:$C$10666,2,0)</f>
        <v>Определение уровня рецепторов стероидных гормонов</v>
      </c>
      <c r="F985" s="84" t="b">
        <f t="shared" si="31"/>
        <v>1</v>
      </c>
      <c r="G985" s="84" t="str">
        <f>VLOOKUP(C985,'[3] группа АВ'!$C$4:$D$10666,2,0)</f>
        <v>A12.22.009</v>
      </c>
      <c r="H985" s="84" t="b">
        <f t="shared" si="30"/>
        <v>1</v>
      </c>
      <c r="I985" s="84" t="e">
        <f>VLOOKUP(B985,'[3] группа АВ'!$E$4:$I$10666,5,0)</f>
        <v>#N/A</v>
      </c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8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8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8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8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84"/>
      <c r="DH985" s="84"/>
      <c r="DI985" s="84"/>
      <c r="DJ985" s="84"/>
      <c r="DK985" s="84"/>
      <c r="DL985" s="84"/>
      <c r="DM985" s="84"/>
      <c r="DN985" s="84"/>
      <c r="DO985" s="84"/>
      <c r="DP985" s="84"/>
      <c r="DQ985" s="84"/>
      <c r="DR985" s="84"/>
      <c r="DS985" s="84"/>
      <c r="DT985" s="84"/>
      <c r="DU985" s="84"/>
      <c r="DV985" s="84"/>
      <c r="DW985" s="84"/>
      <c r="DX985" s="84"/>
      <c r="DY985" s="84"/>
      <c r="DZ985" s="84"/>
      <c r="EA985" s="84"/>
      <c r="EB985" s="84"/>
      <c r="EC985" s="84"/>
      <c r="ED985" s="84"/>
      <c r="EE985" s="84"/>
      <c r="EF985" s="84"/>
      <c r="EG985" s="84"/>
      <c r="EH985" s="84"/>
      <c r="EI985" s="84"/>
      <c r="EJ985" s="84"/>
      <c r="EK985" s="84"/>
      <c r="EL985" s="84"/>
      <c r="EM985" s="84"/>
      <c r="EN985" s="84"/>
      <c r="EO985" s="84"/>
      <c r="EP985" s="84"/>
      <c r="EQ985" s="84"/>
      <c r="ER985" s="84"/>
      <c r="ES985" s="84"/>
      <c r="ET985" s="84"/>
      <c r="EU985" s="84"/>
      <c r="EV985" s="84"/>
      <c r="EW985" s="84"/>
      <c r="EX985" s="84"/>
      <c r="EY985" s="84"/>
      <c r="EZ985" s="84"/>
      <c r="FA985" s="84"/>
      <c r="FB985" s="84"/>
      <c r="FC985" s="84"/>
      <c r="FD985" s="84"/>
      <c r="FE985" s="84"/>
      <c r="FF985" s="84"/>
      <c r="FG985" s="84"/>
      <c r="FH985" s="84"/>
      <c r="FI985" s="84"/>
      <c r="FJ985" s="84"/>
      <c r="FK985" s="84"/>
      <c r="FL985" s="84"/>
      <c r="FM985" s="84"/>
      <c r="FN985" s="84"/>
      <c r="FO985" s="84"/>
      <c r="FP985" s="84"/>
      <c r="FQ985" s="84"/>
      <c r="FR985" s="84"/>
      <c r="FS985" s="84"/>
      <c r="FT985" s="84"/>
      <c r="FU985" s="84"/>
      <c r="FV985" s="84"/>
      <c r="FW985" s="84"/>
      <c r="FX985" s="84"/>
      <c r="FY985" s="84"/>
      <c r="FZ985" s="84"/>
      <c r="GA985" s="84"/>
      <c r="GB985" s="84"/>
      <c r="GC985" s="84"/>
      <c r="GD985" s="84"/>
      <c r="GE985" s="84"/>
      <c r="GF985" s="84"/>
      <c r="GG985" s="84"/>
      <c r="GH985" s="84"/>
      <c r="GI985" s="84"/>
      <c r="GJ985" s="84"/>
      <c r="GK985" s="84"/>
      <c r="GL985" s="84"/>
      <c r="GM985" s="84"/>
      <c r="GN985" s="84"/>
      <c r="GO985" s="84"/>
      <c r="GP985" s="84"/>
      <c r="GQ985" s="84"/>
      <c r="GR985" s="84"/>
      <c r="GS985" s="84"/>
      <c r="GT985" s="84"/>
    </row>
    <row r="986" spans="1:202" s="97" customFormat="1" ht="30" customHeight="1">
      <c r="A986" s="84"/>
      <c r="B986" s="95" t="s">
        <v>2543</v>
      </c>
      <c r="C986" s="126" t="s">
        <v>2544</v>
      </c>
      <c r="D986" s="128">
        <v>202.31</v>
      </c>
      <c r="E986" s="87" t="str">
        <f>VLOOKUP(B986,'[3] группа АВ'!$B$4:$C$10666,2,0)</f>
        <v>Цитологическое исследование микропрепарата тканей мочевого пузыря</v>
      </c>
      <c r="F986" s="84" t="b">
        <f t="shared" si="31"/>
        <v>1</v>
      </c>
      <c r="G986" s="84" t="str">
        <f>VLOOKUP(C986,'[3] группа АВ'!$C$4:$D$10666,2,0)</f>
        <v>A08.28.007</v>
      </c>
      <c r="H986" s="84" t="b">
        <f t="shared" si="30"/>
        <v>1</v>
      </c>
      <c r="I986" s="84" t="str">
        <f>VLOOKUP(B986,'[3] группа АВ'!$E$4:$I$10666,5,0)</f>
        <v>"препарата" заменено на "микропрепарата"</v>
      </c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8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8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8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8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84"/>
      <c r="DH986" s="84"/>
      <c r="DI986" s="84"/>
      <c r="DJ986" s="84"/>
      <c r="DK986" s="84"/>
      <c r="DL986" s="84"/>
      <c r="DM986" s="84"/>
      <c r="DN986" s="84"/>
      <c r="DO986" s="84"/>
      <c r="DP986" s="84"/>
      <c r="DQ986" s="84"/>
      <c r="DR986" s="84"/>
      <c r="DS986" s="84"/>
      <c r="DT986" s="84"/>
      <c r="DU986" s="84"/>
      <c r="DV986" s="84"/>
      <c r="DW986" s="84"/>
      <c r="DX986" s="84"/>
      <c r="DY986" s="84"/>
      <c r="DZ986" s="84"/>
      <c r="EA986" s="84"/>
      <c r="EB986" s="84"/>
      <c r="EC986" s="84"/>
      <c r="ED986" s="84"/>
      <c r="EE986" s="84"/>
      <c r="EF986" s="84"/>
      <c r="EG986" s="84"/>
      <c r="EH986" s="84"/>
      <c r="EI986" s="84"/>
      <c r="EJ986" s="84"/>
      <c r="EK986" s="84"/>
      <c r="EL986" s="84"/>
      <c r="EM986" s="84"/>
      <c r="EN986" s="84"/>
      <c r="EO986" s="84"/>
      <c r="EP986" s="84"/>
      <c r="EQ986" s="84"/>
      <c r="ER986" s="84"/>
      <c r="ES986" s="84"/>
      <c r="ET986" s="84"/>
      <c r="EU986" s="84"/>
      <c r="EV986" s="84"/>
      <c r="EW986" s="84"/>
      <c r="EX986" s="84"/>
      <c r="EY986" s="84"/>
      <c r="EZ986" s="84"/>
      <c r="FA986" s="84"/>
      <c r="FB986" s="84"/>
      <c r="FC986" s="84"/>
      <c r="FD986" s="84"/>
      <c r="FE986" s="84"/>
      <c r="FF986" s="84"/>
      <c r="FG986" s="84"/>
      <c r="FH986" s="84"/>
      <c r="FI986" s="84"/>
      <c r="FJ986" s="84"/>
      <c r="FK986" s="84"/>
      <c r="FL986" s="84"/>
      <c r="FM986" s="84"/>
      <c r="FN986" s="84"/>
      <c r="FO986" s="84"/>
      <c r="FP986" s="84"/>
      <c r="FQ986" s="84"/>
      <c r="FR986" s="84"/>
      <c r="FS986" s="84"/>
      <c r="FT986" s="84"/>
      <c r="FU986" s="84"/>
      <c r="FV986" s="84"/>
      <c r="FW986" s="84"/>
      <c r="FX986" s="84"/>
      <c r="FY986" s="84"/>
      <c r="FZ986" s="84"/>
      <c r="GA986" s="84"/>
      <c r="GB986" s="84"/>
      <c r="GC986" s="84"/>
      <c r="GD986" s="84"/>
      <c r="GE986" s="84"/>
      <c r="GF986" s="84"/>
      <c r="GG986" s="84"/>
      <c r="GH986" s="84"/>
      <c r="GI986" s="84"/>
      <c r="GJ986" s="84"/>
      <c r="GK986" s="84"/>
      <c r="GL986" s="84"/>
      <c r="GM986" s="84"/>
      <c r="GN986" s="84"/>
      <c r="GO986" s="84"/>
      <c r="GP986" s="84"/>
      <c r="GQ986" s="84"/>
      <c r="GR986" s="84"/>
      <c r="GS986" s="84"/>
      <c r="GT986" s="84"/>
    </row>
    <row r="987" spans="1:202" s="97" customFormat="1" ht="15.75" customHeight="1">
      <c r="A987" s="84"/>
      <c r="B987" s="95" t="s">
        <v>2545</v>
      </c>
      <c r="C987" s="126" t="s">
        <v>2546</v>
      </c>
      <c r="D987" s="128">
        <v>4062.31</v>
      </c>
      <c r="E987" s="87" t="str">
        <f>VLOOKUP(B987,'[3] группа АВ'!$B$4:$C$10666,2,0)</f>
        <v>Иммуноцитохимическое исследование биологического материала</v>
      </c>
      <c r="F987" s="84" t="b">
        <f t="shared" si="31"/>
        <v>1</v>
      </c>
      <c r="G987" s="84" t="str">
        <f>VLOOKUP(C987,'[3] группа АВ'!$C$4:$D$10666,2,0)</f>
        <v>A08.30.004</v>
      </c>
      <c r="H987" s="84" t="b">
        <f t="shared" si="30"/>
        <v>1</v>
      </c>
      <c r="I987" s="84" t="str">
        <f>VLOOKUP(B987,'[3] группа АВ'!$E$4:$I$10666,5,0)</f>
        <v>добавлено "биологического"</v>
      </c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8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8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8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8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84"/>
      <c r="DH987" s="84"/>
      <c r="DI987" s="84"/>
      <c r="DJ987" s="84"/>
      <c r="DK987" s="84"/>
      <c r="DL987" s="84"/>
      <c r="DM987" s="84"/>
      <c r="DN987" s="84"/>
      <c r="DO987" s="84"/>
      <c r="DP987" s="84"/>
      <c r="DQ987" s="84"/>
      <c r="DR987" s="84"/>
      <c r="DS987" s="84"/>
      <c r="DT987" s="84"/>
      <c r="DU987" s="84"/>
      <c r="DV987" s="84"/>
      <c r="DW987" s="84"/>
      <c r="DX987" s="84"/>
      <c r="DY987" s="84"/>
      <c r="DZ987" s="84"/>
      <c r="EA987" s="84"/>
      <c r="EB987" s="84"/>
      <c r="EC987" s="84"/>
      <c r="ED987" s="84"/>
      <c r="EE987" s="84"/>
      <c r="EF987" s="84"/>
      <c r="EG987" s="84"/>
      <c r="EH987" s="84"/>
      <c r="EI987" s="84"/>
      <c r="EJ987" s="84"/>
      <c r="EK987" s="84"/>
      <c r="EL987" s="84"/>
      <c r="EM987" s="84"/>
      <c r="EN987" s="84"/>
      <c r="EO987" s="84"/>
      <c r="EP987" s="84"/>
      <c r="EQ987" s="84"/>
      <c r="ER987" s="84"/>
      <c r="ES987" s="84"/>
      <c r="ET987" s="84"/>
      <c r="EU987" s="84"/>
      <c r="EV987" s="84"/>
      <c r="EW987" s="84"/>
      <c r="EX987" s="84"/>
      <c r="EY987" s="84"/>
      <c r="EZ987" s="84"/>
      <c r="FA987" s="84"/>
      <c r="FB987" s="84"/>
      <c r="FC987" s="84"/>
      <c r="FD987" s="84"/>
      <c r="FE987" s="84"/>
      <c r="FF987" s="84"/>
      <c r="FG987" s="84"/>
      <c r="FH987" s="84"/>
      <c r="FI987" s="84"/>
      <c r="FJ987" s="84"/>
      <c r="FK987" s="84"/>
      <c r="FL987" s="84"/>
      <c r="FM987" s="84"/>
      <c r="FN987" s="84"/>
      <c r="FO987" s="84"/>
      <c r="FP987" s="84"/>
      <c r="FQ987" s="84"/>
      <c r="FR987" s="84"/>
      <c r="FS987" s="84"/>
      <c r="FT987" s="84"/>
      <c r="FU987" s="84"/>
      <c r="FV987" s="84"/>
      <c r="FW987" s="84"/>
      <c r="FX987" s="84"/>
      <c r="FY987" s="84"/>
      <c r="FZ987" s="84"/>
      <c r="GA987" s="84"/>
      <c r="GB987" s="84"/>
      <c r="GC987" s="84"/>
      <c r="GD987" s="84"/>
      <c r="GE987" s="84"/>
      <c r="GF987" s="84"/>
      <c r="GG987" s="84"/>
      <c r="GH987" s="84"/>
      <c r="GI987" s="84"/>
      <c r="GJ987" s="84"/>
      <c r="GK987" s="84"/>
      <c r="GL987" s="84"/>
      <c r="GM987" s="84"/>
      <c r="GN987" s="84"/>
      <c r="GO987" s="84"/>
      <c r="GP987" s="84"/>
      <c r="GQ987" s="84"/>
      <c r="GR987" s="84"/>
      <c r="GS987" s="84"/>
      <c r="GT987" s="84"/>
    </row>
    <row r="988" spans="1:202" s="97" customFormat="1" ht="30" customHeight="1">
      <c r="A988" s="84"/>
      <c r="B988" s="95" t="s">
        <v>2547</v>
      </c>
      <c r="C988" s="126" t="s">
        <v>2548</v>
      </c>
      <c r="D988" s="128">
        <v>4062.31</v>
      </c>
      <c r="E988" s="87" t="str">
        <f>VLOOKUP(B988,'[3] группа АВ'!$B$4:$C$10666,2,0)</f>
        <v>Патолого-анатомическое исследование биопсийного (операционного) материала с применением иммуногистохимических методов</v>
      </c>
      <c r="F988" s="84" t="b">
        <f t="shared" si="31"/>
        <v>1</v>
      </c>
      <c r="G988" s="84" t="str">
        <f>VLOOKUP(C988,'[3] группа АВ'!$C$4:$D$10666,2,0)</f>
        <v>A08.30.013</v>
      </c>
      <c r="H988" s="84" t="b">
        <f t="shared" si="30"/>
        <v>1</v>
      </c>
      <c r="I988" s="84" t="str">
        <f>VLOOKUP(B988,'[3] группа АВ'!$E$4:$I$10666,5,0)</f>
        <v>"иммуногистохимическое" заменено на "патолого-анатомическое", добавлено "с применением иммуногистохимических методов"</v>
      </c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8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8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8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8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4"/>
      <c r="DF988" s="84"/>
      <c r="DG988" s="84"/>
      <c r="DH988" s="84"/>
      <c r="DI988" s="84"/>
      <c r="DJ988" s="84"/>
      <c r="DK988" s="84"/>
      <c r="DL988" s="84"/>
      <c r="DM988" s="84"/>
      <c r="DN988" s="84"/>
      <c r="DO988" s="84"/>
      <c r="DP988" s="84"/>
      <c r="DQ988" s="84"/>
      <c r="DR988" s="84"/>
      <c r="DS988" s="84"/>
      <c r="DT988" s="84"/>
      <c r="DU988" s="84"/>
      <c r="DV988" s="84"/>
      <c r="DW988" s="84"/>
      <c r="DX988" s="84"/>
      <c r="DY988" s="84"/>
      <c r="DZ988" s="84"/>
      <c r="EA988" s="84"/>
      <c r="EB988" s="84"/>
      <c r="EC988" s="84"/>
      <c r="ED988" s="84"/>
      <c r="EE988" s="84"/>
      <c r="EF988" s="84"/>
      <c r="EG988" s="84"/>
      <c r="EH988" s="84"/>
      <c r="EI988" s="84"/>
      <c r="EJ988" s="84"/>
      <c r="EK988" s="84"/>
      <c r="EL988" s="84"/>
      <c r="EM988" s="84"/>
      <c r="EN988" s="84"/>
      <c r="EO988" s="84"/>
      <c r="EP988" s="84"/>
      <c r="EQ988" s="84"/>
      <c r="ER988" s="84"/>
      <c r="ES988" s="84"/>
      <c r="ET988" s="84"/>
      <c r="EU988" s="84"/>
      <c r="EV988" s="84"/>
      <c r="EW988" s="84"/>
      <c r="EX988" s="84"/>
      <c r="EY988" s="84"/>
      <c r="EZ988" s="84"/>
      <c r="FA988" s="84"/>
      <c r="FB988" s="84"/>
      <c r="FC988" s="84"/>
      <c r="FD988" s="84"/>
      <c r="FE988" s="84"/>
      <c r="FF988" s="84"/>
      <c r="FG988" s="84"/>
      <c r="FH988" s="84"/>
      <c r="FI988" s="84"/>
      <c r="FJ988" s="84"/>
      <c r="FK988" s="84"/>
      <c r="FL988" s="84"/>
      <c r="FM988" s="84"/>
      <c r="FN988" s="84"/>
      <c r="FO988" s="84"/>
      <c r="FP988" s="84"/>
      <c r="FQ988" s="84"/>
      <c r="FR988" s="84"/>
      <c r="FS988" s="84"/>
      <c r="FT988" s="84"/>
      <c r="FU988" s="84"/>
      <c r="FV988" s="84"/>
      <c r="FW988" s="84"/>
      <c r="FX988" s="84"/>
      <c r="FY988" s="84"/>
      <c r="FZ988" s="84"/>
      <c r="GA988" s="84"/>
      <c r="GB988" s="84"/>
      <c r="GC988" s="84"/>
      <c r="GD988" s="84"/>
      <c r="GE988" s="84"/>
      <c r="GF988" s="84"/>
      <c r="GG988" s="84"/>
      <c r="GH988" s="84"/>
      <c r="GI988" s="84"/>
      <c r="GJ988" s="84"/>
      <c r="GK988" s="84"/>
      <c r="GL988" s="84"/>
      <c r="GM988" s="84"/>
      <c r="GN988" s="84"/>
      <c r="GO988" s="84"/>
      <c r="GP988" s="84"/>
      <c r="GQ988" s="84"/>
      <c r="GR988" s="84"/>
      <c r="GS988" s="84"/>
      <c r="GT988" s="84"/>
    </row>
    <row r="989" spans="1:202" s="97" customFormat="1">
      <c r="A989" s="84"/>
      <c r="B989" s="95" t="s">
        <v>2549</v>
      </c>
      <c r="C989" s="126" t="s">
        <v>2550</v>
      </c>
      <c r="D989" s="128">
        <v>180</v>
      </c>
      <c r="E989" s="84" t="str">
        <f>VLOOKUP(B989,'[3] группа АВ'!$B$4:$C$10666,2,0)</f>
        <v>Исследование уровня общего трийодтиронина (T3) в крови</v>
      </c>
      <c r="F989" s="84" t="b">
        <f t="shared" si="31"/>
        <v>1</v>
      </c>
      <c r="G989" s="84" t="str">
        <f>VLOOKUP(C989,'[3] группа АВ'!$C$4:$D$10666,2,0)</f>
        <v>A09.05.060</v>
      </c>
      <c r="H989" s="84" t="b">
        <f t="shared" si="30"/>
        <v>1</v>
      </c>
      <c r="I989" s="84">
        <f>VLOOKUP(B989,'[3] группа АВ'!$E$4:$I$10666,5,0)</f>
        <v>0</v>
      </c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84"/>
      <c r="BD989" s="84"/>
      <c r="BE989" s="84"/>
      <c r="BF989" s="84"/>
      <c r="BG989" s="84"/>
      <c r="BH989" s="84"/>
      <c r="BI989" s="84"/>
      <c r="BJ989" s="84"/>
      <c r="BK989" s="84"/>
      <c r="BL989" s="84"/>
      <c r="BM989" s="84"/>
      <c r="BN989" s="84"/>
      <c r="BO989" s="84"/>
      <c r="BP989" s="84"/>
      <c r="BQ989" s="84"/>
      <c r="BR989" s="84"/>
      <c r="BS989" s="84"/>
      <c r="BT989" s="84"/>
      <c r="BU989" s="84"/>
      <c r="BV989" s="84"/>
      <c r="BW989" s="84"/>
      <c r="BX989" s="84"/>
      <c r="BY989" s="84"/>
      <c r="BZ989" s="84"/>
      <c r="CA989" s="84"/>
      <c r="CB989" s="84"/>
      <c r="CC989" s="84"/>
      <c r="CD989" s="84"/>
      <c r="CE989" s="84"/>
      <c r="CF989" s="84"/>
      <c r="CG989" s="84"/>
      <c r="CH989" s="84"/>
      <c r="CI989" s="84"/>
      <c r="CJ989" s="84"/>
      <c r="CK989" s="84"/>
      <c r="CL989" s="84"/>
      <c r="CM989" s="84"/>
      <c r="CN989" s="84"/>
      <c r="CO989" s="84"/>
      <c r="CP989" s="84"/>
      <c r="CQ989" s="84"/>
      <c r="CR989" s="84"/>
      <c r="CS989" s="84"/>
      <c r="CT989" s="84"/>
      <c r="CU989" s="84"/>
      <c r="CV989" s="84"/>
      <c r="CW989" s="84"/>
      <c r="CX989" s="84"/>
      <c r="CY989" s="84"/>
      <c r="CZ989" s="84"/>
      <c r="DA989" s="84"/>
      <c r="DB989" s="84"/>
      <c r="DC989" s="84"/>
      <c r="DD989" s="84"/>
      <c r="DE989" s="84"/>
      <c r="DF989" s="84"/>
      <c r="DG989" s="84"/>
      <c r="DH989" s="84"/>
      <c r="DI989" s="84"/>
      <c r="DJ989" s="84"/>
      <c r="DK989" s="84"/>
      <c r="DL989" s="84"/>
      <c r="DM989" s="84"/>
      <c r="DN989" s="84"/>
      <c r="DO989" s="84"/>
      <c r="DP989" s="84"/>
      <c r="DQ989" s="84"/>
      <c r="DR989" s="84"/>
      <c r="DS989" s="84"/>
      <c r="DT989" s="84"/>
      <c r="DU989" s="84"/>
      <c r="DV989" s="84"/>
      <c r="DW989" s="84"/>
      <c r="DX989" s="84"/>
      <c r="DY989" s="84"/>
      <c r="DZ989" s="84"/>
      <c r="EA989" s="84"/>
      <c r="EB989" s="84"/>
      <c r="EC989" s="84"/>
      <c r="ED989" s="84"/>
      <c r="EE989" s="84"/>
      <c r="EF989" s="84"/>
      <c r="EG989" s="84"/>
      <c r="EH989" s="84"/>
      <c r="EI989" s="84"/>
      <c r="EJ989" s="84"/>
      <c r="EK989" s="84"/>
      <c r="EL989" s="84"/>
      <c r="EM989" s="84"/>
      <c r="EN989" s="84"/>
      <c r="EO989" s="84"/>
      <c r="EP989" s="84"/>
      <c r="EQ989" s="84"/>
      <c r="ER989" s="84"/>
      <c r="ES989" s="84"/>
      <c r="ET989" s="84"/>
      <c r="EU989" s="84"/>
      <c r="EV989" s="84"/>
      <c r="EW989" s="84"/>
      <c r="EX989" s="84"/>
      <c r="EY989" s="84"/>
      <c r="EZ989" s="84"/>
      <c r="FA989" s="84"/>
      <c r="FB989" s="84"/>
      <c r="FC989" s="84"/>
      <c r="FD989" s="84"/>
      <c r="FE989" s="84"/>
      <c r="FF989" s="84"/>
      <c r="FG989" s="84"/>
      <c r="FH989" s="84"/>
      <c r="FI989" s="84"/>
      <c r="FJ989" s="84"/>
      <c r="FK989" s="84"/>
      <c r="FL989" s="84"/>
      <c r="FM989" s="84"/>
      <c r="FN989" s="84"/>
      <c r="FO989" s="84"/>
      <c r="FP989" s="84"/>
      <c r="FQ989" s="84"/>
      <c r="FR989" s="84"/>
      <c r="FS989" s="84"/>
      <c r="FT989" s="84"/>
      <c r="FU989" s="84"/>
      <c r="FV989" s="84"/>
      <c r="FW989" s="84"/>
      <c r="FX989" s="84"/>
      <c r="FY989" s="84"/>
      <c r="FZ989" s="84"/>
      <c r="GA989" s="84"/>
      <c r="GB989" s="84"/>
      <c r="GC989" s="84"/>
      <c r="GD989" s="84"/>
      <c r="GE989" s="84"/>
      <c r="GF989" s="84"/>
      <c r="GG989" s="84"/>
      <c r="GH989" s="84"/>
      <c r="GI989" s="84"/>
      <c r="GJ989" s="84"/>
      <c r="GK989" s="84"/>
      <c r="GL989" s="84"/>
      <c r="GM989" s="84"/>
      <c r="GN989" s="84"/>
      <c r="GO989" s="84"/>
      <c r="GP989" s="84"/>
      <c r="GQ989" s="84"/>
      <c r="GR989" s="84"/>
      <c r="GS989" s="84"/>
      <c r="GT989" s="84"/>
    </row>
    <row r="990" spans="1:202" s="97" customFormat="1" ht="25.5">
      <c r="A990" s="84"/>
      <c r="B990" s="95" t="s">
        <v>2551</v>
      </c>
      <c r="C990" s="126" t="s">
        <v>2552</v>
      </c>
      <c r="D990" s="128">
        <v>686.9</v>
      </c>
      <c r="E990" s="87" t="str">
        <f>VLOOKUP(B990,'[3] группа АВ'!$B$4:$C$10666,2,0)</f>
        <v>Определение активности протеина S в крови</v>
      </c>
      <c r="F990" s="84" t="b">
        <f t="shared" si="31"/>
        <v>1</v>
      </c>
      <c r="G990" s="84" t="str">
        <f>VLOOKUP(C990,'[3] группа АВ'!$C$4:$D$10666,2,0)</f>
        <v>A09.05.126</v>
      </c>
      <c r="H990" s="84" t="b">
        <f t="shared" si="30"/>
        <v>1</v>
      </c>
      <c r="I990" s="84" t="str">
        <f>VLOOKUP(B990,'[3] группа АВ'!$E$4:$I$10666,5,0)</f>
        <v>"исследование протеина" заменено на "определение активности протеина"</v>
      </c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84"/>
      <c r="BD990" s="84"/>
      <c r="BE990" s="84"/>
      <c r="BF990" s="84"/>
      <c r="BG990" s="84"/>
      <c r="BH990" s="84"/>
      <c r="BI990" s="84"/>
      <c r="BJ990" s="84"/>
      <c r="BK990" s="84"/>
      <c r="BL990" s="84"/>
      <c r="BM990" s="84"/>
      <c r="BN990" s="84"/>
      <c r="BO990" s="84"/>
      <c r="BP990" s="84"/>
      <c r="BQ990" s="84"/>
      <c r="BR990" s="84"/>
      <c r="BS990" s="84"/>
      <c r="BT990" s="84"/>
      <c r="BU990" s="84"/>
      <c r="BV990" s="84"/>
      <c r="BW990" s="84"/>
      <c r="BX990" s="84"/>
      <c r="BY990" s="84"/>
      <c r="BZ990" s="84"/>
      <c r="CA990" s="84"/>
      <c r="CB990" s="84"/>
      <c r="CC990" s="84"/>
      <c r="CD990" s="84"/>
      <c r="CE990" s="84"/>
      <c r="CF990" s="84"/>
      <c r="CG990" s="84"/>
      <c r="CH990" s="84"/>
      <c r="CI990" s="84"/>
      <c r="CJ990" s="84"/>
      <c r="CK990" s="84"/>
      <c r="CL990" s="84"/>
      <c r="CM990" s="84"/>
      <c r="CN990" s="84"/>
      <c r="CO990" s="84"/>
      <c r="CP990" s="84"/>
      <c r="CQ990" s="84"/>
      <c r="CR990" s="84"/>
      <c r="CS990" s="84"/>
      <c r="CT990" s="84"/>
      <c r="CU990" s="84"/>
      <c r="CV990" s="84"/>
      <c r="CW990" s="84"/>
      <c r="CX990" s="84"/>
      <c r="CY990" s="84"/>
      <c r="CZ990" s="84"/>
      <c r="DA990" s="84"/>
      <c r="DB990" s="84"/>
      <c r="DC990" s="84"/>
      <c r="DD990" s="84"/>
      <c r="DE990" s="84"/>
      <c r="DF990" s="84"/>
      <c r="DG990" s="84"/>
      <c r="DH990" s="84"/>
      <c r="DI990" s="84"/>
      <c r="DJ990" s="84"/>
      <c r="DK990" s="84"/>
      <c r="DL990" s="84"/>
      <c r="DM990" s="84"/>
      <c r="DN990" s="84"/>
      <c r="DO990" s="84"/>
      <c r="DP990" s="84"/>
      <c r="DQ990" s="84"/>
      <c r="DR990" s="84"/>
      <c r="DS990" s="84"/>
      <c r="DT990" s="84"/>
      <c r="DU990" s="84"/>
      <c r="DV990" s="84"/>
      <c r="DW990" s="84"/>
      <c r="DX990" s="84"/>
      <c r="DY990" s="84"/>
      <c r="DZ990" s="84"/>
      <c r="EA990" s="84"/>
      <c r="EB990" s="84"/>
      <c r="EC990" s="84"/>
      <c r="ED990" s="84"/>
      <c r="EE990" s="84"/>
      <c r="EF990" s="84"/>
      <c r="EG990" s="84"/>
      <c r="EH990" s="84"/>
      <c r="EI990" s="84"/>
      <c r="EJ990" s="84"/>
      <c r="EK990" s="84"/>
      <c r="EL990" s="84"/>
      <c r="EM990" s="84"/>
      <c r="EN990" s="84"/>
      <c r="EO990" s="84"/>
      <c r="EP990" s="84"/>
      <c r="EQ990" s="84"/>
      <c r="ER990" s="84"/>
      <c r="ES990" s="84"/>
      <c r="ET990" s="84"/>
      <c r="EU990" s="84"/>
      <c r="EV990" s="84"/>
      <c r="EW990" s="84"/>
      <c r="EX990" s="84"/>
      <c r="EY990" s="84"/>
      <c r="EZ990" s="84"/>
      <c r="FA990" s="84"/>
      <c r="FB990" s="84"/>
      <c r="FC990" s="84"/>
      <c r="FD990" s="84"/>
      <c r="FE990" s="84"/>
      <c r="FF990" s="84"/>
      <c r="FG990" s="84"/>
      <c r="FH990" s="84"/>
      <c r="FI990" s="84"/>
      <c r="FJ990" s="84"/>
      <c r="FK990" s="84"/>
      <c r="FL990" s="84"/>
      <c r="FM990" s="84"/>
      <c r="FN990" s="84"/>
      <c r="FO990" s="84"/>
      <c r="FP990" s="84"/>
      <c r="FQ990" s="84"/>
      <c r="FR990" s="84"/>
      <c r="FS990" s="84"/>
      <c r="FT990" s="84"/>
      <c r="FU990" s="84"/>
      <c r="FV990" s="84"/>
      <c r="FW990" s="84"/>
      <c r="FX990" s="84"/>
      <c r="FY990" s="84"/>
      <c r="FZ990" s="84"/>
      <c r="GA990" s="84"/>
      <c r="GB990" s="84"/>
      <c r="GC990" s="84"/>
      <c r="GD990" s="84"/>
      <c r="GE990" s="84"/>
      <c r="GF990" s="84"/>
      <c r="GG990" s="84"/>
      <c r="GH990" s="84"/>
      <c r="GI990" s="84"/>
      <c r="GJ990" s="84"/>
      <c r="GK990" s="84"/>
      <c r="GL990" s="84"/>
      <c r="GM990" s="84"/>
      <c r="GN990" s="84"/>
      <c r="GO990" s="84"/>
      <c r="GP990" s="84"/>
      <c r="GQ990" s="84"/>
      <c r="GR990" s="84"/>
      <c r="GS990" s="84"/>
      <c r="GT990" s="84"/>
    </row>
    <row r="991" spans="1:202" s="97" customFormat="1" ht="25.5">
      <c r="A991" s="84"/>
      <c r="B991" s="95" t="s">
        <v>2553</v>
      </c>
      <c r="C991" s="126" t="s">
        <v>2554</v>
      </c>
      <c r="D991" s="128">
        <v>579.20000000000005</v>
      </c>
      <c r="E991" s="87" t="str">
        <f>VLOOKUP(B991,'[3] группа АВ'!$B$4:$C$10666,2,0)</f>
        <v>Исследование уровня метанефринов в крови</v>
      </c>
      <c r="F991" s="84" t="b">
        <f t="shared" si="31"/>
        <v>1</v>
      </c>
      <c r="G991" s="84" t="str">
        <f>VLOOKUP(C991,'[3] группа АВ'!$C$4:$D$10666,2,0)</f>
        <v>A09.05.133.001</v>
      </c>
      <c r="H991" s="84" t="b">
        <f t="shared" si="30"/>
        <v>1</v>
      </c>
      <c r="I991" s="84" t="str">
        <f>VLOOKUP(B991,'[3] группа АВ'!$E$4:$I$10666,5,0)</f>
        <v>номер услуги изменен с A09.05.133.001 на A09.05.133</v>
      </c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84"/>
      <c r="BD991" s="84"/>
      <c r="BE991" s="84"/>
      <c r="BF991" s="84"/>
      <c r="BG991" s="84"/>
      <c r="BH991" s="84"/>
      <c r="BI991" s="84"/>
      <c r="BJ991" s="84"/>
      <c r="BK991" s="84"/>
      <c r="BL991" s="84"/>
      <c r="BM991" s="84"/>
      <c r="BN991" s="84"/>
      <c r="BO991" s="84"/>
      <c r="BP991" s="84"/>
      <c r="BQ991" s="84"/>
      <c r="BR991" s="84"/>
      <c r="BS991" s="84"/>
      <c r="BT991" s="84"/>
      <c r="BU991" s="84"/>
      <c r="BV991" s="84"/>
      <c r="BW991" s="84"/>
      <c r="BX991" s="84"/>
      <c r="BY991" s="84"/>
      <c r="BZ991" s="84"/>
      <c r="CA991" s="84"/>
      <c r="CB991" s="84"/>
      <c r="CC991" s="84"/>
      <c r="CD991" s="84"/>
      <c r="CE991" s="84"/>
      <c r="CF991" s="84"/>
      <c r="CG991" s="84"/>
      <c r="CH991" s="84"/>
      <c r="CI991" s="84"/>
      <c r="CJ991" s="84"/>
      <c r="CK991" s="84"/>
      <c r="CL991" s="84"/>
      <c r="CM991" s="84"/>
      <c r="CN991" s="84"/>
      <c r="CO991" s="84"/>
      <c r="CP991" s="84"/>
      <c r="CQ991" s="84"/>
      <c r="CR991" s="84"/>
      <c r="CS991" s="84"/>
      <c r="CT991" s="84"/>
      <c r="CU991" s="84"/>
      <c r="CV991" s="84"/>
      <c r="CW991" s="84"/>
      <c r="CX991" s="84"/>
      <c r="CY991" s="84"/>
      <c r="CZ991" s="84"/>
      <c r="DA991" s="84"/>
      <c r="DB991" s="84"/>
      <c r="DC991" s="84"/>
      <c r="DD991" s="84"/>
      <c r="DE991" s="84"/>
      <c r="DF991" s="84"/>
      <c r="DG991" s="84"/>
      <c r="DH991" s="84"/>
      <c r="DI991" s="84"/>
      <c r="DJ991" s="84"/>
      <c r="DK991" s="84"/>
      <c r="DL991" s="84"/>
      <c r="DM991" s="84"/>
      <c r="DN991" s="84"/>
      <c r="DO991" s="84"/>
      <c r="DP991" s="84"/>
      <c r="DQ991" s="84"/>
      <c r="DR991" s="84"/>
      <c r="DS991" s="84"/>
      <c r="DT991" s="84"/>
      <c r="DU991" s="84"/>
      <c r="DV991" s="84"/>
      <c r="DW991" s="84"/>
      <c r="DX991" s="84"/>
      <c r="DY991" s="84"/>
      <c r="DZ991" s="84"/>
      <c r="EA991" s="84"/>
      <c r="EB991" s="84"/>
      <c r="EC991" s="84"/>
      <c r="ED991" s="84"/>
      <c r="EE991" s="84"/>
      <c r="EF991" s="84"/>
      <c r="EG991" s="84"/>
      <c r="EH991" s="84"/>
      <c r="EI991" s="84"/>
      <c r="EJ991" s="84"/>
      <c r="EK991" s="84"/>
      <c r="EL991" s="84"/>
      <c r="EM991" s="84"/>
      <c r="EN991" s="84"/>
      <c r="EO991" s="84"/>
      <c r="EP991" s="84"/>
      <c r="EQ991" s="84"/>
      <c r="ER991" s="84"/>
      <c r="ES991" s="84"/>
      <c r="ET991" s="84"/>
      <c r="EU991" s="84"/>
      <c r="EV991" s="84"/>
      <c r="EW991" s="84"/>
      <c r="EX991" s="84"/>
      <c r="EY991" s="84"/>
      <c r="EZ991" s="84"/>
      <c r="FA991" s="84"/>
      <c r="FB991" s="84"/>
      <c r="FC991" s="84"/>
      <c r="FD991" s="84"/>
      <c r="FE991" s="84"/>
      <c r="FF991" s="84"/>
      <c r="FG991" s="84"/>
      <c r="FH991" s="84"/>
      <c r="FI991" s="84"/>
      <c r="FJ991" s="84"/>
      <c r="FK991" s="84"/>
      <c r="FL991" s="84"/>
      <c r="FM991" s="84"/>
      <c r="FN991" s="84"/>
      <c r="FO991" s="84"/>
      <c r="FP991" s="84"/>
      <c r="FQ991" s="84"/>
      <c r="FR991" s="84"/>
      <c r="FS991" s="84"/>
      <c r="FT991" s="84"/>
      <c r="FU991" s="84"/>
      <c r="FV991" s="84"/>
      <c r="FW991" s="84"/>
      <c r="FX991" s="84"/>
      <c r="FY991" s="84"/>
      <c r="FZ991" s="84"/>
      <c r="GA991" s="84"/>
      <c r="GB991" s="84"/>
      <c r="GC991" s="84"/>
      <c r="GD991" s="84"/>
      <c r="GE991" s="84"/>
      <c r="GF991" s="84"/>
      <c r="GG991" s="84"/>
      <c r="GH991" s="84"/>
      <c r="GI991" s="84"/>
      <c r="GJ991" s="84"/>
      <c r="GK991" s="84"/>
      <c r="GL991" s="84"/>
      <c r="GM991" s="84"/>
      <c r="GN991" s="84"/>
      <c r="GO991" s="84"/>
      <c r="GP991" s="84"/>
      <c r="GQ991" s="84"/>
      <c r="GR991" s="84"/>
      <c r="GS991" s="84"/>
      <c r="GT991" s="84"/>
    </row>
    <row r="992" spans="1:202" s="97" customFormat="1">
      <c r="A992" s="84"/>
      <c r="B992" s="95" t="s">
        <v>2555</v>
      </c>
      <c r="C992" s="126" t="s">
        <v>2556</v>
      </c>
      <c r="D992" s="128">
        <v>212.3</v>
      </c>
      <c r="E992" s="84" t="str">
        <f>VLOOKUP(B992,'[3] группа АВ'!$B$4:$C$10666,2,0)</f>
        <v>Исследование уровня 17-гидроксипрогестерона в крови</v>
      </c>
      <c r="F992" s="84" t="b">
        <f t="shared" si="31"/>
        <v>1</v>
      </c>
      <c r="G992" s="84" t="str">
        <f>VLOOKUP(C992,'[3] группа АВ'!$C$4:$D$10666,2,0)</f>
        <v>A09.05.139</v>
      </c>
      <c r="H992" s="84" t="b">
        <f t="shared" si="30"/>
        <v>1</v>
      </c>
      <c r="I992" s="84">
        <f>VLOOKUP(B992,'[3] группа АВ'!$E$4:$I$10666,5,0)</f>
        <v>0</v>
      </c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84"/>
      <c r="BD992" s="84"/>
      <c r="BE992" s="84"/>
      <c r="BF992" s="84"/>
      <c r="BG992" s="84"/>
      <c r="BH992" s="84"/>
      <c r="BI992" s="84"/>
      <c r="BJ992" s="84"/>
      <c r="BK992" s="84"/>
      <c r="BL992" s="84"/>
      <c r="BM992" s="84"/>
      <c r="BN992" s="84"/>
      <c r="BO992" s="84"/>
      <c r="BP992" s="84"/>
      <c r="BQ992" s="84"/>
      <c r="BR992" s="84"/>
      <c r="BS992" s="84"/>
      <c r="BT992" s="84"/>
      <c r="BU992" s="84"/>
      <c r="BV992" s="84"/>
      <c r="BW992" s="84"/>
      <c r="BX992" s="84"/>
      <c r="BY992" s="84"/>
      <c r="BZ992" s="84"/>
      <c r="CA992" s="84"/>
      <c r="CB992" s="84"/>
      <c r="CC992" s="84"/>
      <c r="CD992" s="84"/>
      <c r="CE992" s="84"/>
      <c r="CF992" s="84"/>
      <c r="CG992" s="84"/>
      <c r="CH992" s="84"/>
      <c r="CI992" s="84"/>
      <c r="CJ992" s="84"/>
      <c r="CK992" s="84"/>
      <c r="CL992" s="84"/>
      <c r="CM992" s="84"/>
      <c r="CN992" s="84"/>
      <c r="CO992" s="84"/>
      <c r="CP992" s="84"/>
      <c r="CQ992" s="84"/>
      <c r="CR992" s="84"/>
      <c r="CS992" s="84"/>
      <c r="CT992" s="84"/>
      <c r="CU992" s="84"/>
      <c r="CV992" s="84"/>
      <c r="CW992" s="84"/>
      <c r="CX992" s="84"/>
      <c r="CY992" s="84"/>
      <c r="CZ992" s="84"/>
      <c r="DA992" s="84"/>
      <c r="DB992" s="84"/>
      <c r="DC992" s="84"/>
      <c r="DD992" s="84"/>
      <c r="DE992" s="84"/>
      <c r="DF992" s="84"/>
      <c r="DG992" s="84"/>
      <c r="DH992" s="84"/>
      <c r="DI992" s="84"/>
      <c r="DJ992" s="84"/>
      <c r="DK992" s="84"/>
      <c r="DL992" s="84"/>
      <c r="DM992" s="84"/>
      <c r="DN992" s="84"/>
      <c r="DO992" s="84"/>
      <c r="DP992" s="84"/>
      <c r="DQ992" s="84"/>
      <c r="DR992" s="84"/>
      <c r="DS992" s="84"/>
      <c r="DT992" s="84"/>
      <c r="DU992" s="84"/>
      <c r="DV992" s="84"/>
      <c r="DW992" s="84"/>
      <c r="DX992" s="84"/>
      <c r="DY992" s="84"/>
      <c r="DZ992" s="84"/>
      <c r="EA992" s="84"/>
      <c r="EB992" s="84"/>
      <c r="EC992" s="84"/>
      <c r="ED992" s="84"/>
      <c r="EE992" s="84"/>
      <c r="EF992" s="84"/>
      <c r="EG992" s="84"/>
      <c r="EH992" s="84"/>
      <c r="EI992" s="84"/>
      <c r="EJ992" s="84"/>
      <c r="EK992" s="84"/>
      <c r="EL992" s="84"/>
      <c r="EM992" s="84"/>
      <c r="EN992" s="84"/>
      <c r="EO992" s="84"/>
      <c r="EP992" s="84"/>
      <c r="EQ992" s="84"/>
      <c r="ER992" s="84"/>
      <c r="ES992" s="84"/>
      <c r="ET992" s="84"/>
      <c r="EU992" s="84"/>
      <c r="EV992" s="84"/>
      <c r="EW992" s="84"/>
      <c r="EX992" s="84"/>
      <c r="EY992" s="84"/>
      <c r="EZ992" s="84"/>
      <c r="FA992" s="84"/>
      <c r="FB992" s="84"/>
      <c r="FC992" s="84"/>
      <c r="FD992" s="84"/>
      <c r="FE992" s="84"/>
      <c r="FF992" s="84"/>
      <c r="FG992" s="84"/>
      <c r="FH992" s="84"/>
      <c r="FI992" s="84"/>
      <c r="FJ992" s="84"/>
      <c r="FK992" s="84"/>
      <c r="FL992" s="84"/>
      <c r="FM992" s="84"/>
      <c r="FN992" s="84"/>
      <c r="FO992" s="84"/>
      <c r="FP992" s="84"/>
      <c r="FQ992" s="84"/>
      <c r="FR992" s="84"/>
      <c r="FS992" s="84"/>
      <c r="FT992" s="84"/>
      <c r="FU992" s="84"/>
      <c r="FV992" s="84"/>
      <c r="FW992" s="84"/>
      <c r="FX992" s="84"/>
      <c r="FY992" s="84"/>
      <c r="FZ992" s="84"/>
      <c r="GA992" s="84"/>
      <c r="GB992" s="84"/>
      <c r="GC992" s="84"/>
      <c r="GD992" s="84"/>
      <c r="GE992" s="84"/>
      <c r="GF992" s="84"/>
      <c r="GG992" s="84"/>
      <c r="GH992" s="84"/>
      <c r="GI992" s="84"/>
      <c r="GJ992" s="84"/>
      <c r="GK992" s="84"/>
      <c r="GL992" s="84"/>
      <c r="GM992" s="84"/>
      <c r="GN992" s="84"/>
      <c r="GO992" s="84"/>
      <c r="GP992" s="84"/>
      <c r="GQ992" s="84"/>
      <c r="GR992" s="84"/>
      <c r="GS992" s="84"/>
      <c r="GT992" s="84"/>
    </row>
    <row r="993" spans="1:202" s="97" customFormat="1">
      <c r="A993" s="84"/>
      <c r="B993" s="95" t="s">
        <v>2557</v>
      </c>
      <c r="C993" s="126" t="s">
        <v>2558</v>
      </c>
      <c r="D993" s="129">
        <v>255.38</v>
      </c>
      <c r="E993" s="84" t="str">
        <f>VLOOKUP(B993,'[3] группа АВ'!$B$4:$C$10666,2,0)</f>
        <v>Исследование уровня свободного эстриола в крови</v>
      </c>
      <c r="F993" s="84" t="b">
        <f t="shared" si="31"/>
        <v>1</v>
      </c>
      <c r="G993" s="84" t="str">
        <f>VLOOKUP(C993,'[3] группа АВ'!$C$4:$D$10666,2,0)</f>
        <v>A09.05.157</v>
      </c>
      <c r="H993" s="84" t="b">
        <f t="shared" si="30"/>
        <v>1</v>
      </c>
      <c r="I993" s="84">
        <f>VLOOKUP(B993,'[3] группа АВ'!$E$4:$I$10666,5,0)</f>
        <v>0</v>
      </c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84"/>
      <c r="BD993" s="84"/>
      <c r="BE993" s="84"/>
      <c r="BF993" s="84"/>
      <c r="BG993" s="84"/>
      <c r="BH993" s="84"/>
      <c r="BI993" s="84"/>
      <c r="BJ993" s="84"/>
      <c r="BK993" s="84"/>
      <c r="BL993" s="84"/>
      <c r="BM993" s="84"/>
      <c r="BN993" s="84"/>
      <c r="BO993" s="84"/>
      <c r="BP993" s="84"/>
      <c r="BQ993" s="84"/>
      <c r="BR993" s="84"/>
      <c r="BS993" s="84"/>
      <c r="BT993" s="84"/>
      <c r="BU993" s="84"/>
      <c r="BV993" s="84"/>
      <c r="BW993" s="84"/>
      <c r="BX993" s="84"/>
      <c r="BY993" s="84"/>
      <c r="BZ993" s="84"/>
      <c r="CA993" s="84"/>
      <c r="CB993" s="84"/>
      <c r="CC993" s="84"/>
      <c r="CD993" s="84"/>
      <c r="CE993" s="84"/>
      <c r="CF993" s="84"/>
      <c r="CG993" s="84"/>
      <c r="CH993" s="84"/>
      <c r="CI993" s="84"/>
      <c r="CJ993" s="84"/>
      <c r="CK993" s="84"/>
      <c r="CL993" s="84"/>
      <c r="CM993" s="84"/>
      <c r="CN993" s="84"/>
      <c r="CO993" s="84"/>
      <c r="CP993" s="84"/>
      <c r="CQ993" s="84"/>
      <c r="CR993" s="84"/>
      <c r="CS993" s="84"/>
      <c r="CT993" s="84"/>
      <c r="CU993" s="84"/>
      <c r="CV993" s="84"/>
      <c r="CW993" s="84"/>
      <c r="CX993" s="84"/>
      <c r="CY993" s="84"/>
      <c r="CZ993" s="84"/>
      <c r="DA993" s="84"/>
      <c r="DB993" s="84"/>
      <c r="DC993" s="84"/>
      <c r="DD993" s="84"/>
      <c r="DE993" s="84"/>
      <c r="DF993" s="84"/>
      <c r="DG993" s="84"/>
      <c r="DH993" s="84"/>
      <c r="DI993" s="84"/>
      <c r="DJ993" s="84"/>
      <c r="DK993" s="84"/>
      <c r="DL993" s="84"/>
      <c r="DM993" s="84"/>
      <c r="DN993" s="84"/>
      <c r="DO993" s="84"/>
      <c r="DP993" s="84"/>
      <c r="DQ993" s="84"/>
      <c r="DR993" s="84"/>
      <c r="DS993" s="84"/>
      <c r="DT993" s="84"/>
      <c r="DU993" s="84"/>
      <c r="DV993" s="84"/>
      <c r="DW993" s="84"/>
      <c r="DX993" s="84"/>
      <c r="DY993" s="84"/>
      <c r="DZ993" s="84"/>
      <c r="EA993" s="84"/>
      <c r="EB993" s="84"/>
      <c r="EC993" s="84"/>
      <c r="ED993" s="84"/>
      <c r="EE993" s="84"/>
      <c r="EF993" s="84"/>
      <c r="EG993" s="84"/>
      <c r="EH993" s="84"/>
      <c r="EI993" s="84"/>
      <c r="EJ993" s="84"/>
      <c r="EK993" s="84"/>
      <c r="EL993" s="84"/>
      <c r="EM993" s="84"/>
      <c r="EN993" s="84"/>
      <c r="EO993" s="84"/>
      <c r="EP993" s="84"/>
      <c r="EQ993" s="84"/>
      <c r="ER993" s="84"/>
      <c r="ES993" s="84"/>
      <c r="ET993" s="84"/>
      <c r="EU993" s="84"/>
      <c r="EV993" s="84"/>
      <c r="EW993" s="84"/>
      <c r="EX993" s="84"/>
      <c r="EY993" s="84"/>
      <c r="EZ993" s="84"/>
      <c r="FA993" s="84"/>
      <c r="FB993" s="84"/>
      <c r="FC993" s="84"/>
      <c r="FD993" s="84"/>
      <c r="FE993" s="84"/>
      <c r="FF993" s="84"/>
      <c r="FG993" s="84"/>
      <c r="FH993" s="84"/>
      <c r="FI993" s="84"/>
      <c r="FJ993" s="84"/>
      <c r="FK993" s="84"/>
      <c r="FL993" s="84"/>
      <c r="FM993" s="84"/>
      <c r="FN993" s="84"/>
      <c r="FO993" s="84"/>
      <c r="FP993" s="84"/>
      <c r="FQ993" s="84"/>
      <c r="FR993" s="84"/>
      <c r="FS993" s="84"/>
      <c r="FT993" s="84"/>
      <c r="FU993" s="84"/>
      <c r="FV993" s="84"/>
      <c r="FW993" s="84"/>
      <c r="FX993" s="84"/>
      <c r="FY993" s="84"/>
      <c r="FZ993" s="84"/>
      <c r="GA993" s="84"/>
      <c r="GB993" s="84"/>
      <c r="GC993" s="84"/>
      <c r="GD993" s="84"/>
      <c r="GE993" s="84"/>
      <c r="GF993" s="84"/>
      <c r="GG993" s="84"/>
      <c r="GH993" s="84"/>
      <c r="GI993" s="84"/>
      <c r="GJ993" s="84"/>
      <c r="GK993" s="84"/>
      <c r="GL993" s="84"/>
      <c r="GM993" s="84"/>
      <c r="GN993" s="84"/>
      <c r="GO993" s="84"/>
      <c r="GP993" s="84"/>
      <c r="GQ993" s="84"/>
      <c r="GR993" s="84"/>
      <c r="GS993" s="84"/>
      <c r="GT993" s="84"/>
    </row>
    <row r="994" spans="1:202" s="97" customFormat="1">
      <c r="A994" s="84"/>
      <c r="B994" s="95" t="s">
        <v>2559</v>
      </c>
      <c r="C994" s="126" t="s">
        <v>2560</v>
      </c>
      <c r="D994" s="128">
        <v>990.77</v>
      </c>
      <c r="E994" s="84" t="str">
        <f>VLOOKUP(B994,'[3] группа АВ'!$B$4:$C$10666,2,0)</f>
        <v>Исследование уровня 1,25-OH витамина Д в крови</v>
      </c>
      <c r="F994" s="84" t="b">
        <f t="shared" si="31"/>
        <v>1</v>
      </c>
      <c r="G994" s="84" t="str">
        <f>VLOOKUP(C994,'[3] группа АВ'!$C$4:$D$10666,2,0)</f>
        <v>A09.05.221</v>
      </c>
      <c r="H994" s="84" t="b">
        <f t="shared" si="30"/>
        <v>1</v>
      </c>
      <c r="I994" s="84" t="str">
        <f>VLOOKUP(B994,'[3] группа АВ'!$E$4:$I$10666,5,0)</f>
        <v>"Определение" заменено на "Исследование"</v>
      </c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  <c r="BA994" s="84"/>
      <c r="BB994" s="84"/>
      <c r="BC994" s="84"/>
      <c r="BD994" s="84"/>
      <c r="BE994" s="84"/>
      <c r="BF994" s="84"/>
      <c r="BG994" s="84"/>
      <c r="BH994" s="84"/>
      <c r="BI994" s="84"/>
      <c r="BJ994" s="84"/>
      <c r="BK994" s="84"/>
      <c r="BL994" s="84"/>
      <c r="BM994" s="84"/>
      <c r="BN994" s="84"/>
      <c r="BO994" s="84"/>
      <c r="BP994" s="84"/>
      <c r="BQ994" s="84"/>
      <c r="BR994" s="84"/>
      <c r="BS994" s="84"/>
      <c r="BT994" s="84"/>
      <c r="BU994" s="84"/>
      <c r="BV994" s="84"/>
      <c r="BW994" s="84"/>
      <c r="BX994" s="84"/>
      <c r="BY994" s="84"/>
      <c r="BZ994" s="84"/>
      <c r="CA994" s="84"/>
      <c r="CB994" s="84"/>
      <c r="CC994" s="84"/>
      <c r="CD994" s="84"/>
      <c r="CE994" s="84"/>
      <c r="CF994" s="84"/>
      <c r="CG994" s="84"/>
      <c r="CH994" s="84"/>
      <c r="CI994" s="84"/>
      <c r="CJ994" s="84"/>
      <c r="CK994" s="84"/>
      <c r="CL994" s="84"/>
      <c r="CM994" s="84"/>
      <c r="CN994" s="84"/>
      <c r="CO994" s="84"/>
      <c r="CP994" s="84"/>
      <c r="CQ994" s="84"/>
      <c r="CR994" s="84"/>
      <c r="CS994" s="84"/>
      <c r="CT994" s="84"/>
      <c r="CU994" s="84"/>
      <c r="CV994" s="84"/>
      <c r="CW994" s="84"/>
      <c r="CX994" s="84"/>
      <c r="CY994" s="84"/>
      <c r="CZ994" s="84"/>
      <c r="DA994" s="84"/>
      <c r="DB994" s="84"/>
      <c r="DC994" s="84"/>
      <c r="DD994" s="84"/>
      <c r="DE994" s="84"/>
      <c r="DF994" s="84"/>
      <c r="DG994" s="84"/>
      <c r="DH994" s="84"/>
      <c r="DI994" s="84"/>
      <c r="DJ994" s="84"/>
      <c r="DK994" s="84"/>
      <c r="DL994" s="84"/>
      <c r="DM994" s="84"/>
      <c r="DN994" s="84"/>
      <c r="DO994" s="84"/>
      <c r="DP994" s="84"/>
      <c r="DQ994" s="84"/>
      <c r="DR994" s="84"/>
      <c r="DS994" s="84"/>
      <c r="DT994" s="84"/>
      <c r="DU994" s="84"/>
      <c r="DV994" s="84"/>
      <c r="DW994" s="84"/>
      <c r="DX994" s="84"/>
      <c r="DY994" s="84"/>
      <c r="DZ994" s="84"/>
      <c r="EA994" s="84"/>
      <c r="EB994" s="84"/>
      <c r="EC994" s="84"/>
      <c r="ED994" s="84"/>
      <c r="EE994" s="84"/>
      <c r="EF994" s="84"/>
      <c r="EG994" s="84"/>
      <c r="EH994" s="84"/>
      <c r="EI994" s="84"/>
      <c r="EJ994" s="84"/>
      <c r="EK994" s="84"/>
      <c r="EL994" s="84"/>
      <c r="EM994" s="84"/>
      <c r="EN994" s="84"/>
      <c r="EO994" s="84"/>
      <c r="EP994" s="84"/>
      <c r="EQ994" s="84"/>
      <c r="ER994" s="84"/>
      <c r="ES994" s="84"/>
      <c r="ET994" s="84"/>
      <c r="EU994" s="84"/>
      <c r="EV994" s="84"/>
      <c r="EW994" s="84"/>
      <c r="EX994" s="84"/>
      <c r="EY994" s="84"/>
      <c r="EZ994" s="84"/>
      <c r="FA994" s="84"/>
      <c r="FB994" s="84"/>
      <c r="FC994" s="84"/>
      <c r="FD994" s="84"/>
      <c r="FE994" s="84"/>
      <c r="FF994" s="84"/>
      <c r="FG994" s="84"/>
      <c r="FH994" s="84"/>
      <c r="FI994" s="84"/>
      <c r="FJ994" s="84"/>
      <c r="FK994" s="84"/>
      <c r="FL994" s="84"/>
      <c r="FM994" s="84"/>
      <c r="FN994" s="84"/>
      <c r="FO994" s="84"/>
      <c r="FP994" s="84"/>
      <c r="FQ994" s="84"/>
      <c r="FR994" s="84"/>
      <c r="FS994" s="84"/>
      <c r="FT994" s="84"/>
      <c r="FU994" s="84"/>
      <c r="FV994" s="84"/>
      <c r="FW994" s="84"/>
      <c r="FX994" s="84"/>
      <c r="FY994" s="84"/>
      <c r="FZ994" s="84"/>
      <c r="GA994" s="84"/>
      <c r="GB994" s="84"/>
      <c r="GC994" s="84"/>
      <c r="GD994" s="84"/>
      <c r="GE994" s="84"/>
      <c r="GF994" s="84"/>
      <c r="GG994" s="84"/>
      <c r="GH994" s="84"/>
      <c r="GI994" s="84"/>
      <c r="GJ994" s="84"/>
      <c r="GK994" s="84"/>
      <c r="GL994" s="84"/>
      <c r="GM994" s="84"/>
      <c r="GN994" s="84"/>
      <c r="GO994" s="84"/>
      <c r="GP994" s="84"/>
      <c r="GQ994" s="84"/>
      <c r="GR994" s="84"/>
      <c r="GS994" s="84"/>
      <c r="GT994" s="84"/>
    </row>
    <row r="995" spans="1:202" s="97" customFormat="1">
      <c r="A995" s="84"/>
      <c r="B995" s="130" t="s">
        <v>2561</v>
      </c>
      <c r="C995" s="131" t="s">
        <v>2562</v>
      </c>
      <c r="D995" s="132">
        <v>97.69</v>
      </c>
      <c r="E995" s="84" t="str">
        <f>VLOOKUP(B995,'[3] группа АВ'!$B$4:$C$10666,2,0)</f>
        <v>Исследование уровня белка в плевральной жидкости</v>
      </c>
      <c r="F995" s="84" t="b">
        <f t="shared" si="31"/>
        <v>1</v>
      </c>
      <c r="G995" s="84" t="str">
        <f>VLOOKUP(C995,'[3] группа АВ'!$C$4:$D$10666,2,0)</f>
        <v>A09.09.009</v>
      </c>
      <c r="H995" s="84" t="b">
        <f t="shared" si="30"/>
        <v>1</v>
      </c>
      <c r="I995" s="84">
        <f>VLOOKUP(B995,'[3] группа АВ'!$E$4:$I$10666,5,0)</f>
        <v>0</v>
      </c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  <c r="BA995" s="84"/>
      <c r="BB995" s="84"/>
      <c r="BC995" s="84"/>
      <c r="BD995" s="84"/>
      <c r="BE995" s="84"/>
      <c r="BF995" s="84"/>
      <c r="BG995" s="84"/>
      <c r="BH995" s="84"/>
      <c r="BI995" s="84"/>
      <c r="BJ995" s="84"/>
      <c r="BK995" s="84"/>
      <c r="BL995" s="84"/>
      <c r="BM995" s="84"/>
      <c r="BN995" s="84"/>
      <c r="BO995" s="84"/>
      <c r="BP995" s="84"/>
      <c r="BQ995" s="84"/>
      <c r="BR995" s="84"/>
      <c r="BS995" s="84"/>
      <c r="BT995" s="84"/>
      <c r="BU995" s="84"/>
      <c r="BV995" s="84"/>
      <c r="BW995" s="84"/>
      <c r="BX995" s="84"/>
      <c r="BY995" s="84"/>
      <c r="BZ995" s="84"/>
      <c r="CA995" s="84"/>
      <c r="CB995" s="84"/>
      <c r="CC995" s="84"/>
      <c r="CD995" s="84"/>
      <c r="CE995" s="84"/>
      <c r="CF995" s="84"/>
      <c r="CG995" s="84"/>
      <c r="CH995" s="84"/>
      <c r="CI995" s="84"/>
      <c r="CJ995" s="84"/>
      <c r="CK995" s="84"/>
      <c r="CL995" s="84"/>
      <c r="CM995" s="84"/>
      <c r="CN995" s="84"/>
      <c r="CO995" s="84"/>
      <c r="CP995" s="84"/>
      <c r="CQ995" s="84"/>
      <c r="CR995" s="84"/>
      <c r="CS995" s="84"/>
      <c r="CT995" s="84"/>
      <c r="CU995" s="84"/>
      <c r="CV995" s="84"/>
      <c r="CW995" s="84"/>
      <c r="CX995" s="84"/>
      <c r="CY995" s="84"/>
      <c r="CZ995" s="84"/>
      <c r="DA995" s="84"/>
      <c r="DB995" s="84"/>
      <c r="DC995" s="84"/>
      <c r="DD995" s="84"/>
      <c r="DE995" s="84"/>
      <c r="DF995" s="84"/>
      <c r="DG995" s="84"/>
      <c r="DH995" s="84"/>
      <c r="DI995" s="84"/>
      <c r="DJ995" s="84"/>
      <c r="DK995" s="84"/>
      <c r="DL995" s="84"/>
      <c r="DM995" s="84"/>
      <c r="DN995" s="84"/>
      <c r="DO995" s="84"/>
      <c r="DP995" s="84"/>
      <c r="DQ995" s="84"/>
      <c r="DR995" s="84"/>
      <c r="DS995" s="84"/>
      <c r="DT995" s="84"/>
      <c r="DU995" s="84"/>
      <c r="DV995" s="84"/>
      <c r="DW995" s="84"/>
      <c r="DX995" s="84"/>
      <c r="DY995" s="84"/>
      <c r="DZ995" s="84"/>
      <c r="EA995" s="84"/>
      <c r="EB995" s="84"/>
      <c r="EC995" s="84"/>
      <c r="ED995" s="84"/>
      <c r="EE995" s="84"/>
      <c r="EF995" s="84"/>
      <c r="EG995" s="84"/>
      <c r="EH995" s="84"/>
      <c r="EI995" s="84"/>
      <c r="EJ995" s="84"/>
      <c r="EK995" s="84"/>
      <c r="EL995" s="84"/>
      <c r="EM995" s="84"/>
      <c r="EN995" s="84"/>
      <c r="EO995" s="84"/>
      <c r="EP995" s="84"/>
      <c r="EQ995" s="84"/>
      <c r="ER995" s="84"/>
      <c r="ES995" s="84"/>
      <c r="ET995" s="84"/>
      <c r="EU995" s="84"/>
      <c r="EV995" s="84"/>
      <c r="EW995" s="84"/>
      <c r="EX995" s="84"/>
      <c r="EY995" s="84"/>
      <c r="EZ995" s="84"/>
      <c r="FA995" s="84"/>
      <c r="FB995" s="84"/>
      <c r="FC995" s="84"/>
      <c r="FD995" s="84"/>
      <c r="FE995" s="84"/>
      <c r="FF995" s="84"/>
      <c r="FG995" s="84"/>
      <c r="FH995" s="84"/>
      <c r="FI995" s="84"/>
      <c r="FJ995" s="84"/>
      <c r="FK995" s="84"/>
      <c r="FL995" s="84"/>
      <c r="FM995" s="84"/>
      <c r="FN995" s="84"/>
      <c r="FO995" s="84"/>
      <c r="FP995" s="84"/>
      <c r="FQ995" s="84"/>
      <c r="FR995" s="84"/>
      <c r="FS995" s="84"/>
      <c r="FT995" s="84"/>
      <c r="FU995" s="84"/>
      <c r="FV995" s="84"/>
      <c r="FW995" s="84"/>
      <c r="FX995" s="84"/>
      <c r="FY995" s="84"/>
      <c r="FZ995" s="84"/>
      <c r="GA995" s="84"/>
      <c r="GB995" s="84"/>
      <c r="GC995" s="84"/>
      <c r="GD995" s="84"/>
      <c r="GE995" s="84"/>
      <c r="GF995" s="84"/>
      <c r="GG995" s="84"/>
      <c r="GH995" s="84"/>
      <c r="GI995" s="84"/>
      <c r="GJ995" s="84"/>
      <c r="GK995" s="84"/>
      <c r="GL995" s="84"/>
      <c r="GM995" s="84"/>
      <c r="GN995" s="84"/>
      <c r="GO995" s="84"/>
      <c r="GP995" s="84"/>
      <c r="GQ995" s="84"/>
      <c r="GR995" s="84"/>
      <c r="GS995" s="84"/>
      <c r="GT995" s="84"/>
    </row>
    <row r="996" spans="1:202" s="97" customFormat="1">
      <c r="A996" s="84"/>
      <c r="B996" s="133" t="s">
        <v>2563</v>
      </c>
      <c r="C996" s="134" t="s">
        <v>2564</v>
      </c>
      <c r="D996" s="135">
        <v>110.77</v>
      </c>
      <c r="E996" s="84" t="str">
        <f>VLOOKUP(B996,'[3] группа АВ'!$B$4:$C$10666,2,0)</f>
        <v>Микроскопическое исследование нативного и окрашенного препарата плевральной жидкости</v>
      </c>
      <c r="F996" s="84" t="b">
        <f t="shared" si="31"/>
        <v>1</v>
      </c>
      <c r="G996" s="84" t="str">
        <f>VLOOKUP(C996,'[3] группа АВ'!$C$4:$D$10666,2,0)</f>
        <v>A12.09.014</v>
      </c>
      <c r="H996" s="84" t="b">
        <f t="shared" si="30"/>
        <v>1</v>
      </c>
      <c r="I996" s="84" t="e">
        <f>VLOOKUP(B996,'[3] группа АВ'!$E$4:$I$10666,5,0)</f>
        <v>#N/A</v>
      </c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  <c r="BA996" s="84"/>
      <c r="BB996" s="84"/>
      <c r="BC996" s="84"/>
      <c r="BD996" s="84"/>
      <c r="BE996" s="84"/>
      <c r="BF996" s="84"/>
      <c r="BG996" s="84"/>
      <c r="BH996" s="84"/>
      <c r="BI996" s="84"/>
      <c r="BJ996" s="84"/>
      <c r="BK996" s="84"/>
      <c r="BL996" s="84"/>
      <c r="BM996" s="84"/>
      <c r="BN996" s="84"/>
      <c r="BO996" s="84"/>
      <c r="BP996" s="84"/>
      <c r="BQ996" s="84"/>
      <c r="BR996" s="84"/>
      <c r="BS996" s="84"/>
      <c r="BT996" s="84"/>
      <c r="BU996" s="84"/>
      <c r="BV996" s="84"/>
      <c r="BW996" s="84"/>
      <c r="BX996" s="84"/>
      <c r="BY996" s="84"/>
      <c r="BZ996" s="84"/>
      <c r="CA996" s="84"/>
      <c r="CB996" s="84"/>
      <c r="CC996" s="84"/>
      <c r="CD996" s="84"/>
      <c r="CE996" s="84"/>
      <c r="CF996" s="84"/>
      <c r="CG996" s="84"/>
      <c r="CH996" s="84"/>
      <c r="CI996" s="84"/>
      <c r="CJ996" s="84"/>
      <c r="CK996" s="84"/>
      <c r="CL996" s="84"/>
      <c r="CM996" s="84"/>
      <c r="CN996" s="84"/>
      <c r="CO996" s="84"/>
      <c r="CP996" s="84"/>
      <c r="CQ996" s="84"/>
      <c r="CR996" s="84"/>
      <c r="CS996" s="84"/>
      <c r="CT996" s="84"/>
      <c r="CU996" s="84"/>
      <c r="CV996" s="84"/>
      <c r="CW996" s="84"/>
      <c r="CX996" s="84"/>
      <c r="CY996" s="84"/>
      <c r="CZ996" s="84"/>
      <c r="DA996" s="84"/>
      <c r="DB996" s="84"/>
      <c r="DC996" s="84"/>
      <c r="DD996" s="84"/>
      <c r="DE996" s="84"/>
      <c r="DF996" s="84"/>
      <c r="DG996" s="84"/>
      <c r="DH996" s="84"/>
      <c r="DI996" s="84"/>
      <c r="DJ996" s="84"/>
      <c r="DK996" s="84"/>
      <c r="DL996" s="84"/>
      <c r="DM996" s="84"/>
      <c r="DN996" s="84"/>
      <c r="DO996" s="84"/>
      <c r="DP996" s="84"/>
      <c r="DQ996" s="84"/>
      <c r="DR996" s="84"/>
      <c r="DS996" s="84"/>
      <c r="DT996" s="84"/>
      <c r="DU996" s="84"/>
      <c r="DV996" s="84"/>
      <c r="DW996" s="84"/>
      <c r="DX996" s="84"/>
      <c r="DY996" s="84"/>
      <c r="DZ996" s="84"/>
      <c r="EA996" s="84"/>
      <c r="EB996" s="84"/>
      <c r="EC996" s="84"/>
      <c r="ED996" s="84"/>
      <c r="EE996" s="84"/>
      <c r="EF996" s="84"/>
      <c r="EG996" s="84"/>
      <c r="EH996" s="84"/>
      <c r="EI996" s="84"/>
      <c r="EJ996" s="84"/>
      <c r="EK996" s="84"/>
      <c r="EL996" s="84"/>
      <c r="EM996" s="84"/>
      <c r="EN996" s="84"/>
      <c r="EO996" s="84"/>
      <c r="EP996" s="84"/>
      <c r="EQ996" s="84"/>
      <c r="ER996" s="84"/>
      <c r="ES996" s="84"/>
      <c r="ET996" s="84"/>
      <c r="EU996" s="84"/>
      <c r="EV996" s="84"/>
      <c r="EW996" s="84"/>
      <c r="EX996" s="84"/>
      <c r="EY996" s="84"/>
      <c r="EZ996" s="84"/>
      <c r="FA996" s="84"/>
      <c r="FB996" s="84"/>
      <c r="FC996" s="84"/>
      <c r="FD996" s="84"/>
      <c r="FE996" s="84"/>
      <c r="FF996" s="84"/>
      <c r="FG996" s="84"/>
      <c r="FH996" s="84"/>
      <c r="FI996" s="84"/>
      <c r="FJ996" s="84"/>
      <c r="FK996" s="84"/>
      <c r="FL996" s="84"/>
      <c r="FM996" s="84"/>
      <c r="FN996" s="84"/>
      <c r="FO996" s="84"/>
      <c r="FP996" s="84"/>
      <c r="FQ996" s="84"/>
      <c r="FR996" s="84"/>
      <c r="FS996" s="84"/>
      <c r="FT996" s="84"/>
      <c r="FU996" s="84"/>
      <c r="FV996" s="84"/>
      <c r="FW996" s="84"/>
      <c r="FX996" s="84"/>
      <c r="FY996" s="84"/>
      <c r="FZ996" s="84"/>
      <c r="GA996" s="84"/>
      <c r="GB996" s="84"/>
      <c r="GC996" s="84"/>
      <c r="GD996" s="84"/>
      <c r="GE996" s="84"/>
      <c r="GF996" s="84"/>
      <c r="GG996" s="84"/>
      <c r="GH996" s="84"/>
      <c r="GI996" s="84"/>
      <c r="GJ996" s="84"/>
      <c r="GK996" s="84"/>
      <c r="GL996" s="84"/>
      <c r="GM996" s="84"/>
      <c r="GN996" s="84"/>
      <c r="GO996" s="84"/>
      <c r="GP996" s="84"/>
      <c r="GQ996" s="84"/>
      <c r="GR996" s="84"/>
      <c r="GS996" s="84"/>
      <c r="GT996" s="84"/>
    </row>
    <row r="997" spans="1:202" s="97" customFormat="1">
      <c r="A997" s="84"/>
      <c r="B997" s="101" t="s">
        <v>2565</v>
      </c>
      <c r="C997" s="136" t="s">
        <v>2566</v>
      </c>
      <c r="D997" s="128">
        <v>396.44</v>
      </c>
      <c r="E997" s="87" t="str">
        <f>VLOOKUP(B997,'[3] группа АВ'!$B$4:$C$10666,2,0)</f>
        <v>Бронхо-альвеолярный лаваж</v>
      </c>
      <c r="F997" s="84" t="b">
        <f t="shared" si="31"/>
        <v>1</v>
      </c>
      <c r="G997" s="84" t="str">
        <f>VLOOKUP(C997,'[3] группа АВ'!$C$4:$D$10666,2,0)</f>
        <v>A11.09.005</v>
      </c>
      <c r="H997" s="84" t="b">
        <f t="shared" si="30"/>
        <v>1</v>
      </c>
      <c r="I997" s="84" t="str">
        <f>VLOOKUP(B997,'[3] группа АВ'!$E$4:$I$10666,5,0)</f>
        <v>"бронхоскопический" заменен на "бронхо-альвеолярный"</v>
      </c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  <c r="BA997" s="84"/>
      <c r="BB997" s="84"/>
      <c r="BC997" s="84"/>
      <c r="BD997" s="84"/>
      <c r="BE997" s="84"/>
      <c r="BF997" s="84"/>
      <c r="BG997" s="84"/>
      <c r="BH997" s="84"/>
      <c r="BI997" s="84"/>
      <c r="BJ997" s="84"/>
      <c r="BK997" s="84"/>
      <c r="BL997" s="84"/>
      <c r="BM997" s="84"/>
      <c r="BN997" s="84"/>
      <c r="BO997" s="84"/>
      <c r="BP997" s="84"/>
      <c r="BQ997" s="84"/>
      <c r="BR997" s="84"/>
      <c r="BS997" s="84"/>
      <c r="BT997" s="84"/>
      <c r="BU997" s="84"/>
      <c r="BV997" s="84"/>
      <c r="BW997" s="84"/>
      <c r="BX997" s="84"/>
      <c r="BY997" s="84"/>
      <c r="BZ997" s="84"/>
      <c r="CA997" s="84"/>
      <c r="CB997" s="84"/>
      <c r="CC997" s="84"/>
      <c r="CD997" s="84"/>
      <c r="CE997" s="84"/>
      <c r="CF997" s="84"/>
      <c r="CG997" s="84"/>
      <c r="CH997" s="84"/>
      <c r="CI997" s="84"/>
      <c r="CJ997" s="84"/>
      <c r="CK997" s="84"/>
      <c r="CL997" s="84"/>
      <c r="CM997" s="84"/>
      <c r="CN997" s="84"/>
      <c r="CO997" s="84"/>
      <c r="CP997" s="84"/>
      <c r="CQ997" s="84"/>
      <c r="CR997" s="84"/>
      <c r="CS997" s="84"/>
      <c r="CT997" s="84"/>
      <c r="CU997" s="84"/>
      <c r="CV997" s="84"/>
      <c r="CW997" s="84"/>
      <c r="CX997" s="84"/>
      <c r="CY997" s="84"/>
      <c r="CZ997" s="84"/>
      <c r="DA997" s="84"/>
      <c r="DB997" s="84"/>
      <c r="DC997" s="84"/>
      <c r="DD997" s="84"/>
      <c r="DE997" s="84"/>
      <c r="DF997" s="84"/>
      <c r="DG997" s="84"/>
      <c r="DH997" s="84"/>
      <c r="DI997" s="84"/>
      <c r="DJ997" s="84"/>
      <c r="DK997" s="84"/>
      <c r="DL997" s="84"/>
      <c r="DM997" s="84"/>
      <c r="DN997" s="84"/>
      <c r="DO997" s="84"/>
      <c r="DP997" s="84"/>
      <c r="DQ997" s="84"/>
      <c r="DR997" s="84"/>
      <c r="DS997" s="84"/>
      <c r="DT997" s="84"/>
      <c r="DU997" s="84"/>
      <c r="DV997" s="84"/>
      <c r="DW997" s="84"/>
      <c r="DX997" s="84"/>
      <c r="DY997" s="84"/>
      <c r="DZ997" s="84"/>
      <c r="EA997" s="84"/>
      <c r="EB997" s="84"/>
      <c r="EC997" s="84"/>
      <c r="ED997" s="84"/>
      <c r="EE997" s="84"/>
      <c r="EF997" s="84"/>
      <c r="EG997" s="84"/>
      <c r="EH997" s="84"/>
      <c r="EI997" s="84"/>
      <c r="EJ997" s="84"/>
      <c r="EK997" s="84"/>
      <c r="EL997" s="84"/>
      <c r="EM997" s="84"/>
      <c r="EN997" s="84"/>
      <c r="EO997" s="84"/>
      <c r="EP997" s="84"/>
      <c r="EQ997" s="84"/>
      <c r="ER997" s="84"/>
      <c r="ES997" s="84"/>
      <c r="ET997" s="84"/>
      <c r="EU997" s="84"/>
      <c r="EV997" s="84"/>
      <c r="EW997" s="84"/>
      <c r="EX997" s="84"/>
      <c r="EY997" s="84"/>
      <c r="EZ997" s="84"/>
      <c r="FA997" s="84"/>
      <c r="FB997" s="84"/>
      <c r="FC997" s="84"/>
      <c r="FD997" s="84"/>
      <c r="FE997" s="84"/>
      <c r="FF997" s="84"/>
      <c r="FG997" s="84"/>
      <c r="FH997" s="84"/>
      <c r="FI997" s="84"/>
      <c r="FJ997" s="84"/>
      <c r="FK997" s="84"/>
      <c r="FL997" s="84"/>
      <c r="FM997" s="84"/>
      <c r="FN997" s="84"/>
      <c r="FO997" s="84"/>
      <c r="FP997" s="84"/>
      <c r="FQ997" s="84"/>
      <c r="FR997" s="84"/>
      <c r="FS997" s="84"/>
      <c r="FT997" s="84"/>
      <c r="FU997" s="84"/>
      <c r="FV997" s="84"/>
      <c r="FW997" s="84"/>
      <c r="FX997" s="84"/>
      <c r="FY997" s="84"/>
      <c r="FZ997" s="84"/>
      <c r="GA997" s="84"/>
      <c r="GB997" s="84"/>
      <c r="GC997" s="84"/>
      <c r="GD997" s="84"/>
      <c r="GE997" s="84"/>
      <c r="GF997" s="84"/>
      <c r="GG997" s="84"/>
      <c r="GH997" s="84"/>
      <c r="GI997" s="84"/>
      <c r="GJ997" s="84"/>
      <c r="GK997" s="84"/>
      <c r="GL997" s="84"/>
      <c r="GM997" s="84"/>
      <c r="GN997" s="84"/>
      <c r="GO997" s="84"/>
      <c r="GP997" s="84"/>
      <c r="GQ997" s="84"/>
      <c r="GR997" s="84"/>
      <c r="GS997" s="84"/>
      <c r="GT997" s="84"/>
    </row>
    <row r="998" spans="1:202" s="97" customFormat="1">
      <c r="A998" s="84"/>
      <c r="B998" s="101" t="s">
        <v>2567</v>
      </c>
      <c r="C998" s="136" t="s">
        <v>2568</v>
      </c>
      <c r="D998" s="128">
        <v>909.61</v>
      </c>
      <c r="E998" s="84" t="str">
        <f>VLOOKUP(B998,'[3] группа АВ'!$B$4:$C$10666,2,0)</f>
        <v>Эндобронхиальное введение лекарственных препаратов при бронхоскопии</v>
      </c>
      <c r="F998" s="84" t="b">
        <f t="shared" si="31"/>
        <v>1</v>
      </c>
      <c r="G998" s="84" t="str">
        <f>VLOOKUP(C998,'[3] группа АВ'!$C$4:$D$10666,2,0)</f>
        <v>A11.09.009</v>
      </c>
      <c r="H998" s="84" t="b">
        <f t="shared" si="30"/>
        <v>1</v>
      </c>
      <c r="I998" s="84">
        <f>VLOOKUP(B998,'[3] группа АВ'!$E$4:$I$10666,5,0)</f>
        <v>0</v>
      </c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  <c r="BA998" s="84"/>
      <c r="BB998" s="84"/>
      <c r="BC998" s="84"/>
      <c r="BD998" s="84"/>
      <c r="BE998" s="84"/>
      <c r="BF998" s="84"/>
      <c r="BG998" s="84"/>
      <c r="BH998" s="84"/>
      <c r="BI998" s="84"/>
      <c r="BJ998" s="84"/>
      <c r="BK998" s="84"/>
      <c r="BL998" s="84"/>
      <c r="BM998" s="84"/>
      <c r="BN998" s="84"/>
      <c r="BO998" s="84"/>
      <c r="BP998" s="84"/>
      <c r="BQ998" s="84"/>
      <c r="BR998" s="84"/>
      <c r="BS998" s="84"/>
      <c r="BT998" s="84"/>
      <c r="BU998" s="84"/>
      <c r="BV998" s="84"/>
      <c r="BW998" s="84"/>
      <c r="BX998" s="84"/>
      <c r="BY998" s="84"/>
      <c r="BZ998" s="84"/>
      <c r="CA998" s="84"/>
      <c r="CB998" s="84"/>
      <c r="CC998" s="84"/>
      <c r="CD998" s="84"/>
      <c r="CE998" s="84"/>
      <c r="CF998" s="84"/>
      <c r="CG998" s="84"/>
      <c r="CH998" s="84"/>
      <c r="CI998" s="84"/>
      <c r="CJ998" s="84"/>
      <c r="CK998" s="84"/>
      <c r="CL998" s="84"/>
      <c r="CM998" s="84"/>
      <c r="CN998" s="84"/>
      <c r="CO998" s="84"/>
      <c r="CP998" s="84"/>
      <c r="CQ998" s="84"/>
      <c r="CR998" s="84"/>
      <c r="CS998" s="84"/>
      <c r="CT998" s="84"/>
      <c r="CU998" s="84"/>
      <c r="CV998" s="84"/>
      <c r="CW998" s="84"/>
      <c r="CX998" s="84"/>
      <c r="CY998" s="84"/>
      <c r="CZ998" s="84"/>
      <c r="DA998" s="84"/>
      <c r="DB998" s="84"/>
      <c r="DC998" s="84"/>
      <c r="DD998" s="84"/>
      <c r="DE998" s="84"/>
      <c r="DF998" s="84"/>
      <c r="DG998" s="84"/>
      <c r="DH998" s="84"/>
      <c r="DI998" s="84"/>
      <c r="DJ998" s="84"/>
      <c r="DK998" s="84"/>
      <c r="DL998" s="84"/>
      <c r="DM998" s="84"/>
      <c r="DN998" s="84"/>
      <c r="DO998" s="84"/>
      <c r="DP998" s="84"/>
      <c r="DQ998" s="84"/>
      <c r="DR998" s="84"/>
      <c r="DS998" s="84"/>
      <c r="DT998" s="84"/>
      <c r="DU998" s="84"/>
      <c r="DV998" s="84"/>
      <c r="DW998" s="84"/>
      <c r="DX998" s="84"/>
      <c r="DY998" s="84"/>
      <c r="DZ998" s="84"/>
      <c r="EA998" s="84"/>
      <c r="EB998" s="84"/>
      <c r="EC998" s="84"/>
      <c r="ED998" s="84"/>
      <c r="EE998" s="84"/>
      <c r="EF998" s="84"/>
      <c r="EG998" s="84"/>
      <c r="EH998" s="84"/>
      <c r="EI998" s="84"/>
      <c r="EJ998" s="84"/>
      <c r="EK998" s="84"/>
      <c r="EL998" s="84"/>
      <c r="EM998" s="84"/>
      <c r="EN998" s="84"/>
      <c r="EO998" s="84"/>
      <c r="EP998" s="84"/>
      <c r="EQ998" s="84"/>
      <c r="ER998" s="84"/>
      <c r="ES998" s="84"/>
      <c r="ET998" s="84"/>
      <c r="EU998" s="84"/>
      <c r="EV998" s="84"/>
      <c r="EW998" s="84"/>
      <c r="EX998" s="84"/>
      <c r="EY998" s="84"/>
      <c r="EZ998" s="84"/>
      <c r="FA998" s="84"/>
      <c r="FB998" s="84"/>
      <c r="FC998" s="84"/>
      <c r="FD998" s="84"/>
      <c r="FE998" s="84"/>
      <c r="FF998" s="84"/>
      <c r="FG998" s="84"/>
      <c r="FH998" s="84"/>
      <c r="FI998" s="84"/>
      <c r="FJ998" s="84"/>
      <c r="FK998" s="84"/>
      <c r="FL998" s="84"/>
      <c r="FM998" s="84"/>
      <c r="FN998" s="84"/>
      <c r="FO998" s="84"/>
      <c r="FP998" s="84"/>
      <c r="FQ998" s="84"/>
      <c r="FR998" s="84"/>
      <c r="FS998" s="84"/>
      <c r="FT998" s="84"/>
      <c r="FU998" s="84"/>
      <c r="FV998" s="84"/>
      <c r="FW998" s="84"/>
      <c r="FX998" s="84"/>
      <c r="FY998" s="84"/>
      <c r="FZ998" s="84"/>
      <c r="GA998" s="84"/>
      <c r="GB998" s="84"/>
      <c r="GC998" s="84"/>
      <c r="GD998" s="84"/>
      <c r="GE998" s="84"/>
      <c r="GF998" s="84"/>
      <c r="GG998" s="84"/>
      <c r="GH998" s="84"/>
      <c r="GI998" s="84"/>
      <c r="GJ998" s="84"/>
      <c r="GK998" s="84"/>
      <c r="GL998" s="84"/>
      <c r="GM998" s="84"/>
      <c r="GN998" s="84"/>
      <c r="GO998" s="84"/>
      <c r="GP998" s="84"/>
      <c r="GQ998" s="84"/>
      <c r="GR998" s="84"/>
      <c r="GS998" s="84"/>
      <c r="GT998" s="84"/>
    </row>
    <row r="999" spans="1:202" s="97" customFormat="1">
      <c r="A999" s="84"/>
      <c r="B999" s="101" t="s">
        <v>2569</v>
      </c>
      <c r="C999" s="136" t="s">
        <v>2570</v>
      </c>
      <c r="D999" s="128">
        <v>477.77</v>
      </c>
      <c r="E999" s="84" t="str">
        <f>VLOOKUP(B999,'[3] группа АВ'!$B$4:$C$10666,2,0)</f>
        <v>Получение материала из нижних дыхательных путей и легочной ткани</v>
      </c>
      <c r="F999" s="84" t="b">
        <f t="shared" si="31"/>
        <v>1</v>
      </c>
      <c r="G999" s="84" t="str">
        <f>VLOOKUP(C999,'[3] группа АВ'!$C$4:$D$10666,2,0)</f>
        <v>A11.09.010</v>
      </c>
      <c r="H999" s="84" t="b">
        <f t="shared" si="30"/>
        <v>1</v>
      </c>
      <c r="I999" s="84">
        <f>VLOOKUP(B999,'[3] группа АВ'!$E$4:$I$10666,5,0)</f>
        <v>0</v>
      </c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  <c r="BA999" s="84"/>
      <c r="BB999" s="84"/>
      <c r="BC999" s="84"/>
      <c r="BD999" s="84"/>
      <c r="BE999" s="84"/>
      <c r="BF999" s="84"/>
      <c r="BG999" s="84"/>
      <c r="BH999" s="84"/>
      <c r="BI999" s="84"/>
      <c r="BJ999" s="84"/>
      <c r="BK999" s="84"/>
      <c r="BL999" s="84"/>
      <c r="BM999" s="84"/>
      <c r="BN999" s="84"/>
      <c r="BO999" s="84"/>
      <c r="BP999" s="84"/>
      <c r="BQ999" s="84"/>
      <c r="BR999" s="84"/>
      <c r="BS999" s="84"/>
      <c r="BT999" s="84"/>
      <c r="BU999" s="84"/>
      <c r="BV999" s="84"/>
      <c r="BW999" s="84"/>
      <c r="BX999" s="84"/>
      <c r="BY999" s="84"/>
      <c r="BZ999" s="84"/>
      <c r="CA999" s="84"/>
      <c r="CB999" s="84"/>
      <c r="CC999" s="84"/>
      <c r="CD999" s="84"/>
      <c r="CE999" s="84"/>
      <c r="CF999" s="84"/>
      <c r="CG999" s="84"/>
      <c r="CH999" s="84"/>
      <c r="CI999" s="84"/>
      <c r="CJ999" s="84"/>
      <c r="CK999" s="84"/>
      <c r="CL999" s="84"/>
      <c r="CM999" s="84"/>
      <c r="CN999" s="84"/>
      <c r="CO999" s="84"/>
      <c r="CP999" s="84"/>
      <c r="CQ999" s="84"/>
      <c r="CR999" s="84"/>
      <c r="CS999" s="84"/>
      <c r="CT999" s="84"/>
      <c r="CU999" s="84"/>
      <c r="CV999" s="84"/>
      <c r="CW999" s="84"/>
      <c r="CX999" s="84"/>
      <c r="CY999" s="84"/>
      <c r="CZ999" s="84"/>
      <c r="DA999" s="84"/>
      <c r="DB999" s="84"/>
      <c r="DC999" s="84"/>
      <c r="DD999" s="84"/>
      <c r="DE999" s="84"/>
      <c r="DF999" s="84"/>
      <c r="DG999" s="84"/>
      <c r="DH999" s="84"/>
      <c r="DI999" s="84"/>
      <c r="DJ999" s="84"/>
      <c r="DK999" s="84"/>
      <c r="DL999" s="84"/>
      <c r="DM999" s="84"/>
      <c r="DN999" s="84"/>
      <c r="DO999" s="84"/>
      <c r="DP999" s="84"/>
      <c r="DQ999" s="84"/>
      <c r="DR999" s="84"/>
      <c r="DS999" s="84"/>
      <c r="DT999" s="84"/>
      <c r="DU999" s="84"/>
      <c r="DV999" s="84"/>
      <c r="DW999" s="84"/>
      <c r="DX999" s="84"/>
      <c r="DY999" s="84"/>
      <c r="DZ999" s="84"/>
      <c r="EA999" s="84"/>
      <c r="EB999" s="84"/>
      <c r="EC999" s="84"/>
      <c r="ED999" s="84"/>
      <c r="EE999" s="84"/>
      <c r="EF999" s="84"/>
      <c r="EG999" s="84"/>
      <c r="EH999" s="84"/>
      <c r="EI999" s="84"/>
      <c r="EJ999" s="84"/>
      <c r="EK999" s="84"/>
      <c r="EL999" s="84"/>
      <c r="EM999" s="84"/>
      <c r="EN999" s="84"/>
      <c r="EO999" s="84"/>
      <c r="EP999" s="84"/>
      <c r="EQ999" s="84"/>
      <c r="ER999" s="84"/>
      <c r="ES999" s="84"/>
      <c r="ET999" s="84"/>
      <c r="EU999" s="84"/>
      <c r="EV999" s="84"/>
      <c r="EW999" s="84"/>
      <c r="EX999" s="84"/>
      <c r="EY999" s="84"/>
      <c r="EZ999" s="84"/>
      <c r="FA999" s="84"/>
      <c r="FB999" s="84"/>
      <c r="FC999" s="84"/>
      <c r="FD999" s="84"/>
      <c r="FE999" s="84"/>
      <c r="FF999" s="84"/>
      <c r="FG999" s="84"/>
      <c r="FH999" s="84"/>
      <c r="FI999" s="84"/>
      <c r="FJ999" s="84"/>
      <c r="FK999" s="84"/>
      <c r="FL999" s="84"/>
      <c r="FM999" s="84"/>
      <c r="FN999" s="84"/>
      <c r="FO999" s="84"/>
      <c r="FP999" s="84"/>
      <c r="FQ999" s="84"/>
      <c r="FR999" s="84"/>
      <c r="FS999" s="84"/>
      <c r="FT999" s="84"/>
      <c r="FU999" s="84"/>
      <c r="FV999" s="84"/>
      <c r="FW999" s="84"/>
      <c r="FX999" s="84"/>
      <c r="FY999" s="84"/>
      <c r="FZ999" s="84"/>
      <c r="GA999" s="84"/>
      <c r="GB999" s="84"/>
      <c r="GC999" s="84"/>
      <c r="GD999" s="84"/>
      <c r="GE999" s="84"/>
      <c r="GF999" s="84"/>
      <c r="GG999" s="84"/>
      <c r="GH999" s="84"/>
      <c r="GI999" s="84"/>
      <c r="GJ999" s="84"/>
      <c r="GK999" s="84"/>
      <c r="GL999" s="84"/>
      <c r="GM999" s="84"/>
      <c r="GN999" s="84"/>
      <c r="GO999" s="84"/>
      <c r="GP999" s="84"/>
      <c r="GQ999" s="84"/>
      <c r="GR999" s="84"/>
      <c r="GS999" s="84"/>
      <c r="GT999" s="84"/>
    </row>
    <row r="1000" spans="1:202" s="97" customFormat="1">
      <c r="A1000" s="84"/>
      <c r="B1000" s="101" t="s">
        <v>2571</v>
      </c>
      <c r="C1000" s="136" t="s">
        <v>2572</v>
      </c>
      <c r="D1000" s="128">
        <v>265.13</v>
      </c>
      <c r="E1000" s="84" t="str">
        <f>VLOOKUP(B1000,'[3] группа АВ'!$B$4:$C$10666,2,0)</f>
        <v>Трансбронхиальная пункция</v>
      </c>
      <c r="F1000" s="84" t="b">
        <f t="shared" si="31"/>
        <v>1</v>
      </c>
      <c r="G1000" s="84" t="str">
        <f>VLOOKUP(C1000,'[3] группа АВ'!$C$4:$D$10666,2,0)</f>
        <v>A11.11.002</v>
      </c>
      <c r="H1000" s="84" t="b">
        <f t="shared" si="30"/>
        <v>1</v>
      </c>
      <c r="I1000" s="84">
        <f>VLOOKUP(B1000,'[3] группа АВ'!$E$4:$I$10666,5,0)</f>
        <v>0</v>
      </c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84"/>
      <c r="BG1000" s="84"/>
      <c r="BH1000" s="84"/>
      <c r="BI1000" s="84"/>
      <c r="BJ1000" s="84"/>
      <c r="BK1000" s="84"/>
      <c r="BL1000" s="84"/>
      <c r="BM1000" s="84"/>
      <c r="BN1000" s="84"/>
      <c r="BO1000" s="84"/>
      <c r="BP1000" s="84"/>
      <c r="BQ1000" s="84"/>
      <c r="BR1000" s="84"/>
      <c r="BS1000" s="84"/>
      <c r="BT1000" s="84"/>
      <c r="BU1000" s="84"/>
      <c r="BV1000" s="84"/>
      <c r="BW1000" s="84"/>
      <c r="BX1000" s="84"/>
      <c r="BY1000" s="84"/>
      <c r="BZ1000" s="84"/>
      <c r="CA1000" s="84"/>
      <c r="CB1000" s="84"/>
      <c r="CC1000" s="84"/>
      <c r="CD1000" s="84"/>
      <c r="CE1000" s="84"/>
      <c r="CF1000" s="84"/>
      <c r="CG1000" s="84"/>
      <c r="CH1000" s="84"/>
      <c r="CI1000" s="84"/>
      <c r="CJ1000" s="84"/>
      <c r="CK1000" s="84"/>
      <c r="CL1000" s="84"/>
      <c r="CM1000" s="84"/>
      <c r="CN1000" s="84"/>
      <c r="CO1000" s="84"/>
      <c r="CP1000" s="84"/>
      <c r="CQ1000" s="84"/>
      <c r="CR1000" s="84"/>
      <c r="CS1000" s="84"/>
      <c r="CT1000" s="84"/>
      <c r="CU1000" s="84"/>
      <c r="CV1000" s="84"/>
      <c r="CW1000" s="84"/>
      <c r="CX1000" s="84"/>
      <c r="CY1000" s="84"/>
      <c r="CZ1000" s="84"/>
      <c r="DA1000" s="84"/>
      <c r="DB1000" s="84"/>
      <c r="DC1000" s="84"/>
      <c r="DD1000" s="84"/>
      <c r="DE1000" s="84"/>
      <c r="DF1000" s="84"/>
      <c r="DG1000" s="84"/>
      <c r="DH1000" s="84"/>
      <c r="DI1000" s="84"/>
      <c r="DJ1000" s="84"/>
      <c r="DK1000" s="84"/>
      <c r="DL1000" s="84"/>
      <c r="DM1000" s="84"/>
      <c r="DN1000" s="84"/>
      <c r="DO1000" s="84"/>
      <c r="DP1000" s="84"/>
      <c r="DQ1000" s="84"/>
      <c r="DR1000" s="84"/>
      <c r="DS1000" s="84"/>
      <c r="DT1000" s="84"/>
      <c r="DU1000" s="84"/>
      <c r="DV1000" s="84"/>
      <c r="DW1000" s="84"/>
      <c r="DX1000" s="84"/>
      <c r="DY1000" s="84"/>
      <c r="DZ1000" s="84"/>
      <c r="EA1000" s="84"/>
      <c r="EB1000" s="84"/>
      <c r="EC1000" s="84"/>
      <c r="ED1000" s="84"/>
      <c r="EE1000" s="84"/>
      <c r="EF1000" s="84"/>
      <c r="EG1000" s="84"/>
      <c r="EH1000" s="84"/>
      <c r="EI1000" s="84"/>
      <c r="EJ1000" s="84"/>
      <c r="EK1000" s="84"/>
      <c r="EL1000" s="84"/>
      <c r="EM1000" s="84"/>
      <c r="EN1000" s="84"/>
      <c r="EO1000" s="84"/>
      <c r="EP1000" s="84"/>
      <c r="EQ1000" s="84"/>
      <c r="ER1000" s="84"/>
      <c r="ES1000" s="84"/>
      <c r="ET1000" s="84"/>
      <c r="EU1000" s="84"/>
      <c r="EV1000" s="84"/>
      <c r="EW1000" s="84"/>
      <c r="EX1000" s="84"/>
      <c r="EY1000" s="84"/>
      <c r="EZ1000" s="84"/>
      <c r="FA1000" s="84"/>
      <c r="FB1000" s="84"/>
      <c r="FC1000" s="84"/>
      <c r="FD1000" s="84"/>
      <c r="FE1000" s="84"/>
      <c r="FF1000" s="84"/>
      <c r="FG1000" s="84"/>
      <c r="FH1000" s="84"/>
      <c r="FI1000" s="84"/>
      <c r="FJ1000" s="84"/>
      <c r="FK1000" s="84"/>
      <c r="FL1000" s="84"/>
      <c r="FM1000" s="84"/>
      <c r="FN1000" s="84"/>
      <c r="FO1000" s="84"/>
      <c r="FP1000" s="84"/>
      <c r="FQ1000" s="84"/>
      <c r="FR1000" s="84"/>
      <c r="FS1000" s="84"/>
      <c r="FT1000" s="84"/>
      <c r="FU1000" s="84"/>
      <c r="FV1000" s="84"/>
      <c r="FW1000" s="84"/>
      <c r="FX1000" s="84"/>
      <c r="FY1000" s="84"/>
      <c r="FZ1000" s="84"/>
      <c r="GA1000" s="84"/>
      <c r="GB1000" s="84"/>
      <c r="GC1000" s="84"/>
      <c r="GD1000" s="84"/>
      <c r="GE1000" s="84"/>
      <c r="GF1000" s="84"/>
      <c r="GG1000" s="84"/>
      <c r="GH1000" s="84"/>
      <c r="GI1000" s="84"/>
      <c r="GJ1000" s="84"/>
      <c r="GK1000" s="84"/>
      <c r="GL1000" s="84"/>
      <c r="GM1000" s="84"/>
      <c r="GN1000" s="84"/>
      <c r="GO1000" s="84"/>
      <c r="GP1000" s="84"/>
      <c r="GQ1000" s="84"/>
      <c r="GR1000" s="84"/>
      <c r="GS1000" s="84"/>
      <c r="GT1000" s="84"/>
    </row>
    <row r="1001" spans="1:202" s="97" customFormat="1">
      <c r="A1001" s="84"/>
      <c r="B1001" s="101" t="s">
        <v>2573</v>
      </c>
      <c r="C1001" s="136" t="s">
        <v>2574</v>
      </c>
      <c r="D1001" s="128">
        <v>1809.67</v>
      </c>
      <c r="E1001" s="84" t="str">
        <f>VLOOKUP(B1001,'[3] группа АВ'!$B$4:$C$10666,2,0)</f>
        <v>Катетеризация Фатерова соска</v>
      </c>
      <c r="F1001" s="84" t="b">
        <f t="shared" si="31"/>
        <v>1</v>
      </c>
      <c r="G1001" s="84" t="str">
        <f>VLOOKUP(C1001,'[3] группа АВ'!$C$4:$D$10666,2,0)</f>
        <v>A11.14.004</v>
      </c>
      <c r="H1001" s="84" t="b">
        <f t="shared" si="30"/>
        <v>1</v>
      </c>
      <c r="I1001" s="84">
        <f>VLOOKUP(B1001,'[3] группа АВ'!$E$4:$I$10666,5,0)</f>
        <v>0</v>
      </c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84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  <c r="BA1001" s="84"/>
      <c r="BB1001" s="84"/>
      <c r="BC1001" s="84"/>
      <c r="BD1001" s="84"/>
      <c r="BE1001" s="84"/>
      <c r="BF1001" s="84"/>
      <c r="BG1001" s="84"/>
      <c r="BH1001" s="84"/>
      <c r="BI1001" s="84"/>
      <c r="BJ1001" s="84"/>
      <c r="BK1001" s="84"/>
      <c r="BL1001" s="84"/>
      <c r="BM1001" s="84"/>
      <c r="BN1001" s="84"/>
      <c r="BO1001" s="84"/>
      <c r="BP1001" s="84"/>
      <c r="BQ1001" s="84"/>
      <c r="BR1001" s="84"/>
      <c r="BS1001" s="84"/>
      <c r="BT1001" s="84"/>
      <c r="BU1001" s="84"/>
      <c r="BV1001" s="84"/>
      <c r="BW1001" s="84"/>
      <c r="BX1001" s="84"/>
      <c r="BY1001" s="84"/>
      <c r="BZ1001" s="84"/>
      <c r="CA1001" s="84"/>
      <c r="CB1001" s="84"/>
      <c r="CC1001" s="84"/>
      <c r="CD1001" s="84"/>
      <c r="CE1001" s="84"/>
      <c r="CF1001" s="84"/>
      <c r="CG1001" s="84"/>
      <c r="CH1001" s="84"/>
      <c r="CI1001" s="84"/>
      <c r="CJ1001" s="84"/>
      <c r="CK1001" s="84"/>
      <c r="CL1001" s="84"/>
      <c r="CM1001" s="84"/>
      <c r="CN1001" s="84"/>
      <c r="CO1001" s="84"/>
      <c r="CP1001" s="84"/>
      <c r="CQ1001" s="84"/>
      <c r="CR1001" s="84"/>
      <c r="CS1001" s="84"/>
      <c r="CT1001" s="84"/>
      <c r="CU1001" s="84"/>
      <c r="CV1001" s="84"/>
      <c r="CW1001" s="84"/>
      <c r="CX1001" s="84"/>
      <c r="CY1001" s="84"/>
      <c r="CZ1001" s="84"/>
      <c r="DA1001" s="84"/>
      <c r="DB1001" s="84"/>
      <c r="DC1001" s="84"/>
      <c r="DD1001" s="84"/>
      <c r="DE1001" s="84"/>
      <c r="DF1001" s="84"/>
      <c r="DG1001" s="84"/>
      <c r="DH1001" s="84"/>
      <c r="DI1001" s="84"/>
      <c r="DJ1001" s="84"/>
      <c r="DK1001" s="84"/>
      <c r="DL1001" s="84"/>
      <c r="DM1001" s="84"/>
      <c r="DN1001" s="84"/>
      <c r="DO1001" s="84"/>
      <c r="DP1001" s="84"/>
      <c r="DQ1001" s="84"/>
      <c r="DR1001" s="84"/>
      <c r="DS1001" s="84"/>
      <c r="DT1001" s="84"/>
      <c r="DU1001" s="84"/>
      <c r="DV1001" s="84"/>
      <c r="DW1001" s="84"/>
      <c r="DX1001" s="84"/>
      <c r="DY1001" s="84"/>
      <c r="DZ1001" s="84"/>
      <c r="EA1001" s="84"/>
      <c r="EB1001" s="84"/>
      <c r="EC1001" s="84"/>
      <c r="ED1001" s="84"/>
      <c r="EE1001" s="84"/>
      <c r="EF1001" s="84"/>
      <c r="EG1001" s="84"/>
      <c r="EH1001" s="84"/>
      <c r="EI1001" s="84"/>
      <c r="EJ1001" s="84"/>
      <c r="EK1001" s="84"/>
      <c r="EL1001" s="84"/>
      <c r="EM1001" s="84"/>
      <c r="EN1001" s="84"/>
      <c r="EO1001" s="84"/>
      <c r="EP1001" s="84"/>
      <c r="EQ1001" s="84"/>
      <c r="ER1001" s="84"/>
      <c r="ES1001" s="84"/>
      <c r="ET1001" s="84"/>
      <c r="EU1001" s="84"/>
      <c r="EV1001" s="84"/>
      <c r="EW1001" s="84"/>
      <c r="EX1001" s="84"/>
      <c r="EY1001" s="84"/>
      <c r="EZ1001" s="84"/>
      <c r="FA1001" s="84"/>
      <c r="FB1001" s="84"/>
      <c r="FC1001" s="84"/>
      <c r="FD1001" s="84"/>
      <c r="FE1001" s="84"/>
      <c r="FF1001" s="84"/>
      <c r="FG1001" s="84"/>
      <c r="FH1001" s="84"/>
      <c r="FI1001" s="84"/>
      <c r="FJ1001" s="84"/>
      <c r="FK1001" s="84"/>
      <c r="FL1001" s="84"/>
      <c r="FM1001" s="84"/>
      <c r="FN1001" s="84"/>
      <c r="FO1001" s="84"/>
      <c r="FP1001" s="84"/>
      <c r="FQ1001" s="84"/>
      <c r="FR1001" s="84"/>
      <c r="FS1001" s="84"/>
      <c r="FT1001" s="84"/>
      <c r="FU1001" s="84"/>
      <c r="FV1001" s="84"/>
      <c r="FW1001" s="84"/>
      <c r="FX1001" s="84"/>
      <c r="FY1001" s="84"/>
      <c r="FZ1001" s="84"/>
      <c r="GA1001" s="84"/>
      <c r="GB1001" s="84"/>
      <c r="GC1001" s="84"/>
      <c r="GD1001" s="84"/>
      <c r="GE1001" s="84"/>
      <c r="GF1001" s="84"/>
      <c r="GG1001" s="84"/>
      <c r="GH1001" s="84"/>
      <c r="GI1001" s="84"/>
      <c r="GJ1001" s="84"/>
      <c r="GK1001" s="84"/>
      <c r="GL1001" s="84"/>
      <c r="GM1001" s="84"/>
      <c r="GN1001" s="84"/>
      <c r="GO1001" s="84"/>
      <c r="GP1001" s="84"/>
      <c r="GQ1001" s="84"/>
      <c r="GR1001" s="84"/>
      <c r="GS1001" s="84"/>
      <c r="GT1001" s="84"/>
    </row>
    <row r="1002" spans="1:202" s="97" customFormat="1">
      <c r="A1002" s="84"/>
      <c r="B1002" s="101" t="s">
        <v>2575</v>
      </c>
      <c r="C1002" s="136" t="s">
        <v>2576</v>
      </c>
      <c r="D1002" s="128">
        <v>4589.2299999999996</v>
      </c>
      <c r="E1002" s="84" t="str">
        <f>VLOOKUP(B1002,'[3] группа АВ'!$B$4:$C$10666,2,0)</f>
        <v>Биопсия поджелудочной железы</v>
      </c>
      <c r="F1002" s="84" t="b">
        <f t="shared" si="31"/>
        <v>1</v>
      </c>
      <c r="G1002" s="84" t="str">
        <f>VLOOKUP(C1002,'[3] группа АВ'!$C$4:$D$10666,2,0)</f>
        <v>A11.15.001</v>
      </c>
      <c r="H1002" s="84" t="b">
        <f t="shared" si="30"/>
        <v>1</v>
      </c>
      <c r="I1002" s="84">
        <f>VLOOKUP(B1002,'[3] группа АВ'!$E$4:$I$10666,5,0)</f>
        <v>0</v>
      </c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  <c r="BA1002" s="84"/>
      <c r="BB1002" s="84"/>
      <c r="BC1002" s="84"/>
      <c r="BD1002" s="84"/>
      <c r="BE1002" s="84"/>
      <c r="BF1002" s="84"/>
      <c r="BG1002" s="84"/>
      <c r="BH1002" s="84"/>
      <c r="BI1002" s="84"/>
      <c r="BJ1002" s="84"/>
      <c r="BK1002" s="84"/>
      <c r="BL1002" s="84"/>
      <c r="BM1002" s="84"/>
      <c r="BN1002" s="84"/>
      <c r="BO1002" s="84"/>
      <c r="BP1002" s="84"/>
      <c r="BQ1002" s="84"/>
      <c r="BR1002" s="84"/>
      <c r="BS1002" s="84"/>
      <c r="BT1002" s="84"/>
      <c r="BU1002" s="84"/>
      <c r="BV1002" s="84"/>
      <c r="BW1002" s="84"/>
      <c r="BX1002" s="84"/>
      <c r="BY1002" s="84"/>
      <c r="BZ1002" s="84"/>
      <c r="CA1002" s="84"/>
      <c r="CB1002" s="84"/>
      <c r="CC1002" s="84"/>
      <c r="CD1002" s="84"/>
      <c r="CE1002" s="84"/>
      <c r="CF1002" s="84"/>
      <c r="CG1002" s="84"/>
      <c r="CH1002" s="84"/>
      <c r="CI1002" s="84"/>
      <c r="CJ1002" s="84"/>
      <c r="CK1002" s="84"/>
      <c r="CL1002" s="84"/>
      <c r="CM1002" s="84"/>
      <c r="CN1002" s="84"/>
      <c r="CO1002" s="84"/>
      <c r="CP1002" s="84"/>
      <c r="CQ1002" s="84"/>
      <c r="CR1002" s="84"/>
      <c r="CS1002" s="84"/>
      <c r="CT1002" s="84"/>
      <c r="CU1002" s="84"/>
      <c r="CV1002" s="84"/>
      <c r="CW1002" s="84"/>
      <c r="CX1002" s="84"/>
      <c r="CY1002" s="84"/>
      <c r="CZ1002" s="84"/>
      <c r="DA1002" s="84"/>
      <c r="DB1002" s="84"/>
      <c r="DC1002" s="84"/>
      <c r="DD1002" s="84"/>
      <c r="DE1002" s="84"/>
      <c r="DF1002" s="84"/>
      <c r="DG1002" s="84"/>
      <c r="DH1002" s="84"/>
      <c r="DI1002" s="84"/>
      <c r="DJ1002" s="84"/>
      <c r="DK1002" s="84"/>
      <c r="DL1002" s="84"/>
      <c r="DM1002" s="84"/>
      <c r="DN1002" s="84"/>
      <c r="DO1002" s="84"/>
      <c r="DP1002" s="84"/>
      <c r="DQ1002" s="84"/>
      <c r="DR1002" s="84"/>
      <c r="DS1002" s="84"/>
      <c r="DT1002" s="84"/>
      <c r="DU1002" s="84"/>
      <c r="DV1002" s="84"/>
      <c r="DW1002" s="84"/>
      <c r="DX1002" s="84"/>
      <c r="DY1002" s="84"/>
      <c r="DZ1002" s="84"/>
      <c r="EA1002" s="84"/>
      <c r="EB1002" s="84"/>
      <c r="EC1002" s="84"/>
      <c r="ED1002" s="84"/>
      <c r="EE1002" s="84"/>
      <c r="EF1002" s="84"/>
      <c r="EG1002" s="84"/>
      <c r="EH1002" s="84"/>
      <c r="EI1002" s="84"/>
      <c r="EJ1002" s="84"/>
      <c r="EK1002" s="84"/>
      <c r="EL1002" s="84"/>
      <c r="EM1002" s="84"/>
      <c r="EN1002" s="84"/>
      <c r="EO1002" s="84"/>
      <c r="EP1002" s="84"/>
      <c r="EQ1002" s="84"/>
      <c r="ER1002" s="84"/>
      <c r="ES1002" s="84"/>
      <c r="ET1002" s="84"/>
      <c r="EU1002" s="84"/>
      <c r="EV1002" s="84"/>
      <c r="EW1002" s="84"/>
      <c r="EX1002" s="84"/>
      <c r="EY1002" s="84"/>
      <c r="EZ1002" s="84"/>
      <c r="FA1002" s="84"/>
      <c r="FB1002" s="84"/>
      <c r="FC1002" s="84"/>
      <c r="FD1002" s="84"/>
      <c r="FE1002" s="84"/>
      <c r="FF1002" s="84"/>
      <c r="FG1002" s="84"/>
      <c r="FH1002" s="84"/>
      <c r="FI1002" s="84"/>
      <c r="FJ1002" s="84"/>
      <c r="FK1002" s="84"/>
      <c r="FL1002" s="84"/>
      <c r="FM1002" s="84"/>
      <c r="FN1002" s="84"/>
      <c r="FO1002" s="84"/>
      <c r="FP1002" s="84"/>
      <c r="FQ1002" s="84"/>
      <c r="FR1002" s="84"/>
      <c r="FS1002" s="84"/>
      <c r="FT1002" s="84"/>
      <c r="FU1002" s="84"/>
      <c r="FV1002" s="84"/>
      <c r="FW1002" s="84"/>
      <c r="FX1002" s="84"/>
      <c r="FY1002" s="84"/>
      <c r="FZ1002" s="84"/>
      <c r="GA1002" s="84"/>
      <c r="GB1002" s="84"/>
      <c r="GC1002" s="84"/>
      <c r="GD1002" s="84"/>
      <c r="GE1002" s="84"/>
      <c r="GF1002" s="84"/>
      <c r="GG1002" s="84"/>
      <c r="GH1002" s="84"/>
      <c r="GI1002" s="84"/>
      <c r="GJ1002" s="84"/>
      <c r="GK1002" s="84"/>
      <c r="GL1002" s="84"/>
      <c r="GM1002" s="84"/>
      <c r="GN1002" s="84"/>
      <c r="GO1002" s="84"/>
      <c r="GP1002" s="84"/>
      <c r="GQ1002" s="84"/>
      <c r="GR1002" s="84"/>
      <c r="GS1002" s="84"/>
      <c r="GT1002" s="84"/>
    </row>
    <row r="1003" spans="1:202" s="97" customFormat="1">
      <c r="A1003" s="84"/>
      <c r="B1003" s="101" t="s">
        <v>2577</v>
      </c>
      <c r="C1003" s="137" t="s">
        <v>2578</v>
      </c>
      <c r="D1003" s="128">
        <v>4589.2299999999996</v>
      </c>
      <c r="E1003" s="84" t="str">
        <f>VLOOKUP(B1003,'[3] группа АВ'!$B$4:$C$10666,2,0)</f>
        <v>Биопсия поджелудочной железы пункционная под контролем ультразвукового исследования</v>
      </c>
      <c r="F1003" s="84" t="b">
        <f t="shared" si="31"/>
        <v>1</v>
      </c>
      <c r="G1003" s="84" t="str">
        <f>VLOOKUP(C1003,'[3] группа АВ'!$C$4:$D$10666,2,0)</f>
        <v>A11.15.001.001</v>
      </c>
      <c r="H1003" s="84" t="b">
        <f t="shared" si="30"/>
        <v>1</v>
      </c>
      <c r="I1003" s="84">
        <f>VLOOKUP(B1003,'[3] группа АВ'!$E$4:$I$10666,5,0)</f>
        <v>0</v>
      </c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  <c r="BA1003" s="84"/>
      <c r="BB1003" s="84"/>
      <c r="BC1003" s="84"/>
      <c r="BD1003" s="84"/>
      <c r="BE1003" s="84"/>
      <c r="BF1003" s="84"/>
      <c r="BG1003" s="84"/>
      <c r="BH1003" s="84"/>
      <c r="BI1003" s="84"/>
      <c r="BJ1003" s="84"/>
      <c r="BK1003" s="84"/>
      <c r="BL1003" s="84"/>
      <c r="BM1003" s="84"/>
      <c r="BN1003" s="84"/>
      <c r="BO1003" s="84"/>
      <c r="BP1003" s="84"/>
      <c r="BQ1003" s="84"/>
      <c r="BR1003" s="84"/>
      <c r="BS1003" s="84"/>
      <c r="BT1003" s="84"/>
      <c r="BU1003" s="84"/>
      <c r="BV1003" s="84"/>
      <c r="BW1003" s="84"/>
      <c r="BX1003" s="84"/>
      <c r="BY1003" s="84"/>
      <c r="BZ1003" s="84"/>
      <c r="CA1003" s="84"/>
      <c r="CB1003" s="84"/>
      <c r="CC1003" s="84"/>
      <c r="CD1003" s="84"/>
      <c r="CE1003" s="84"/>
      <c r="CF1003" s="84"/>
      <c r="CG1003" s="84"/>
      <c r="CH1003" s="84"/>
      <c r="CI1003" s="84"/>
      <c r="CJ1003" s="84"/>
      <c r="CK1003" s="84"/>
      <c r="CL1003" s="84"/>
      <c r="CM1003" s="84"/>
      <c r="CN1003" s="84"/>
      <c r="CO1003" s="84"/>
      <c r="CP1003" s="84"/>
      <c r="CQ1003" s="84"/>
      <c r="CR1003" s="84"/>
      <c r="CS1003" s="84"/>
      <c r="CT1003" s="84"/>
      <c r="CU1003" s="84"/>
      <c r="CV1003" s="84"/>
      <c r="CW1003" s="84"/>
      <c r="CX1003" s="84"/>
      <c r="CY1003" s="84"/>
      <c r="CZ1003" s="84"/>
      <c r="DA1003" s="84"/>
      <c r="DB1003" s="84"/>
      <c r="DC1003" s="84"/>
      <c r="DD1003" s="84"/>
      <c r="DE1003" s="84"/>
      <c r="DF1003" s="84"/>
      <c r="DG1003" s="84"/>
      <c r="DH1003" s="84"/>
      <c r="DI1003" s="84"/>
      <c r="DJ1003" s="84"/>
      <c r="DK1003" s="84"/>
      <c r="DL1003" s="84"/>
      <c r="DM1003" s="84"/>
      <c r="DN1003" s="84"/>
      <c r="DO1003" s="84"/>
      <c r="DP1003" s="84"/>
      <c r="DQ1003" s="84"/>
      <c r="DR1003" s="84"/>
      <c r="DS1003" s="84"/>
      <c r="DT1003" s="84"/>
      <c r="DU1003" s="84"/>
      <c r="DV1003" s="84"/>
      <c r="DW1003" s="84"/>
      <c r="DX1003" s="84"/>
      <c r="DY1003" s="84"/>
      <c r="DZ1003" s="84"/>
      <c r="EA1003" s="84"/>
      <c r="EB1003" s="84"/>
      <c r="EC1003" s="84"/>
      <c r="ED1003" s="84"/>
      <c r="EE1003" s="84"/>
      <c r="EF1003" s="84"/>
      <c r="EG1003" s="84"/>
      <c r="EH1003" s="84"/>
      <c r="EI1003" s="84"/>
      <c r="EJ1003" s="84"/>
      <c r="EK1003" s="84"/>
      <c r="EL1003" s="84"/>
      <c r="EM1003" s="84"/>
      <c r="EN1003" s="84"/>
      <c r="EO1003" s="84"/>
      <c r="EP1003" s="84"/>
      <c r="EQ1003" s="84"/>
      <c r="ER1003" s="84"/>
      <c r="ES1003" s="84"/>
      <c r="ET1003" s="84"/>
      <c r="EU1003" s="84"/>
      <c r="EV1003" s="84"/>
      <c r="EW1003" s="84"/>
      <c r="EX1003" s="84"/>
      <c r="EY1003" s="84"/>
      <c r="EZ1003" s="84"/>
      <c r="FA1003" s="84"/>
      <c r="FB1003" s="84"/>
      <c r="FC1003" s="84"/>
      <c r="FD1003" s="84"/>
      <c r="FE1003" s="84"/>
      <c r="FF1003" s="84"/>
      <c r="FG1003" s="84"/>
      <c r="FH1003" s="84"/>
      <c r="FI1003" s="84"/>
      <c r="FJ1003" s="84"/>
      <c r="FK1003" s="84"/>
      <c r="FL1003" s="84"/>
      <c r="FM1003" s="84"/>
      <c r="FN1003" s="84"/>
      <c r="FO1003" s="84"/>
      <c r="FP1003" s="84"/>
      <c r="FQ1003" s="84"/>
      <c r="FR1003" s="84"/>
      <c r="FS1003" s="84"/>
      <c r="FT1003" s="84"/>
      <c r="FU1003" s="84"/>
      <c r="FV1003" s="84"/>
      <c r="FW1003" s="84"/>
      <c r="FX1003" s="84"/>
      <c r="FY1003" s="84"/>
      <c r="FZ1003" s="84"/>
      <c r="GA1003" s="84"/>
      <c r="GB1003" s="84"/>
      <c r="GC1003" s="84"/>
      <c r="GD1003" s="84"/>
      <c r="GE1003" s="84"/>
      <c r="GF1003" s="84"/>
      <c r="GG1003" s="84"/>
      <c r="GH1003" s="84"/>
      <c r="GI1003" s="84"/>
      <c r="GJ1003" s="84"/>
      <c r="GK1003" s="84"/>
      <c r="GL1003" s="84"/>
      <c r="GM1003" s="84"/>
      <c r="GN1003" s="84"/>
      <c r="GO1003" s="84"/>
      <c r="GP1003" s="84"/>
      <c r="GQ1003" s="84"/>
      <c r="GR1003" s="84"/>
      <c r="GS1003" s="84"/>
      <c r="GT1003" s="84"/>
    </row>
    <row r="1004" spans="1:202" s="97" customFormat="1">
      <c r="A1004" s="84"/>
      <c r="B1004" s="101" t="s">
        <v>2579</v>
      </c>
      <c r="C1004" s="136" t="s">
        <v>2580</v>
      </c>
      <c r="D1004" s="128">
        <v>4589.2299999999996</v>
      </c>
      <c r="E1004" s="84" t="str">
        <f>VLOOKUP(B1004,'[3] группа АВ'!$B$4:$C$10666,2,0)</f>
        <v>Пункция поджелудочной железы</v>
      </c>
      <c r="F1004" s="84" t="b">
        <f t="shared" si="31"/>
        <v>1</v>
      </c>
      <c r="G1004" s="84" t="str">
        <f>VLOOKUP(C1004,'[3] группа АВ'!$C$4:$D$10666,2,0)</f>
        <v>A11.15.002</v>
      </c>
      <c r="H1004" s="84" t="b">
        <f t="shared" si="30"/>
        <v>1</v>
      </c>
      <c r="I1004" s="84">
        <f>VLOOKUP(B1004,'[3] группа АВ'!$E$4:$I$10666,5,0)</f>
        <v>0</v>
      </c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  <c r="BA1004" s="84"/>
      <c r="BB1004" s="84"/>
      <c r="BC1004" s="84"/>
      <c r="BD1004" s="84"/>
      <c r="BE1004" s="84"/>
      <c r="BF1004" s="84"/>
      <c r="BG1004" s="84"/>
      <c r="BH1004" s="84"/>
      <c r="BI1004" s="84"/>
      <c r="BJ1004" s="84"/>
      <c r="BK1004" s="84"/>
      <c r="BL1004" s="84"/>
      <c r="BM1004" s="84"/>
      <c r="BN1004" s="84"/>
      <c r="BO1004" s="84"/>
      <c r="BP1004" s="84"/>
      <c r="BQ1004" s="84"/>
      <c r="BR1004" s="84"/>
      <c r="BS1004" s="84"/>
      <c r="BT1004" s="84"/>
      <c r="BU1004" s="84"/>
      <c r="BV1004" s="84"/>
      <c r="BW1004" s="84"/>
      <c r="BX1004" s="84"/>
      <c r="BY1004" s="84"/>
      <c r="BZ1004" s="84"/>
      <c r="CA1004" s="84"/>
      <c r="CB1004" s="84"/>
      <c r="CC1004" s="84"/>
      <c r="CD1004" s="84"/>
      <c r="CE1004" s="84"/>
      <c r="CF1004" s="84"/>
      <c r="CG1004" s="84"/>
      <c r="CH1004" s="84"/>
      <c r="CI1004" s="84"/>
      <c r="CJ1004" s="84"/>
      <c r="CK1004" s="84"/>
      <c r="CL1004" s="84"/>
      <c r="CM1004" s="84"/>
      <c r="CN1004" s="84"/>
      <c r="CO1004" s="84"/>
      <c r="CP1004" s="84"/>
      <c r="CQ1004" s="84"/>
      <c r="CR1004" s="84"/>
      <c r="CS1004" s="84"/>
      <c r="CT1004" s="84"/>
      <c r="CU1004" s="84"/>
      <c r="CV1004" s="84"/>
      <c r="CW1004" s="84"/>
      <c r="CX1004" s="84"/>
      <c r="CY1004" s="84"/>
      <c r="CZ1004" s="84"/>
      <c r="DA1004" s="84"/>
      <c r="DB1004" s="84"/>
      <c r="DC1004" s="84"/>
      <c r="DD1004" s="84"/>
      <c r="DE1004" s="84"/>
      <c r="DF1004" s="84"/>
      <c r="DG1004" s="84"/>
      <c r="DH1004" s="84"/>
      <c r="DI1004" s="84"/>
      <c r="DJ1004" s="84"/>
      <c r="DK1004" s="84"/>
      <c r="DL1004" s="84"/>
      <c r="DM1004" s="84"/>
      <c r="DN1004" s="84"/>
      <c r="DO1004" s="84"/>
      <c r="DP1004" s="84"/>
      <c r="DQ1004" s="84"/>
      <c r="DR1004" s="84"/>
      <c r="DS1004" s="84"/>
      <c r="DT1004" s="84"/>
      <c r="DU1004" s="84"/>
      <c r="DV1004" s="84"/>
      <c r="DW1004" s="84"/>
      <c r="DX1004" s="84"/>
      <c r="DY1004" s="84"/>
      <c r="DZ1004" s="84"/>
      <c r="EA1004" s="84"/>
      <c r="EB1004" s="84"/>
      <c r="EC1004" s="84"/>
      <c r="ED1004" s="84"/>
      <c r="EE1004" s="84"/>
      <c r="EF1004" s="84"/>
      <c r="EG1004" s="84"/>
      <c r="EH1004" s="84"/>
      <c r="EI1004" s="84"/>
      <c r="EJ1004" s="84"/>
      <c r="EK1004" s="84"/>
      <c r="EL1004" s="84"/>
      <c r="EM1004" s="84"/>
      <c r="EN1004" s="84"/>
      <c r="EO1004" s="84"/>
      <c r="EP1004" s="84"/>
      <c r="EQ1004" s="84"/>
      <c r="ER1004" s="84"/>
      <c r="ES1004" s="84"/>
      <c r="ET1004" s="84"/>
      <c r="EU1004" s="84"/>
      <c r="EV1004" s="84"/>
      <c r="EW1004" s="84"/>
      <c r="EX1004" s="84"/>
      <c r="EY1004" s="84"/>
      <c r="EZ1004" s="84"/>
      <c r="FA1004" s="84"/>
      <c r="FB1004" s="84"/>
      <c r="FC1004" s="84"/>
      <c r="FD1004" s="84"/>
      <c r="FE1004" s="84"/>
      <c r="FF1004" s="84"/>
      <c r="FG1004" s="84"/>
      <c r="FH1004" s="84"/>
      <c r="FI1004" s="84"/>
      <c r="FJ1004" s="84"/>
      <c r="FK1004" s="84"/>
      <c r="FL1004" s="84"/>
      <c r="FM1004" s="84"/>
      <c r="FN1004" s="84"/>
      <c r="FO1004" s="84"/>
      <c r="FP1004" s="84"/>
      <c r="FQ1004" s="84"/>
      <c r="FR1004" s="84"/>
      <c r="FS1004" s="84"/>
      <c r="FT1004" s="84"/>
      <c r="FU1004" s="84"/>
      <c r="FV1004" s="84"/>
      <c r="FW1004" s="84"/>
      <c r="FX1004" s="84"/>
      <c r="FY1004" s="84"/>
      <c r="FZ1004" s="84"/>
      <c r="GA1004" s="84"/>
      <c r="GB1004" s="84"/>
      <c r="GC1004" s="84"/>
      <c r="GD1004" s="84"/>
      <c r="GE1004" s="84"/>
      <c r="GF1004" s="84"/>
      <c r="GG1004" s="84"/>
      <c r="GH1004" s="84"/>
      <c r="GI1004" s="84"/>
      <c r="GJ1004" s="84"/>
      <c r="GK1004" s="84"/>
      <c r="GL1004" s="84"/>
      <c r="GM1004" s="84"/>
      <c r="GN1004" s="84"/>
      <c r="GO1004" s="84"/>
      <c r="GP1004" s="84"/>
      <c r="GQ1004" s="84"/>
      <c r="GR1004" s="84"/>
      <c r="GS1004" s="84"/>
      <c r="GT1004" s="84"/>
    </row>
    <row r="1005" spans="1:202" s="97" customFormat="1">
      <c r="A1005" s="84"/>
      <c r="B1005" s="101" t="s">
        <v>2581</v>
      </c>
      <c r="C1005" s="136" t="s">
        <v>2582</v>
      </c>
      <c r="D1005" s="128">
        <v>857.15</v>
      </c>
      <c r="E1005" s="84" t="str">
        <f>VLOOKUP(B1005,'[3] группа АВ'!$B$4:$C$10666,2,0)</f>
        <v>Биопсия тонкой кишки эндоскопическая</v>
      </c>
      <c r="F1005" s="84" t="b">
        <f t="shared" si="31"/>
        <v>1</v>
      </c>
      <c r="G1005" s="84" t="str">
        <f>VLOOKUP(C1005,'[3] группа АВ'!$C$4:$D$10666,2,0)</f>
        <v>A11.17.002</v>
      </c>
      <c r="H1005" s="84" t="b">
        <f t="shared" si="30"/>
        <v>1</v>
      </c>
      <c r="I1005" s="84">
        <f>VLOOKUP(B1005,'[3] группа АВ'!$E$4:$I$10666,5,0)</f>
        <v>0</v>
      </c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  <c r="BA1005" s="84"/>
      <c r="BB1005" s="84"/>
      <c r="BC1005" s="84"/>
      <c r="BD1005" s="84"/>
      <c r="BE1005" s="84"/>
      <c r="BF1005" s="84"/>
      <c r="BG1005" s="84"/>
      <c r="BH1005" s="84"/>
      <c r="BI1005" s="84"/>
      <c r="BJ1005" s="84"/>
      <c r="BK1005" s="84"/>
      <c r="BL1005" s="84"/>
      <c r="BM1005" s="84"/>
      <c r="BN1005" s="84"/>
      <c r="BO1005" s="84"/>
      <c r="BP1005" s="84"/>
      <c r="BQ1005" s="84"/>
      <c r="BR1005" s="84"/>
      <c r="BS1005" s="84"/>
      <c r="BT1005" s="84"/>
      <c r="BU1005" s="84"/>
      <c r="BV1005" s="84"/>
      <c r="BW1005" s="84"/>
      <c r="BX1005" s="84"/>
      <c r="BY1005" s="84"/>
      <c r="BZ1005" s="84"/>
      <c r="CA1005" s="84"/>
      <c r="CB1005" s="84"/>
      <c r="CC1005" s="84"/>
      <c r="CD1005" s="84"/>
      <c r="CE1005" s="84"/>
      <c r="CF1005" s="84"/>
      <c r="CG1005" s="84"/>
      <c r="CH1005" s="84"/>
      <c r="CI1005" s="84"/>
      <c r="CJ1005" s="84"/>
      <c r="CK1005" s="84"/>
      <c r="CL1005" s="84"/>
      <c r="CM1005" s="84"/>
      <c r="CN1005" s="84"/>
      <c r="CO1005" s="84"/>
      <c r="CP1005" s="84"/>
      <c r="CQ1005" s="84"/>
      <c r="CR1005" s="84"/>
      <c r="CS1005" s="84"/>
      <c r="CT1005" s="84"/>
      <c r="CU1005" s="84"/>
      <c r="CV1005" s="84"/>
      <c r="CW1005" s="84"/>
      <c r="CX1005" s="84"/>
      <c r="CY1005" s="84"/>
      <c r="CZ1005" s="84"/>
      <c r="DA1005" s="84"/>
      <c r="DB1005" s="84"/>
      <c r="DC1005" s="84"/>
      <c r="DD1005" s="84"/>
      <c r="DE1005" s="84"/>
      <c r="DF1005" s="84"/>
      <c r="DG1005" s="84"/>
      <c r="DH1005" s="84"/>
      <c r="DI1005" s="84"/>
      <c r="DJ1005" s="84"/>
      <c r="DK1005" s="84"/>
      <c r="DL1005" s="84"/>
      <c r="DM1005" s="84"/>
      <c r="DN1005" s="84"/>
      <c r="DO1005" s="84"/>
      <c r="DP1005" s="84"/>
      <c r="DQ1005" s="84"/>
      <c r="DR1005" s="84"/>
      <c r="DS1005" s="84"/>
      <c r="DT1005" s="84"/>
      <c r="DU1005" s="84"/>
      <c r="DV1005" s="84"/>
      <c r="DW1005" s="84"/>
      <c r="DX1005" s="84"/>
      <c r="DY1005" s="84"/>
      <c r="DZ1005" s="84"/>
      <c r="EA1005" s="84"/>
      <c r="EB1005" s="84"/>
      <c r="EC1005" s="84"/>
      <c r="ED1005" s="84"/>
      <c r="EE1005" s="84"/>
      <c r="EF1005" s="84"/>
      <c r="EG1005" s="84"/>
      <c r="EH1005" s="84"/>
      <c r="EI1005" s="84"/>
      <c r="EJ1005" s="84"/>
      <c r="EK1005" s="84"/>
      <c r="EL1005" s="84"/>
      <c r="EM1005" s="84"/>
      <c r="EN1005" s="84"/>
      <c r="EO1005" s="84"/>
      <c r="EP1005" s="84"/>
      <c r="EQ1005" s="84"/>
      <c r="ER1005" s="84"/>
      <c r="ES1005" s="84"/>
      <c r="ET1005" s="84"/>
      <c r="EU1005" s="84"/>
      <c r="EV1005" s="84"/>
      <c r="EW1005" s="84"/>
      <c r="EX1005" s="84"/>
      <c r="EY1005" s="84"/>
      <c r="EZ1005" s="84"/>
      <c r="FA1005" s="84"/>
      <c r="FB1005" s="84"/>
      <c r="FC1005" s="84"/>
      <c r="FD1005" s="84"/>
      <c r="FE1005" s="84"/>
      <c r="FF1005" s="84"/>
      <c r="FG1005" s="84"/>
      <c r="FH1005" s="84"/>
      <c r="FI1005" s="84"/>
      <c r="FJ1005" s="84"/>
      <c r="FK1005" s="84"/>
      <c r="FL1005" s="84"/>
      <c r="FM1005" s="84"/>
      <c r="FN1005" s="84"/>
      <c r="FO1005" s="84"/>
      <c r="FP1005" s="84"/>
      <c r="FQ1005" s="84"/>
      <c r="FR1005" s="84"/>
      <c r="FS1005" s="84"/>
      <c r="FT1005" s="84"/>
      <c r="FU1005" s="84"/>
      <c r="FV1005" s="84"/>
      <c r="FW1005" s="84"/>
      <c r="FX1005" s="84"/>
      <c r="FY1005" s="84"/>
      <c r="FZ1005" s="84"/>
      <c r="GA1005" s="84"/>
      <c r="GB1005" s="84"/>
      <c r="GC1005" s="84"/>
      <c r="GD1005" s="84"/>
      <c r="GE1005" s="84"/>
      <c r="GF1005" s="84"/>
      <c r="GG1005" s="84"/>
      <c r="GH1005" s="84"/>
      <c r="GI1005" s="84"/>
      <c r="GJ1005" s="84"/>
      <c r="GK1005" s="84"/>
      <c r="GL1005" s="84"/>
      <c r="GM1005" s="84"/>
      <c r="GN1005" s="84"/>
      <c r="GO1005" s="84"/>
      <c r="GP1005" s="84"/>
      <c r="GQ1005" s="84"/>
      <c r="GR1005" s="84"/>
      <c r="GS1005" s="84"/>
      <c r="GT1005" s="84"/>
    </row>
    <row r="1006" spans="1:202" s="97" customFormat="1">
      <c r="A1006" s="84"/>
      <c r="B1006" s="101" t="s">
        <v>2583</v>
      </c>
      <c r="C1006" s="136" t="s">
        <v>2584</v>
      </c>
      <c r="D1006" s="128">
        <v>857.15</v>
      </c>
      <c r="E1006" s="84" t="str">
        <f>VLOOKUP(B1006,'[3] группа АВ'!$B$4:$C$10666,2,0)</f>
        <v>Биопсия ободочной кишки эндоскопическая</v>
      </c>
      <c r="F1006" s="84" t="b">
        <f t="shared" si="31"/>
        <v>1</v>
      </c>
      <c r="G1006" s="84" t="str">
        <f>VLOOKUP(C1006,'[3] группа АВ'!$C$4:$D$10666,2,0)</f>
        <v>A11.18.001</v>
      </c>
      <c r="H1006" s="84" t="b">
        <f t="shared" si="30"/>
        <v>1</v>
      </c>
      <c r="I1006" s="84">
        <f>VLOOKUP(B1006,'[3] группа АВ'!$E$4:$I$10666,5,0)</f>
        <v>0</v>
      </c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  <c r="BA1006" s="84"/>
      <c r="BB1006" s="84"/>
      <c r="BC1006" s="84"/>
      <c r="BD1006" s="84"/>
      <c r="BE1006" s="84"/>
      <c r="BF1006" s="84"/>
      <c r="BG1006" s="84"/>
      <c r="BH1006" s="84"/>
      <c r="BI1006" s="84"/>
      <c r="BJ1006" s="84"/>
      <c r="BK1006" s="84"/>
      <c r="BL1006" s="84"/>
      <c r="BM1006" s="84"/>
      <c r="BN1006" s="84"/>
      <c r="BO1006" s="84"/>
      <c r="BP1006" s="84"/>
      <c r="BQ1006" s="84"/>
      <c r="BR1006" s="84"/>
      <c r="BS1006" s="84"/>
      <c r="BT1006" s="84"/>
      <c r="BU1006" s="84"/>
      <c r="BV1006" s="84"/>
      <c r="BW1006" s="84"/>
      <c r="BX1006" s="84"/>
      <c r="BY1006" s="84"/>
      <c r="BZ1006" s="84"/>
      <c r="CA1006" s="84"/>
      <c r="CB1006" s="84"/>
      <c r="CC1006" s="84"/>
      <c r="CD1006" s="84"/>
      <c r="CE1006" s="84"/>
      <c r="CF1006" s="84"/>
      <c r="CG1006" s="84"/>
      <c r="CH1006" s="84"/>
      <c r="CI1006" s="84"/>
      <c r="CJ1006" s="84"/>
      <c r="CK1006" s="84"/>
      <c r="CL1006" s="84"/>
      <c r="CM1006" s="84"/>
      <c r="CN1006" s="84"/>
      <c r="CO1006" s="84"/>
      <c r="CP1006" s="84"/>
      <c r="CQ1006" s="84"/>
      <c r="CR1006" s="84"/>
      <c r="CS1006" s="84"/>
      <c r="CT1006" s="84"/>
      <c r="CU1006" s="84"/>
      <c r="CV1006" s="84"/>
      <c r="CW1006" s="84"/>
      <c r="CX1006" s="84"/>
      <c r="CY1006" s="84"/>
      <c r="CZ1006" s="84"/>
      <c r="DA1006" s="84"/>
      <c r="DB1006" s="84"/>
      <c r="DC1006" s="84"/>
      <c r="DD1006" s="84"/>
      <c r="DE1006" s="84"/>
      <c r="DF1006" s="84"/>
      <c r="DG1006" s="84"/>
      <c r="DH1006" s="84"/>
      <c r="DI1006" s="84"/>
      <c r="DJ1006" s="84"/>
      <c r="DK1006" s="84"/>
      <c r="DL1006" s="84"/>
      <c r="DM1006" s="84"/>
      <c r="DN1006" s="84"/>
      <c r="DO1006" s="84"/>
      <c r="DP1006" s="84"/>
      <c r="DQ1006" s="84"/>
      <c r="DR1006" s="84"/>
      <c r="DS1006" s="84"/>
      <c r="DT1006" s="84"/>
      <c r="DU1006" s="84"/>
      <c r="DV1006" s="84"/>
      <c r="DW1006" s="84"/>
      <c r="DX1006" s="84"/>
      <c r="DY1006" s="84"/>
      <c r="DZ1006" s="84"/>
      <c r="EA1006" s="84"/>
      <c r="EB1006" s="84"/>
      <c r="EC1006" s="84"/>
      <c r="ED1006" s="84"/>
      <c r="EE1006" s="84"/>
      <c r="EF1006" s="84"/>
      <c r="EG1006" s="84"/>
      <c r="EH1006" s="84"/>
      <c r="EI1006" s="84"/>
      <c r="EJ1006" s="84"/>
      <c r="EK1006" s="84"/>
      <c r="EL1006" s="84"/>
      <c r="EM1006" s="84"/>
      <c r="EN1006" s="84"/>
      <c r="EO1006" s="84"/>
      <c r="EP1006" s="84"/>
      <c r="EQ1006" s="84"/>
      <c r="ER1006" s="84"/>
      <c r="ES1006" s="84"/>
      <c r="ET1006" s="84"/>
      <c r="EU1006" s="84"/>
      <c r="EV1006" s="84"/>
      <c r="EW1006" s="84"/>
      <c r="EX1006" s="84"/>
      <c r="EY1006" s="84"/>
      <c r="EZ1006" s="84"/>
      <c r="FA1006" s="84"/>
      <c r="FB1006" s="84"/>
      <c r="FC1006" s="84"/>
      <c r="FD1006" s="84"/>
      <c r="FE1006" s="84"/>
      <c r="FF1006" s="84"/>
      <c r="FG1006" s="84"/>
      <c r="FH1006" s="84"/>
      <c r="FI1006" s="84"/>
      <c r="FJ1006" s="84"/>
      <c r="FK1006" s="84"/>
      <c r="FL1006" s="84"/>
      <c r="FM1006" s="84"/>
      <c r="FN1006" s="84"/>
      <c r="FO1006" s="84"/>
      <c r="FP1006" s="84"/>
      <c r="FQ1006" s="84"/>
      <c r="FR1006" s="84"/>
      <c r="FS1006" s="84"/>
      <c r="FT1006" s="84"/>
      <c r="FU1006" s="84"/>
      <c r="FV1006" s="84"/>
      <c r="FW1006" s="84"/>
      <c r="FX1006" s="84"/>
      <c r="FY1006" s="84"/>
      <c r="FZ1006" s="84"/>
      <c r="GA1006" s="84"/>
      <c r="GB1006" s="84"/>
      <c r="GC1006" s="84"/>
      <c r="GD1006" s="84"/>
      <c r="GE1006" s="84"/>
      <c r="GF1006" s="84"/>
      <c r="GG1006" s="84"/>
      <c r="GH1006" s="84"/>
      <c r="GI1006" s="84"/>
      <c r="GJ1006" s="84"/>
      <c r="GK1006" s="84"/>
      <c r="GL1006" s="84"/>
      <c r="GM1006" s="84"/>
      <c r="GN1006" s="84"/>
      <c r="GO1006" s="84"/>
      <c r="GP1006" s="84"/>
      <c r="GQ1006" s="84"/>
      <c r="GR1006" s="84"/>
      <c r="GS1006" s="84"/>
      <c r="GT1006" s="84"/>
    </row>
    <row r="1007" spans="1:202" s="97" customFormat="1" ht="23.25" customHeight="1">
      <c r="A1007" s="84"/>
      <c r="B1007" s="101" t="s">
        <v>2585</v>
      </c>
      <c r="C1007" s="136" t="s">
        <v>2586</v>
      </c>
      <c r="D1007" s="128">
        <v>1382.56</v>
      </c>
      <c r="E1007" s="87" t="str">
        <f>VLOOKUP(B1007,'[3] группа АВ'!$B$4:$C$10666,2,0)</f>
        <v>Биопсия сигмовидной кишки с помощью видеоэндоскопических технологий</v>
      </c>
      <c r="F1007" s="84" t="b">
        <f t="shared" si="31"/>
        <v>1</v>
      </c>
      <c r="G1007" s="84" t="str">
        <f>VLOOKUP(C1007,'[3] группа АВ'!$C$4:$D$10666,2,0)</f>
        <v>A11.19.001</v>
      </c>
      <c r="H1007" s="84" t="b">
        <f t="shared" ref="H1007:H1070" si="32">G1007=B1007</f>
        <v>1</v>
      </c>
      <c r="I1007" s="84" t="str">
        <f>VLOOKUP(B1007,'[3] группа АВ'!$E$4:$I$10666,5,0)</f>
        <v>убрано "ободочной"</v>
      </c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  <c r="BA1007" s="84"/>
      <c r="BB1007" s="84"/>
      <c r="BC1007" s="84"/>
      <c r="BD1007" s="84"/>
      <c r="BE1007" s="84"/>
      <c r="BF1007" s="84"/>
      <c r="BG1007" s="84"/>
      <c r="BH1007" s="84"/>
      <c r="BI1007" s="84"/>
      <c r="BJ1007" s="84"/>
      <c r="BK1007" s="84"/>
      <c r="BL1007" s="84"/>
      <c r="BM1007" s="84"/>
      <c r="BN1007" s="84"/>
      <c r="BO1007" s="84"/>
      <c r="BP1007" s="84"/>
      <c r="BQ1007" s="84"/>
      <c r="BR1007" s="84"/>
      <c r="BS1007" s="84"/>
      <c r="BT1007" s="84"/>
      <c r="BU1007" s="84"/>
      <c r="BV1007" s="84"/>
      <c r="BW1007" s="84"/>
      <c r="BX1007" s="84"/>
      <c r="BY1007" s="84"/>
      <c r="BZ1007" s="84"/>
      <c r="CA1007" s="84"/>
      <c r="CB1007" s="84"/>
      <c r="CC1007" s="84"/>
      <c r="CD1007" s="84"/>
      <c r="CE1007" s="84"/>
      <c r="CF1007" s="84"/>
      <c r="CG1007" s="84"/>
      <c r="CH1007" s="84"/>
      <c r="CI1007" s="84"/>
      <c r="CJ1007" s="84"/>
      <c r="CK1007" s="84"/>
      <c r="CL1007" s="84"/>
      <c r="CM1007" s="84"/>
      <c r="CN1007" s="84"/>
      <c r="CO1007" s="84"/>
      <c r="CP1007" s="84"/>
      <c r="CQ1007" s="84"/>
      <c r="CR1007" s="84"/>
      <c r="CS1007" s="84"/>
      <c r="CT1007" s="84"/>
      <c r="CU1007" s="84"/>
      <c r="CV1007" s="84"/>
      <c r="CW1007" s="84"/>
      <c r="CX1007" s="84"/>
      <c r="CY1007" s="84"/>
      <c r="CZ1007" s="84"/>
      <c r="DA1007" s="84"/>
      <c r="DB1007" s="84"/>
      <c r="DC1007" s="84"/>
      <c r="DD1007" s="84"/>
      <c r="DE1007" s="84"/>
      <c r="DF1007" s="84"/>
      <c r="DG1007" s="84"/>
      <c r="DH1007" s="84"/>
      <c r="DI1007" s="84"/>
      <c r="DJ1007" s="84"/>
      <c r="DK1007" s="84"/>
      <c r="DL1007" s="84"/>
      <c r="DM1007" s="84"/>
      <c r="DN1007" s="84"/>
      <c r="DO1007" s="84"/>
      <c r="DP1007" s="84"/>
      <c r="DQ1007" s="84"/>
      <c r="DR1007" s="84"/>
      <c r="DS1007" s="84"/>
      <c r="DT1007" s="84"/>
      <c r="DU1007" s="84"/>
      <c r="DV1007" s="84"/>
      <c r="DW1007" s="84"/>
      <c r="DX1007" s="84"/>
      <c r="DY1007" s="84"/>
      <c r="DZ1007" s="84"/>
      <c r="EA1007" s="84"/>
      <c r="EB1007" s="84"/>
      <c r="EC1007" s="84"/>
      <c r="ED1007" s="84"/>
      <c r="EE1007" s="84"/>
      <c r="EF1007" s="84"/>
      <c r="EG1007" s="84"/>
      <c r="EH1007" s="84"/>
      <c r="EI1007" s="84"/>
      <c r="EJ1007" s="84"/>
      <c r="EK1007" s="84"/>
      <c r="EL1007" s="84"/>
      <c r="EM1007" s="84"/>
      <c r="EN1007" s="84"/>
      <c r="EO1007" s="84"/>
      <c r="EP1007" s="84"/>
      <c r="EQ1007" s="84"/>
      <c r="ER1007" s="84"/>
      <c r="ES1007" s="84"/>
      <c r="ET1007" s="84"/>
      <c r="EU1007" s="84"/>
      <c r="EV1007" s="84"/>
      <c r="EW1007" s="84"/>
      <c r="EX1007" s="84"/>
      <c r="EY1007" s="84"/>
      <c r="EZ1007" s="84"/>
      <c r="FA1007" s="84"/>
      <c r="FB1007" s="84"/>
      <c r="FC1007" s="84"/>
      <c r="FD1007" s="84"/>
      <c r="FE1007" s="84"/>
      <c r="FF1007" s="84"/>
      <c r="FG1007" s="84"/>
      <c r="FH1007" s="84"/>
      <c r="FI1007" s="84"/>
      <c r="FJ1007" s="84"/>
      <c r="FK1007" s="84"/>
      <c r="FL1007" s="84"/>
      <c r="FM1007" s="84"/>
      <c r="FN1007" s="84"/>
      <c r="FO1007" s="84"/>
      <c r="FP1007" s="84"/>
      <c r="FQ1007" s="84"/>
      <c r="FR1007" s="84"/>
      <c r="FS1007" s="84"/>
      <c r="FT1007" s="84"/>
      <c r="FU1007" s="84"/>
      <c r="FV1007" s="84"/>
      <c r="FW1007" s="84"/>
      <c r="FX1007" s="84"/>
      <c r="FY1007" s="84"/>
      <c r="FZ1007" s="84"/>
      <c r="GA1007" s="84"/>
      <c r="GB1007" s="84"/>
      <c r="GC1007" s="84"/>
      <c r="GD1007" s="84"/>
      <c r="GE1007" s="84"/>
      <c r="GF1007" s="84"/>
      <c r="GG1007" s="84"/>
      <c r="GH1007" s="84"/>
      <c r="GI1007" s="84"/>
      <c r="GJ1007" s="84"/>
      <c r="GK1007" s="84"/>
      <c r="GL1007" s="84"/>
      <c r="GM1007" s="84"/>
      <c r="GN1007" s="84"/>
      <c r="GO1007" s="84"/>
      <c r="GP1007" s="84"/>
      <c r="GQ1007" s="84"/>
      <c r="GR1007" s="84"/>
      <c r="GS1007" s="84"/>
      <c r="GT1007" s="84"/>
    </row>
    <row r="1008" spans="1:202" s="97" customFormat="1">
      <c r="A1008" s="84"/>
      <c r="B1008" s="101" t="s">
        <v>2587</v>
      </c>
      <c r="C1008" s="136" t="s">
        <v>2588</v>
      </c>
      <c r="D1008" s="128">
        <v>1382.56</v>
      </c>
      <c r="E1008" s="84" t="str">
        <f>VLOOKUP(B1008,'[3] группа АВ'!$B$4:$C$10666,2,0)</f>
        <v>Биопсия прямой кишки с помощью видеоэндоскопических технологий</v>
      </c>
      <c r="F1008" s="84" t="b">
        <f t="shared" si="31"/>
        <v>1</v>
      </c>
      <c r="G1008" s="84" t="str">
        <f>VLOOKUP(C1008,'[3] группа АВ'!$C$4:$D$10666,2,0)</f>
        <v>A11.19.002</v>
      </c>
      <c r="H1008" s="84" t="b">
        <f t="shared" si="32"/>
        <v>1</v>
      </c>
      <c r="I1008" s="84">
        <f>VLOOKUP(B1008,'[3] группа АВ'!$E$4:$I$10666,5,0)</f>
        <v>0</v>
      </c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  <c r="BA1008" s="84"/>
      <c r="BB1008" s="84"/>
      <c r="BC1008" s="84"/>
      <c r="BD1008" s="84"/>
      <c r="BE1008" s="84"/>
      <c r="BF1008" s="84"/>
      <c r="BG1008" s="84"/>
      <c r="BH1008" s="84"/>
      <c r="BI1008" s="84"/>
      <c r="BJ1008" s="84"/>
      <c r="BK1008" s="84"/>
      <c r="BL1008" s="84"/>
      <c r="BM1008" s="84"/>
      <c r="BN1008" s="84"/>
      <c r="BO1008" s="84"/>
      <c r="BP1008" s="84"/>
      <c r="BQ1008" s="84"/>
      <c r="BR1008" s="84"/>
      <c r="BS1008" s="84"/>
      <c r="BT1008" s="84"/>
      <c r="BU1008" s="84"/>
      <c r="BV1008" s="84"/>
      <c r="BW1008" s="84"/>
      <c r="BX1008" s="84"/>
      <c r="BY1008" s="84"/>
      <c r="BZ1008" s="84"/>
      <c r="CA1008" s="84"/>
      <c r="CB1008" s="84"/>
      <c r="CC1008" s="84"/>
      <c r="CD1008" s="84"/>
      <c r="CE1008" s="84"/>
      <c r="CF1008" s="84"/>
      <c r="CG1008" s="84"/>
      <c r="CH1008" s="84"/>
      <c r="CI1008" s="84"/>
      <c r="CJ1008" s="84"/>
      <c r="CK1008" s="84"/>
      <c r="CL1008" s="84"/>
      <c r="CM1008" s="84"/>
      <c r="CN1008" s="84"/>
      <c r="CO1008" s="84"/>
      <c r="CP1008" s="84"/>
      <c r="CQ1008" s="84"/>
      <c r="CR1008" s="84"/>
      <c r="CS1008" s="84"/>
      <c r="CT1008" s="84"/>
      <c r="CU1008" s="84"/>
      <c r="CV1008" s="84"/>
      <c r="CW1008" s="84"/>
      <c r="CX1008" s="84"/>
      <c r="CY1008" s="84"/>
      <c r="CZ1008" s="84"/>
      <c r="DA1008" s="84"/>
      <c r="DB1008" s="84"/>
      <c r="DC1008" s="84"/>
      <c r="DD1008" s="84"/>
      <c r="DE1008" s="84"/>
      <c r="DF1008" s="84"/>
      <c r="DG1008" s="84"/>
      <c r="DH1008" s="84"/>
      <c r="DI1008" s="84"/>
      <c r="DJ1008" s="84"/>
      <c r="DK1008" s="84"/>
      <c r="DL1008" s="84"/>
      <c r="DM1008" s="84"/>
      <c r="DN1008" s="84"/>
      <c r="DO1008" s="84"/>
      <c r="DP1008" s="84"/>
      <c r="DQ1008" s="84"/>
      <c r="DR1008" s="84"/>
      <c r="DS1008" s="84"/>
      <c r="DT1008" s="84"/>
      <c r="DU1008" s="84"/>
      <c r="DV1008" s="84"/>
      <c r="DW1008" s="84"/>
      <c r="DX1008" s="84"/>
      <c r="DY1008" s="84"/>
      <c r="DZ1008" s="84"/>
      <c r="EA1008" s="84"/>
      <c r="EB1008" s="84"/>
      <c r="EC1008" s="84"/>
      <c r="ED1008" s="84"/>
      <c r="EE1008" s="84"/>
      <c r="EF1008" s="84"/>
      <c r="EG1008" s="84"/>
      <c r="EH1008" s="84"/>
      <c r="EI1008" s="84"/>
      <c r="EJ1008" s="84"/>
      <c r="EK1008" s="84"/>
      <c r="EL1008" s="84"/>
      <c r="EM1008" s="84"/>
      <c r="EN1008" s="84"/>
      <c r="EO1008" s="84"/>
      <c r="EP1008" s="84"/>
      <c r="EQ1008" s="84"/>
      <c r="ER1008" s="84"/>
      <c r="ES1008" s="84"/>
      <c r="ET1008" s="84"/>
      <c r="EU1008" s="84"/>
      <c r="EV1008" s="84"/>
      <c r="EW1008" s="84"/>
      <c r="EX1008" s="84"/>
      <c r="EY1008" s="84"/>
      <c r="EZ1008" s="84"/>
      <c r="FA1008" s="84"/>
      <c r="FB1008" s="84"/>
      <c r="FC1008" s="84"/>
      <c r="FD1008" s="84"/>
      <c r="FE1008" s="84"/>
      <c r="FF1008" s="84"/>
      <c r="FG1008" s="84"/>
      <c r="FH1008" s="84"/>
      <c r="FI1008" s="84"/>
      <c r="FJ1008" s="84"/>
      <c r="FK1008" s="84"/>
      <c r="FL1008" s="84"/>
      <c r="FM1008" s="84"/>
      <c r="FN1008" s="84"/>
      <c r="FO1008" s="84"/>
      <c r="FP1008" s="84"/>
      <c r="FQ1008" s="84"/>
      <c r="FR1008" s="84"/>
      <c r="FS1008" s="84"/>
      <c r="FT1008" s="84"/>
      <c r="FU1008" s="84"/>
      <c r="FV1008" s="84"/>
      <c r="FW1008" s="84"/>
      <c r="FX1008" s="84"/>
      <c r="FY1008" s="84"/>
      <c r="FZ1008" s="84"/>
      <c r="GA1008" s="84"/>
      <c r="GB1008" s="84"/>
      <c r="GC1008" s="84"/>
      <c r="GD1008" s="84"/>
      <c r="GE1008" s="84"/>
      <c r="GF1008" s="84"/>
      <c r="GG1008" s="84"/>
      <c r="GH1008" s="84"/>
      <c r="GI1008" s="84"/>
      <c r="GJ1008" s="84"/>
      <c r="GK1008" s="84"/>
      <c r="GL1008" s="84"/>
      <c r="GM1008" s="84"/>
      <c r="GN1008" s="84"/>
      <c r="GO1008" s="84"/>
      <c r="GP1008" s="84"/>
      <c r="GQ1008" s="84"/>
      <c r="GR1008" s="84"/>
      <c r="GS1008" s="84"/>
      <c r="GT1008" s="84"/>
    </row>
    <row r="1009" spans="1:202" s="97" customFormat="1">
      <c r="A1009" s="84"/>
      <c r="B1009" s="138" t="s">
        <v>2589</v>
      </c>
      <c r="C1009" s="137" t="s">
        <v>2590</v>
      </c>
      <c r="D1009" s="128">
        <v>111.5</v>
      </c>
      <c r="E1009" s="84" t="str">
        <f>VLOOKUP(B1009,'[3] группа АВ'!$B$4:$C$10666,2,0)</f>
        <v>Исследование макрофагальной активности</v>
      </c>
      <c r="F1009" s="84" t="b">
        <f t="shared" si="31"/>
        <v>1</v>
      </c>
      <c r="G1009" s="84" t="str">
        <f>VLOOKUP(C1009,'[3] группа АВ'!$C$4:$D$10666,2,0)</f>
        <v>A12.06.005</v>
      </c>
      <c r="H1009" s="84" t="b">
        <f t="shared" si="32"/>
        <v>1</v>
      </c>
      <c r="I1009" s="84">
        <f>VLOOKUP(B1009,'[3] группа АВ'!$E$4:$I$10666,5,0)</f>
        <v>0</v>
      </c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84"/>
      <c r="AF1009" s="84"/>
      <c r="AG1009" s="84"/>
      <c r="AH1009" s="84"/>
      <c r="AI1009" s="84"/>
      <c r="AJ1009" s="84"/>
      <c r="AK1009" s="84"/>
      <c r="AL1009" s="84"/>
      <c r="AM1009" s="84"/>
      <c r="AN1009" s="84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  <c r="BA1009" s="84"/>
      <c r="BB1009" s="84"/>
      <c r="BC1009" s="84"/>
      <c r="BD1009" s="84"/>
      <c r="BE1009" s="84"/>
      <c r="BF1009" s="84"/>
      <c r="BG1009" s="84"/>
      <c r="BH1009" s="84"/>
      <c r="BI1009" s="84"/>
      <c r="BJ1009" s="84"/>
      <c r="BK1009" s="84"/>
      <c r="BL1009" s="84"/>
      <c r="BM1009" s="84"/>
      <c r="BN1009" s="84"/>
      <c r="BO1009" s="84"/>
      <c r="BP1009" s="84"/>
      <c r="BQ1009" s="84"/>
      <c r="BR1009" s="84"/>
      <c r="BS1009" s="84"/>
      <c r="BT1009" s="84"/>
      <c r="BU1009" s="84"/>
      <c r="BV1009" s="84"/>
      <c r="BW1009" s="84"/>
      <c r="BX1009" s="84"/>
      <c r="BY1009" s="84"/>
      <c r="BZ1009" s="84"/>
      <c r="CA1009" s="84"/>
      <c r="CB1009" s="84"/>
      <c r="CC1009" s="84"/>
      <c r="CD1009" s="84"/>
      <c r="CE1009" s="84"/>
      <c r="CF1009" s="84"/>
      <c r="CG1009" s="84"/>
      <c r="CH1009" s="84"/>
      <c r="CI1009" s="84"/>
      <c r="CJ1009" s="84"/>
      <c r="CK1009" s="84"/>
      <c r="CL1009" s="84"/>
      <c r="CM1009" s="84"/>
      <c r="CN1009" s="84"/>
      <c r="CO1009" s="84"/>
      <c r="CP1009" s="84"/>
      <c r="CQ1009" s="84"/>
      <c r="CR1009" s="84"/>
      <c r="CS1009" s="84"/>
      <c r="CT1009" s="84"/>
      <c r="CU1009" s="84"/>
      <c r="CV1009" s="84"/>
      <c r="CW1009" s="84"/>
      <c r="CX1009" s="84"/>
      <c r="CY1009" s="84"/>
      <c r="CZ1009" s="84"/>
      <c r="DA1009" s="84"/>
      <c r="DB1009" s="84"/>
      <c r="DC1009" s="84"/>
      <c r="DD1009" s="84"/>
      <c r="DE1009" s="84"/>
      <c r="DF1009" s="84"/>
      <c r="DG1009" s="84"/>
      <c r="DH1009" s="84"/>
      <c r="DI1009" s="84"/>
      <c r="DJ1009" s="84"/>
      <c r="DK1009" s="84"/>
      <c r="DL1009" s="84"/>
      <c r="DM1009" s="84"/>
      <c r="DN1009" s="84"/>
      <c r="DO1009" s="84"/>
      <c r="DP1009" s="84"/>
      <c r="DQ1009" s="84"/>
      <c r="DR1009" s="84"/>
      <c r="DS1009" s="84"/>
      <c r="DT1009" s="84"/>
      <c r="DU1009" s="84"/>
      <c r="DV1009" s="84"/>
      <c r="DW1009" s="84"/>
      <c r="DX1009" s="84"/>
      <c r="DY1009" s="84"/>
      <c r="DZ1009" s="84"/>
      <c r="EA1009" s="84"/>
      <c r="EB1009" s="84"/>
      <c r="EC1009" s="84"/>
      <c r="ED1009" s="84"/>
      <c r="EE1009" s="84"/>
      <c r="EF1009" s="84"/>
      <c r="EG1009" s="84"/>
      <c r="EH1009" s="84"/>
      <c r="EI1009" s="84"/>
      <c r="EJ1009" s="84"/>
      <c r="EK1009" s="84"/>
      <c r="EL1009" s="84"/>
      <c r="EM1009" s="84"/>
      <c r="EN1009" s="84"/>
      <c r="EO1009" s="84"/>
      <c r="EP1009" s="84"/>
      <c r="EQ1009" s="84"/>
      <c r="ER1009" s="84"/>
      <c r="ES1009" s="84"/>
      <c r="ET1009" s="84"/>
      <c r="EU1009" s="84"/>
      <c r="EV1009" s="84"/>
      <c r="EW1009" s="84"/>
      <c r="EX1009" s="84"/>
      <c r="EY1009" s="84"/>
      <c r="EZ1009" s="84"/>
      <c r="FA1009" s="84"/>
      <c r="FB1009" s="84"/>
      <c r="FC1009" s="84"/>
      <c r="FD1009" s="84"/>
      <c r="FE1009" s="84"/>
      <c r="FF1009" s="84"/>
      <c r="FG1009" s="84"/>
      <c r="FH1009" s="84"/>
      <c r="FI1009" s="84"/>
      <c r="FJ1009" s="84"/>
      <c r="FK1009" s="84"/>
      <c r="FL1009" s="84"/>
      <c r="FM1009" s="84"/>
      <c r="FN1009" s="84"/>
      <c r="FO1009" s="84"/>
      <c r="FP1009" s="84"/>
      <c r="FQ1009" s="84"/>
      <c r="FR1009" s="84"/>
      <c r="FS1009" s="84"/>
      <c r="FT1009" s="84"/>
      <c r="FU1009" s="84"/>
      <c r="FV1009" s="84"/>
      <c r="FW1009" s="84"/>
      <c r="FX1009" s="84"/>
      <c r="FY1009" s="84"/>
      <c r="FZ1009" s="84"/>
      <c r="GA1009" s="84"/>
      <c r="GB1009" s="84"/>
      <c r="GC1009" s="84"/>
      <c r="GD1009" s="84"/>
      <c r="GE1009" s="84"/>
      <c r="GF1009" s="84"/>
      <c r="GG1009" s="84"/>
      <c r="GH1009" s="84"/>
      <c r="GI1009" s="84"/>
      <c r="GJ1009" s="84"/>
      <c r="GK1009" s="84"/>
      <c r="GL1009" s="84"/>
      <c r="GM1009" s="84"/>
      <c r="GN1009" s="84"/>
      <c r="GO1009" s="84"/>
      <c r="GP1009" s="84"/>
      <c r="GQ1009" s="84"/>
      <c r="GR1009" s="84"/>
      <c r="GS1009" s="84"/>
      <c r="GT1009" s="84"/>
    </row>
    <row r="1010" spans="1:202" s="97" customFormat="1" ht="14.25" customHeight="1">
      <c r="A1010" s="84"/>
      <c r="B1010" s="101" t="s">
        <v>2591</v>
      </c>
      <c r="C1010" s="136" t="s">
        <v>2592</v>
      </c>
      <c r="D1010" s="128">
        <v>412.31</v>
      </c>
      <c r="E1010" s="87" t="str">
        <f>VLOOKUP(B1010,'[3] группа АВ'!$B$4:$C$10666,2,0)</f>
        <v>Определение содержания антител к антигенам митохондрий в крови</v>
      </c>
      <c r="F1010" s="84" t="b">
        <f t="shared" si="31"/>
        <v>1</v>
      </c>
      <c r="G1010" s="84" t="str">
        <f>VLOOKUP(C1010,'[3] группа АВ'!$C$4:$D$10666,2,0)</f>
        <v>A12.06.035</v>
      </c>
      <c r="H1010" s="84" t="b">
        <f t="shared" si="32"/>
        <v>1</v>
      </c>
      <c r="I1010" s="84" t="str">
        <f>VLOOKUP(B1010,'[3] группа АВ'!$E$4:$I$10666,5,0)</f>
        <v xml:space="preserve"> "Исследование" заменено на "определение содержания"</v>
      </c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84"/>
      <c r="AF1010" s="84"/>
      <c r="AG1010" s="84"/>
      <c r="AH1010" s="84"/>
      <c r="AI1010" s="84"/>
      <c r="AJ1010" s="84"/>
      <c r="AK1010" s="84"/>
      <c r="AL1010" s="84"/>
      <c r="AM1010" s="84"/>
      <c r="AN1010" s="84"/>
      <c r="AO1010" s="84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  <c r="BA1010" s="84"/>
      <c r="BB1010" s="84"/>
      <c r="BC1010" s="84"/>
      <c r="BD1010" s="84"/>
      <c r="BE1010" s="84"/>
      <c r="BF1010" s="84"/>
      <c r="BG1010" s="84"/>
      <c r="BH1010" s="84"/>
      <c r="BI1010" s="84"/>
      <c r="BJ1010" s="84"/>
      <c r="BK1010" s="84"/>
      <c r="BL1010" s="84"/>
      <c r="BM1010" s="84"/>
      <c r="BN1010" s="84"/>
      <c r="BO1010" s="84"/>
      <c r="BP1010" s="84"/>
      <c r="BQ1010" s="84"/>
      <c r="BR1010" s="84"/>
      <c r="BS1010" s="84"/>
      <c r="BT1010" s="84"/>
      <c r="BU1010" s="84"/>
      <c r="BV1010" s="84"/>
      <c r="BW1010" s="84"/>
      <c r="BX1010" s="84"/>
      <c r="BY1010" s="84"/>
      <c r="BZ1010" s="84"/>
      <c r="CA1010" s="84"/>
      <c r="CB1010" s="84"/>
      <c r="CC1010" s="84"/>
      <c r="CD1010" s="84"/>
      <c r="CE1010" s="84"/>
      <c r="CF1010" s="84"/>
      <c r="CG1010" s="84"/>
      <c r="CH1010" s="84"/>
      <c r="CI1010" s="84"/>
      <c r="CJ1010" s="84"/>
      <c r="CK1010" s="84"/>
      <c r="CL1010" s="84"/>
      <c r="CM1010" s="84"/>
      <c r="CN1010" s="84"/>
      <c r="CO1010" s="84"/>
      <c r="CP1010" s="84"/>
      <c r="CQ1010" s="84"/>
      <c r="CR1010" s="84"/>
      <c r="CS1010" s="84"/>
      <c r="CT1010" s="84"/>
      <c r="CU1010" s="84"/>
      <c r="CV1010" s="84"/>
      <c r="CW1010" s="84"/>
      <c r="CX1010" s="84"/>
      <c r="CY1010" s="84"/>
      <c r="CZ1010" s="84"/>
      <c r="DA1010" s="84"/>
      <c r="DB1010" s="84"/>
      <c r="DC1010" s="84"/>
      <c r="DD1010" s="84"/>
      <c r="DE1010" s="84"/>
      <c r="DF1010" s="84"/>
      <c r="DG1010" s="84"/>
      <c r="DH1010" s="84"/>
      <c r="DI1010" s="84"/>
      <c r="DJ1010" s="84"/>
      <c r="DK1010" s="84"/>
      <c r="DL1010" s="84"/>
      <c r="DM1010" s="84"/>
      <c r="DN1010" s="84"/>
      <c r="DO1010" s="84"/>
      <c r="DP1010" s="84"/>
      <c r="DQ1010" s="84"/>
      <c r="DR1010" s="84"/>
      <c r="DS1010" s="84"/>
      <c r="DT1010" s="84"/>
      <c r="DU1010" s="84"/>
      <c r="DV1010" s="84"/>
      <c r="DW1010" s="84"/>
      <c r="DX1010" s="84"/>
      <c r="DY1010" s="84"/>
      <c r="DZ1010" s="84"/>
      <c r="EA1010" s="84"/>
      <c r="EB1010" s="84"/>
      <c r="EC1010" s="84"/>
      <c r="ED1010" s="84"/>
      <c r="EE1010" s="84"/>
      <c r="EF1010" s="84"/>
      <c r="EG1010" s="84"/>
      <c r="EH1010" s="84"/>
      <c r="EI1010" s="84"/>
      <c r="EJ1010" s="84"/>
      <c r="EK1010" s="84"/>
      <c r="EL1010" s="84"/>
      <c r="EM1010" s="84"/>
      <c r="EN1010" s="84"/>
      <c r="EO1010" s="84"/>
      <c r="EP1010" s="84"/>
      <c r="EQ1010" s="84"/>
      <c r="ER1010" s="84"/>
      <c r="ES1010" s="84"/>
      <c r="ET1010" s="84"/>
      <c r="EU1010" s="84"/>
      <c r="EV1010" s="84"/>
      <c r="EW1010" s="84"/>
      <c r="EX1010" s="84"/>
      <c r="EY1010" s="84"/>
      <c r="EZ1010" s="84"/>
      <c r="FA1010" s="84"/>
      <c r="FB1010" s="84"/>
      <c r="FC1010" s="84"/>
      <c r="FD1010" s="84"/>
      <c r="FE1010" s="84"/>
      <c r="FF1010" s="84"/>
      <c r="FG1010" s="84"/>
      <c r="FH1010" s="84"/>
      <c r="FI1010" s="84"/>
      <c r="FJ1010" s="84"/>
      <c r="FK1010" s="84"/>
      <c r="FL1010" s="84"/>
      <c r="FM1010" s="84"/>
      <c r="FN1010" s="84"/>
      <c r="FO1010" s="84"/>
      <c r="FP1010" s="84"/>
      <c r="FQ1010" s="84"/>
      <c r="FR1010" s="84"/>
      <c r="FS1010" s="84"/>
      <c r="FT1010" s="84"/>
      <c r="FU1010" s="84"/>
      <c r="FV1010" s="84"/>
      <c r="FW1010" s="84"/>
      <c r="FX1010" s="84"/>
      <c r="FY1010" s="84"/>
      <c r="FZ1010" s="84"/>
      <c r="GA1010" s="84"/>
      <c r="GB1010" s="84"/>
      <c r="GC1010" s="84"/>
      <c r="GD1010" s="84"/>
      <c r="GE1010" s="84"/>
      <c r="GF1010" s="84"/>
      <c r="GG1010" s="84"/>
      <c r="GH1010" s="84"/>
      <c r="GI1010" s="84"/>
      <c r="GJ1010" s="84"/>
      <c r="GK1010" s="84"/>
      <c r="GL1010" s="84"/>
      <c r="GM1010" s="84"/>
      <c r="GN1010" s="84"/>
      <c r="GO1010" s="84"/>
      <c r="GP1010" s="84"/>
      <c r="GQ1010" s="84"/>
      <c r="GR1010" s="84"/>
      <c r="GS1010" s="84"/>
      <c r="GT1010" s="84"/>
    </row>
    <row r="1011" spans="1:202" s="97" customFormat="1">
      <c r="A1011" s="84"/>
      <c r="B1011" s="101" t="s">
        <v>2593</v>
      </c>
      <c r="C1011" s="136" t="s">
        <v>2594</v>
      </c>
      <c r="D1011" s="128">
        <v>292.3</v>
      </c>
      <c r="E1011" s="84" t="str">
        <f>VLOOKUP(B1011,'[3] группа АВ'!$B$4:$C$10666,2,0)</f>
        <v>Гипервентиляционная, ортостатическая пробы</v>
      </c>
      <c r="F1011" s="84" t="b">
        <f t="shared" si="31"/>
        <v>1</v>
      </c>
      <c r="G1011" s="84" t="str">
        <f>VLOOKUP(C1011,'[3] группа АВ'!$C$4:$D$10666,2,0)</f>
        <v>A12.09.003</v>
      </c>
      <c r="H1011" s="84" t="b">
        <f t="shared" si="32"/>
        <v>1</v>
      </c>
      <c r="I1011" s="84">
        <f>VLOOKUP(B1011,'[3] группа АВ'!$E$4:$I$10666,5,0)</f>
        <v>0</v>
      </c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84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  <c r="BA1011" s="84"/>
      <c r="BB1011" s="84"/>
      <c r="BC1011" s="84"/>
      <c r="BD1011" s="84"/>
      <c r="BE1011" s="84"/>
      <c r="BF1011" s="84"/>
      <c r="BG1011" s="84"/>
      <c r="BH1011" s="84"/>
      <c r="BI1011" s="84"/>
      <c r="BJ1011" s="84"/>
      <c r="BK1011" s="84"/>
      <c r="BL1011" s="84"/>
      <c r="BM1011" s="84"/>
      <c r="BN1011" s="84"/>
      <c r="BO1011" s="84"/>
      <c r="BP1011" s="84"/>
      <c r="BQ1011" s="84"/>
      <c r="BR1011" s="84"/>
      <c r="BS1011" s="84"/>
      <c r="BT1011" s="84"/>
      <c r="BU1011" s="84"/>
      <c r="BV1011" s="84"/>
      <c r="BW1011" s="84"/>
      <c r="BX1011" s="84"/>
      <c r="BY1011" s="84"/>
      <c r="BZ1011" s="84"/>
      <c r="CA1011" s="84"/>
      <c r="CB1011" s="84"/>
      <c r="CC1011" s="84"/>
      <c r="CD1011" s="84"/>
      <c r="CE1011" s="84"/>
      <c r="CF1011" s="84"/>
      <c r="CG1011" s="84"/>
      <c r="CH1011" s="84"/>
      <c r="CI1011" s="84"/>
      <c r="CJ1011" s="84"/>
      <c r="CK1011" s="84"/>
      <c r="CL1011" s="84"/>
      <c r="CM1011" s="84"/>
      <c r="CN1011" s="84"/>
      <c r="CO1011" s="84"/>
      <c r="CP1011" s="84"/>
      <c r="CQ1011" s="84"/>
      <c r="CR1011" s="84"/>
      <c r="CS1011" s="84"/>
      <c r="CT1011" s="84"/>
      <c r="CU1011" s="84"/>
      <c r="CV1011" s="84"/>
      <c r="CW1011" s="84"/>
      <c r="CX1011" s="84"/>
      <c r="CY1011" s="84"/>
      <c r="CZ1011" s="84"/>
      <c r="DA1011" s="84"/>
      <c r="DB1011" s="84"/>
      <c r="DC1011" s="84"/>
      <c r="DD1011" s="84"/>
      <c r="DE1011" s="84"/>
      <c r="DF1011" s="84"/>
      <c r="DG1011" s="84"/>
      <c r="DH1011" s="84"/>
      <c r="DI1011" s="84"/>
      <c r="DJ1011" s="84"/>
      <c r="DK1011" s="84"/>
      <c r="DL1011" s="84"/>
      <c r="DM1011" s="84"/>
      <c r="DN1011" s="84"/>
      <c r="DO1011" s="84"/>
      <c r="DP1011" s="84"/>
      <c r="DQ1011" s="84"/>
      <c r="DR1011" s="84"/>
      <c r="DS1011" s="84"/>
      <c r="DT1011" s="84"/>
      <c r="DU1011" s="84"/>
      <c r="DV1011" s="84"/>
      <c r="DW1011" s="84"/>
      <c r="DX1011" s="84"/>
      <c r="DY1011" s="84"/>
      <c r="DZ1011" s="84"/>
      <c r="EA1011" s="84"/>
      <c r="EB1011" s="84"/>
      <c r="EC1011" s="84"/>
      <c r="ED1011" s="84"/>
      <c r="EE1011" s="84"/>
      <c r="EF1011" s="84"/>
      <c r="EG1011" s="84"/>
      <c r="EH1011" s="84"/>
      <c r="EI1011" s="84"/>
      <c r="EJ1011" s="84"/>
      <c r="EK1011" s="84"/>
      <c r="EL1011" s="84"/>
      <c r="EM1011" s="84"/>
      <c r="EN1011" s="84"/>
      <c r="EO1011" s="84"/>
      <c r="EP1011" s="84"/>
      <c r="EQ1011" s="84"/>
      <c r="ER1011" s="84"/>
      <c r="ES1011" s="84"/>
      <c r="ET1011" s="84"/>
      <c r="EU1011" s="84"/>
      <c r="EV1011" s="84"/>
      <c r="EW1011" s="84"/>
      <c r="EX1011" s="84"/>
      <c r="EY1011" s="84"/>
      <c r="EZ1011" s="84"/>
      <c r="FA1011" s="84"/>
      <c r="FB1011" s="84"/>
      <c r="FC1011" s="84"/>
      <c r="FD1011" s="84"/>
      <c r="FE1011" s="84"/>
      <c r="FF1011" s="84"/>
      <c r="FG1011" s="84"/>
      <c r="FH1011" s="84"/>
      <c r="FI1011" s="84"/>
      <c r="FJ1011" s="84"/>
      <c r="FK1011" s="84"/>
      <c r="FL1011" s="84"/>
      <c r="FM1011" s="84"/>
      <c r="FN1011" s="84"/>
      <c r="FO1011" s="84"/>
      <c r="FP1011" s="84"/>
      <c r="FQ1011" s="84"/>
      <c r="FR1011" s="84"/>
      <c r="FS1011" s="84"/>
      <c r="FT1011" s="84"/>
      <c r="FU1011" s="84"/>
      <c r="FV1011" s="84"/>
      <c r="FW1011" s="84"/>
      <c r="FX1011" s="84"/>
      <c r="FY1011" s="84"/>
      <c r="FZ1011" s="84"/>
      <c r="GA1011" s="84"/>
      <c r="GB1011" s="84"/>
      <c r="GC1011" s="84"/>
      <c r="GD1011" s="84"/>
      <c r="GE1011" s="84"/>
      <c r="GF1011" s="84"/>
      <c r="GG1011" s="84"/>
      <c r="GH1011" s="84"/>
      <c r="GI1011" s="84"/>
      <c r="GJ1011" s="84"/>
      <c r="GK1011" s="84"/>
      <c r="GL1011" s="84"/>
      <c r="GM1011" s="84"/>
      <c r="GN1011" s="84"/>
      <c r="GO1011" s="84"/>
      <c r="GP1011" s="84"/>
      <c r="GQ1011" s="84"/>
      <c r="GR1011" s="84"/>
      <c r="GS1011" s="84"/>
      <c r="GT1011" s="84"/>
    </row>
    <row r="1012" spans="1:202" s="97" customFormat="1">
      <c r="A1012" s="84"/>
      <c r="B1012" s="138" t="s">
        <v>2595</v>
      </c>
      <c r="C1012" s="137" t="s">
        <v>2596</v>
      </c>
      <c r="D1012" s="128">
        <v>159.19999999999999</v>
      </c>
      <c r="E1012" s="84" t="str">
        <f>VLOOKUP(B1012,'[3] группа АВ'!$B$4:$C$10666,2,0)</f>
        <v>Наложение повязки при гнойных заболеваниях кожи и подкожной клетчатки</v>
      </c>
      <c r="F1012" s="84" t="b">
        <f t="shared" si="31"/>
        <v>1</v>
      </c>
      <c r="G1012" s="84" t="str">
        <f>VLOOKUP(C1012,'[3] группа АВ'!$C$4:$D$10666,2,0)</f>
        <v>A15.01.002</v>
      </c>
      <c r="H1012" s="84" t="b">
        <f t="shared" si="32"/>
        <v>1</v>
      </c>
      <c r="I1012" s="84">
        <f>VLOOKUP(B1012,'[3] группа АВ'!$E$4:$I$10666,5,0)</f>
        <v>0</v>
      </c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84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  <c r="BA1012" s="84"/>
      <c r="BB1012" s="84"/>
      <c r="BC1012" s="84"/>
      <c r="BD1012" s="84"/>
      <c r="BE1012" s="84"/>
      <c r="BF1012" s="84"/>
      <c r="BG1012" s="84"/>
      <c r="BH1012" s="84"/>
      <c r="BI1012" s="84"/>
      <c r="BJ1012" s="84"/>
      <c r="BK1012" s="84"/>
      <c r="BL1012" s="84"/>
      <c r="BM1012" s="84"/>
      <c r="BN1012" s="84"/>
      <c r="BO1012" s="84"/>
      <c r="BP1012" s="84"/>
      <c r="BQ1012" s="84"/>
      <c r="BR1012" s="84"/>
      <c r="BS1012" s="84"/>
      <c r="BT1012" s="84"/>
      <c r="BU1012" s="84"/>
      <c r="BV1012" s="84"/>
      <c r="BW1012" s="84"/>
      <c r="BX1012" s="84"/>
      <c r="BY1012" s="84"/>
      <c r="BZ1012" s="84"/>
      <c r="CA1012" s="84"/>
      <c r="CB1012" s="84"/>
      <c r="CC1012" s="84"/>
      <c r="CD1012" s="84"/>
      <c r="CE1012" s="84"/>
      <c r="CF1012" s="84"/>
      <c r="CG1012" s="84"/>
      <c r="CH1012" s="84"/>
      <c r="CI1012" s="84"/>
      <c r="CJ1012" s="84"/>
      <c r="CK1012" s="84"/>
      <c r="CL1012" s="84"/>
      <c r="CM1012" s="84"/>
      <c r="CN1012" s="84"/>
      <c r="CO1012" s="84"/>
      <c r="CP1012" s="84"/>
      <c r="CQ1012" s="84"/>
      <c r="CR1012" s="84"/>
      <c r="CS1012" s="84"/>
      <c r="CT1012" s="84"/>
      <c r="CU1012" s="84"/>
      <c r="CV1012" s="84"/>
      <c r="CW1012" s="84"/>
      <c r="CX1012" s="84"/>
      <c r="CY1012" s="84"/>
      <c r="CZ1012" s="84"/>
      <c r="DA1012" s="84"/>
      <c r="DB1012" s="84"/>
      <c r="DC1012" s="84"/>
      <c r="DD1012" s="84"/>
      <c r="DE1012" s="84"/>
      <c r="DF1012" s="84"/>
      <c r="DG1012" s="84"/>
      <c r="DH1012" s="84"/>
      <c r="DI1012" s="84"/>
      <c r="DJ1012" s="84"/>
      <c r="DK1012" s="84"/>
      <c r="DL1012" s="84"/>
      <c r="DM1012" s="84"/>
      <c r="DN1012" s="84"/>
      <c r="DO1012" s="84"/>
      <c r="DP1012" s="84"/>
      <c r="DQ1012" s="84"/>
      <c r="DR1012" s="84"/>
      <c r="DS1012" s="84"/>
      <c r="DT1012" s="84"/>
      <c r="DU1012" s="84"/>
      <c r="DV1012" s="84"/>
      <c r="DW1012" s="84"/>
      <c r="DX1012" s="84"/>
      <c r="DY1012" s="84"/>
      <c r="DZ1012" s="84"/>
      <c r="EA1012" s="84"/>
      <c r="EB1012" s="84"/>
      <c r="EC1012" s="84"/>
      <c r="ED1012" s="84"/>
      <c r="EE1012" s="84"/>
      <c r="EF1012" s="84"/>
      <c r="EG1012" s="84"/>
      <c r="EH1012" s="84"/>
      <c r="EI1012" s="84"/>
      <c r="EJ1012" s="84"/>
      <c r="EK1012" s="84"/>
      <c r="EL1012" s="84"/>
      <c r="EM1012" s="84"/>
      <c r="EN1012" s="84"/>
      <c r="EO1012" s="84"/>
      <c r="EP1012" s="84"/>
      <c r="EQ1012" s="84"/>
      <c r="ER1012" s="84"/>
      <c r="ES1012" s="84"/>
      <c r="ET1012" s="84"/>
      <c r="EU1012" s="84"/>
      <c r="EV1012" s="84"/>
      <c r="EW1012" s="84"/>
      <c r="EX1012" s="84"/>
      <c r="EY1012" s="84"/>
      <c r="EZ1012" s="84"/>
      <c r="FA1012" s="84"/>
      <c r="FB1012" s="84"/>
      <c r="FC1012" s="84"/>
      <c r="FD1012" s="84"/>
      <c r="FE1012" s="84"/>
      <c r="FF1012" s="84"/>
      <c r="FG1012" s="84"/>
      <c r="FH1012" s="84"/>
      <c r="FI1012" s="84"/>
      <c r="FJ1012" s="84"/>
      <c r="FK1012" s="84"/>
      <c r="FL1012" s="84"/>
      <c r="FM1012" s="84"/>
      <c r="FN1012" s="84"/>
      <c r="FO1012" s="84"/>
      <c r="FP1012" s="84"/>
      <c r="FQ1012" s="84"/>
      <c r="FR1012" s="84"/>
      <c r="FS1012" s="84"/>
      <c r="FT1012" s="84"/>
      <c r="FU1012" s="84"/>
      <c r="FV1012" s="84"/>
      <c r="FW1012" s="84"/>
      <c r="FX1012" s="84"/>
      <c r="FY1012" s="84"/>
      <c r="FZ1012" s="84"/>
      <c r="GA1012" s="84"/>
      <c r="GB1012" s="84"/>
      <c r="GC1012" s="84"/>
      <c r="GD1012" s="84"/>
      <c r="GE1012" s="84"/>
      <c r="GF1012" s="84"/>
      <c r="GG1012" s="84"/>
      <c r="GH1012" s="84"/>
      <c r="GI1012" s="84"/>
      <c r="GJ1012" s="84"/>
      <c r="GK1012" s="84"/>
      <c r="GL1012" s="84"/>
      <c r="GM1012" s="84"/>
      <c r="GN1012" s="84"/>
      <c r="GO1012" s="84"/>
      <c r="GP1012" s="84"/>
      <c r="GQ1012" s="84"/>
      <c r="GR1012" s="84"/>
      <c r="GS1012" s="84"/>
      <c r="GT1012" s="84"/>
    </row>
    <row r="1013" spans="1:202" s="97" customFormat="1">
      <c r="A1013" s="84"/>
      <c r="B1013" s="101" t="s">
        <v>2597</v>
      </c>
      <c r="C1013" s="136" t="s">
        <v>2598</v>
      </c>
      <c r="D1013" s="128">
        <v>441.71</v>
      </c>
      <c r="E1013" s="84" t="str">
        <f>VLOOKUP(B1013,'[3] группа АВ'!$B$4:$C$10666,2,0)</f>
        <v>Остановка кровотечения из нижних дыхательных путей</v>
      </c>
      <c r="F1013" s="84" t="b">
        <f t="shared" si="31"/>
        <v>1</v>
      </c>
      <c r="G1013" s="84" t="str">
        <f>VLOOKUP(C1013,'[3] группа АВ'!$C$4:$D$10666,2,0)</f>
        <v>A16.09.005</v>
      </c>
      <c r="H1013" s="84" t="b">
        <f t="shared" si="32"/>
        <v>1</v>
      </c>
      <c r="I1013" s="84">
        <f>VLOOKUP(B1013,'[3] группа АВ'!$E$4:$I$10666,5,0)</f>
        <v>0</v>
      </c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84"/>
      <c r="AF1013" s="84"/>
      <c r="AG1013" s="84"/>
      <c r="AH1013" s="84"/>
      <c r="AI1013" s="84"/>
      <c r="AJ1013" s="84"/>
      <c r="AK1013" s="84"/>
      <c r="AL1013" s="84"/>
      <c r="AM1013" s="84"/>
      <c r="AN1013" s="84"/>
      <c r="AO1013" s="84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  <c r="BA1013" s="84"/>
      <c r="BB1013" s="84"/>
      <c r="BC1013" s="84"/>
      <c r="BD1013" s="84"/>
      <c r="BE1013" s="84"/>
      <c r="BF1013" s="84"/>
      <c r="BG1013" s="84"/>
      <c r="BH1013" s="84"/>
      <c r="BI1013" s="84"/>
      <c r="BJ1013" s="84"/>
      <c r="BK1013" s="84"/>
      <c r="BL1013" s="84"/>
      <c r="BM1013" s="84"/>
      <c r="BN1013" s="84"/>
      <c r="BO1013" s="84"/>
      <c r="BP1013" s="84"/>
      <c r="BQ1013" s="84"/>
      <c r="BR1013" s="84"/>
      <c r="BS1013" s="84"/>
      <c r="BT1013" s="84"/>
      <c r="BU1013" s="84"/>
      <c r="BV1013" s="84"/>
      <c r="BW1013" s="84"/>
      <c r="BX1013" s="84"/>
      <c r="BY1013" s="84"/>
      <c r="BZ1013" s="84"/>
      <c r="CA1013" s="84"/>
      <c r="CB1013" s="84"/>
      <c r="CC1013" s="84"/>
      <c r="CD1013" s="84"/>
      <c r="CE1013" s="84"/>
      <c r="CF1013" s="84"/>
      <c r="CG1013" s="84"/>
      <c r="CH1013" s="84"/>
      <c r="CI1013" s="84"/>
      <c r="CJ1013" s="84"/>
      <c r="CK1013" s="84"/>
      <c r="CL1013" s="84"/>
      <c r="CM1013" s="84"/>
      <c r="CN1013" s="84"/>
      <c r="CO1013" s="84"/>
      <c r="CP1013" s="84"/>
      <c r="CQ1013" s="84"/>
      <c r="CR1013" s="84"/>
      <c r="CS1013" s="84"/>
      <c r="CT1013" s="84"/>
      <c r="CU1013" s="84"/>
      <c r="CV1013" s="84"/>
      <c r="CW1013" s="84"/>
      <c r="CX1013" s="84"/>
      <c r="CY1013" s="84"/>
      <c r="CZ1013" s="84"/>
      <c r="DA1013" s="84"/>
      <c r="DB1013" s="84"/>
      <c r="DC1013" s="84"/>
      <c r="DD1013" s="84"/>
      <c r="DE1013" s="84"/>
      <c r="DF1013" s="84"/>
      <c r="DG1013" s="84"/>
      <c r="DH1013" s="84"/>
      <c r="DI1013" s="84"/>
      <c r="DJ1013" s="84"/>
      <c r="DK1013" s="84"/>
      <c r="DL1013" s="84"/>
      <c r="DM1013" s="84"/>
      <c r="DN1013" s="84"/>
      <c r="DO1013" s="84"/>
      <c r="DP1013" s="84"/>
      <c r="DQ1013" s="84"/>
      <c r="DR1013" s="84"/>
      <c r="DS1013" s="84"/>
      <c r="DT1013" s="84"/>
      <c r="DU1013" s="84"/>
      <c r="DV1013" s="84"/>
      <c r="DW1013" s="84"/>
      <c r="DX1013" s="84"/>
      <c r="DY1013" s="84"/>
      <c r="DZ1013" s="84"/>
      <c r="EA1013" s="84"/>
      <c r="EB1013" s="84"/>
      <c r="EC1013" s="84"/>
      <c r="ED1013" s="84"/>
      <c r="EE1013" s="84"/>
      <c r="EF1013" s="84"/>
      <c r="EG1013" s="84"/>
      <c r="EH1013" s="84"/>
      <c r="EI1013" s="84"/>
      <c r="EJ1013" s="84"/>
      <c r="EK1013" s="84"/>
      <c r="EL1013" s="84"/>
      <c r="EM1013" s="84"/>
      <c r="EN1013" s="84"/>
      <c r="EO1013" s="84"/>
      <c r="EP1013" s="84"/>
      <c r="EQ1013" s="84"/>
      <c r="ER1013" s="84"/>
      <c r="ES1013" s="84"/>
      <c r="ET1013" s="84"/>
      <c r="EU1013" s="84"/>
      <c r="EV1013" s="84"/>
      <c r="EW1013" s="84"/>
      <c r="EX1013" s="84"/>
      <c r="EY1013" s="84"/>
      <c r="EZ1013" s="84"/>
      <c r="FA1013" s="84"/>
      <c r="FB1013" s="84"/>
      <c r="FC1013" s="84"/>
      <c r="FD1013" s="84"/>
      <c r="FE1013" s="84"/>
      <c r="FF1013" s="84"/>
      <c r="FG1013" s="84"/>
      <c r="FH1013" s="84"/>
      <c r="FI1013" s="84"/>
      <c r="FJ1013" s="84"/>
      <c r="FK1013" s="84"/>
      <c r="FL1013" s="84"/>
      <c r="FM1013" s="84"/>
      <c r="FN1013" s="84"/>
      <c r="FO1013" s="84"/>
      <c r="FP1013" s="84"/>
      <c r="FQ1013" s="84"/>
      <c r="FR1013" s="84"/>
      <c r="FS1013" s="84"/>
      <c r="FT1013" s="84"/>
      <c r="FU1013" s="84"/>
      <c r="FV1013" s="84"/>
      <c r="FW1013" s="84"/>
      <c r="FX1013" s="84"/>
      <c r="FY1013" s="84"/>
      <c r="FZ1013" s="84"/>
      <c r="GA1013" s="84"/>
      <c r="GB1013" s="84"/>
      <c r="GC1013" s="84"/>
      <c r="GD1013" s="84"/>
      <c r="GE1013" s="84"/>
      <c r="GF1013" s="84"/>
      <c r="GG1013" s="84"/>
      <c r="GH1013" s="84"/>
      <c r="GI1013" s="84"/>
      <c r="GJ1013" s="84"/>
      <c r="GK1013" s="84"/>
      <c r="GL1013" s="84"/>
      <c r="GM1013" s="84"/>
      <c r="GN1013" s="84"/>
      <c r="GO1013" s="84"/>
      <c r="GP1013" s="84"/>
      <c r="GQ1013" s="84"/>
      <c r="GR1013" s="84"/>
      <c r="GS1013" s="84"/>
      <c r="GT1013" s="84"/>
    </row>
    <row r="1014" spans="1:202" s="97" customFormat="1">
      <c r="A1014" s="84"/>
      <c r="B1014" s="101" t="s">
        <v>2599</v>
      </c>
      <c r="C1014" s="136" t="s">
        <v>2600</v>
      </c>
      <c r="D1014" s="128">
        <v>8110.56</v>
      </c>
      <c r="E1014" s="84" t="str">
        <f>VLOOKUP(B1014,'[3] группа АВ'!$B$4:$C$10666,2,0)</f>
        <v>Удаление инородного тела трахеи, бронха или легкого</v>
      </c>
      <c r="F1014" s="84" t="b">
        <f t="shared" si="31"/>
        <v>1</v>
      </c>
      <c r="G1014" s="84" t="str">
        <f>VLOOKUP(C1014,'[3] группа АВ'!$C$4:$D$10666,2,0)</f>
        <v>A16.09.012</v>
      </c>
      <c r="H1014" s="84" t="b">
        <f t="shared" si="32"/>
        <v>1</v>
      </c>
      <c r="I1014" s="84">
        <f>VLOOKUP(B1014,'[3] группа АВ'!$E$4:$I$10666,5,0)</f>
        <v>0</v>
      </c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84"/>
      <c r="AF1014" s="84"/>
      <c r="AG1014" s="84"/>
      <c r="AH1014" s="84"/>
      <c r="AI1014" s="84"/>
      <c r="AJ1014" s="84"/>
      <c r="AK1014" s="84"/>
      <c r="AL1014" s="84"/>
      <c r="AM1014" s="84"/>
      <c r="AN1014" s="84"/>
      <c r="AO1014" s="84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  <c r="BA1014" s="84"/>
      <c r="BB1014" s="84"/>
      <c r="BC1014" s="84"/>
      <c r="BD1014" s="84"/>
      <c r="BE1014" s="84"/>
      <c r="BF1014" s="84"/>
      <c r="BG1014" s="84"/>
      <c r="BH1014" s="84"/>
      <c r="BI1014" s="84"/>
      <c r="BJ1014" s="84"/>
      <c r="BK1014" s="84"/>
      <c r="BL1014" s="84"/>
      <c r="BM1014" s="84"/>
      <c r="BN1014" s="84"/>
      <c r="BO1014" s="84"/>
      <c r="BP1014" s="84"/>
      <c r="BQ1014" s="84"/>
      <c r="BR1014" s="84"/>
      <c r="BS1014" s="84"/>
      <c r="BT1014" s="84"/>
      <c r="BU1014" s="84"/>
      <c r="BV1014" s="84"/>
      <c r="BW1014" s="84"/>
      <c r="BX1014" s="84"/>
      <c r="BY1014" s="84"/>
      <c r="BZ1014" s="84"/>
      <c r="CA1014" s="84"/>
      <c r="CB1014" s="84"/>
      <c r="CC1014" s="84"/>
      <c r="CD1014" s="84"/>
      <c r="CE1014" s="84"/>
      <c r="CF1014" s="84"/>
      <c r="CG1014" s="84"/>
      <c r="CH1014" s="84"/>
      <c r="CI1014" s="84"/>
      <c r="CJ1014" s="84"/>
      <c r="CK1014" s="84"/>
      <c r="CL1014" s="84"/>
      <c r="CM1014" s="84"/>
      <c r="CN1014" s="84"/>
      <c r="CO1014" s="84"/>
      <c r="CP1014" s="84"/>
      <c r="CQ1014" s="84"/>
      <c r="CR1014" s="84"/>
      <c r="CS1014" s="84"/>
      <c r="CT1014" s="84"/>
      <c r="CU1014" s="84"/>
      <c r="CV1014" s="84"/>
      <c r="CW1014" s="84"/>
      <c r="CX1014" s="84"/>
      <c r="CY1014" s="84"/>
      <c r="CZ1014" s="84"/>
      <c r="DA1014" s="84"/>
      <c r="DB1014" s="84"/>
      <c r="DC1014" s="84"/>
      <c r="DD1014" s="84"/>
      <c r="DE1014" s="84"/>
      <c r="DF1014" s="84"/>
      <c r="DG1014" s="84"/>
      <c r="DH1014" s="84"/>
      <c r="DI1014" s="84"/>
      <c r="DJ1014" s="84"/>
      <c r="DK1014" s="84"/>
      <c r="DL1014" s="84"/>
      <c r="DM1014" s="84"/>
      <c r="DN1014" s="84"/>
      <c r="DO1014" s="84"/>
      <c r="DP1014" s="84"/>
      <c r="DQ1014" s="84"/>
      <c r="DR1014" s="84"/>
      <c r="DS1014" s="84"/>
      <c r="DT1014" s="84"/>
      <c r="DU1014" s="84"/>
      <c r="DV1014" s="84"/>
      <c r="DW1014" s="84"/>
      <c r="DX1014" s="84"/>
      <c r="DY1014" s="84"/>
      <c r="DZ1014" s="84"/>
      <c r="EA1014" s="84"/>
      <c r="EB1014" s="84"/>
      <c r="EC1014" s="84"/>
      <c r="ED1014" s="84"/>
      <c r="EE1014" s="84"/>
      <c r="EF1014" s="84"/>
      <c r="EG1014" s="84"/>
      <c r="EH1014" s="84"/>
      <c r="EI1014" s="84"/>
      <c r="EJ1014" s="84"/>
      <c r="EK1014" s="84"/>
      <c r="EL1014" s="84"/>
      <c r="EM1014" s="84"/>
      <c r="EN1014" s="84"/>
      <c r="EO1014" s="84"/>
      <c r="EP1014" s="84"/>
      <c r="EQ1014" s="84"/>
      <c r="ER1014" s="84"/>
      <c r="ES1014" s="84"/>
      <c r="ET1014" s="84"/>
      <c r="EU1014" s="84"/>
      <c r="EV1014" s="84"/>
      <c r="EW1014" s="84"/>
      <c r="EX1014" s="84"/>
      <c r="EY1014" s="84"/>
      <c r="EZ1014" s="84"/>
      <c r="FA1014" s="84"/>
      <c r="FB1014" s="84"/>
      <c r="FC1014" s="84"/>
      <c r="FD1014" s="84"/>
      <c r="FE1014" s="84"/>
      <c r="FF1014" s="84"/>
      <c r="FG1014" s="84"/>
      <c r="FH1014" s="84"/>
      <c r="FI1014" s="84"/>
      <c r="FJ1014" s="84"/>
      <c r="FK1014" s="84"/>
      <c r="FL1014" s="84"/>
      <c r="FM1014" s="84"/>
      <c r="FN1014" s="84"/>
      <c r="FO1014" s="84"/>
      <c r="FP1014" s="84"/>
      <c r="FQ1014" s="84"/>
      <c r="FR1014" s="84"/>
      <c r="FS1014" s="84"/>
      <c r="FT1014" s="84"/>
      <c r="FU1014" s="84"/>
      <c r="FV1014" s="84"/>
      <c r="FW1014" s="84"/>
      <c r="FX1014" s="84"/>
      <c r="FY1014" s="84"/>
      <c r="FZ1014" s="84"/>
      <c r="GA1014" s="84"/>
      <c r="GB1014" s="84"/>
      <c r="GC1014" s="84"/>
      <c r="GD1014" s="84"/>
      <c r="GE1014" s="84"/>
      <c r="GF1014" s="84"/>
      <c r="GG1014" s="84"/>
      <c r="GH1014" s="84"/>
      <c r="GI1014" s="84"/>
      <c r="GJ1014" s="84"/>
      <c r="GK1014" s="84"/>
      <c r="GL1014" s="84"/>
      <c r="GM1014" s="84"/>
      <c r="GN1014" s="84"/>
      <c r="GO1014" s="84"/>
      <c r="GP1014" s="84"/>
      <c r="GQ1014" s="84"/>
      <c r="GR1014" s="84"/>
      <c r="GS1014" s="84"/>
      <c r="GT1014" s="84"/>
    </row>
    <row r="1015" spans="1:202" s="97" customFormat="1">
      <c r="A1015" s="84"/>
      <c r="B1015" s="101" t="s">
        <v>2601</v>
      </c>
      <c r="C1015" s="136" t="s">
        <v>2602</v>
      </c>
      <c r="D1015" s="128">
        <v>33261.879999999997</v>
      </c>
      <c r="E1015" s="84" t="str">
        <f>VLOOKUP(B1015,'[3] группа АВ'!$B$4:$C$10666,2,0)</f>
        <v>Эндоскопическая литоэкстракция из холедоха</v>
      </c>
      <c r="F1015" s="84" t="b">
        <f t="shared" si="31"/>
        <v>1</v>
      </c>
      <c r="G1015" s="84" t="str">
        <f>VLOOKUP(C1015,'[3] группа АВ'!$C$4:$D$10666,2,0)</f>
        <v>A16.14.008.001</v>
      </c>
      <c r="H1015" s="84" t="b">
        <f t="shared" si="32"/>
        <v>1</v>
      </c>
      <c r="I1015" s="84">
        <f>VLOOKUP(B1015,'[3] группа АВ'!$E$4:$I$10666,5,0)</f>
        <v>0</v>
      </c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  <c r="AE1015" s="84"/>
      <c r="AF1015" s="84"/>
      <c r="AG1015" s="84"/>
      <c r="AH1015" s="84"/>
      <c r="AI1015" s="84"/>
      <c r="AJ1015" s="84"/>
      <c r="AK1015" s="84"/>
      <c r="AL1015" s="84"/>
      <c r="AM1015" s="84"/>
      <c r="AN1015" s="84"/>
      <c r="AO1015" s="84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  <c r="BA1015" s="84"/>
      <c r="BB1015" s="84"/>
      <c r="BC1015" s="84"/>
      <c r="BD1015" s="84"/>
      <c r="BE1015" s="84"/>
      <c r="BF1015" s="84"/>
      <c r="BG1015" s="84"/>
      <c r="BH1015" s="84"/>
      <c r="BI1015" s="84"/>
      <c r="BJ1015" s="84"/>
      <c r="BK1015" s="84"/>
      <c r="BL1015" s="84"/>
      <c r="BM1015" s="84"/>
      <c r="BN1015" s="84"/>
      <c r="BO1015" s="84"/>
      <c r="BP1015" s="84"/>
      <c r="BQ1015" s="84"/>
      <c r="BR1015" s="84"/>
      <c r="BS1015" s="84"/>
      <c r="BT1015" s="84"/>
      <c r="BU1015" s="84"/>
      <c r="BV1015" s="84"/>
      <c r="BW1015" s="84"/>
      <c r="BX1015" s="84"/>
      <c r="BY1015" s="84"/>
      <c r="BZ1015" s="84"/>
      <c r="CA1015" s="84"/>
      <c r="CB1015" s="84"/>
      <c r="CC1015" s="84"/>
      <c r="CD1015" s="84"/>
      <c r="CE1015" s="84"/>
      <c r="CF1015" s="84"/>
      <c r="CG1015" s="84"/>
      <c r="CH1015" s="84"/>
      <c r="CI1015" s="84"/>
      <c r="CJ1015" s="84"/>
      <c r="CK1015" s="84"/>
      <c r="CL1015" s="84"/>
      <c r="CM1015" s="84"/>
      <c r="CN1015" s="84"/>
      <c r="CO1015" s="84"/>
      <c r="CP1015" s="84"/>
      <c r="CQ1015" s="84"/>
      <c r="CR1015" s="84"/>
      <c r="CS1015" s="84"/>
      <c r="CT1015" s="84"/>
      <c r="CU1015" s="84"/>
      <c r="CV1015" s="84"/>
      <c r="CW1015" s="84"/>
      <c r="CX1015" s="84"/>
      <c r="CY1015" s="84"/>
      <c r="CZ1015" s="84"/>
      <c r="DA1015" s="84"/>
      <c r="DB1015" s="84"/>
      <c r="DC1015" s="84"/>
      <c r="DD1015" s="84"/>
      <c r="DE1015" s="84"/>
      <c r="DF1015" s="84"/>
      <c r="DG1015" s="84"/>
      <c r="DH1015" s="84"/>
      <c r="DI1015" s="84"/>
      <c r="DJ1015" s="84"/>
      <c r="DK1015" s="84"/>
      <c r="DL1015" s="84"/>
      <c r="DM1015" s="84"/>
      <c r="DN1015" s="84"/>
      <c r="DO1015" s="84"/>
      <c r="DP1015" s="84"/>
      <c r="DQ1015" s="84"/>
      <c r="DR1015" s="84"/>
      <c r="DS1015" s="84"/>
      <c r="DT1015" s="84"/>
      <c r="DU1015" s="84"/>
      <c r="DV1015" s="84"/>
      <c r="DW1015" s="84"/>
      <c r="DX1015" s="84"/>
      <c r="DY1015" s="84"/>
      <c r="DZ1015" s="84"/>
      <c r="EA1015" s="84"/>
      <c r="EB1015" s="84"/>
      <c r="EC1015" s="84"/>
      <c r="ED1015" s="84"/>
      <c r="EE1015" s="84"/>
      <c r="EF1015" s="84"/>
      <c r="EG1015" s="84"/>
      <c r="EH1015" s="84"/>
      <c r="EI1015" s="84"/>
      <c r="EJ1015" s="84"/>
      <c r="EK1015" s="84"/>
      <c r="EL1015" s="84"/>
      <c r="EM1015" s="84"/>
      <c r="EN1015" s="84"/>
      <c r="EO1015" s="84"/>
      <c r="EP1015" s="84"/>
      <c r="EQ1015" s="84"/>
      <c r="ER1015" s="84"/>
      <c r="ES1015" s="84"/>
      <c r="ET1015" s="84"/>
      <c r="EU1015" s="84"/>
      <c r="EV1015" s="84"/>
      <c r="EW1015" s="84"/>
      <c r="EX1015" s="84"/>
      <c r="EY1015" s="84"/>
      <c r="EZ1015" s="84"/>
      <c r="FA1015" s="84"/>
      <c r="FB1015" s="84"/>
      <c r="FC1015" s="84"/>
      <c r="FD1015" s="84"/>
      <c r="FE1015" s="84"/>
      <c r="FF1015" s="84"/>
      <c r="FG1015" s="84"/>
      <c r="FH1015" s="84"/>
      <c r="FI1015" s="84"/>
      <c r="FJ1015" s="84"/>
      <c r="FK1015" s="84"/>
      <c r="FL1015" s="84"/>
      <c r="FM1015" s="84"/>
      <c r="FN1015" s="84"/>
      <c r="FO1015" s="84"/>
      <c r="FP1015" s="84"/>
      <c r="FQ1015" s="84"/>
      <c r="FR1015" s="84"/>
      <c r="FS1015" s="84"/>
      <c r="FT1015" s="84"/>
      <c r="FU1015" s="84"/>
      <c r="FV1015" s="84"/>
      <c r="FW1015" s="84"/>
      <c r="FX1015" s="84"/>
      <c r="FY1015" s="84"/>
      <c r="FZ1015" s="84"/>
      <c r="GA1015" s="84"/>
      <c r="GB1015" s="84"/>
      <c r="GC1015" s="84"/>
      <c r="GD1015" s="84"/>
      <c r="GE1015" s="84"/>
      <c r="GF1015" s="84"/>
      <c r="GG1015" s="84"/>
      <c r="GH1015" s="84"/>
      <c r="GI1015" s="84"/>
      <c r="GJ1015" s="84"/>
      <c r="GK1015" s="84"/>
      <c r="GL1015" s="84"/>
      <c r="GM1015" s="84"/>
      <c r="GN1015" s="84"/>
      <c r="GO1015" s="84"/>
      <c r="GP1015" s="84"/>
      <c r="GQ1015" s="84"/>
      <c r="GR1015" s="84"/>
      <c r="GS1015" s="84"/>
      <c r="GT1015" s="84"/>
    </row>
    <row r="1016" spans="1:202" s="97" customFormat="1">
      <c r="A1016" s="84"/>
      <c r="B1016" s="101" t="s">
        <v>2603</v>
      </c>
      <c r="C1016" s="136" t="s">
        <v>2604</v>
      </c>
      <c r="D1016" s="128">
        <v>7093.9</v>
      </c>
      <c r="E1016" s="84" t="str">
        <f>VLOOKUP(B1016,'[3] группа АВ'!$B$4:$C$10666,2,0)</f>
        <v>Разрез желчных протоков для устранения закупорки</v>
      </c>
      <c r="F1016" s="84" t="b">
        <f t="shared" si="31"/>
        <v>1</v>
      </c>
      <c r="G1016" s="84" t="str">
        <f>VLOOKUP(C1016,'[3] группа АВ'!$C$4:$D$10666,2,0)</f>
        <v>A16.14.011</v>
      </c>
      <c r="H1016" s="84" t="b">
        <f t="shared" si="32"/>
        <v>1</v>
      </c>
      <c r="I1016" s="84">
        <f>VLOOKUP(B1016,'[3] группа АВ'!$E$4:$I$10666,5,0)</f>
        <v>0</v>
      </c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  <c r="BA1016" s="84"/>
      <c r="BB1016" s="84"/>
      <c r="BC1016" s="84"/>
      <c r="BD1016" s="84"/>
      <c r="BE1016" s="84"/>
      <c r="BF1016" s="84"/>
      <c r="BG1016" s="84"/>
      <c r="BH1016" s="84"/>
      <c r="BI1016" s="84"/>
      <c r="BJ1016" s="84"/>
      <c r="BK1016" s="84"/>
      <c r="BL1016" s="84"/>
      <c r="BM1016" s="84"/>
      <c r="BN1016" s="84"/>
      <c r="BO1016" s="84"/>
      <c r="BP1016" s="84"/>
      <c r="BQ1016" s="84"/>
      <c r="BR1016" s="84"/>
      <c r="BS1016" s="84"/>
      <c r="BT1016" s="84"/>
      <c r="BU1016" s="84"/>
      <c r="BV1016" s="84"/>
      <c r="BW1016" s="84"/>
      <c r="BX1016" s="84"/>
      <c r="BY1016" s="84"/>
      <c r="BZ1016" s="84"/>
      <c r="CA1016" s="84"/>
      <c r="CB1016" s="84"/>
      <c r="CC1016" s="84"/>
      <c r="CD1016" s="84"/>
      <c r="CE1016" s="84"/>
      <c r="CF1016" s="84"/>
      <c r="CG1016" s="84"/>
      <c r="CH1016" s="84"/>
      <c r="CI1016" s="84"/>
      <c r="CJ1016" s="84"/>
      <c r="CK1016" s="84"/>
      <c r="CL1016" s="84"/>
      <c r="CM1016" s="84"/>
      <c r="CN1016" s="84"/>
      <c r="CO1016" s="84"/>
      <c r="CP1016" s="84"/>
      <c r="CQ1016" s="84"/>
      <c r="CR1016" s="84"/>
      <c r="CS1016" s="84"/>
      <c r="CT1016" s="84"/>
      <c r="CU1016" s="84"/>
      <c r="CV1016" s="84"/>
      <c r="CW1016" s="84"/>
      <c r="CX1016" s="84"/>
      <c r="CY1016" s="84"/>
      <c r="CZ1016" s="84"/>
      <c r="DA1016" s="84"/>
      <c r="DB1016" s="84"/>
      <c r="DC1016" s="84"/>
      <c r="DD1016" s="84"/>
      <c r="DE1016" s="84"/>
      <c r="DF1016" s="84"/>
      <c r="DG1016" s="84"/>
      <c r="DH1016" s="84"/>
      <c r="DI1016" s="84"/>
      <c r="DJ1016" s="84"/>
      <c r="DK1016" s="84"/>
      <c r="DL1016" s="84"/>
      <c r="DM1016" s="84"/>
      <c r="DN1016" s="84"/>
      <c r="DO1016" s="84"/>
      <c r="DP1016" s="84"/>
      <c r="DQ1016" s="84"/>
      <c r="DR1016" s="84"/>
      <c r="DS1016" s="84"/>
      <c r="DT1016" s="84"/>
      <c r="DU1016" s="84"/>
      <c r="DV1016" s="84"/>
      <c r="DW1016" s="84"/>
      <c r="DX1016" s="84"/>
      <c r="DY1016" s="84"/>
      <c r="DZ1016" s="84"/>
      <c r="EA1016" s="84"/>
      <c r="EB1016" s="84"/>
      <c r="EC1016" s="84"/>
      <c r="ED1016" s="84"/>
      <c r="EE1016" s="84"/>
      <c r="EF1016" s="84"/>
      <c r="EG1016" s="84"/>
      <c r="EH1016" s="84"/>
      <c r="EI1016" s="84"/>
      <c r="EJ1016" s="84"/>
      <c r="EK1016" s="84"/>
      <c r="EL1016" s="84"/>
      <c r="EM1016" s="84"/>
      <c r="EN1016" s="84"/>
      <c r="EO1016" s="84"/>
      <c r="EP1016" s="84"/>
      <c r="EQ1016" s="84"/>
      <c r="ER1016" s="84"/>
      <c r="ES1016" s="84"/>
      <c r="ET1016" s="84"/>
      <c r="EU1016" s="84"/>
      <c r="EV1016" s="84"/>
      <c r="EW1016" s="84"/>
      <c r="EX1016" s="84"/>
      <c r="EY1016" s="84"/>
      <c r="EZ1016" s="84"/>
      <c r="FA1016" s="84"/>
      <c r="FB1016" s="84"/>
      <c r="FC1016" s="84"/>
      <c r="FD1016" s="84"/>
      <c r="FE1016" s="84"/>
      <c r="FF1016" s="84"/>
      <c r="FG1016" s="84"/>
      <c r="FH1016" s="84"/>
      <c r="FI1016" s="84"/>
      <c r="FJ1016" s="84"/>
      <c r="FK1016" s="84"/>
      <c r="FL1016" s="84"/>
      <c r="FM1016" s="84"/>
      <c r="FN1016" s="84"/>
      <c r="FO1016" s="84"/>
      <c r="FP1016" s="84"/>
      <c r="FQ1016" s="84"/>
      <c r="FR1016" s="84"/>
      <c r="FS1016" s="84"/>
      <c r="FT1016" s="84"/>
      <c r="FU1016" s="84"/>
      <c r="FV1016" s="84"/>
      <c r="FW1016" s="84"/>
      <c r="FX1016" s="84"/>
      <c r="FY1016" s="84"/>
      <c r="FZ1016" s="84"/>
      <c r="GA1016" s="84"/>
      <c r="GB1016" s="84"/>
      <c r="GC1016" s="84"/>
      <c r="GD1016" s="84"/>
      <c r="GE1016" s="84"/>
      <c r="GF1016" s="84"/>
      <c r="GG1016" s="84"/>
      <c r="GH1016" s="84"/>
      <c r="GI1016" s="84"/>
      <c r="GJ1016" s="84"/>
      <c r="GK1016" s="84"/>
      <c r="GL1016" s="84"/>
      <c r="GM1016" s="84"/>
      <c r="GN1016" s="84"/>
      <c r="GO1016" s="84"/>
      <c r="GP1016" s="84"/>
      <c r="GQ1016" s="84"/>
      <c r="GR1016" s="84"/>
      <c r="GS1016" s="84"/>
      <c r="GT1016" s="84"/>
    </row>
    <row r="1017" spans="1:202" s="97" customFormat="1">
      <c r="A1017" s="84"/>
      <c r="B1017" s="101" t="s">
        <v>2605</v>
      </c>
      <c r="C1017" s="136" t="s">
        <v>2606</v>
      </c>
      <c r="D1017" s="128">
        <v>3911.43</v>
      </c>
      <c r="E1017" s="84" t="str">
        <f>VLOOKUP(B1017,'[3] группа АВ'!$B$4:$C$10666,2,0)</f>
        <v>Эндоскопическое назобилиарное дренирование</v>
      </c>
      <c r="F1017" s="84" t="b">
        <f t="shared" si="31"/>
        <v>1</v>
      </c>
      <c r="G1017" s="84" t="str">
        <f>VLOOKUP(C1017,'[3] группа АВ'!$C$4:$D$10666,2,0)</f>
        <v>A16.14.020.004</v>
      </c>
      <c r="H1017" s="84" t="b">
        <f t="shared" si="32"/>
        <v>1</v>
      </c>
      <c r="I1017" s="84">
        <f>VLOOKUP(B1017,'[3] группа АВ'!$E$4:$I$10666,5,0)</f>
        <v>0</v>
      </c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84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  <c r="BA1017" s="84"/>
      <c r="BB1017" s="84"/>
      <c r="BC1017" s="84"/>
      <c r="BD1017" s="84"/>
      <c r="BE1017" s="84"/>
      <c r="BF1017" s="84"/>
      <c r="BG1017" s="84"/>
      <c r="BH1017" s="84"/>
      <c r="BI1017" s="84"/>
      <c r="BJ1017" s="84"/>
      <c r="BK1017" s="84"/>
      <c r="BL1017" s="84"/>
      <c r="BM1017" s="84"/>
      <c r="BN1017" s="84"/>
      <c r="BO1017" s="84"/>
      <c r="BP1017" s="84"/>
      <c r="BQ1017" s="84"/>
      <c r="BR1017" s="84"/>
      <c r="BS1017" s="84"/>
      <c r="BT1017" s="84"/>
      <c r="BU1017" s="84"/>
      <c r="BV1017" s="84"/>
      <c r="BW1017" s="84"/>
      <c r="BX1017" s="84"/>
      <c r="BY1017" s="84"/>
      <c r="BZ1017" s="84"/>
      <c r="CA1017" s="84"/>
      <c r="CB1017" s="84"/>
      <c r="CC1017" s="84"/>
      <c r="CD1017" s="84"/>
      <c r="CE1017" s="84"/>
      <c r="CF1017" s="84"/>
      <c r="CG1017" s="84"/>
      <c r="CH1017" s="84"/>
      <c r="CI1017" s="84"/>
      <c r="CJ1017" s="84"/>
      <c r="CK1017" s="84"/>
      <c r="CL1017" s="84"/>
      <c r="CM1017" s="84"/>
      <c r="CN1017" s="84"/>
      <c r="CO1017" s="84"/>
      <c r="CP1017" s="84"/>
      <c r="CQ1017" s="84"/>
      <c r="CR1017" s="84"/>
      <c r="CS1017" s="84"/>
      <c r="CT1017" s="84"/>
      <c r="CU1017" s="84"/>
      <c r="CV1017" s="84"/>
      <c r="CW1017" s="84"/>
      <c r="CX1017" s="84"/>
      <c r="CY1017" s="84"/>
      <c r="CZ1017" s="84"/>
      <c r="DA1017" s="84"/>
      <c r="DB1017" s="84"/>
      <c r="DC1017" s="84"/>
      <c r="DD1017" s="84"/>
      <c r="DE1017" s="84"/>
      <c r="DF1017" s="84"/>
      <c r="DG1017" s="84"/>
      <c r="DH1017" s="84"/>
      <c r="DI1017" s="84"/>
      <c r="DJ1017" s="84"/>
      <c r="DK1017" s="84"/>
      <c r="DL1017" s="84"/>
      <c r="DM1017" s="84"/>
      <c r="DN1017" s="84"/>
      <c r="DO1017" s="84"/>
      <c r="DP1017" s="84"/>
      <c r="DQ1017" s="84"/>
      <c r="DR1017" s="84"/>
      <c r="DS1017" s="84"/>
      <c r="DT1017" s="84"/>
      <c r="DU1017" s="84"/>
      <c r="DV1017" s="84"/>
      <c r="DW1017" s="84"/>
      <c r="DX1017" s="84"/>
      <c r="DY1017" s="84"/>
      <c r="DZ1017" s="84"/>
      <c r="EA1017" s="84"/>
      <c r="EB1017" s="84"/>
      <c r="EC1017" s="84"/>
      <c r="ED1017" s="84"/>
      <c r="EE1017" s="84"/>
      <c r="EF1017" s="84"/>
      <c r="EG1017" s="84"/>
      <c r="EH1017" s="84"/>
      <c r="EI1017" s="84"/>
      <c r="EJ1017" s="84"/>
      <c r="EK1017" s="84"/>
      <c r="EL1017" s="84"/>
      <c r="EM1017" s="84"/>
      <c r="EN1017" s="84"/>
      <c r="EO1017" s="84"/>
      <c r="EP1017" s="84"/>
      <c r="EQ1017" s="84"/>
      <c r="ER1017" s="84"/>
      <c r="ES1017" s="84"/>
      <c r="ET1017" s="84"/>
      <c r="EU1017" s="84"/>
      <c r="EV1017" s="84"/>
      <c r="EW1017" s="84"/>
      <c r="EX1017" s="84"/>
      <c r="EY1017" s="84"/>
      <c r="EZ1017" s="84"/>
      <c r="FA1017" s="84"/>
      <c r="FB1017" s="84"/>
      <c r="FC1017" s="84"/>
      <c r="FD1017" s="84"/>
      <c r="FE1017" s="84"/>
      <c r="FF1017" s="84"/>
      <c r="FG1017" s="84"/>
      <c r="FH1017" s="84"/>
      <c r="FI1017" s="84"/>
      <c r="FJ1017" s="84"/>
      <c r="FK1017" s="84"/>
      <c r="FL1017" s="84"/>
      <c r="FM1017" s="84"/>
      <c r="FN1017" s="84"/>
      <c r="FO1017" s="84"/>
      <c r="FP1017" s="84"/>
      <c r="FQ1017" s="84"/>
      <c r="FR1017" s="84"/>
      <c r="FS1017" s="84"/>
      <c r="FT1017" s="84"/>
      <c r="FU1017" s="84"/>
      <c r="FV1017" s="84"/>
      <c r="FW1017" s="84"/>
      <c r="FX1017" s="84"/>
      <c r="FY1017" s="84"/>
      <c r="FZ1017" s="84"/>
      <c r="GA1017" s="84"/>
      <c r="GB1017" s="84"/>
      <c r="GC1017" s="84"/>
      <c r="GD1017" s="84"/>
      <c r="GE1017" s="84"/>
      <c r="GF1017" s="84"/>
      <c r="GG1017" s="84"/>
      <c r="GH1017" s="84"/>
      <c r="GI1017" s="84"/>
      <c r="GJ1017" s="84"/>
      <c r="GK1017" s="84"/>
      <c r="GL1017" s="84"/>
      <c r="GM1017" s="84"/>
      <c r="GN1017" s="84"/>
      <c r="GO1017" s="84"/>
      <c r="GP1017" s="84"/>
      <c r="GQ1017" s="84"/>
      <c r="GR1017" s="84"/>
      <c r="GS1017" s="84"/>
      <c r="GT1017" s="84"/>
    </row>
    <row r="1018" spans="1:202" s="97" customFormat="1">
      <c r="A1018" s="84"/>
      <c r="B1018" s="101" t="s">
        <v>2607</v>
      </c>
      <c r="C1018" s="136" t="s">
        <v>2608</v>
      </c>
      <c r="D1018" s="128">
        <v>2019.7</v>
      </c>
      <c r="E1018" s="84" t="str">
        <f>VLOOKUP(B1018,'[3] группа АВ'!$B$4:$C$10666,2,0)</f>
        <v>Ретроградное эндопротезирование желчных протоков</v>
      </c>
      <c r="F1018" s="84" t="b">
        <f t="shared" si="31"/>
        <v>1</v>
      </c>
      <c r="G1018" s="84" t="str">
        <f>VLOOKUP(C1018,'[3] группа АВ'!$C$4:$D$10666,2,0)</f>
        <v>A16.14.024.002</v>
      </c>
      <c r="H1018" s="84" t="b">
        <f t="shared" si="32"/>
        <v>1</v>
      </c>
      <c r="I1018" s="84">
        <f>VLOOKUP(B1018,'[3] группа АВ'!$E$4:$I$10666,5,0)</f>
        <v>0</v>
      </c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84"/>
      <c r="AF1018" s="84"/>
      <c r="AG1018" s="84"/>
      <c r="AH1018" s="84"/>
      <c r="AI1018" s="84"/>
      <c r="AJ1018" s="84"/>
      <c r="AK1018" s="84"/>
      <c r="AL1018" s="84"/>
      <c r="AM1018" s="84"/>
      <c r="AN1018" s="84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  <c r="BA1018" s="84"/>
      <c r="BB1018" s="84"/>
      <c r="BC1018" s="84"/>
      <c r="BD1018" s="84"/>
      <c r="BE1018" s="84"/>
      <c r="BF1018" s="84"/>
      <c r="BG1018" s="84"/>
      <c r="BH1018" s="84"/>
      <c r="BI1018" s="84"/>
      <c r="BJ1018" s="84"/>
      <c r="BK1018" s="84"/>
      <c r="BL1018" s="84"/>
      <c r="BM1018" s="84"/>
      <c r="BN1018" s="84"/>
      <c r="BO1018" s="84"/>
      <c r="BP1018" s="84"/>
      <c r="BQ1018" s="84"/>
      <c r="BR1018" s="84"/>
      <c r="BS1018" s="84"/>
      <c r="BT1018" s="84"/>
      <c r="BU1018" s="84"/>
      <c r="BV1018" s="84"/>
      <c r="BW1018" s="84"/>
      <c r="BX1018" s="84"/>
      <c r="BY1018" s="84"/>
      <c r="BZ1018" s="84"/>
      <c r="CA1018" s="84"/>
      <c r="CB1018" s="84"/>
      <c r="CC1018" s="84"/>
      <c r="CD1018" s="84"/>
      <c r="CE1018" s="84"/>
      <c r="CF1018" s="84"/>
      <c r="CG1018" s="84"/>
      <c r="CH1018" s="84"/>
      <c r="CI1018" s="84"/>
      <c r="CJ1018" s="84"/>
      <c r="CK1018" s="84"/>
      <c r="CL1018" s="84"/>
      <c r="CM1018" s="84"/>
      <c r="CN1018" s="84"/>
      <c r="CO1018" s="84"/>
      <c r="CP1018" s="84"/>
      <c r="CQ1018" s="84"/>
      <c r="CR1018" s="84"/>
      <c r="CS1018" s="84"/>
      <c r="CT1018" s="84"/>
      <c r="CU1018" s="84"/>
      <c r="CV1018" s="84"/>
      <c r="CW1018" s="84"/>
      <c r="CX1018" s="84"/>
      <c r="CY1018" s="84"/>
      <c r="CZ1018" s="84"/>
      <c r="DA1018" s="84"/>
      <c r="DB1018" s="84"/>
      <c r="DC1018" s="84"/>
      <c r="DD1018" s="84"/>
      <c r="DE1018" s="84"/>
      <c r="DF1018" s="84"/>
      <c r="DG1018" s="84"/>
      <c r="DH1018" s="84"/>
      <c r="DI1018" s="84"/>
      <c r="DJ1018" s="84"/>
      <c r="DK1018" s="84"/>
      <c r="DL1018" s="84"/>
      <c r="DM1018" s="84"/>
      <c r="DN1018" s="84"/>
      <c r="DO1018" s="84"/>
      <c r="DP1018" s="84"/>
      <c r="DQ1018" s="84"/>
      <c r="DR1018" s="84"/>
      <c r="DS1018" s="84"/>
      <c r="DT1018" s="84"/>
      <c r="DU1018" s="84"/>
      <c r="DV1018" s="84"/>
      <c r="DW1018" s="84"/>
      <c r="DX1018" s="84"/>
      <c r="DY1018" s="84"/>
      <c r="DZ1018" s="84"/>
      <c r="EA1018" s="84"/>
      <c r="EB1018" s="84"/>
      <c r="EC1018" s="84"/>
      <c r="ED1018" s="84"/>
      <c r="EE1018" s="84"/>
      <c r="EF1018" s="84"/>
      <c r="EG1018" s="84"/>
      <c r="EH1018" s="84"/>
      <c r="EI1018" s="84"/>
      <c r="EJ1018" s="84"/>
      <c r="EK1018" s="84"/>
      <c r="EL1018" s="84"/>
      <c r="EM1018" s="84"/>
      <c r="EN1018" s="84"/>
      <c r="EO1018" s="84"/>
      <c r="EP1018" s="84"/>
      <c r="EQ1018" s="84"/>
      <c r="ER1018" s="84"/>
      <c r="ES1018" s="84"/>
      <c r="ET1018" s="84"/>
      <c r="EU1018" s="84"/>
      <c r="EV1018" s="84"/>
      <c r="EW1018" s="84"/>
      <c r="EX1018" s="84"/>
      <c r="EY1018" s="84"/>
      <c r="EZ1018" s="84"/>
      <c r="FA1018" s="84"/>
      <c r="FB1018" s="84"/>
      <c r="FC1018" s="84"/>
      <c r="FD1018" s="84"/>
      <c r="FE1018" s="84"/>
      <c r="FF1018" s="84"/>
      <c r="FG1018" s="84"/>
      <c r="FH1018" s="84"/>
      <c r="FI1018" s="84"/>
      <c r="FJ1018" s="84"/>
      <c r="FK1018" s="84"/>
      <c r="FL1018" s="84"/>
      <c r="FM1018" s="84"/>
      <c r="FN1018" s="84"/>
      <c r="FO1018" s="84"/>
      <c r="FP1018" s="84"/>
      <c r="FQ1018" s="84"/>
      <c r="FR1018" s="84"/>
      <c r="FS1018" s="84"/>
      <c r="FT1018" s="84"/>
      <c r="FU1018" s="84"/>
      <c r="FV1018" s="84"/>
      <c r="FW1018" s="84"/>
      <c r="FX1018" s="84"/>
      <c r="FY1018" s="84"/>
      <c r="FZ1018" s="84"/>
      <c r="GA1018" s="84"/>
      <c r="GB1018" s="84"/>
      <c r="GC1018" s="84"/>
      <c r="GD1018" s="84"/>
      <c r="GE1018" s="84"/>
      <c r="GF1018" s="84"/>
      <c r="GG1018" s="84"/>
      <c r="GH1018" s="84"/>
      <c r="GI1018" s="84"/>
      <c r="GJ1018" s="84"/>
      <c r="GK1018" s="84"/>
      <c r="GL1018" s="84"/>
      <c r="GM1018" s="84"/>
      <c r="GN1018" s="84"/>
      <c r="GO1018" s="84"/>
      <c r="GP1018" s="84"/>
      <c r="GQ1018" s="84"/>
      <c r="GR1018" s="84"/>
      <c r="GS1018" s="84"/>
      <c r="GT1018" s="84"/>
    </row>
    <row r="1019" spans="1:202" s="97" customFormat="1">
      <c r="A1019" s="84"/>
      <c r="B1019" s="101" t="s">
        <v>2609</v>
      </c>
      <c r="C1019" s="136" t="s">
        <v>2610</v>
      </c>
      <c r="D1019" s="128">
        <v>2019.7</v>
      </c>
      <c r="E1019" s="84" t="str">
        <f>VLOOKUP(B1019,'[3] группа АВ'!$B$4:$C$10666,2,0)</f>
        <v>Эндоскопическое эндопротезирование холедоха</v>
      </c>
      <c r="F1019" s="84" t="b">
        <f t="shared" si="31"/>
        <v>1</v>
      </c>
      <c r="G1019" s="84" t="str">
        <f>VLOOKUP(C1019,'[3] группа АВ'!$C$4:$D$10666,2,0)</f>
        <v>A16.14.024.003</v>
      </c>
      <c r="H1019" s="84" t="b">
        <f t="shared" si="32"/>
        <v>1</v>
      </c>
      <c r="I1019" s="84">
        <f>VLOOKUP(B1019,'[3] группа АВ'!$E$4:$I$10666,5,0)</f>
        <v>0</v>
      </c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84"/>
      <c r="AF1019" s="84"/>
      <c r="AG1019" s="84"/>
      <c r="AH1019" s="84"/>
      <c r="AI1019" s="84"/>
      <c r="AJ1019" s="84"/>
      <c r="AK1019" s="84"/>
      <c r="AL1019" s="84"/>
      <c r="AM1019" s="84"/>
      <c r="AN1019" s="84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  <c r="BA1019" s="84"/>
      <c r="BB1019" s="84"/>
      <c r="BC1019" s="84"/>
      <c r="BD1019" s="84"/>
      <c r="BE1019" s="84"/>
      <c r="BF1019" s="84"/>
      <c r="BG1019" s="84"/>
      <c r="BH1019" s="84"/>
      <c r="BI1019" s="84"/>
      <c r="BJ1019" s="84"/>
      <c r="BK1019" s="84"/>
      <c r="BL1019" s="84"/>
      <c r="BM1019" s="84"/>
      <c r="BN1019" s="84"/>
      <c r="BO1019" s="84"/>
      <c r="BP1019" s="84"/>
      <c r="BQ1019" s="84"/>
      <c r="BR1019" s="84"/>
      <c r="BS1019" s="84"/>
      <c r="BT1019" s="84"/>
      <c r="BU1019" s="84"/>
      <c r="BV1019" s="84"/>
      <c r="BW1019" s="84"/>
      <c r="BX1019" s="84"/>
      <c r="BY1019" s="84"/>
      <c r="BZ1019" s="84"/>
      <c r="CA1019" s="84"/>
      <c r="CB1019" s="84"/>
      <c r="CC1019" s="84"/>
      <c r="CD1019" s="84"/>
      <c r="CE1019" s="84"/>
      <c r="CF1019" s="84"/>
      <c r="CG1019" s="84"/>
      <c r="CH1019" s="84"/>
      <c r="CI1019" s="84"/>
      <c r="CJ1019" s="84"/>
      <c r="CK1019" s="84"/>
      <c r="CL1019" s="84"/>
      <c r="CM1019" s="84"/>
      <c r="CN1019" s="84"/>
      <c r="CO1019" s="84"/>
      <c r="CP1019" s="84"/>
      <c r="CQ1019" s="84"/>
      <c r="CR1019" s="84"/>
      <c r="CS1019" s="84"/>
      <c r="CT1019" s="84"/>
      <c r="CU1019" s="84"/>
      <c r="CV1019" s="84"/>
      <c r="CW1019" s="84"/>
      <c r="CX1019" s="84"/>
      <c r="CY1019" s="84"/>
      <c r="CZ1019" s="84"/>
      <c r="DA1019" s="84"/>
      <c r="DB1019" s="84"/>
      <c r="DC1019" s="84"/>
      <c r="DD1019" s="84"/>
      <c r="DE1019" s="84"/>
      <c r="DF1019" s="84"/>
      <c r="DG1019" s="84"/>
      <c r="DH1019" s="84"/>
      <c r="DI1019" s="84"/>
      <c r="DJ1019" s="84"/>
      <c r="DK1019" s="84"/>
      <c r="DL1019" s="84"/>
      <c r="DM1019" s="84"/>
      <c r="DN1019" s="84"/>
      <c r="DO1019" s="84"/>
      <c r="DP1019" s="84"/>
      <c r="DQ1019" s="84"/>
      <c r="DR1019" s="84"/>
      <c r="DS1019" s="84"/>
      <c r="DT1019" s="84"/>
      <c r="DU1019" s="84"/>
      <c r="DV1019" s="84"/>
      <c r="DW1019" s="84"/>
      <c r="DX1019" s="84"/>
      <c r="DY1019" s="84"/>
      <c r="DZ1019" s="84"/>
      <c r="EA1019" s="84"/>
      <c r="EB1019" s="84"/>
      <c r="EC1019" s="84"/>
      <c r="ED1019" s="84"/>
      <c r="EE1019" s="84"/>
      <c r="EF1019" s="84"/>
      <c r="EG1019" s="84"/>
      <c r="EH1019" s="84"/>
      <c r="EI1019" s="84"/>
      <c r="EJ1019" s="84"/>
      <c r="EK1019" s="84"/>
      <c r="EL1019" s="84"/>
      <c r="EM1019" s="84"/>
      <c r="EN1019" s="84"/>
      <c r="EO1019" s="84"/>
      <c r="EP1019" s="84"/>
      <c r="EQ1019" s="84"/>
      <c r="ER1019" s="84"/>
      <c r="ES1019" s="84"/>
      <c r="ET1019" s="84"/>
      <c r="EU1019" s="84"/>
      <c r="EV1019" s="84"/>
      <c r="EW1019" s="84"/>
      <c r="EX1019" s="84"/>
      <c r="EY1019" s="84"/>
      <c r="EZ1019" s="84"/>
      <c r="FA1019" s="84"/>
      <c r="FB1019" s="84"/>
      <c r="FC1019" s="84"/>
      <c r="FD1019" s="84"/>
      <c r="FE1019" s="84"/>
      <c r="FF1019" s="84"/>
      <c r="FG1019" s="84"/>
      <c r="FH1019" s="84"/>
      <c r="FI1019" s="84"/>
      <c r="FJ1019" s="84"/>
      <c r="FK1019" s="84"/>
      <c r="FL1019" s="84"/>
      <c r="FM1019" s="84"/>
      <c r="FN1019" s="84"/>
      <c r="FO1019" s="84"/>
      <c r="FP1019" s="84"/>
      <c r="FQ1019" s="84"/>
      <c r="FR1019" s="84"/>
      <c r="FS1019" s="84"/>
      <c r="FT1019" s="84"/>
      <c r="FU1019" s="84"/>
      <c r="FV1019" s="84"/>
      <c r="FW1019" s="84"/>
      <c r="FX1019" s="84"/>
      <c r="FY1019" s="84"/>
      <c r="FZ1019" s="84"/>
      <c r="GA1019" s="84"/>
      <c r="GB1019" s="84"/>
      <c r="GC1019" s="84"/>
      <c r="GD1019" s="84"/>
      <c r="GE1019" s="84"/>
      <c r="GF1019" s="84"/>
      <c r="GG1019" s="84"/>
      <c r="GH1019" s="84"/>
      <c r="GI1019" s="84"/>
      <c r="GJ1019" s="84"/>
      <c r="GK1019" s="84"/>
      <c r="GL1019" s="84"/>
      <c r="GM1019" s="84"/>
      <c r="GN1019" s="84"/>
      <c r="GO1019" s="84"/>
      <c r="GP1019" s="84"/>
      <c r="GQ1019" s="84"/>
      <c r="GR1019" s="84"/>
      <c r="GS1019" s="84"/>
      <c r="GT1019" s="84"/>
    </row>
    <row r="1020" spans="1:202" s="97" customFormat="1">
      <c r="A1020" s="84"/>
      <c r="B1020" s="101" t="s">
        <v>2611</v>
      </c>
      <c r="C1020" s="136" t="s">
        <v>2612</v>
      </c>
      <c r="D1020" s="128">
        <v>3420.64</v>
      </c>
      <c r="E1020" s="84" t="str">
        <f>VLOOKUP(B1020,'[3] группа АВ'!$B$4:$C$10666,2,0)</f>
        <v>Эндоскопическая вирсунготомия</v>
      </c>
      <c r="F1020" s="84" t="b">
        <f t="shared" si="31"/>
        <v>1</v>
      </c>
      <c r="G1020" s="84" t="str">
        <f>VLOOKUP(C1020,'[3] группа АВ'!$C$4:$D$10666,2,0)</f>
        <v>A16.14.032.001</v>
      </c>
      <c r="H1020" s="84" t="b">
        <f t="shared" si="32"/>
        <v>1</v>
      </c>
      <c r="I1020" s="84">
        <f>VLOOKUP(B1020,'[3] группа АВ'!$E$4:$I$10666,5,0)</f>
        <v>0</v>
      </c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/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  <c r="BA1020" s="84"/>
      <c r="BB1020" s="84"/>
      <c r="BC1020" s="84"/>
      <c r="BD1020" s="84"/>
      <c r="BE1020" s="84"/>
      <c r="BF1020" s="84"/>
      <c r="BG1020" s="84"/>
      <c r="BH1020" s="84"/>
      <c r="BI1020" s="84"/>
      <c r="BJ1020" s="84"/>
      <c r="BK1020" s="84"/>
      <c r="BL1020" s="84"/>
      <c r="BM1020" s="84"/>
      <c r="BN1020" s="84"/>
      <c r="BO1020" s="84"/>
      <c r="BP1020" s="84"/>
      <c r="BQ1020" s="84"/>
      <c r="BR1020" s="84"/>
      <c r="BS1020" s="84"/>
      <c r="BT1020" s="84"/>
      <c r="BU1020" s="84"/>
      <c r="BV1020" s="84"/>
      <c r="BW1020" s="84"/>
      <c r="BX1020" s="84"/>
      <c r="BY1020" s="84"/>
      <c r="BZ1020" s="84"/>
      <c r="CA1020" s="84"/>
      <c r="CB1020" s="84"/>
      <c r="CC1020" s="84"/>
      <c r="CD1020" s="84"/>
      <c r="CE1020" s="84"/>
      <c r="CF1020" s="84"/>
      <c r="CG1020" s="84"/>
      <c r="CH1020" s="84"/>
      <c r="CI1020" s="84"/>
      <c r="CJ1020" s="84"/>
      <c r="CK1020" s="84"/>
      <c r="CL1020" s="84"/>
      <c r="CM1020" s="84"/>
      <c r="CN1020" s="84"/>
      <c r="CO1020" s="84"/>
      <c r="CP1020" s="84"/>
      <c r="CQ1020" s="84"/>
      <c r="CR1020" s="84"/>
      <c r="CS1020" s="84"/>
      <c r="CT1020" s="84"/>
      <c r="CU1020" s="84"/>
      <c r="CV1020" s="84"/>
      <c r="CW1020" s="84"/>
      <c r="CX1020" s="84"/>
      <c r="CY1020" s="84"/>
      <c r="CZ1020" s="84"/>
      <c r="DA1020" s="84"/>
      <c r="DB1020" s="84"/>
      <c r="DC1020" s="84"/>
      <c r="DD1020" s="84"/>
      <c r="DE1020" s="84"/>
      <c r="DF1020" s="84"/>
      <c r="DG1020" s="84"/>
      <c r="DH1020" s="84"/>
      <c r="DI1020" s="84"/>
      <c r="DJ1020" s="84"/>
      <c r="DK1020" s="84"/>
      <c r="DL1020" s="84"/>
      <c r="DM1020" s="84"/>
      <c r="DN1020" s="84"/>
      <c r="DO1020" s="84"/>
      <c r="DP1020" s="84"/>
      <c r="DQ1020" s="84"/>
      <c r="DR1020" s="84"/>
      <c r="DS1020" s="84"/>
      <c r="DT1020" s="84"/>
      <c r="DU1020" s="84"/>
      <c r="DV1020" s="84"/>
      <c r="DW1020" s="84"/>
      <c r="DX1020" s="84"/>
      <c r="DY1020" s="84"/>
      <c r="DZ1020" s="84"/>
      <c r="EA1020" s="84"/>
      <c r="EB1020" s="84"/>
      <c r="EC1020" s="84"/>
      <c r="ED1020" s="84"/>
      <c r="EE1020" s="84"/>
      <c r="EF1020" s="84"/>
      <c r="EG1020" s="84"/>
      <c r="EH1020" s="84"/>
      <c r="EI1020" s="84"/>
      <c r="EJ1020" s="84"/>
      <c r="EK1020" s="84"/>
      <c r="EL1020" s="84"/>
      <c r="EM1020" s="84"/>
      <c r="EN1020" s="84"/>
      <c r="EO1020" s="84"/>
      <c r="EP1020" s="84"/>
      <c r="EQ1020" s="84"/>
      <c r="ER1020" s="84"/>
      <c r="ES1020" s="84"/>
      <c r="ET1020" s="84"/>
      <c r="EU1020" s="84"/>
      <c r="EV1020" s="84"/>
      <c r="EW1020" s="84"/>
      <c r="EX1020" s="84"/>
      <c r="EY1020" s="84"/>
      <c r="EZ1020" s="84"/>
      <c r="FA1020" s="84"/>
      <c r="FB1020" s="84"/>
      <c r="FC1020" s="84"/>
      <c r="FD1020" s="84"/>
      <c r="FE1020" s="84"/>
      <c r="FF1020" s="84"/>
      <c r="FG1020" s="84"/>
      <c r="FH1020" s="84"/>
      <c r="FI1020" s="84"/>
      <c r="FJ1020" s="84"/>
      <c r="FK1020" s="84"/>
      <c r="FL1020" s="84"/>
      <c r="FM1020" s="84"/>
      <c r="FN1020" s="84"/>
      <c r="FO1020" s="84"/>
      <c r="FP1020" s="84"/>
      <c r="FQ1020" s="84"/>
      <c r="FR1020" s="84"/>
      <c r="FS1020" s="84"/>
      <c r="FT1020" s="84"/>
      <c r="FU1020" s="84"/>
      <c r="FV1020" s="84"/>
      <c r="FW1020" s="84"/>
      <c r="FX1020" s="84"/>
      <c r="FY1020" s="84"/>
      <c r="FZ1020" s="84"/>
      <c r="GA1020" s="84"/>
      <c r="GB1020" s="84"/>
      <c r="GC1020" s="84"/>
      <c r="GD1020" s="84"/>
      <c r="GE1020" s="84"/>
      <c r="GF1020" s="84"/>
      <c r="GG1020" s="84"/>
      <c r="GH1020" s="84"/>
      <c r="GI1020" s="84"/>
      <c r="GJ1020" s="84"/>
      <c r="GK1020" s="84"/>
      <c r="GL1020" s="84"/>
      <c r="GM1020" s="84"/>
      <c r="GN1020" s="84"/>
      <c r="GO1020" s="84"/>
      <c r="GP1020" s="84"/>
      <c r="GQ1020" s="84"/>
      <c r="GR1020" s="84"/>
      <c r="GS1020" s="84"/>
      <c r="GT1020" s="84"/>
    </row>
    <row r="1021" spans="1:202" s="97" customFormat="1">
      <c r="A1021" s="84"/>
      <c r="B1021" s="101" t="s">
        <v>2613</v>
      </c>
      <c r="C1021" s="136" t="s">
        <v>2614</v>
      </c>
      <c r="D1021" s="128">
        <v>7093.9</v>
      </c>
      <c r="E1021" s="84" t="str">
        <f>VLOOKUP(B1021,'[3] группа АВ'!$B$4:$C$10666,2,0)</f>
        <v>Эндоскопическая папиллэктомия</v>
      </c>
      <c r="F1021" s="84" t="b">
        <f t="shared" si="31"/>
        <v>1</v>
      </c>
      <c r="G1021" s="84" t="str">
        <f>VLOOKUP(C1021,'[3] группа АВ'!$C$4:$D$10666,2,0)</f>
        <v>A16.14.041.001</v>
      </c>
      <c r="H1021" s="84" t="b">
        <f t="shared" si="32"/>
        <v>1</v>
      </c>
      <c r="I1021" s="84">
        <f>VLOOKUP(B1021,'[3] группа АВ'!$E$4:$I$10666,5,0)</f>
        <v>0</v>
      </c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  <c r="BA1021" s="84"/>
      <c r="BB1021" s="84"/>
      <c r="BC1021" s="84"/>
      <c r="BD1021" s="84"/>
      <c r="BE1021" s="84"/>
      <c r="BF1021" s="84"/>
      <c r="BG1021" s="84"/>
      <c r="BH1021" s="84"/>
      <c r="BI1021" s="84"/>
      <c r="BJ1021" s="84"/>
      <c r="BK1021" s="84"/>
      <c r="BL1021" s="84"/>
      <c r="BM1021" s="84"/>
      <c r="BN1021" s="84"/>
      <c r="BO1021" s="84"/>
      <c r="BP1021" s="84"/>
      <c r="BQ1021" s="84"/>
      <c r="BR1021" s="84"/>
      <c r="BS1021" s="84"/>
      <c r="BT1021" s="84"/>
      <c r="BU1021" s="84"/>
      <c r="BV1021" s="84"/>
      <c r="BW1021" s="84"/>
      <c r="BX1021" s="84"/>
      <c r="BY1021" s="84"/>
      <c r="BZ1021" s="84"/>
      <c r="CA1021" s="84"/>
      <c r="CB1021" s="84"/>
      <c r="CC1021" s="84"/>
      <c r="CD1021" s="84"/>
      <c r="CE1021" s="84"/>
      <c r="CF1021" s="84"/>
      <c r="CG1021" s="84"/>
      <c r="CH1021" s="84"/>
      <c r="CI1021" s="84"/>
      <c r="CJ1021" s="84"/>
      <c r="CK1021" s="84"/>
      <c r="CL1021" s="84"/>
      <c r="CM1021" s="84"/>
      <c r="CN1021" s="84"/>
      <c r="CO1021" s="84"/>
      <c r="CP1021" s="84"/>
      <c r="CQ1021" s="84"/>
      <c r="CR1021" s="84"/>
      <c r="CS1021" s="84"/>
      <c r="CT1021" s="84"/>
      <c r="CU1021" s="84"/>
      <c r="CV1021" s="84"/>
      <c r="CW1021" s="84"/>
      <c r="CX1021" s="84"/>
      <c r="CY1021" s="84"/>
      <c r="CZ1021" s="84"/>
      <c r="DA1021" s="84"/>
      <c r="DB1021" s="84"/>
      <c r="DC1021" s="84"/>
      <c r="DD1021" s="84"/>
      <c r="DE1021" s="84"/>
      <c r="DF1021" s="84"/>
      <c r="DG1021" s="84"/>
      <c r="DH1021" s="84"/>
      <c r="DI1021" s="84"/>
      <c r="DJ1021" s="84"/>
      <c r="DK1021" s="84"/>
      <c r="DL1021" s="84"/>
      <c r="DM1021" s="84"/>
      <c r="DN1021" s="84"/>
      <c r="DO1021" s="84"/>
      <c r="DP1021" s="84"/>
      <c r="DQ1021" s="84"/>
      <c r="DR1021" s="84"/>
      <c r="DS1021" s="84"/>
      <c r="DT1021" s="84"/>
      <c r="DU1021" s="84"/>
      <c r="DV1021" s="84"/>
      <c r="DW1021" s="84"/>
      <c r="DX1021" s="84"/>
      <c r="DY1021" s="84"/>
      <c r="DZ1021" s="84"/>
      <c r="EA1021" s="84"/>
      <c r="EB1021" s="84"/>
      <c r="EC1021" s="84"/>
      <c r="ED1021" s="84"/>
      <c r="EE1021" s="84"/>
      <c r="EF1021" s="84"/>
      <c r="EG1021" s="84"/>
      <c r="EH1021" s="84"/>
      <c r="EI1021" s="84"/>
      <c r="EJ1021" s="84"/>
      <c r="EK1021" s="84"/>
      <c r="EL1021" s="84"/>
      <c r="EM1021" s="84"/>
      <c r="EN1021" s="84"/>
      <c r="EO1021" s="84"/>
      <c r="EP1021" s="84"/>
      <c r="EQ1021" s="84"/>
      <c r="ER1021" s="84"/>
      <c r="ES1021" s="84"/>
      <c r="ET1021" s="84"/>
      <c r="EU1021" s="84"/>
      <c r="EV1021" s="84"/>
      <c r="EW1021" s="84"/>
      <c r="EX1021" s="84"/>
      <c r="EY1021" s="84"/>
      <c r="EZ1021" s="84"/>
      <c r="FA1021" s="84"/>
      <c r="FB1021" s="84"/>
      <c r="FC1021" s="84"/>
      <c r="FD1021" s="84"/>
      <c r="FE1021" s="84"/>
      <c r="FF1021" s="84"/>
      <c r="FG1021" s="84"/>
      <c r="FH1021" s="84"/>
      <c r="FI1021" s="84"/>
      <c r="FJ1021" s="84"/>
      <c r="FK1021" s="84"/>
      <c r="FL1021" s="84"/>
      <c r="FM1021" s="84"/>
      <c r="FN1021" s="84"/>
      <c r="FO1021" s="84"/>
      <c r="FP1021" s="84"/>
      <c r="FQ1021" s="84"/>
      <c r="FR1021" s="84"/>
      <c r="FS1021" s="84"/>
      <c r="FT1021" s="84"/>
      <c r="FU1021" s="84"/>
      <c r="FV1021" s="84"/>
      <c r="FW1021" s="84"/>
      <c r="FX1021" s="84"/>
      <c r="FY1021" s="84"/>
      <c r="FZ1021" s="84"/>
      <c r="GA1021" s="84"/>
      <c r="GB1021" s="84"/>
      <c r="GC1021" s="84"/>
      <c r="GD1021" s="84"/>
      <c r="GE1021" s="84"/>
      <c r="GF1021" s="84"/>
      <c r="GG1021" s="84"/>
      <c r="GH1021" s="84"/>
      <c r="GI1021" s="84"/>
      <c r="GJ1021" s="84"/>
      <c r="GK1021" s="84"/>
      <c r="GL1021" s="84"/>
      <c r="GM1021" s="84"/>
      <c r="GN1021" s="84"/>
      <c r="GO1021" s="84"/>
      <c r="GP1021" s="84"/>
      <c r="GQ1021" s="84"/>
      <c r="GR1021" s="84"/>
      <c r="GS1021" s="84"/>
      <c r="GT1021" s="84"/>
    </row>
    <row r="1022" spans="1:202" s="97" customFormat="1">
      <c r="A1022" s="84"/>
      <c r="B1022" s="101" t="s">
        <v>2615</v>
      </c>
      <c r="C1022" s="136" t="s">
        <v>2616</v>
      </c>
      <c r="D1022" s="128">
        <v>3420.64</v>
      </c>
      <c r="E1022" s="84" t="str">
        <f>VLOOKUP(B1022,'[3] группа АВ'!$B$4:$C$10666,2,0)</f>
        <v>Эндоскопическая ретроградная папиллосфинктеротомия</v>
      </c>
      <c r="F1022" s="84" t="b">
        <f t="shared" si="31"/>
        <v>1</v>
      </c>
      <c r="G1022" s="84" t="str">
        <f>VLOOKUP(C1022,'[3] группа АВ'!$C$4:$D$10666,2,0)</f>
        <v>A16.14.042.002</v>
      </c>
      <c r="H1022" s="84" t="b">
        <f t="shared" si="32"/>
        <v>1</v>
      </c>
      <c r="I1022" s="84">
        <f>VLOOKUP(B1022,'[3] группа АВ'!$E$4:$I$10666,5,0)</f>
        <v>0</v>
      </c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  <c r="BA1022" s="84"/>
      <c r="BB1022" s="84"/>
      <c r="BC1022" s="84"/>
      <c r="BD1022" s="84"/>
      <c r="BE1022" s="84"/>
      <c r="BF1022" s="84"/>
      <c r="BG1022" s="84"/>
      <c r="BH1022" s="84"/>
      <c r="BI1022" s="84"/>
      <c r="BJ1022" s="84"/>
      <c r="BK1022" s="84"/>
      <c r="BL1022" s="84"/>
      <c r="BM1022" s="84"/>
      <c r="BN1022" s="84"/>
      <c r="BO1022" s="84"/>
      <c r="BP1022" s="84"/>
      <c r="BQ1022" s="84"/>
      <c r="BR1022" s="84"/>
      <c r="BS1022" s="84"/>
      <c r="BT1022" s="84"/>
      <c r="BU1022" s="84"/>
      <c r="BV1022" s="84"/>
      <c r="BW1022" s="84"/>
      <c r="BX1022" s="84"/>
      <c r="BY1022" s="84"/>
      <c r="BZ1022" s="84"/>
      <c r="CA1022" s="84"/>
      <c r="CB1022" s="84"/>
      <c r="CC1022" s="84"/>
      <c r="CD1022" s="84"/>
      <c r="CE1022" s="84"/>
      <c r="CF1022" s="84"/>
      <c r="CG1022" s="84"/>
      <c r="CH1022" s="84"/>
      <c r="CI1022" s="84"/>
      <c r="CJ1022" s="84"/>
      <c r="CK1022" s="84"/>
      <c r="CL1022" s="84"/>
      <c r="CM1022" s="84"/>
      <c r="CN1022" s="84"/>
      <c r="CO1022" s="84"/>
      <c r="CP1022" s="84"/>
      <c r="CQ1022" s="84"/>
      <c r="CR1022" s="84"/>
      <c r="CS1022" s="84"/>
      <c r="CT1022" s="84"/>
      <c r="CU1022" s="84"/>
      <c r="CV1022" s="84"/>
      <c r="CW1022" s="84"/>
      <c r="CX1022" s="84"/>
      <c r="CY1022" s="84"/>
      <c r="CZ1022" s="84"/>
      <c r="DA1022" s="84"/>
      <c r="DB1022" s="84"/>
      <c r="DC1022" s="84"/>
      <c r="DD1022" s="84"/>
      <c r="DE1022" s="84"/>
      <c r="DF1022" s="84"/>
      <c r="DG1022" s="84"/>
      <c r="DH1022" s="84"/>
      <c r="DI1022" s="84"/>
      <c r="DJ1022" s="84"/>
      <c r="DK1022" s="84"/>
      <c r="DL1022" s="84"/>
      <c r="DM1022" s="84"/>
      <c r="DN1022" s="84"/>
      <c r="DO1022" s="84"/>
      <c r="DP1022" s="84"/>
      <c r="DQ1022" s="84"/>
      <c r="DR1022" s="84"/>
      <c r="DS1022" s="84"/>
      <c r="DT1022" s="84"/>
      <c r="DU1022" s="84"/>
      <c r="DV1022" s="84"/>
      <c r="DW1022" s="84"/>
      <c r="DX1022" s="84"/>
      <c r="DY1022" s="84"/>
      <c r="DZ1022" s="84"/>
      <c r="EA1022" s="84"/>
      <c r="EB1022" s="84"/>
      <c r="EC1022" s="84"/>
      <c r="ED1022" s="84"/>
      <c r="EE1022" s="84"/>
      <c r="EF1022" s="84"/>
      <c r="EG1022" s="84"/>
      <c r="EH1022" s="84"/>
      <c r="EI1022" s="84"/>
      <c r="EJ1022" s="84"/>
      <c r="EK1022" s="84"/>
      <c r="EL1022" s="84"/>
      <c r="EM1022" s="84"/>
      <c r="EN1022" s="84"/>
      <c r="EO1022" s="84"/>
      <c r="EP1022" s="84"/>
      <c r="EQ1022" s="84"/>
      <c r="ER1022" s="84"/>
      <c r="ES1022" s="84"/>
      <c r="ET1022" s="84"/>
      <c r="EU1022" s="84"/>
      <c r="EV1022" s="84"/>
      <c r="EW1022" s="84"/>
      <c r="EX1022" s="84"/>
      <c r="EY1022" s="84"/>
      <c r="EZ1022" s="84"/>
      <c r="FA1022" s="84"/>
      <c r="FB1022" s="84"/>
      <c r="FC1022" s="84"/>
      <c r="FD1022" s="84"/>
      <c r="FE1022" s="84"/>
      <c r="FF1022" s="84"/>
      <c r="FG1022" s="84"/>
      <c r="FH1022" s="84"/>
      <c r="FI1022" s="84"/>
      <c r="FJ1022" s="84"/>
      <c r="FK1022" s="84"/>
      <c r="FL1022" s="84"/>
      <c r="FM1022" s="84"/>
      <c r="FN1022" s="84"/>
      <c r="FO1022" s="84"/>
      <c r="FP1022" s="84"/>
      <c r="FQ1022" s="84"/>
      <c r="FR1022" s="84"/>
      <c r="FS1022" s="84"/>
      <c r="FT1022" s="84"/>
      <c r="FU1022" s="84"/>
      <c r="FV1022" s="84"/>
      <c r="FW1022" s="84"/>
      <c r="FX1022" s="84"/>
      <c r="FY1022" s="84"/>
      <c r="FZ1022" s="84"/>
      <c r="GA1022" s="84"/>
      <c r="GB1022" s="84"/>
      <c r="GC1022" s="84"/>
      <c r="GD1022" s="84"/>
      <c r="GE1022" s="84"/>
      <c r="GF1022" s="84"/>
      <c r="GG1022" s="84"/>
      <c r="GH1022" s="84"/>
      <c r="GI1022" s="84"/>
      <c r="GJ1022" s="84"/>
      <c r="GK1022" s="84"/>
      <c r="GL1022" s="84"/>
      <c r="GM1022" s="84"/>
      <c r="GN1022" s="84"/>
      <c r="GO1022" s="84"/>
      <c r="GP1022" s="84"/>
      <c r="GQ1022" s="84"/>
      <c r="GR1022" s="84"/>
      <c r="GS1022" s="84"/>
      <c r="GT1022" s="84"/>
    </row>
    <row r="1023" spans="1:202" s="97" customFormat="1">
      <c r="A1023" s="84"/>
      <c r="B1023" s="101" t="s">
        <v>2617</v>
      </c>
      <c r="C1023" s="136" t="s">
        <v>2618</v>
      </c>
      <c r="D1023" s="128">
        <v>3420.64</v>
      </c>
      <c r="E1023" s="84" t="str">
        <f>VLOOKUP(B1023,'[3] группа АВ'!$B$4:$C$10666,2,0)</f>
        <v>Эндоскопическая атипичная папиллосфинктеротомия</v>
      </c>
      <c r="F1023" s="84" t="b">
        <f t="shared" si="31"/>
        <v>1</v>
      </c>
      <c r="G1023" s="84" t="str">
        <f>VLOOKUP(C1023,'[3] группа АВ'!$C$4:$D$10666,2,0)</f>
        <v>A16.14.042.003</v>
      </c>
      <c r="H1023" s="84" t="b">
        <f t="shared" si="32"/>
        <v>1</v>
      </c>
      <c r="I1023" s="84">
        <f>VLOOKUP(B1023,'[3] группа АВ'!$E$4:$I$10666,5,0)</f>
        <v>0</v>
      </c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84"/>
      <c r="AF1023" s="84"/>
      <c r="AG1023" s="84"/>
      <c r="AH1023" s="84"/>
      <c r="AI1023" s="84"/>
      <c r="AJ1023" s="84"/>
      <c r="AK1023" s="84"/>
      <c r="AL1023" s="84"/>
      <c r="AM1023" s="84"/>
      <c r="AN1023" s="84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  <c r="BA1023" s="84"/>
      <c r="BB1023" s="84"/>
      <c r="BC1023" s="84"/>
      <c r="BD1023" s="84"/>
      <c r="BE1023" s="84"/>
      <c r="BF1023" s="84"/>
      <c r="BG1023" s="84"/>
      <c r="BH1023" s="84"/>
      <c r="BI1023" s="84"/>
      <c r="BJ1023" s="84"/>
      <c r="BK1023" s="84"/>
      <c r="BL1023" s="84"/>
      <c r="BM1023" s="84"/>
      <c r="BN1023" s="84"/>
      <c r="BO1023" s="84"/>
      <c r="BP1023" s="84"/>
      <c r="BQ1023" s="84"/>
      <c r="BR1023" s="84"/>
      <c r="BS1023" s="84"/>
      <c r="BT1023" s="84"/>
      <c r="BU1023" s="84"/>
      <c r="BV1023" s="84"/>
      <c r="BW1023" s="84"/>
      <c r="BX1023" s="84"/>
      <c r="BY1023" s="84"/>
      <c r="BZ1023" s="84"/>
      <c r="CA1023" s="84"/>
      <c r="CB1023" s="84"/>
      <c r="CC1023" s="84"/>
      <c r="CD1023" s="84"/>
      <c r="CE1023" s="84"/>
      <c r="CF1023" s="84"/>
      <c r="CG1023" s="84"/>
      <c r="CH1023" s="84"/>
      <c r="CI1023" s="84"/>
      <c r="CJ1023" s="84"/>
      <c r="CK1023" s="84"/>
      <c r="CL1023" s="84"/>
      <c r="CM1023" s="84"/>
      <c r="CN1023" s="84"/>
      <c r="CO1023" s="84"/>
      <c r="CP1023" s="84"/>
      <c r="CQ1023" s="84"/>
      <c r="CR1023" s="84"/>
      <c r="CS1023" s="84"/>
      <c r="CT1023" s="84"/>
      <c r="CU1023" s="84"/>
      <c r="CV1023" s="84"/>
      <c r="CW1023" s="84"/>
      <c r="CX1023" s="84"/>
      <c r="CY1023" s="84"/>
      <c r="CZ1023" s="84"/>
      <c r="DA1023" s="84"/>
      <c r="DB1023" s="84"/>
      <c r="DC1023" s="84"/>
      <c r="DD1023" s="84"/>
      <c r="DE1023" s="84"/>
      <c r="DF1023" s="84"/>
      <c r="DG1023" s="84"/>
      <c r="DH1023" s="84"/>
      <c r="DI1023" s="84"/>
      <c r="DJ1023" s="84"/>
      <c r="DK1023" s="84"/>
      <c r="DL1023" s="84"/>
      <c r="DM1023" s="84"/>
      <c r="DN1023" s="84"/>
      <c r="DO1023" s="84"/>
      <c r="DP1023" s="84"/>
      <c r="DQ1023" s="84"/>
      <c r="DR1023" s="84"/>
      <c r="DS1023" s="84"/>
      <c r="DT1023" s="84"/>
      <c r="DU1023" s="84"/>
      <c r="DV1023" s="84"/>
      <c r="DW1023" s="84"/>
      <c r="DX1023" s="84"/>
      <c r="DY1023" s="84"/>
      <c r="DZ1023" s="84"/>
      <c r="EA1023" s="84"/>
      <c r="EB1023" s="84"/>
      <c r="EC1023" s="84"/>
      <c r="ED1023" s="84"/>
      <c r="EE1023" s="84"/>
      <c r="EF1023" s="84"/>
      <c r="EG1023" s="84"/>
      <c r="EH1023" s="84"/>
      <c r="EI1023" s="84"/>
      <c r="EJ1023" s="84"/>
      <c r="EK1023" s="84"/>
      <c r="EL1023" s="84"/>
      <c r="EM1023" s="84"/>
      <c r="EN1023" s="84"/>
      <c r="EO1023" s="84"/>
      <c r="EP1023" s="84"/>
      <c r="EQ1023" s="84"/>
      <c r="ER1023" s="84"/>
      <c r="ES1023" s="84"/>
      <c r="ET1023" s="84"/>
      <c r="EU1023" s="84"/>
      <c r="EV1023" s="84"/>
      <c r="EW1023" s="84"/>
      <c r="EX1023" s="84"/>
      <c r="EY1023" s="84"/>
      <c r="EZ1023" s="84"/>
      <c r="FA1023" s="84"/>
      <c r="FB1023" s="84"/>
      <c r="FC1023" s="84"/>
      <c r="FD1023" s="84"/>
      <c r="FE1023" s="84"/>
      <c r="FF1023" s="84"/>
      <c r="FG1023" s="84"/>
      <c r="FH1023" s="84"/>
      <c r="FI1023" s="84"/>
      <c r="FJ1023" s="84"/>
      <c r="FK1023" s="84"/>
      <c r="FL1023" s="84"/>
      <c r="FM1023" s="84"/>
      <c r="FN1023" s="84"/>
      <c r="FO1023" s="84"/>
      <c r="FP1023" s="84"/>
      <c r="FQ1023" s="84"/>
      <c r="FR1023" s="84"/>
      <c r="FS1023" s="84"/>
      <c r="FT1023" s="84"/>
      <c r="FU1023" s="84"/>
      <c r="FV1023" s="84"/>
      <c r="FW1023" s="84"/>
      <c r="FX1023" s="84"/>
      <c r="FY1023" s="84"/>
      <c r="FZ1023" s="84"/>
      <c r="GA1023" s="84"/>
      <c r="GB1023" s="84"/>
      <c r="GC1023" s="84"/>
      <c r="GD1023" s="84"/>
      <c r="GE1023" s="84"/>
      <c r="GF1023" s="84"/>
      <c r="GG1023" s="84"/>
      <c r="GH1023" s="84"/>
      <c r="GI1023" s="84"/>
      <c r="GJ1023" s="84"/>
      <c r="GK1023" s="84"/>
      <c r="GL1023" s="84"/>
      <c r="GM1023" s="84"/>
      <c r="GN1023" s="84"/>
      <c r="GO1023" s="84"/>
      <c r="GP1023" s="84"/>
      <c r="GQ1023" s="84"/>
      <c r="GR1023" s="84"/>
      <c r="GS1023" s="84"/>
      <c r="GT1023" s="84"/>
    </row>
    <row r="1024" spans="1:202" s="97" customFormat="1" ht="25.5">
      <c r="A1024" s="84"/>
      <c r="B1024" s="101" t="s">
        <v>2619</v>
      </c>
      <c r="C1024" s="136" t="s">
        <v>2620</v>
      </c>
      <c r="D1024" s="128">
        <v>24163.08</v>
      </c>
      <c r="E1024" s="84" t="str">
        <f>VLOOKUP(B1024,'[3] группа АВ'!$B$4:$C$10666,2,0)</f>
        <v>Эндоскопическое бужирование и баллонная дилатация при опухолевом стенозе общего желчного протока под эндоскопическим контролем</v>
      </c>
      <c r="F1024" s="84" t="b">
        <f t="shared" si="31"/>
        <v>1</v>
      </c>
      <c r="G1024" s="84" t="str">
        <f>VLOOKUP(C1024,'[3] группа АВ'!$C$4:$D$10666,2,0)</f>
        <v>A16.14.043</v>
      </c>
      <c r="H1024" s="84" t="b">
        <f t="shared" si="32"/>
        <v>1</v>
      </c>
      <c r="I1024" s="84">
        <f>VLOOKUP(B1024,'[3] группа АВ'!$E$4:$I$10666,5,0)</f>
        <v>0</v>
      </c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84"/>
      <c r="AF1024" s="84"/>
      <c r="AG1024" s="84"/>
      <c r="AH1024" s="84"/>
      <c r="AI1024" s="84"/>
      <c r="AJ1024" s="84"/>
      <c r="AK1024" s="84"/>
      <c r="AL1024" s="84"/>
      <c r="AM1024" s="84"/>
      <c r="AN1024" s="84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  <c r="BA1024" s="84"/>
      <c r="BB1024" s="84"/>
      <c r="BC1024" s="84"/>
      <c r="BD1024" s="84"/>
      <c r="BE1024" s="84"/>
      <c r="BF1024" s="84"/>
      <c r="BG1024" s="84"/>
      <c r="BH1024" s="84"/>
      <c r="BI1024" s="84"/>
      <c r="BJ1024" s="84"/>
      <c r="BK1024" s="84"/>
      <c r="BL1024" s="84"/>
      <c r="BM1024" s="84"/>
      <c r="BN1024" s="84"/>
      <c r="BO1024" s="84"/>
      <c r="BP1024" s="84"/>
      <c r="BQ1024" s="84"/>
      <c r="BR1024" s="84"/>
      <c r="BS1024" s="84"/>
      <c r="BT1024" s="84"/>
      <c r="BU1024" s="84"/>
      <c r="BV1024" s="84"/>
      <c r="BW1024" s="84"/>
      <c r="BX1024" s="84"/>
      <c r="BY1024" s="84"/>
      <c r="BZ1024" s="84"/>
      <c r="CA1024" s="84"/>
      <c r="CB1024" s="84"/>
      <c r="CC1024" s="84"/>
      <c r="CD1024" s="84"/>
      <c r="CE1024" s="84"/>
      <c r="CF1024" s="84"/>
      <c r="CG1024" s="84"/>
      <c r="CH1024" s="84"/>
      <c r="CI1024" s="84"/>
      <c r="CJ1024" s="84"/>
      <c r="CK1024" s="84"/>
      <c r="CL1024" s="84"/>
      <c r="CM1024" s="84"/>
      <c r="CN1024" s="84"/>
      <c r="CO1024" s="84"/>
      <c r="CP1024" s="84"/>
      <c r="CQ1024" s="84"/>
      <c r="CR1024" s="84"/>
      <c r="CS1024" s="84"/>
      <c r="CT1024" s="84"/>
      <c r="CU1024" s="84"/>
      <c r="CV1024" s="84"/>
      <c r="CW1024" s="84"/>
      <c r="CX1024" s="84"/>
      <c r="CY1024" s="84"/>
      <c r="CZ1024" s="84"/>
      <c r="DA1024" s="84"/>
      <c r="DB1024" s="84"/>
      <c r="DC1024" s="84"/>
      <c r="DD1024" s="84"/>
      <c r="DE1024" s="84"/>
      <c r="DF1024" s="84"/>
      <c r="DG1024" s="84"/>
      <c r="DH1024" s="84"/>
      <c r="DI1024" s="84"/>
      <c r="DJ1024" s="84"/>
      <c r="DK1024" s="84"/>
      <c r="DL1024" s="84"/>
      <c r="DM1024" s="84"/>
      <c r="DN1024" s="84"/>
      <c r="DO1024" s="84"/>
      <c r="DP1024" s="84"/>
      <c r="DQ1024" s="84"/>
      <c r="DR1024" s="84"/>
      <c r="DS1024" s="84"/>
      <c r="DT1024" s="84"/>
      <c r="DU1024" s="84"/>
      <c r="DV1024" s="84"/>
      <c r="DW1024" s="84"/>
      <c r="DX1024" s="84"/>
      <c r="DY1024" s="84"/>
      <c r="DZ1024" s="84"/>
      <c r="EA1024" s="84"/>
      <c r="EB1024" s="84"/>
      <c r="EC1024" s="84"/>
      <c r="ED1024" s="84"/>
      <c r="EE1024" s="84"/>
      <c r="EF1024" s="84"/>
      <c r="EG1024" s="84"/>
      <c r="EH1024" s="84"/>
      <c r="EI1024" s="84"/>
      <c r="EJ1024" s="84"/>
      <c r="EK1024" s="84"/>
      <c r="EL1024" s="84"/>
      <c r="EM1024" s="84"/>
      <c r="EN1024" s="84"/>
      <c r="EO1024" s="84"/>
      <c r="EP1024" s="84"/>
      <c r="EQ1024" s="84"/>
      <c r="ER1024" s="84"/>
      <c r="ES1024" s="84"/>
      <c r="ET1024" s="84"/>
      <c r="EU1024" s="84"/>
      <c r="EV1024" s="84"/>
      <c r="EW1024" s="84"/>
      <c r="EX1024" s="84"/>
      <c r="EY1024" s="84"/>
      <c r="EZ1024" s="84"/>
      <c r="FA1024" s="84"/>
      <c r="FB1024" s="84"/>
      <c r="FC1024" s="84"/>
      <c r="FD1024" s="84"/>
      <c r="FE1024" s="84"/>
      <c r="FF1024" s="84"/>
      <c r="FG1024" s="84"/>
      <c r="FH1024" s="84"/>
      <c r="FI1024" s="84"/>
      <c r="FJ1024" s="84"/>
      <c r="FK1024" s="84"/>
      <c r="FL1024" s="84"/>
      <c r="FM1024" s="84"/>
      <c r="FN1024" s="84"/>
      <c r="FO1024" s="84"/>
      <c r="FP1024" s="84"/>
      <c r="FQ1024" s="84"/>
      <c r="FR1024" s="84"/>
      <c r="FS1024" s="84"/>
      <c r="FT1024" s="84"/>
      <c r="FU1024" s="84"/>
      <c r="FV1024" s="84"/>
      <c r="FW1024" s="84"/>
      <c r="FX1024" s="84"/>
      <c r="FY1024" s="84"/>
      <c r="FZ1024" s="84"/>
      <c r="GA1024" s="84"/>
      <c r="GB1024" s="84"/>
      <c r="GC1024" s="84"/>
      <c r="GD1024" s="84"/>
      <c r="GE1024" s="84"/>
      <c r="GF1024" s="84"/>
      <c r="GG1024" s="84"/>
      <c r="GH1024" s="84"/>
      <c r="GI1024" s="84"/>
      <c r="GJ1024" s="84"/>
      <c r="GK1024" s="84"/>
      <c r="GL1024" s="84"/>
      <c r="GM1024" s="84"/>
      <c r="GN1024" s="84"/>
      <c r="GO1024" s="84"/>
      <c r="GP1024" s="84"/>
      <c r="GQ1024" s="84"/>
      <c r="GR1024" s="84"/>
      <c r="GS1024" s="84"/>
      <c r="GT1024" s="84"/>
    </row>
    <row r="1025" spans="1:202" s="97" customFormat="1" ht="25.5">
      <c r="A1025" s="84"/>
      <c r="B1025" s="101" t="s">
        <v>2621</v>
      </c>
      <c r="C1025" s="136" t="s">
        <v>2622</v>
      </c>
      <c r="D1025" s="128">
        <v>33261.879999999997</v>
      </c>
      <c r="E1025" s="84" t="str">
        <f>VLOOKUP(B1025,'[3] группа АВ'!$B$4:$C$10666,2,0)</f>
        <v>Дренирование кист поджелудочной железы под контролем ультразвукового исследования</v>
      </c>
      <c r="F1025" s="84" t="b">
        <f t="shared" si="31"/>
        <v>1</v>
      </c>
      <c r="G1025" s="84" t="str">
        <f>VLOOKUP(C1025,'[3] группа АВ'!$C$4:$D$10666,2,0)</f>
        <v>A16.15.015.001</v>
      </c>
      <c r="H1025" s="84" t="b">
        <f t="shared" si="32"/>
        <v>1</v>
      </c>
      <c r="I1025" s="84">
        <f>VLOOKUP(B1025,'[3] группа АВ'!$E$4:$I$10666,5,0)</f>
        <v>0</v>
      </c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84"/>
      <c r="AF1025" s="84"/>
      <c r="AG1025" s="84"/>
      <c r="AH1025" s="84"/>
      <c r="AI1025" s="84"/>
      <c r="AJ1025" s="84"/>
      <c r="AK1025" s="84"/>
      <c r="AL1025" s="84"/>
      <c r="AM1025" s="84"/>
      <c r="AN1025" s="84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  <c r="BA1025" s="84"/>
      <c r="BB1025" s="84"/>
      <c r="BC1025" s="84"/>
      <c r="BD1025" s="84"/>
      <c r="BE1025" s="84"/>
      <c r="BF1025" s="84"/>
      <c r="BG1025" s="84"/>
      <c r="BH1025" s="84"/>
      <c r="BI1025" s="84"/>
      <c r="BJ1025" s="84"/>
      <c r="BK1025" s="84"/>
      <c r="BL1025" s="84"/>
      <c r="BM1025" s="84"/>
      <c r="BN1025" s="84"/>
      <c r="BO1025" s="84"/>
      <c r="BP1025" s="84"/>
      <c r="BQ1025" s="84"/>
      <c r="BR1025" s="84"/>
      <c r="BS1025" s="84"/>
      <c r="BT1025" s="84"/>
      <c r="BU1025" s="84"/>
      <c r="BV1025" s="84"/>
      <c r="BW1025" s="84"/>
      <c r="BX1025" s="84"/>
      <c r="BY1025" s="84"/>
      <c r="BZ1025" s="84"/>
      <c r="CA1025" s="84"/>
      <c r="CB1025" s="84"/>
      <c r="CC1025" s="84"/>
      <c r="CD1025" s="84"/>
      <c r="CE1025" s="84"/>
      <c r="CF1025" s="84"/>
      <c r="CG1025" s="84"/>
      <c r="CH1025" s="84"/>
      <c r="CI1025" s="84"/>
      <c r="CJ1025" s="84"/>
      <c r="CK1025" s="84"/>
      <c r="CL1025" s="84"/>
      <c r="CM1025" s="84"/>
      <c r="CN1025" s="84"/>
      <c r="CO1025" s="84"/>
      <c r="CP1025" s="84"/>
      <c r="CQ1025" s="84"/>
      <c r="CR1025" s="84"/>
      <c r="CS1025" s="84"/>
      <c r="CT1025" s="84"/>
      <c r="CU1025" s="84"/>
      <c r="CV1025" s="84"/>
      <c r="CW1025" s="84"/>
      <c r="CX1025" s="84"/>
      <c r="CY1025" s="84"/>
      <c r="CZ1025" s="84"/>
      <c r="DA1025" s="84"/>
      <c r="DB1025" s="84"/>
      <c r="DC1025" s="84"/>
      <c r="DD1025" s="84"/>
      <c r="DE1025" s="84"/>
      <c r="DF1025" s="84"/>
      <c r="DG1025" s="84"/>
      <c r="DH1025" s="84"/>
      <c r="DI1025" s="84"/>
      <c r="DJ1025" s="84"/>
      <c r="DK1025" s="84"/>
      <c r="DL1025" s="84"/>
      <c r="DM1025" s="84"/>
      <c r="DN1025" s="84"/>
      <c r="DO1025" s="84"/>
      <c r="DP1025" s="84"/>
      <c r="DQ1025" s="84"/>
      <c r="DR1025" s="84"/>
      <c r="DS1025" s="84"/>
      <c r="DT1025" s="84"/>
      <c r="DU1025" s="84"/>
      <c r="DV1025" s="84"/>
      <c r="DW1025" s="84"/>
      <c r="DX1025" s="84"/>
      <c r="DY1025" s="84"/>
      <c r="DZ1025" s="84"/>
      <c r="EA1025" s="84"/>
      <c r="EB1025" s="84"/>
      <c r="EC1025" s="84"/>
      <c r="ED1025" s="84"/>
      <c r="EE1025" s="84"/>
      <c r="EF1025" s="84"/>
      <c r="EG1025" s="84"/>
      <c r="EH1025" s="84"/>
      <c r="EI1025" s="84"/>
      <c r="EJ1025" s="84"/>
      <c r="EK1025" s="84"/>
      <c r="EL1025" s="84"/>
      <c r="EM1025" s="84"/>
      <c r="EN1025" s="84"/>
      <c r="EO1025" s="84"/>
      <c r="EP1025" s="84"/>
      <c r="EQ1025" s="84"/>
      <c r="ER1025" s="84"/>
      <c r="ES1025" s="84"/>
      <c r="ET1025" s="84"/>
      <c r="EU1025" s="84"/>
      <c r="EV1025" s="84"/>
      <c r="EW1025" s="84"/>
      <c r="EX1025" s="84"/>
      <c r="EY1025" s="84"/>
      <c r="EZ1025" s="84"/>
      <c r="FA1025" s="84"/>
      <c r="FB1025" s="84"/>
      <c r="FC1025" s="84"/>
      <c r="FD1025" s="84"/>
      <c r="FE1025" s="84"/>
      <c r="FF1025" s="84"/>
      <c r="FG1025" s="84"/>
      <c r="FH1025" s="84"/>
      <c r="FI1025" s="84"/>
      <c r="FJ1025" s="84"/>
      <c r="FK1025" s="84"/>
      <c r="FL1025" s="84"/>
      <c r="FM1025" s="84"/>
      <c r="FN1025" s="84"/>
      <c r="FO1025" s="84"/>
      <c r="FP1025" s="84"/>
      <c r="FQ1025" s="84"/>
      <c r="FR1025" s="84"/>
      <c r="FS1025" s="84"/>
      <c r="FT1025" s="84"/>
      <c r="FU1025" s="84"/>
      <c r="FV1025" s="84"/>
      <c r="FW1025" s="84"/>
      <c r="FX1025" s="84"/>
      <c r="FY1025" s="84"/>
      <c r="FZ1025" s="84"/>
      <c r="GA1025" s="84"/>
      <c r="GB1025" s="84"/>
      <c r="GC1025" s="84"/>
      <c r="GD1025" s="84"/>
      <c r="GE1025" s="84"/>
      <c r="GF1025" s="84"/>
      <c r="GG1025" s="84"/>
      <c r="GH1025" s="84"/>
      <c r="GI1025" s="84"/>
      <c r="GJ1025" s="84"/>
      <c r="GK1025" s="84"/>
      <c r="GL1025" s="84"/>
      <c r="GM1025" s="84"/>
      <c r="GN1025" s="84"/>
      <c r="GO1025" s="84"/>
      <c r="GP1025" s="84"/>
      <c r="GQ1025" s="84"/>
      <c r="GR1025" s="84"/>
      <c r="GS1025" s="84"/>
      <c r="GT1025" s="84"/>
    </row>
    <row r="1026" spans="1:202" s="97" customFormat="1" ht="25.5">
      <c r="A1026" s="84"/>
      <c r="B1026" s="101" t="s">
        <v>2623</v>
      </c>
      <c r="C1026" s="136" t="s">
        <v>2624</v>
      </c>
      <c r="D1026" s="128">
        <v>32137.69</v>
      </c>
      <c r="E1026" s="84" t="str">
        <f>VLOOKUP(B1026,'[3] группа АВ'!$B$4:$C$10666,2,0)</f>
        <v>Транскатетерное лечение кист поджелудочной железы под контролем ультразвукового исследования</v>
      </c>
      <c r="F1026" s="84" t="b">
        <f t="shared" si="31"/>
        <v>1</v>
      </c>
      <c r="G1026" s="84" t="str">
        <f>VLOOKUP(C1026,'[3] группа АВ'!$C$4:$D$10666,2,0)</f>
        <v>A16.15.015.002</v>
      </c>
      <c r="H1026" s="84" t="b">
        <f t="shared" si="32"/>
        <v>1</v>
      </c>
      <c r="I1026" s="84">
        <f>VLOOKUP(B1026,'[3] группа АВ'!$E$4:$I$10666,5,0)</f>
        <v>0</v>
      </c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84"/>
      <c r="AF1026" s="84"/>
      <c r="AG1026" s="84"/>
      <c r="AH1026" s="84"/>
      <c r="AI1026" s="84"/>
      <c r="AJ1026" s="84"/>
      <c r="AK1026" s="84"/>
      <c r="AL1026" s="84"/>
      <c r="AM1026" s="84"/>
      <c r="AN1026" s="84"/>
      <c r="AO1026" s="84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  <c r="BA1026" s="84"/>
      <c r="BB1026" s="84"/>
      <c r="BC1026" s="84"/>
      <c r="BD1026" s="84"/>
      <c r="BE1026" s="84"/>
      <c r="BF1026" s="84"/>
      <c r="BG1026" s="84"/>
      <c r="BH1026" s="84"/>
      <c r="BI1026" s="84"/>
      <c r="BJ1026" s="84"/>
      <c r="BK1026" s="84"/>
      <c r="BL1026" s="84"/>
      <c r="BM1026" s="84"/>
      <c r="BN1026" s="84"/>
      <c r="BO1026" s="84"/>
      <c r="BP1026" s="84"/>
      <c r="BQ1026" s="84"/>
      <c r="BR1026" s="84"/>
      <c r="BS1026" s="84"/>
      <c r="BT1026" s="84"/>
      <c r="BU1026" s="84"/>
      <c r="BV1026" s="84"/>
      <c r="BW1026" s="84"/>
      <c r="BX1026" s="84"/>
      <c r="BY1026" s="84"/>
      <c r="BZ1026" s="84"/>
      <c r="CA1026" s="84"/>
      <c r="CB1026" s="84"/>
      <c r="CC1026" s="84"/>
      <c r="CD1026" s="84"/>
      <c r="CE1026" s="84"/>
      <c r="CF1026" s="84"/>
      <c r="CG1026" s="84"/>
      <c r="CH1026" s="84"/>
      <c r="CI1026" s="84"/>
      <c r="CJ1026" s="84"/>
      <c r="CK1026" s="84"/>
      <c r="CL1026" s="84"/>
      <c r="CM1026" s="84"/>
      <c r="CN1026" s="84"/>
      <c r="CO1026" s="84"/>
      <c r="CP1026" s="84"/>
      <c r="CQ1026" s="84"/>
      <c r="CR1026" s="84"/>
      <c r="CS1026" s="84"/>
      <c r="CT1026" s="84"/>
      <c r="CU1026" s="84"/>
      <c r="CV1026" s="84"/>
      <c r="CW1026" s="84"/>
      <c r="CX1026" s="84"/>
      <c r="CY1026" s="84"/>
      <c r="CZ1026" s="84"/>
      <c r="DA1026" s="84"/>
      <c r="DB1026" s="84"/>
      <c r="DC1026" s="84"/>
      <c r="DD1026" s="84"/>
      <c r="DE1026" s="84"/>
      <c r="DF1026" s="84"/>
      <c r="DG1026" s="84"/>
      <c r="DH1026" s="84"/>
      <c r="DI1026" s="84"/>
      <c r="DJ1026" s="84"/>
      <c r="DK1026" s="84"/>
      <c r="DL1026" s="84"/>
      <c r="DM1026" s="84"/>
      <c r="DN1026" s="84"/>
      <c r="DO1026" s="84"/>
      <c r="DP1026" s="84"/>
      <c r="DQ1026" s="84"/>
      <c r="DR1026" s="84"/>
      <c r="DS1026" s="84"/>
      <c r="DT1026" s="84"/>
      <c r="DU1026" s="84"/>
      <c r="DV1026" s="84"/>
      <c r="DW1026" s="84"/>
      <c r="DX1026" s="84"/>
      <c r="DY1026" s="84"/>
      <c r="DZ1026" s="84"/>
      <c r="EA1026" s="84"/>
      <c r="EB1026" s="84"/>
      <c r="EC1026" s="84"/>
      <c r="ED1026" s="84"/>
      <c r="EE1026" s="84"/>
      <c r="EF1026" s="84"/>
      <c r="EG1026" s="84"/>
      <c r="EH1026" s="84"/>
      <c r="EI1026" s="84"/>
      <c r="EJ1026" s="84"/>
      <c r="EK1026" s="84"/>
      <c r="EL1026" s="84"/>
      <c r="EM1026" s="84"/>
      <c r="EN1026" s="84"/>
      <c r="EO1026" s="84"/>
      <c r="EP1026" s="84"/>
      <c r="EQ1026" s="84"/>
      <c r="ER1026" s="84"/>
      <c r="ES1026" s="84"/>
      <c r="ET1026" s="84"/>
      <c r="EU1026" s="84"/>
      <c r="EV1026" s="84"/>
      <c r="EW1026" s="84"/>
      <c r="EX1026" s="84"/>
      <c r="EY1026" s="84"/>
      <c r="EZ1026" s="84"/>
      <c r="FA1026" s="84"/>
      <c r="FB1026" s="84"/>
      <c r="FC1026" s="84"/>
      <c r="FD1026" s="84"/>
      <c r="FE1026" s="84"/>
      <c r="FF1026" s="84"/>
      <c r="FG1026" s="84"/>
      <c r="FH1026" s="84"/>
      <c r="FI1026" s="84"/>
      <c r="FJ1026" s="84"/>
      <c r="FK1026" s="84"/>
      <c r="FL1026" s="84"/>
      <c r="FM1026" s="84"/>
      <c r="FN1026" s="84"/>
      <c r="FO1026" s="84"/>
      <c r="FP1026" s="84"/>
      <c r="FQ1026" s="84"/>
      <c r="FR1026" s="84"/>
      <c r="FS1026" s="84"/>
      <c r="FT1026" s="84"/>
      <c r="FU1026" s="84"/>
      <c r="FV1026" s="84"/>
      <c r="FW1026" s="84"/>
      <c r="FX1026" s="84"/>
      <c r="FY1026" s="84"/>
      <c r="FZ1026" s="84"/>
      <c r="GA1026" s="84"/>
      <c r="GB1026" s="84"/>
      <c r="GC1026" s="84"/>
      <c r="GD1026" s="84"/>
      <c r="GE1026" s="84"/>
      <c r="GF1026" s="84"/>
      <c r="GG1026" s="84"/>
      <c r="GH1026" s="84"/>
      <c r="GI1026" s="84"/>
      <c r="GJ1026" s="84"/>
      <c r="GK1026" s="84"/>
      <c r="GL1026" s="84"/>
      <c r="GM1026" s="84"/>
      <c r="GN1026" s="84"/>
      <c r="GO1026" s="84"/>
      <c r="GP1026" s="84"/>
      <c r="GQ1026" s="84"/>
      <c r="GR1026" s="84"/>
      <c r="GS1026" s="84"/>
      <c r="GT1026" s="84"/>
    </row>
    <row r="1027" spans="1:202" s="97" customFormat="1" ht="25.5">
      <c r="A1027" s="84"/>
      <c r="B1027" s="101" t="s">
        <v>2625</v>
      </c>
      <c r="C1027" s="136" t="s">
        <v>2626</v>
      </c>
      <c r="D1027" s="128">
        <v>2019.7</v>
      </c>
      <c r="E1027" s="87" t="str">
        <f>VLOOKUP(B1027,'[3] группа АВ'!$B$4:$C$10666,2,0)</f>
        <v>Эндоскопическое стентирование главного панкреатического протока</v>
      </c>
      <c r="F1027" s="84" t="b">
        <f t="shared" si="31"/>
        <v>1</v>
      </c>
      <c r="G1027" s="84" t="str">
        <f>VLOOKUP(C1027,'[3] группа АВ'!$C$4:$D$10666,2,0)</f>
        <v>A16.15.021</v>
      </c>
      <c r="H1027" s="84" t="b">
        <f t="shared" si="32"/>
        <v>1</v>
      </c>
      <c r="I1027" s="84" t="str">
        <f>VLOOKUP(B1027,'[3] группа АВ'!$E$4:$I$10666,5,0)</f>
        <v>"эндопротезирование" заменено на "стентирование"</v>
      </c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  <c r="BA1027" s="84"/>
      <c r="BB1027" s="84"/>
      <c r="BC1027" s="84"/>
      <c r="BD1027" s="84"/>
      <c r="BE1027" s="84"/>
      <c r="BF1027" s="84"/>
      <c r="BG1027" s="84"/>
      <c r="BH1027" s="84"/>
      <c r="BI1027" s="84"/>
      <c r="BJ1027" s="84"/>
      <c r="BK1027" s="84"/>
      <c r="BL1027" s="84"/>
      <c r="BM1027" s="84"/>
      <c r="BN1027" s="84"/>
      <c r="BO1027" s="84"/>
      <c r="BP1027" s="84"/>
      <c r="BQ1027" s="84"/>
      <c r="BR1027" s="84"/>
      <c r="BS1027" s="84"/>
      <c r="BT1027" s="84"/>
      <c r="BU1027" s="84"/>
      <c r="BV1027" s="84"/>
      <c r="BW1027" s="84"/>
      <c r="BX1027" s="84"/>
      <c r="BY1027" s="84"/>
      <c r="BZ1027" s="84"/>
      <c r="CA1027" s="84"/>
      <c r="CB1027" s="84"/>
      <c r="CC1027" s="84"/>
      <c r="CD1027" s="84"/>
      <c r="CE1027" s="84"/>
      <c r="CF1027" s="84"/>
      <c r="CG1027" s="84"/>
      <c r="CH1027" s="84"/>
      <c r="CI1027" s="84"/>
      <c r="CJ1027" s="84"/>
      <c r="CK1027" s="84"/>
      <c r="CL1027" s="84"/>
      <c r="CM1027" s="84"/>
      <c r="CN1027" s="84"/>
      <c r="CO1027" s="84"/>
      <c r="CP1027" s="84"/>
      <c r="CQ1027" s="84"/>
      <c r="CR1027" s="84"/>
      <c r="CS1027" s="84"/>
      <c r="CT1027" s="84"/>
      <c r="CU1027" s="84"/>
      <c r="CV1027" s="84"/>
      <c r="CW1027" s="84"/>
      <c r="CX1027" s="84"/>
      <c r="CY1027" s="84"/>
      <c r="CZ1027" s="84"/>
      <c r="DA1027" s="84"/>
      <c r="DB1027" s="84"/>
      <c r="DC1027" s="84"/>
      <c r="DD1027" s="84"/>
      <c r="DE1027" s="84"/>
      <c r="DF1027" s="84"/>
      <c r="DG1027" s="84"/>
      <c r="DH1027" s="84"/>
      <c r="DI1027" s="84"/>
      <c r="DJ1027" s="84"/>
      <c r="DK1027" s="84"/>
      <c r="DL1027" s="84"/>
      <c r="DM1027" s="84"/>
      <c r="DN1027" s="84"/>
      <c r="DO1027" s="84"/>
      <c r="DP1027" s="84"/>
      <c r="DQ1027" s="84"/>
      <c r="DR1027" s="84"/>
      <c r="DS1027" s="84"/>
      <c r="DT1027" s="84"/>
      <c r="DU1027" s="84"/>
      <c r="DV1027" s="84"/>
      <c r="DW1027" s="84"/>
      <c r="DX1027" s="84"/>
      <c r="DY1027" s="84"/>
      <c r="DZ1027" s="84"/>
      <c r="EA1027" s="84"/>
      <c r="EB1027" s="84"/>
      <c r="EC1027" s="84"/>
      <c r="ED1027" s="84"/>
      <c r="EE1027" s="84"/>
      <c r="EF1027" s="84"/>
      <c r="EG1027" s="84"/>
      <c r="EH1027" s="84"/>
      <c r="EI1027" s="84"/>
      <c r="EJ1027" s="84"/>
      <c r="EK1027" s="84"/>
      <c r="EL1027" s="84"/>
      <c r="EM1027" s="84"/>
      <c r="EN1027" s="84"/>
      <c r="EO1027" s="84"/>
      <c r="EP1027" s="84"/>
      <c r="EQ1027" s="84"/>
      <c r="ER1027" s="84"/>
      <c r="ES1027" s="84"/>
      <c r="ET1027" s="84"/>
      <c r="EU1027" s="84"/>
      <c r="EV1027" s="84"/>
      <c r="EW1027" s="84"/>
      <c r="EX1027" s="84"/>
      <c r="EY1027" s="84"/>
      <c r="EZ1027" s="84"/>
      <c r="FA1027" s="84"/>
      <c r="FB1027" s="84"/>
      <c r="FC1027" s="84"/>
      <c r="FD1027" s="84"/>
      <c r="FE1027" s="84"/>
      <c r="FF1027" s="84"/>
      <c r="FG1027" s="84"/>
      <c r="FH1027" s="84"/>
      <c r="FI1027" s="84"/>
      <c r="FJ1027" s="84"/>
      <c r="FK1027" s="84"/>
      <c r="FL1027" s="84"/>
      <c r="FM1027" s="84"/>
      <c r="FN1027" s="84"/>
      <c r="FO1027" s="84"/>
      <c r="FP1027" s="84"/>
      <c r="FQ1027" s="84"/>
      <c r="FR1027" s="84"/>
      <c r="FS1027" s="84"/>
      <c r="FT1027" s="84"/>
      <c r="FU1027" s="84"/>
      <c r="FV1027" s="84"/>
      <c r="FW1027" s="84"/>
      <c r="FX1027" s="84"/>
      <c r="FY1027" s="84"/>
      <c r="FZ1027" s="84"/>
      <c r="GA1027" s="84"/>
      <c r="GB1027" s="84"/>
      <c r="GC1027" s="84"/>
      <c r="GD1027" s="84"/>
      <c r="GE1027" s="84"/>
      <c r="GF1027" s="84"/>
      <c r="GG1027" s="84"/>
      <c r="GH1027" s="84"/>
      <c r="GI1027" s="84"/>
      <c r="GJ1027" s="84"/>
      <c r="GK1027" s="84"/>
      <c r="GL1027" s="84"/>
      <c r="GM1027" s="84"/>
      <c r="GN1027" s="84"/>
      <c r="GO1027" s="84"/>
      <c r="GP1027" s="84"/>
      <c r="GQ1027" s="84"/>
      <c r="GR1027" s="84"/>
      <c r="GS1027" s="84"/>
      <c r="GT1027" s="84"/>
    </row>
    <row r="1028" spans="1:202" s="97" customFormat="1">
      <c r="A1028" s="84"/>
      <c r="B1028" s="101" t="s">
        <v>2627</v>
      </c>
      <c r="C1028" s="136" t="s">
        <v>2628</v>
      </c>
      <c r="D1028" s="128">
        <v>240.66</v>
      </c>
      <c r="E1028" s="84" t="str">
        <f>VLOOKUP(B1028,'[3] группа АВ'!$B$4:$C$10666,2,0)</f>
        <v>Бужирование пищевода эндоскопическое</v>
      </c>
      <c r="F1028" s="84" t="b">
        <f t="shared" si="31"/>
        <v>1</v>
      </c>
      <c r="G1028" s="84" t="str">
        <f>VLOOKUP(C1028,'[3] группа АВ'!$C$4:$D$10666,2,0)</f>
        <v>A16.16.006.001</v>
      </c>
      <c r="H1028" s="84" t="b">
        <f t="shared" si="32"/>
        <v>1</v>
      </c>
      <c r="I1028" s="84">
        <f>VLOOKUP(B1028,'[3] группа АВ'!$E$4:$I$10666,5,0)</f>
        <v>0</v>
      </c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84"/>
      <c r="AO1028" s="84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  <c r="BA1028" s="84"/>
      <c r="BB1028" s="84"/>
      <c r="BC1028" s="84"/>
      <c r="BD1028" s="84"/>
      <c r="BE1028" s="84"/>
      <c r="BF1028" s="84"/>
      <c r="BG1028" s="84"/>
      <c r="BH1028" s="84"/>
      <c r="BI1028" s="84"/>
      <c r="BJ1028" s="84"/>
      <c r="BK1028" s="84"/>
      <c r="BL1028" s="84"/>
      <c r="BM1028" s="84"/>
      <c r="BN1028" s="84"/>
      <c r="BO1028" s="84"/>
      <c r="BP1028" s="84"/>
      <c r="BQ1028" s="84"/>
      <c r="BR1028" s="84"/>
      <c r="BS1028" s="84"/>
      <c r="BT1028" s="84"/>
      <c r="BU1028" s="84"/>
      <c r="BV1028" s="84"/>
      <c r="BW1028" s="84"/>
      <c r="BX1028" s="84"/>
      <c r="BY1028" s="84"/>
      <c r="BZ1028" s="84"/>
      <c r="CA1028" s="84"/>
      <c r="CB1028" s="84"/>
      <c r="CC1028" s="84"/>
      <c r="CD1028" s="84"/>
      <c r="CE1028" s="84"/>
      <c r="CF1028" s="84"/>
      <c r="CG1028" s="84"/>
      <c r="CH1028" s="84"/>
      <c r="CI1028" s="84"/>
      <c r="CJ1028" s="84"/>
      <c r="CK1028" s="84"/>
      <c r="CL1028" s="84"/>
      <c r="CM1028" s="84"/>
      <c r="CN1028" s="84"/>
      <c r="CO1028" s="84"/>
      <c r="CP1028" s="84"/>
      <c r="CQ1028" s="84"/>
      <c r="CR1028" s="84"/>
      <c r="CS1028" s="84"/>
      <c r="CT1028" s="84"/>
      <c r="CU1028" s="84"/>
      <c r="CV1028" s="84"/>
      <c r="CW1028" s="84"/>
      <c r="CX1028" s="84"/>
      <c r="CY1028" s="84"/>
      <c r="CZ1028" s="84"/>
      <c r="DA1028" s="84"/>
      <c r="DB1028" s="84"/>
      <c r="DC1028" s="84"/>
      <c r="DD1028" s="84"/>
      <c r="DE1028" s="84"/>
      <c r="DF1028" s="84"/>
      <c r="DG1028" s="84"/>
      <c r="DH1028" s="84"/>
      <c r="DI1028" s="84"/>
      <c r="DJ1028" s="84"/>
      <c r="DK1028" s="84"/>
      <c r="DL1028" s="84"/>
      <c r="DM1028" s="84"/>
      <c r="DN1028" s="84"/>
      <c r="DO1028" s="84"/>
      <c r="DP1028" s="84"/>
      <c r="DQ1028" s="84"/>
      <c r="DR1028" s="84"/>
      <c r="DS1028" s="84"/>
      <c r="DT1028" s="84"/>
      <c r="DU1028" s="84"/>
      <c r="DV1028" s="84"/>
      <c r="DW1028" s="84"/>
      <c r="DX1028" s="84"/>
      <c r="DY1028" s="84"/>
      <c r="DZ1028" s="84"/>
      <c r="EA1028" s="84"/>
      <c r="EB1028" s="84"/>
      <c r="EC1028" s="84"/>
      <c r="ED1028" s="84"/>
      <c r="EE1028" s="84"/>
      <c r="EF1028" s="84"/>
      <c r="EG1028" s="84"/>
      <c r="EH1028" s="84"/>
      <c r="EI1028" s="84"/>
      <c r="EJ1028" s="84"/>
      <c r="EK1028" s="84"/>
      <c r="EL1028" s="84"/>
      <c r="EM1028" s="84"/>
      <c r="EN1028" s="84"/>
      <c r="EO1028" s="84"/>
      <c r="EP1028" s="84"/>
      <c r="EQ1028" s="84"/>
      <c r="ER1028" s="84"/>
      <c r="ES1028" s="84"/>
      <c r="ET1028" s="84"/>
      <c r="EU1028" s="84"/>
      <c r="EV1028" s="84"/>
      <c r="EW1028" s="84"/>
      <c r="EX1028" s="84"/>
      <c r="EY1028" s="84"/>
      <c r="EZ1028" s="84"/>
      <c r="FA1028" s="84"/>
      <c r="FB1028" s="84"/>
      <c r="FC1028" s="84"/>
      <c r="FD1028" s="84"/>
      <c r="FE1028" s="84"/>
      <c r="FF1028" s="84"/>
      <c r="FG1028" s="84"/>
      <c r="FH1028" s="84"/>
      <c r="FI1028" s="84"/>
      <c r="FJ1028" s="84"/>
      <c r="FK1028" s="84"/>
      <c r="FL1028" s="84"/>
      <c r="FM1028" s="84"/>
      <c r="FN1028" s="84"/>
      <c r="FO1028" s="84"/>
      <c r="FP1028" s="84"/>
      <c r="FQ1028" s="84"/>
      <c r="FR1028" s="84"/>
      <c r="FS1028" s="84"/>
      <c r="FT1028" s="84"/>
      <c r="FU1028" s="84"/>
      <c r="FV1028" s="84"/>
      <c r="FW1028" s="84"/>
      <c r="FX1028" s="84"/>
      <c r="FY1028" s="84"/>
      <c r="FZ1028" s="84"/>
      <c r="GA1028" s="84"/>
      <c r="GB1028" s="84"/>
      <c r="GC1028" s="84"/>
      <c r="GD1028" s="84"/>
      <c r="GE1028" s="84"/>
      <c r="GF1028" s="84"/>
      <c r="GG1028" s="84"/>
      <c r="GH1028" s="84"/>
      <c r="GI1028" s="84"/>
      <c r="GJ1028" s="84"/>
      <c r="GK1028" s="84"/>
      <c r="GL1028" s="84"/>
      <c r="GM1028" s="84"/>
      <c r="GN1028" s="84"/>
      <c r="GO1028" s="84"/>
      <c r="GP1028" s="84"/>
      <c r="GQ1028" s="84"/>
      <c r="GR1028" s="84"/>
      <c r="GS1028" s="84"/>
      <c r="GT1028" s="84"/>
    </row>
    <row r="1029" spans="1:202" s="97" customFormat="1">
      <c r="A1029" s="84"/>
      <c r="B1029" s="101" t="s">
        <v>2629</v>
      </c>
      <c r="C1029" s="136" t="s">
        <v>2630</v>
      </c>
      <c r="D1029" s="128">
        <v>17664.09</v>
      </c>
      <c r="E1029" s="84" t="str">
        <f>VLOOKUP(B1029,'[3] группа АВ'!$B$4:$C$10666,2,0)</f>
        <v>Перевязка кровеносных сосудов в пищеводе</v>
      </c>
      <c r="F1029" s="84" t="b">
        <f t="shared" si="31"/>
        <v>1</v>
      </c>
      <c r="G1029" s="84" t="str">
        <f>VLOOKUP(C1029,'[3] группа АВ'!$C$4:$D$10666,2,0)</f>
        <v>A16.16.009</v>
      </c>
      <c r="H1029" s="84" t="b">
        <f t="shared" si="32"/>
        <v>1</v>
      </c>
      <c r="I1029" s="84">
        <f>VLOOKUP(B1029,'[3] группа АВ'!$E$4:$I$10666,5,0)</f>
        <v>0</v>
      </c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84"/>
      <c r="AO1029" s="84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  <c r="BA1029" s="84"/>
      <c r="BB1029" s="84"/>
      <c r="BC1029" s="84"/>
      <c r="BD1029" s="84"/>
      <c r="BE1029" s="84"/>
      <c r="BF1029" s="84"/>
      <c r="BG1029" s="84"/>
      <c r="BH1029" s="84"/>
      <c r="BI1029" s="84"/>
      <c r="BJ1029" s="84"/>
      <c r="BK1029" s="84"/>
      <c r="BL1029" s="84"/>
      <c r="BM1029" s="84"/>
      <c r="BN1029" s="84"/>
      <c r="BO1029" s="84"/>
      <c r="BP1029" s="84"/>
      <c r="BQ1029" s="84"/>
      <c r="BR1029" s="84"/>
      <c r="BS1029" s="84"/>
      <c r="BT1029" s="84"/>
      <c r="BU1029" s="84"/>
      <c r="BV1029" s="84"/>
      <c r="BW1029" s="84"/>
      <c r="BX1029" s="84"/>
      <c r="BY1029" s="84"/>
      <c r="BZ1029" s="84"/>
      <c r="CA1029" s="84"/>
      <c r="CB1029" s="84"/>
      <c r="CC1029" s="84"/>
      <c r="CD1029" s="84"/>
      <c r="CE1029" s="84"/>
      <c r="CF1029" s="84"/>
      <c r="CG1029" s="84"/>
      <c r="CH1029" s="84"/>
      <c r="CI1029" s="84"/>
      <c r="CJ1029" s="84"/>
      <c r="CK1029" s="84"/>
      <c r="CL1029" s="84"/>
      <c r="CM1029" s="84"/>
      <c r="CN1029" s="84"/>
      <c r="CO1029" s="84"/>
      <c r="CP1029" s="84"/>
      <c r="CQ1029" s="84"/>
      <c r="CR1029" s="84"/>
      <c r="CS1029" s="84"/>
      <c r="CT1029" s="84"/>
      <c r="CU1029" s="84"/>
      <c r="CV1029" s="84"/>
      <c r="CW1029" s="84"/>
      <c r="CX1029" s="84"/>
      <c r="CY1029" s="84"/>
      <c r="CZ1029" s="84"/>
      <c r="DA1029" s="84"/>
      <c r="DB1029" s="84"/>
      <c r="DC1029" s="84"/>
      <c r="DD1029" s="84"/>
      <c r="DE1029" s="84"/>
      <c r="DF1029" s="84"/>
      <c r="DG1029" s="84"/>
      <c r="DH1029" s="84"/>
      <c r="DI1029" s="84"/>
      <c r="DJ1029" s="84"/>
      <c r="DK1029" s="84"/>
      <c r="DL1029" s="84"/>
      <c r="DM1029" s="84"/>
      <c r="DN1029" s="84"/>
      <c r="DO1029" s="84"/>
      <c r="DP1029" s="84"/>
      <c r="DQ1029" s="84"/>
      <c r="DR1029" s="84"/>
      <c r="DS1029" s="84"/>
      <c r="DT1029" s="84"/>
      <c r="DU1029" s="84"/>
      <c r="DV1029" s="84"/>
      <c r="DW1029" s="84"/>
      <c r="DX1029" s="84"/>
      <c r="DY1029" s="84"/>
      <c r="DZ1029" s="84"/>
      <c r="EA1029" s="84"/>
      <c r="EB1029" s="84"/>
      <c r="EC1029" s="84"/>
      <c r="ED1029" s="84"/>
      <c r="EE1029" s="84"/>
      <c r="EF1029" s="84"/>
      <c r="EG1029" s="84"/>
      <c r="EH1029" s="84"/>
      <c r="EI1029" s="84"/>
      <c r="EJ1029" s="84"/>
      <c r="EK1029" s="84"/>
      <c r="EL1029" s="84"/>
      <c r="EM1029" s="84"/>
      <c r="EN1029" s="84"/>
      <c r="EO1029" s="84"/>
      <c r="EP1029" s="84"/>
      <c r="EQ1029" s="84"/>
      <c r="ER1029" s="84"/>
      <c r="ES1029" s="84"/>
      <c r="ET1029" s="84"/>
      <c r="EU1029" s="84"/>
      <c r="EV1029" s="84"/>
      <c r="EW1029" s="84"/>
      <c r="EX1029" s="84"/>
      <c r="EY1029" s="84"/>
      <c r="EZ1029" s="84"/>
      <c r="FA1029" s="84"/>
      <c r="FB1029" s="84"/>
      <c r="FC1029" s="84"/>
      <c r="FD1029" s="84"/>
      <c r="FE1029" s="84"/>
      <c r="FF1029" s="84"/>
      <c r="FG1029" s="84"/>
      <c r="FH1029" s="84"/>
      <c r="FI1029" s="84"/>
      <c r="FJ1029" s="84"/>
      <c r="FK1029" s="84"/>
      <c r="FL1029" s="84"/>
      <c r="FM1029" s="84"/>
      <c r="FN1029" s="84"/>
      <c r="FO1029" s="84"/>
      <c r="FP1029" s="84"/>
      <c r="FQ1029" s="84"/>
      <c r="FR1029" s="84"/>
      <c r="FS1029" s="84"/>
      <c r="FT1029" s="84"/>
      <c r="FU1029" s="84"/>
      <c r="FV1029" s="84"/>
      <c r="FW1029" s="84"/>
      <c r="FX1029" s="84"/>
      <c r="FY1029" s="84"/>
      <c r="FZ1029" s="84"/>
      <c r="GA1029" s="84"/>
      <c r="GB1029" s="84"/>
      <c r="GC1029" s="84"/>
      <c r="GD1029" s="84"/>
      <c r="GE1029" s="84"/>
      <c r="GF1029" s="84"/>
      <c r="GG1029" s="84"/>
      <c r="GH1029" s="84"/>
      <c r="GI1029" s="84"/>
      <c r="GJ1029" s="84"/>
      <c r="GK1029" s="84"/>
      <c r="GL1029" s="84"/>
      <c r="GM1029" s="84"/>
      <c r="GN1029" s="84"/>
      <c r="GO1029" s="84"/>
      <c r="GP1029" s="84"/>
      <c r="GQ1029" s="84"/>
      <c r="GR1029" s="84"/>
      <c r="GS1029" s="84"/>
      <c r="GT1029" s="84"/>
    </row>
    <row r="1030" spans="1:202" s="97" customFormat="1">
      <c r="A1030" s="84"/>
      <c r="B1030" s="101" t="s">
        <v>2631</v>
      </c>
      <c r="C1030" s="136" t="s">
        <v>2632</v>
      </c>
      <c r="D1030" s="128">
        <v>1585.68</v>
      </c>
      <c r="E1030" s="84" t="str">
        <f>VLOOKUP(B1030,'[3] группа АВ'!$B$4:$C$10666,2,0)</f>
        <v>Эндоскопическая резекция слизистой пищевода</v>
      </c>
      <c r="F1030" s="84" t="b">
        <f t="shared" si="31"/>
        <v>1</v>
      </c>
      <c r="G1030" s="84" t="str">
        <f>VLOOKUP(C1030,'[3] группа АВ'!$C$4:$D$10666,2,0)</f>
        <v>A16.16.037</v>
      </c>
      <c r="H1030" s="84" t="b">
        <f t="shared" si="32"/>
        <v>1</v>
      </c>
      <c r="I1030" s="84">
        <f>VLOOKUP(B1030,'[3] группа АВ'!$E$4:$I$10666,5,0)</f>
        <v>0</v>
      </c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84"/>
      <c r="AO1030" s="84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  <c r="BA1030" s="84"/>
      <c r="BB1030" s="84"/>
      <c r="BC1030" s="84"/>
      <c r="BD1030" s="84"/>
      <c r="BE1030" s="84"/>
      <c r="BF1030" s="84"/>
      <c r="BG1030" s="84"/>
      <c r="BH1030" s="84"/>
      <c r="BI1030" s="84"/>
      <c r="BJ1030" s="84"/>
      <c r="BK1030" s="84"/>
      <c r="BL1030" s="84"/>
      <c r="BM1030" s="84"/>
      <c r="BN1030" s="84"/>
      <c r="BO1030" s="84"/>
      <c r="BP1030" s="84"/>
      <c r="BQ1030" s="84"/>
      <c r="BR1030" s="84"/>
      <c r="BS1030" s="84"/>
      <c r="BT1030" s="84"/>
      <c r="BU1030" s="84"/>
      <c r="BV1030" s="84"/>
      <c r="BW1030" s="84"/>
      <c r="BX1030" s="84"/>
      <c r="BY1030" s="84"/>
      <c r="BZ1030" s="84"/>
      <c r="CA1030" s="84"/>
      <c r="CB1030" s="84"/>
      <c r="CC1030" s="84"/>
      <c r="CD1030" s="84"/>
      <c r="CE1030" s="84"/>
      <c r="CF1030" s="84"/>
      <c r="CG1030" s="84"/>
      <c r="CH1030" s="84"/>
      <c r="CI1030" s="84"/>
      <c r="CJ1030" s="84"/>
      <c r="CK1030" s="84"/>
      <c r="CL1030" s="84"/>
      <c r="CM1030" s="84"/>
      <c r="CN1030" s="84"/>
      <c r="CO1030" s="84"/>
      <c r="CP1030" s="84"/>
      <c r="CQ1030" s="84"/>
      <c r="CR1030" s="84"/>
      <c r="CS1030" s="84"/>
      <c r="CT1030" s="84"/>
      <c r="CU1030" s="84"/>
      <c r="CV1030" s="84"/>
      <c r="CW1030" s="84"/>
      <c r="CX1030" s="84"/>
      <c r="CY1030" s="84"/>
      <c r="CZ1030" s="84"/>
      <c r="DA1030" s="84"/>
      <c r="DB1030" s="84"/>
      <c r="DC1030" s="84"/>
      <c r="DD1030" s="84"/>
      <c r="DE1030" s="84"/>
      <c r="DF1030" s="84"/>
      <c r="DG1030" s="84"/>
      <c r="DH1030" s="84"/>
      <c r="DI1030" s="84"/>
      <c r="DJ1030" s="84"/>
      <c r="DK1030" s="84"/>
      <c r="DL1030" s="84"/>
      <c r="DM1030" s="84"/>
      <c r="DN1030" s="84"/>
      <c r="DO1030" s="84"/>
      <c r="DP1030" s="84"/>
      <c r="DQ1030" s="84"/>
      <c r="DR1030" s="84"/>
      <c r="DS1030" s="84"/>
      <c r="DT1030" s="84"/>
      <c r="DU1030" s="84"/>
      <c r="DV1030" s="84"/>
      <c r="DW1030" s="84"/>
      <c r="DX1030" s="84"/>
      <c r="DY1030" s="84"/>
      <c r="DZ1030" s="84"/>
      <c r="EA1030" s="84"/>
      <c r="EB1030" s="84"/>
      <c r="EC1030" s="84"/>
      <c r="ED1030" s="84"/>
      <c r="EE1030" s="84"/>
      <c r="EF1030" s="84"/>
      <c r="EG1030" s="84"/>
      <c r="EH1030" s="84"/>
      <c r="EI1030" s="84"/>
      <c r="EJ1030" s="84"/>
      <c r="EK1030" s="84"/>
      <c r="EL1030" s="84"/>
      <c r="EM1030" s="84"/>
      <c r="EN1030" s="84"/>
      <c r="EO1030" s="84"/>
      <c r="EP1030" s="84"/>
      <c r="EQ1030" s="84"/>
      <c r="ER1030" s="84"/>
      <c r="ES1030" s="84"/>
      <c r="ET1030" s="84"/>
      <c r="EU1030" s="84"/>
      <c r="EV1030" s="84"/>
      <c r="EW1030" s="84"/>
      <c r="EX1030" s="84"/>
      <c r="EY1030" s="84"/>
      <c r="EZ1030" s="84"/>
      <c r="FA1030" s="84"/>
      <c r="FB1030" s="84"/>
      <c r="FC1030" s="84"/>
      <c r="FD1030" s="84"/>
      <c r="FE1030" s="84"/>
      <c r="FF1030" s="84"/>
      <c r="FG1030" s="84"/>
      <c r="FH1030" s="84"/>
      <c r="FI1030" s="84"/>
      <c r="FJ1030" s="84"/>
      <c r="FK1030" s="84"/>
      <c r="FL1030" s="84"/>
      <c r="FM1030" s="84"/>
      <c r="FN1030" s="84"/>
      <c r="FO1030" s="84"/>
      <c r="FP1030" s="84"/>
      <c r="FQ1030" s="84"/>
      <c r="FR1030" s="84"/>
      <c r="FS1030" s="84"/>
      <c r="FT1030" s="84"/>
      <c r="FU1030" s="84"/>
      <c r="FV1030" s="84"/>
      <c r="FW1030" s="84"/>
      <c r="FX1030" s="84"/>
      <c r="FY1030" s="84"/>
      <c r="FZ1030" s="84"/>
      <c r="GA1030" s="84"/>
      <c r="GB1030" s="84"/>
      <c r="GC1030" s="84"/>
      <c r="GD1030" s="84"/>
      <c r="GE1030" s="84"/>
      <c r="GF1030" s="84"/>
      <c r="GG1030" s="84"/>
      <c r="GH1030" s="84"/>
      <c r="GI1030" s="84"/>
      <c r="GJ1030" s="84"/>
      <c r="GK1030" s="84"/>
      <c r="GL1030" s="84"/>
      <c r="GM1030" s="84"/>
      <c r="GN1030" s="84"/>
      <c r="GO1030" s="84"/>
      <c r="GP1030" s="84"/>
      <c r="GQ1030" s="84"/>
      <c r="GR1030" s="84"/>
      <c r="GS1030" s="84"/>
      <c r="GT1030" s="84"/>
    </row>
    <row r="1031" spans="1:202" s="97" customFormat="1" ht="38.25">
      <c r="A1031" s="84"/>
      <c r="B1031" s="101" t="s">
        <v>2633</v>
      </c>
      <c r="C1031" s="136" t="s">
        <v>2634</v>
      </c>
      <c r="D1031" s="128">
        <v>559.6</v>
      </c>
      <c r="E1031" s="87" t="str">
        <f>VLOOKUP(B1031,'[3] группа АВ'!$B$4:$C$10666,2,0)</f>
        <v>Аргоноплазменная абляция подслизистых опухолей (очагов метаплазии) пищевода</v>
      </c>
      <c r="F1031" s="84" t="b">
        <f t="shared" si="31"/>
        <v>1</v>
      </c>
      <c r="G1031" s="84" t="str">
        <f>VLOOKUP(C1031,'[3] группа АВ'!$C$4:$D$10666,2,0)</f>
        <v>A16.16.037.001</v>
      </c>
      <c r="H1031" s="84" t="b">
        <f t="shared" si="32"/>
        <v>1</v>
      </c>
      <c r="I1031" s="84" t="str">
        <f>VLOOKUP(B1031,'[3] группа АВ'!$E$4:$I$10666,5,0)</f>
        <v>"коагуляция" заменена на "абляция"</v>
      </c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84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  <c r="BA1031" s="84"/>
      <c r="BB1031" s="84"/>
      <c r="BC1031" s="84"/>
      <c r="BD1031" s="84"/>
      <c r="BE1031" s="84"/>
      <c r="BF1031" s="84"/>
      <c r="BG1031" s="84"/>
      <c r="BH1031" s="84"/>
      <c r="BI1031" s="84"/>
      <c r="BJ1031" s="84"/>
      <c r="BK1031" s="84"/>
      <c r="BL1031" s="84"/>
      <c r="BM1031" s="84"/>
      <c r="BN1031" s="84"/>
      <c r="BO1031" s="84"/>
      <c r="BP1031" s="84"/>
      <c r="BQ1031" s="84"/>
      <c r="BR1031" s="84"/>
      <c r="BS1031" s="84"/>
      <c r="BT1031" s="84"/>
      <c r="BU1031" s="84"/>
      <c r="BV1031" s="84"/>
      <c r="BW1031" s="84"/>
      <c r="BX1031" s="84"/>
      <c r="BY1031" s="84"/>
      <c r="BZ1031" s="84"/>
      <c r="CA1031" s="84"/>
      <c r="CB1031" s="84"/>
      <c r="CC1031" s="84"/>
      <c r="CD1031" s="84"/>
      <c r="CE1031" s="84"/>
      <c r="CF1031" s="84"/>
      <c r="CG1031" s="84"/>
      <c r="CH1031" s="84"/>
      <c r="CI1031" s="84"/>
      <c r="CJ1031" s="84"/>
      <c r="CK1031" s="84"/>
      <c r="CL1031" s="84"/>
      <c r="CM1031" s="84"/>
      <c r="CN1031" s="84"/>
      <c r="CO1031" s="84"/>
      <c r="CP1031" s="84"/>
      <c r="CQ1031" s="84"/>
      <c r="CR1031" s="84"/>
      <c r="CS1031" s="84"/>
      <c r="CT1031" s="84"/>
      <c r="CU1031" s="84"/>
      <c r="CV1031" s="84"/>
      <c r="CW1031" s="84"/>
      <c r="CX1031" s="84"/>
      <c r="CY1031" s="84"/>
      <c r="CZ1031" s="84"/>
      <c r="DA1031" s="84"/>
      <c r="DB1031" s="84"/>
      <c r="DC1031" s="84"/>
      <c r="DD1031" s="84"/>
      <c r="DE1031" s="84"/>
      <c r="DF1031" s="84"/>
      <c r="DG1031" s="84"/>
      <c r="DH1031" s="84"/>
      <c r="DI1031" s="84"/>
      <c r="DJ1031" s="84"/>
      <c r="DK1031" s="84"/>
      <c r="DL1031" s="84"/>
      <c r="DM1031" s="84"/>
      <c r="DN1031" s="84"/>
      <c r="DO1031" s="84"/>
      <c r="DP1031" s="84"/>
      <c r="DQ1031" s="84"/>
      <c r="DR1031" s="84"/>
      <c r="DS1031" s="84"/>
      <c r="DT1031" s="84"/>
      <c r="DU1031" s="84"/>
      <c r="DV1031" s="84"/>
      <c r="DW1031" s="84"/>
      <c r="DX1031" s="84"/>
      <c r="DY1031" s="84"/>
      <c r="DZ1031" s="84"/>
      <c r="EA1031" s="84"/>
      <c r="EB1031" s="84"/>
      <c r="EC1031" s="84"/>
      <c r="ED1031" s="84"/>
      <c r="EE1031" s="84"/>
      <c r="EF1031" s="84"/>
      <c r="EG1031" s="84"/>
      <c r="EH1031" s="84"/>
      <c r="EI1031" s="84"/>
      <c r="EJ1031" s="84"/>
      <c r="EK1031" s="84"/>
      <c r="EL1031" s="84"/>
      <c r="EM1031" s="84"/>
      <c r="EN1031" s="84"/>
      <c r="EO1031" s="84"/>
      <c r="EP1031" s="84"/>
      <c r="EQ1031" s="84"/>
      <c r="ER1031" s="84"/>
      <c r="ES1031" s="84"/>
      <c r="ET1031" s="84"/>
      <c r="EU1031" s="84"/>
      <c r="EV1031" s="84"/>
      <c r="EW1031" s="84"/>
      <c r="EX1031" s="84"/>
      <c r="EY1031" s="84"/>
      <c r="EZ1031" s="84"/>
      <c r="FA1031" s="84"/>
      <c r="FB1031" s="84"/>
      <c r="FC1031" s="84"/>
      <c r="FD1031" s="84"/>
      <c r="FE1031" s="84"/>
      <c r="FF1031" s="84"/>
      <c r="FG1031" s="84"/>
      <c r="FH1031" s="84"/>
      <c r="FI1031" s="84"/>
      <c r="FJ1031" s="84"/>
      <c r="FK1031" s="84"/>
      <c r="FL1031" s="84"/>
      <c r="FM1031" s="84"/>
      <c r="FN1031" s="84"/>
      <c r="FO1031" s="84"/>
      <c r="FP1031" s="84"/>
      <c r="FQ1031" s="84"/>
      <c r="FR1031" s="84"/>
      <c r="FS1031" s="84"/>
      <c r="FT1031" s="84"/>
      <c r="FU1031" s="84"/>
      <c r="FV1031" s="84"/>
      <c r="FW1031" s="84"/>
      <c r="FX1031" s="84"/>
      <c r="FY1031" s="84"/>
      <c r="FZ1031" s="84"/>
      <c r="GA1031" s="84"/>
      <c r="GB1031" s="84"/>
      <c r="GC1031" s="84"/>
      <c r="GD1031" s="84"/>
      <c r="GE1031" s="84"/>
      <c r="GF1031" s="84"/>
      <c r="GG1031" s="84"/>
      <c r="GH1031" s="84"/>
      <c r="GI1031" s="84"/>
      <c r="GJ1031" s="84"/>
      <c r="GK1031" s="84"/>
      <c r="GL1031" s="84"/>
      <c r="GM1031" s="84"/>
      <c r="GN1031" s="84"/>
      <c r="GO1031" s="84"/>
      <c r="GP1031" s="84"/>
      <c r="GQ1031" s="84"/>
      <c r="GR1031" s="84"/>
      <c r="GS1031" s="84"/>
      <c r="GT1031" s="84"/>
    </row>
    <row r="1032" spans="1:202" s="97" customFormat="1">
      <c r="A1032" s="84"/>
      <c r="B1032" s="101" t="s">
        <v>2635</v>
      </c>
      <c r="C1032" s="136" t="s">
        <v>2636</v>
      </c>
      <c r="D1032" s="128">
        <v>1585.68</v>
      </c>
      <c r="E1032" s="84" t="str">
        <f>VLOOKUP(B1032,'[3] группа АВ'!$B$4:$C$10666,2,0)</f>
        <v>Эндоскопическая резекция слизистой желудка</v>
      </c>
      <c r="F1032" s="84" t="b">
        <f t="shared" ref="F1032:F1073" si="33">C1032=E1032</f>
        <v>1</v>
      </c>
      <c r="G1032" s="84" t="str">
        <f>VLOOKUP(C1032,'[3] группа АВ'!$C$4:$D$10666,2,0)</f>
        <v>A16.16.038</v>
      </c>
      <c r="H1032" s="84" t="b">
        <f t="shared" si="32"/>
        <v>1</v>
      </c>
      <c r="I1032" s="84">
        <f>VLOOKUP(B1032,'[3] группа АВ'!$E$4:$I$10666,5,0)</f>
        <v>0</v>
      </c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84"/>
      <c r="AO1032" s="84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  <c r="BA1032" s="84"/>
      <c r="BB1032" s="84"/>
      <c r="BC1032" s="84"/>
      <c r="BD1032" s="84"/>
      <c r="BE1032" s="84"/>
      <c r="BF1032" s="84"/>
      <c r="BG1032" s="84"/>
      <c r="BH1032" s="84"/>
      <c r="BI1032" s="84"/>
      <c r="BJ1032" s="84"/>
      <c r="BK1032" s="84"/>
      <c r="BL1032" s="84"/>
      <c r="BM1032" s="84"/>
      <c r="BN1032" s="84"/>
      <c r="BO1032" s="84"/>
      <c r="BP1032" s="84"/>
      <c r="BQ1032" s="84"/>
      <c r="BR1032" s="84"/>
      <c r="BS1032" s="84"/>
      <c r="BT1032" s="84"/>
      <c r="BU1032" s="84"/>
      <c r="BV1032" s="84"/>
      <c r="BW1032" s="84"/>
      <c r="BX1032" s="84"/>
      <c r="BY1032" s="84"/>
      <c r="BZ1032" s="84"/>
      <c r="CA1032" s="84"/>
      <c r="CB1032" s="84"/>
      <c r="CC1032" s="84"/>
      <c r="CD1032" s="84"/>
      <c r="CE1032" s="84"/>
      <c r="CF1032" s="84"/>
      <c r="CG1032" s="84"/>
      <c r="CH1032" s="84"/>
      <c r="CI1032" s="84"/>
      <c r="CJ1032" s="84"/>
      <c r="CK1032" s="84"/>
      <c r="CL1032" s="84"/>
      <c r="CM1032" s="84"/>
      <c r="CN1032" s="84"/>
      <c r="CO1032" s="84"/>
      <c r="CP1032" s="84"/>
      <c r="CQ1032" s="84"/>
      <c r="CR1032" s="84"/>
      <c r="CS1032" s="84"/>
      <c r="CT1032" s="84"/>
      <c r="CU1032" s="84"/>
      <c r="CV1032" s="84"/>
      <c r="CW1032" s="84"/>
      <c r="CX1032" s="84"/>
      <c r="CY1032" s="84"/>
      <c r="CZ1032" s="84"/>
      <c r="DA1032" s="84"/>
      <c r="DB1032" s="84"/>
      <c r="DC1032" s="84"/>
      <c r="DD1032" s="84"/>
      <c r="DE1032" s="84"/>
      <c r="DF1032" s="84"/>
      <c r="DG1032" s="84"/>
      <c r="DH1032" s="84"/>
      <c r="DI1032" s="84"/>
      <c r="DJ1032" s="84"/>
      <c r="DK1032" s="84"/>
      <c r="DL1032" s="84"/>
      <c r="DM1032" s="84"/>
      <c r="DN1032" s="84"/>
      <c r="DO1032" s="84"/>
      <c r="DP1032" s="84"/>
      <c r="DQ1032" s="84"/>
      <c r="DR1032" s="84"/>
      <c r="DS1032" s="84"/>
      <c r="DT1032" s="84"/>
      <c r="DU1032" s="84"/>
      <c r="DV1032" s="84"/>
      <c r="DW1032" s="84"/>
      <c r="DX1032" s="84"/>
      <c r="DY1032" s="84"/>
      <c r="DZ1032" s="84"/>
      <c r="EA1032" s="84"/>
      <c r="EB1032" s="84"/>
      <c r="EC1032" s="84"/>
      <c r="ED1032" s="84"/>
      <c r="EE1032" s="84"/>
      <c r="EF1032" s="84"/>
      <c r="EG1032" s="84"/>
      <c r="EH1032" s="84"/>
      <c r="EI1032" s="84"/>
      <c r="EJ1032" s="84"/>
      <c r="EK1032" s="84"/>
      <c r="EL1032" s="84"/>
      <c r="EM1032" s="84"/>
      <c r="EN1032" s="84"/>
      <c r="EO1032" s="84"/>
      <c r="EP1032" s="84"/>
      <c r="EQ1032" s="84"/>
      <c r="ER1032" s="84"/>
      <c r="ES1032" s="84"/>
      <c r="ET1032" s="84"/>
      <c r="EU1032" s="84"/>
      <c r="EV1032" s="84"/>
      <c r="EW1032" s="84"/>
      <c r="EX1032" s="84"/>
      <c r="EY1032" s="84"/>
      <c r="EZ1032" s="84"/>
      <c r="FA1032" s="84"/>
      <c r="FB1032" s="84"/>
      <c r="FC1032" s="84"/>
      <c r="FD1032" s="84"/>
      <c r="FE1032" s="84"/>
      <c r="FF1032" s="84"/>
      <c r="FG1032" s="84"/>
      <c r="FH1032" s="84"/>
      <c r="FI1032" s="84"/>
      <c r="FJ1032" s="84"/>
      <c r="FK1032" s="84"/>
      <c r="FL1032" s="84"/>
      <c r="FM1032" s="84"/>
      <c r="FN1032" s="84"/>
      <c r="FO1032" s="84"/>
      <c r="FP1032" s="84"/>
      <c r="FQ1032" s="84"/>
      <c r="FR1032" s="84"/>
      <c r="FS1032" s="84"/>
      <c r="FT1032" s="84"/>
      <c r="FU1032" s="84"/>
      <c r="FV1032" s="84"/>
      <c r="FW1032" s="84"/>
      <c r="FX1032" s="84"/>
      <c r="FY1032" s="84"/>
      <c r="FZ1032" s="84"/>
      <c r="GA1032" s="84"/>
      <c r="GB1032" s="84"/>
      <c r="GC1032" s="84"/>
      <c r="GD1032" s="84"/>
      <c r="GE1032" s="84"/>
      <c r="GF1032" s="84"/>
      <c r="GG1032" s="84"/>
      <c r="GH1032" s="84"/>
      <c r="GI1032" s="84"/>
      <c r="GJ1032" s="84"/>
      <c r="GK1032" s="84"/>
      <c r="GL1032" s="84"/>
      <c r="GM1032" s="84"/>
      <c r="GN1032" s="84"/>
      <c r="GO1032" s="84"/>
      <c r="GP1032" s="84"/>
      <c r="GQ1032" s="84"/>
      <c r="GR1032" s="84"/>
      <c r="GS1032" s="84"/>
      <c r="GT1032" s="84"/>
    </row>
    <row r="1033" spans="1:202" s="97" customFormat="1">
      <c r="A1033" s="84"/>
      <c r="B1033" s="101" t="s">
        <v>2637</v>
      </c>
      <c r="C1033" s="136" t="s">
        <v>2638</v>
      </c>
      <c r="D1033" s="128">
        <v>1585.68</v>
      </c>
      <c r="E1033" s="84" t="str">
        <f>VLOOKUP(B1033,'[3] группа АВ'!$B$4:$C$10666,2,0)</f>
        <v>Эндоскопическое удаление подслизистых образований желудка</v>
      </c>
      <c r="F1033" s="84" t="b">
        <f t="shared" si="33"/>
        <v>1</v>
      </c>
      <c r="G1033" s="84" t="str">
        <f>VLOOKUP(C1033,'[3] группа АВ'!$C$4:$D$10666,2,0)</f>
        <v>A16.16.038.001</v>
      </c>
      <c r="H1033" s="84" t="b">
        <f t="shared" si="32"/>
        <v>1</v>
      </c>
      <c r="I1033" s="84">
        <f>VLOOKUP(B1033,'[3] группа АВ'!$E$4:$I$10666,5,0)</f>
        <v>0</v>
      </c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  <c r="BA1033" s="84"/>
      <c r="BB1033" s="84"/>
      <c r="BC1033" s="84"/>
      <c r="BD1033" s="84"/>
      <c r="BE1033" s="84"/>
      <c r="BF1033" s="84"/>
      <c r="BG1033" s="84"/>
      <c r="BH1033" s="84"/>
      <c r="BI1033" s="84"/>
      <c r="BJ1033" s="84"/>
      <c r="BK1033" s="84"/>
      <c r="BL1033" s="84"/>
      <c r="BM1033" s="84"/>
      <c r="BN1033" s="84"/>
      <c r="BO1033" s="84"/>
      <c r="BP1033" s="84"/>
      <c r="BQ1033" s="84"/>
      <c r="BR1033" s="84"/>
      <c r="BS1033" s="84"/>
      <c r="BT1033" s="84"/>
      <c r="BU1033" s="84"/>
      <c r="BV1033" s="84"/>
      <c r="BW1033" s="84"/>
      <c r="BX1033" s="84"/>
      <c r="BY1033" s="84"/>
      <c r="BZ1033" s="84"/>
      <c r="CA1033" s="84"/>
      <c r="CB1033" s="84"/>
      <c r="CC1033" s="84"/>
      <c r="CD1033" s="84"/>
      <c r="CE1033" s="84"/>
      <c r="CF1033" s="84"/>
      <c r="CG1033" s="84"/>
      <c r="CH1033" s="84"/>
      <c r="CI1033" s="84"/>
      <c r="CJ1033" s="84"/>
      <c r="CK1033" s="84"/>
      <c r="CL1033" s="84"/>
      <c r="CM1033" s="84"/>
      <c r="CN1033" s="84"/>
      <c r="CO1033" s="84"/>
      <c r="CP1033" s="84"/>
      <c r="CQ1033" s="84"/>
      <c r="CR1033" s="84"/>
      <c r="CS1033" s="84"/>
      <c r="CT1033" s="84"/>
      <c r="CU1033" s="84"/>
      <c r="CV1033" s="84"/>
      <c r="CW1033" s="84"/>
      <c r="CX1033" s="84"/>
      <c r="CY1033" s="84"/>
      <c r="CZ1033" s="84"/>
      <c r="DA1033" s="84"/>
      <c r="DB1033" s="84"/>
      <c r="DC1033" s="84"/>
      <c r="DD1033" s="84"/>
      <c r="DE1033" s="84"/>
      <c r="DF1033" s="84"/>
      <c r="DG1033" s="84"/>
      <c r="DH1033" s="84"/>
      <c r="DI1033" s="84"/>
      <c r="DJ1033" s="84"/>
      <c r="DK1033" s="84"/>
      <c r="DL1033" s="84"/>
      <c r="DM1033" s="84"/>
      <c r="DN1033" s="84"/>
      <c r="DO1033" s="84"/>
      <c r="DP1033" s="84"/>
      <c r="DQ1033" s="84"/>
      <c r="DR1033" s="84"/>
      <c r="DS1033" s="84"/>
      <c r="DT1033" s="84"/>
      <c r="DU1033" s="84"/>
      <c r="DV1033" s="84"/>
      <c r="DW1033" s="84"/>
      <c r="DX1033" s="84"/>
      <c r="DY1033" s="84"/>
      <c r="DZ1033" s="84"/>
      <c r="EA1033" s="84"/>
      <c r="EB1033" s="84"/>
      <c r="EC1033" s="84"/>
      <c r="ED1033" s="84"/>
      <c r="EE1033" s="84"/>
      <c r="EF1033" s="84"/>
      <c r="EG1033" s="84"/>
      <c r="EH1033" s="84"/>
      <c r="EI1033" s="84"/>
      <c r="EJ1033" s="84"/>
      <c r="EK1033" s="84"/>
      <c r="EL1033" s="84"/>
      <c r="EM1033" s="84"/>
      <c r="EN1033" s="84"/>
      <c r="EO1033" s="84"/>
      <c r="EP1033" s="84"/>
      <c r="EQ1033" s="84"/>
      <c r="ER1033" s="84"/>
      <c r="ES1033" s="84"/>
      <c r="ET1033" s="84"/>
      <c r="EU1033" s="84"/>
      <c r="EV1033" s="84"/>
      <c r="EW1033" s="84"/>
      <c r="EX1033" s="84"/>
      <c r="EY1033" s="84"/>
      <c r="EZ1033" s="84"/>
      <c r="FA1033" s="84"/>
      <c r="FB1033" s="84"/>
      <c r="FC1033" s="84"/>
      <c r="FD1033" s="84"/>
      <c r="FE1033" s="84"/>
      <c r="FF1033" s="84"/>
      <c r="FG1033" s="84"/>
      <c r="FH1033" s="84"/>
      <c r="FI1033" s="84"/>
      <c r="FJ1033" s="84"/>
      <c r="FK1033" s="84"/>
      <c r="FL1033" s="84"/>
      <c r="FM1033" s="84"/>
      <c r="FN1033" s="84"/>
      <c r="FO1033" s="84"/>
      <c r="FP1033" s="84"/>
      <c r="FQ1033" s="84"/>
      <c r="FR1033" s="84"/>
      <c r="FS1033" s="84"/>
      <c r="FT1033" s="84"/>
      <c r="FU1033" s="84"/>
      <c r="FV1033" s="84"/>
      <c r="FW1033" s="84"/>
      <c r="FX1033" s="84"/>
      <c r="FY1033" s="84"/>
      <c r="FZ1033" s="84"/>
      <c r="GA1033" s="84"/>
      <c r="GB1033" s="84"/>
      <c r="GC1033" s="84"/>
      <c r="GD1033" s="84"/>
      <c r="GE1033" s="84"/>
      <c r="GF1033" s="84"/>
      <c r="GG1033" s="84"/>
      <c r="GH1033" s="84"/>
      <c r="GI1033" s="84"/>
      <c r="GJ1033" s="84"/>
      <c r="GK1033" s="84"/>
      <c r="GL1033" s="84"/>
      <c r="GM1033" s="84"/>
      <c r="GN1033" s="84"/>
      <c r="GO1033" s="84"/>
      <c r="GP1033" s="84"/>
      <c r="GQ1033" s="84"/>
      <c r="GR1033" s="84"/>
      <c r="GS1033" s="84"/>
      <c r="GT1033" s="84"/>
    </row>
    <row r="1034" spans="1:202" s="97" customFormat="1">
      <c r="A1034" s="84"/>
      <c r="B1034" s="101" t="s">
        <v>2639</v>
      </c>
      <c r="C1034" s="136" t="s">
        <v>2640</v>
      </c>
      <c r="D1034" s="128">
        <v>1585.68</v>
      </c>
      <c r="E1034" s="84" t="str">
        <f>VLOOKUP(B1034,'[3] группа АВ'!$B$4:$C$10666,2,0)</f>
        <v>Эндоскопическое удаление полипов из пищевода</v>
      </c>
      <c r="F1034" s="84" t="b">
        <f t="shared" si="33"/>
        <v>1</v>
      </c>
      <c r="G1034" s="84" t="str">
        <f>VLOOKUP(C1034,'[3] группа АВ'!$C$4:$D$10666,2,0)</f>
        <v>A16.16.041.001</v>
      </c>
      <c r="H1034" s="84" t="b">
        <f t="shared" si="32"/>
        <v>1</v>
      </c>
      <c r="I1034" s="84">
        <f>VLOOKUP(B1034,'[3] группа АВ'!$E$4:$I$10666,5,0)</f>
        <v>0</v>
      </c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84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  <c r="BA1034" s="84"/>
      <c r="BB1034" s="84"/>
      <c r="BC1034" s="84"/>
      <c r="BD1034" s="84"/>
      <c r="BE1034" s="84"/>
      <c r="BF1034" s="84"/>
      <c r="BG1034" s="84"/>
      <c r="BH1034" s="84"/>
      <c r="BI1034" s="84"/>
      <c r="BJ1034" s="84"/>
      <c r="BK1034" s="84"/>
      <c r="BL1034" s="84"/>
      <c r="BM1034" s="84"/>
      <c r="BN1034" s="84"/>
      <c r="BO1034" s="84"/>
      <c r="BP1034" s="84"/>
      <c r="BQ1034" s="84"/>
      <c r="BR1034" s="84"/>
      <c r="BS1034" s="84"/>
      <c r="BT1034" s="84"/>
      <c r="BU1034" s="84"/>
      <c r="BV1034" s="84"/>
      <c r="BW1034" s="84"/>
      <c r="BX1034" s="84"/>
      <c r="BY1034" s="84"/>
      <c r="BZ1034" s="84"/>
      <c r="CA1034" s="84"/>
      <c r="CB1034" s="84"/>
      <c r="CC1034" s="84"/>
      <c r="CD1034" s="84"/>
      <c r="CE1034" s="84"/>
      <c r="CF1034" s="84"/>
      <c r="CG1034" s="84"/>
      <c r="CH1034" s="84"/>
      <c r="CI1034" s="84"/>
      <c r="CJ1034" s="84"/>
      <c r="CK1034" s="84"/>
      <c r="CL1034" s="84"/>
      <c r="CM1034" s="84"/>
      <c r="CN1034" s="84"/>
      <c r="CO1034" s="84"/>
      <c r="CP1034" s="84"/>
      <c r="CQ1034" s="84"/>
      <c r="CR1034" s="84"/>
      <c r="CS1034" s="84"/>
      <c r="CT1034" s="84"/>
      <c r="CU1034" s="84"/>
      <c r="CV1034" s="84"/>
      <c r="CW1034" s="84"/>
      <c r="CX1034" s="84"/>
      <c r="CY1034" s="84"/>
      <c r="CZ1034" s="84"/>
      <c r="DA1034" s="84"/>
      <c r="DB1034" s="84"/>
      <c r="DC1034" s="84"/>
      <c r="DD1034" s="84"/>
      <c r="DE1034" s="84"/>
      <c r="DF1034" s="84"/>
      <c r="DG1034" s="84"/>
      <c r="DH1034" s="84"/>
      <c r="DI1034" s="84"/>
      <c r="DJ1034" s="84"/>
      <c r="DK1034" s="84"/>
      <c r="DL1034" s="84"/>
      <c r="DM1034" s="84"/>
      <c r="DN1034" s="84"/>
      <c r="DO1034" s="84"/>
      <c r="DP1034" s="84"/>
      <c r="DQ1034" s="84"/>
      <c r="DR1034" s="84"/>
      <c r="DS1034" s="84"/>
      <c r="DT1034" s="84"/>
      <c r="DU1034" s="84"/>
      <c r="DV1034" s="84"/>
      <c r="DW1034" s="84"/>
      <c r="DX1034" s="84"/>
      <c r="DY1034" s="84"/>
      <c r="DZ1034" s="84"/>
      <c r="EA1034" s="84"/>
      <c r="EB1034" s="84"/>
      <c r="EC1034" s="84"/>
      <c r="ED1034" s="84"/>
      <c r="EE1034" s="84"/>
      <c r="EF1034" s="84"/>
      <c r="EG1034" s="84"/>
      <c r="EH1034" s="84"/>
      <c r="EI1034" s="84"/>
      <c r="EJ1034" s="84"/>
      <c r="EK1034" s="84"/>
      <c r="EL1034" s="84"/>
      <c r="EM1034" s="84"/>
      <c r="EN1034" s="84"/>
      <c r="EO1034" s="84"/>
      <c r="EP1034" s="84"/>
      <c r="EQ1034" s="84"/>
      <c r="ER1034" s="84"/>
      <c r="ES1034" s="84"/>
      <c r="ET1034" s="84"/>
      <c r="EU1034" s="84"/>
      <c r="EV1034" s="84"/>
      <c r="EW1034" s="84"/>
      <c r="EX1034" s="84"/>
      <c r="EY1034" s="84"/>
      <c r="EZ1034" s="84"/>
      <c r="FA1034" s="84"/>
      <c r="FB1034" s="84"/>
      <c r="FC1034" s="84"/>
      <c r="FD1034" s="84"/>
      <c r="FE1034" s="84"/>
      <c r="FF1034" s="84"/>
      <c r="FG1034" s="84"/>
      <c r="FH1034" s="84"/>
      <c r="FI1034" s="84"/>
      <c r="FJ1034" s="84"/>
      <c r="FK1034" s="84"/>
      <c r="FL1034" s="84"/>
      <c r="FM1034" s="84"/>
      <c r="FN1034" s="84"/>
      <c r="FO1034" s="84"/>
      <c r="FP1034" s="84"/>
      <c r="FQ1034" s="84"/>
      <c r="FR1034" s="84"/>
      <c r="FS1034" s="84"/>
      <c r="FT1034" s="84"/>
      <c r="FU1034" s="84"/>
      <c r="FV1034" s="84"/>
      <c r="FW1034" s="84"/>
      <c r="FX1034" s="84"/>
      <c r="FY1034" s="84"/>
      <c r="FZ1034" s="84"/>
      <c r="GA1034" s="84"/>
      <c r="GB1034" s="84"/>
      <c r="GC1034" s="84"/>
      <c r="GD1034" s="84"/>
      <c r="GE1034" s="84"/>
      <c r="GF1034" s="84"/>
      <c r="GG1034" s="84"/>
      <c r="GH1034" s="84"/>
      <c r="GI1034" s="84"/>
      <c r="GJ1034" s="84"/>
      <c r="GK1034" s="84"/>
      <c r="GL1034" s="84"/>
      <c r="GM1034" s="84"/>
      <c r="GN1034" s="84"/>
      <c r="GO1034" s="84"/>
      <c r="GP1034" s="84"/>
      <c r="GQ1034" s="84"/>
      <c r="GR1034" s="84"/>
      <c r="GS1034" s="84"/>
      <c r="GT1034" s="84"/>
    </row>
    <row r="1035" spans="1:202" s="97" customFormat="1">
      <c r="A1035" s="84"/>
      <c r="B1035" s="101" t="s">
        <v>2641</v>
      </c>
      <c r="C1035" s="136" t="s">
        <v>2642</v>
      </c>
      <c r="D1035" s="128">
        <v>1585.68</v>
      </c>
      <c r="E1035" s="84" t="str">
        <f>VLOOKUP(B1035,'[3] группа АВ'!$B$4:$C$10666,2,0)</f>
        <v>Эндоскопическое удаление подслизистых образований пищевода</v>
      </c>
      <c r="F1035" s="84" t="b">
        <f t="shared" si="33"/>
        <v>1</v>
      </c>
      <c r="G1035" s="84" t="str">
        <f>VLOOKUP(C1035,'[3] группа АВ'!$C$4:$D$10666,2,0)</f>
        <v>A16.16.041.002</v>
      </c>
      <c r="H1035" s="84" t="b">
        <f t="shared" si="32"/>
        <v>1</v>
      </c>
      <c r="I1035" s="84">
        <f>VLOOKUP(B1035,'[3] группа АВ'!$E$4:$I$10666,5,0)</f>
        <v>0</v>
      </c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84"/>
      <c r="AO1035" s="84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  <c r="BA1035" s="84"/>
      <c r="BB1035" s="84"/>
      <c r="BC1035" s="84"/>
      <c r="BD1035" s="84"/>
      <c r="BE1035" s="84"/>
      <c r="BF1035" s="84"/>
      <c r="BG1035" s="84"/>
      <c r="BH1035" s="84"/>
      <c r="BI1035" s="84"/>
      <c r="BJ1035" s="84"/>
      <c r="BK1035" s="84"/>
      <c r="BL1035" s="84"/>
      <c r="BM1035" s="84"/>
      <c r="BN1035" s="84"/>
      <c r="BO1035" s="84"/>
      <c r="BP1035" s="84"/>
      <c r="BQ1035" s="84"/>
      <c r="BR1035" s="84"/>
      <c r="BS1035" s="84"/>
      <c r="BT1035" s="84"/>
      <c r="BU1035" s="84"/>
      <c r="BV1035" s="84"/>
      <c r="BW1035" s="84"/>
      <c r="BX1035" s="84"/>
      <c r="BY1035" s="84"/>
      <c r="BZ1035" s="84"/>
      <c r="CA1035" s="84"/>
      <c r="CB1035" s="84"/>
      <c r="CC1035" s="84"/>
      <c r="CD1035" s="84"/>
      <c r="CE1035" s="84"/>
      <c r="CF1035" s="84"/>
      <c r="CG1035" s="84"/>
      <c r="CH1035" s="84"/>
      <c r="CI1035" s="84"/>
      <c r="CJ1035" s="84"/>
      <c r="CK1035" s="84"/>
      <c r="CL1035" s="84"/>
      <c r="CM1035" s="84"/>
      <c r="CN1035" s="84"/>
      <c r="CO1035" s="84"/>
      <c r="CP1035" s="84"/>
      <c r="CQ1035" s="84"/>
      <c r="CR1035" s="84"/>
      <c r="CS1035" s="84"/>
      <c r="CT1035" s="84"/>
      <c r="CU1035" s="84"/>
      <c r="CV1035" s="84"/>
      <c r="CW1035" s="84"/>
      <c r="CX1035" s="84"/>
      <c r="CY1035" s="84"/>
      <c r="CZ1035" s="84"/>
      <c r="DA1035" s="84"/>
      <c r="DB1035" s="84"/>
      <c r="DC1035" s="84"/>
      <c r="DD1035" s="84"/>
      <c r="DE1035" s="84"/>
      <c r="DF1035" s="84"/>
      <c r="DG1035" s="84"/>
      <c r="DH1035" s="84"/>
      <c r="DI1035" s="84"/>
      <c r="DJ1035" s="84"/>
      <c r="DK1035" s="84"/>
      <c r="DL1035" s="84"/>
      <c r="DM1035" s="84"/>
      <c r="DN1035" s="84"/>
      <c r="DO1035" s="84"/>
      <c r="DP1035" s="84"/>
      <c r="DQ1035" s="84"/>
      <c r="DR1035" s="84"/>
      <c r="DS1035" s="84"/>
      <c r="DT1035" s="84"/>
      <c r="DU1035" s="84"/>
      <c r="DV1035" s="84"/>
      <c r="DW1035" s="84"/>
      <c r="DX1035" s="84"/>
      <c r="DY1035" s="84"/>
      <c r="DZ1035" s="84"/>
      <c r="EA1035" s="84"/>
      <c r="EB1035" s="84"/>
      <c r="EC1035" s="84"/>
      <c r="ED1035" s="84"/>
      <c r="EE1035" s="84"/>
      <c r="EF1035" s="84"/>
      <c r="EG1035" s="84"/>
      <c r="EH1035" s="84"/>
      <c r="EI1035" s="84"/>
      <c r="EJ1035" s="84"/>
      <c r="EK1035" s="84"/>
      <c r="EL1035" s="84"/>
      <c r="EM1035" s="84"/>
      <c r="EN1035" s="84"/>
      <c r="EO1035" s="84"/>
      <c r="EP1035" s="84"/>
      <c r="EQ1035" s="84"/>
      <c r="ER1035" s="84"/>
      <c r="ES1035" s="84"/>
      <c r="ET1035" s="84"/>
      <c r="EU1035" s="84"/>
      <c r="EV1035" s="84"/>
      <c r="EW1035" s="84"/>
      <c r="EX1035" s="84"/>
      <c r="EY1035" s="84"/>
      <c r="EZ1035" s="84"/>
      <c r="FA1035" s="84"/>
      <c r="FB1035" s="84"/>
      <c r="FC1035" s="84"/>
      <c r="FD1035" s="84"/>
      <c r="FE1035" s="84"/>
      <c r="FF1035" s="84"/>
      <c r="FG1035" s="84"/>
      <c r="FH1035" s="84"/>
      <c r="FI1035" s="84"/>
      <c r="FJ1035" s="84"/>
      <c r="FK1035" s="84"/>
      <c r="FL1035" s="84"/>
      <c r="FM1035" s="84"/>
      <c r="FN1035" s="84"/>
      <c r="FO1035" s="84"/>
      <c r="FP1035" s="84"/>
      <c r="FQ1035" s="84"/>
      <c r="FR1035" s="84"/>
      <c r="FS1035" s="84"/>
      <c r="FT1035" s="84"/>
      <c r="FU1035" s="84"/>
      <c r="FV1035" s="84"/>
      <c r="FW1035" s="84"/>
      <c r="FX1035" s="84"/>
      <c r="FY1035" s="84"/>
      <c r="FZ1035" s="84"/>
      <c r="GA1035" s="84"/>
      <c r="GB1035" s="84"/>
      <c r="GC1035" s="84"/>
      <c r="GD1035" s="84"/>
      <c r="GE1035" s="84"/>
      <c r="GF1035" s="84"/>
      <c r="GG1035" s="84"/>
      <c r="GH1035" s="84"/>
      <c r="GI1035" s="84"/>
      <c r="GJ1035" s="84"/>
      <c r="GK1035" s="84"/>
      <c r="GL1035" s="84"/>
      <c r="GM1035" s="84"/>
      <c r="GN1035" s="84"/>
      <c r="GO1035" s="84"/>
      <c r="GP1035" s="84"/>
      <c r="GQ1035" s="84"/>
      <c r="GR1035" s="84"/>
      <c r="GS1035" s="84"/>
      <c r="GT1035" s="84"/>
    </row>
    <row r="1036" spans="1:202" s="97" customFormat="1">
      <c r="A1036" s="84"/>
      <c r="B1036" s="101" t="s">
        <v>2643</v>
      </c>
      <c r="C1036" s="136" t="s">
        <v>2644</v>
      </c>
      <c r="D1036" s="128">
        <v>417.86</v>
      </c>
      <c r="E1036" s="84" t="str">
        <f>VLOOKUP(B1036,'[3] группа АВ'!$B$4:$C$10666,2,0)</f>
        <v>Эндоскопическое удаление инородных тел пищевода</v>
      </c>
      <c r="F1036" s="84" t="b">
        <f t="shared" si="33"/>
        <v>1</v>
      </c>
      <c r="G1036" s="84" t="str">
        <f>VLOOKUP(C1036,'[3] группа АВ'!$C$4:$D$10666,2,0)</f>
        <v>A16.16.041.003</v>
      </c>
      <c r="H1036" s="84" t="b">
        <f t="shared" si="32"/>
        <v>1</v>
      </c>
      <c r="I1036" s="84">
        <f>VLOOKUP(B1036,'[3] группа АВ'!$E$4:$I$10666,5,0)</f>
        <v>0</v>
      </c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84"/>
      <c r="AO1036" s="84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  <c r="BA1036" s="84"/>
      <c r="BB1036" s="84"/>
      <c r="BC1036" s="84"/>
      <c r="BD1036" s="84"/>
      <c r="BE1036" s="84"/>
      <c r="BF1036" s="84"/>
      <c r="BG1036" s="84"/>
      <c r="BH1036" s="84"/>
      <c r="BI1036" s="84"/>
      <c r="BJ1036" s="84"/>
      <c r="BK1036" s="84"/>
      <c r="BL1036" s="84"/>
      <c r="BM1036" s="84"/>
      <c r="BN1036" s="84"/>
      <c r="BO1036" s="84"/>
      <c r="BP1036" s="84"/>
      <c r="BQ1036" s="84"/>
      <c r="BR1036" s="84"/>
      <c r="BS1036" s="84"/>
      <c r="BT1036" s="84"/>
      <c r="BU1036" s="84"/>
      <c r="BV1036" s="84"/>
      <c r="BW1036" s="84"/>
      <c r="BX1036" s="84"/>
      <c r="BY1036" s="84"/>
      <c r="BZ1036" s="84"/>
      <c r="CA1036" s="84"/>
      <c r="CB1036" s="84"/>
      <c r="CC1036" s="84"/>
      <c r="CD1036" s="84"/>
      <c r="CE1036" s="84"/>
      <c r="CF1036" s="84"/>
      <c r="CG1036" s="84"/>
      <c r="CH1036" s="84"/>
      <c r="CI1036" s="84"/>
      <c r="CJ1036" s="84"/>
      <c r="CK1036" s="84"/>
      <c r="CL1036" s="84"/>
      <c r="CM1036" s="84"/>
      <c r="CN1036" s="84"/>
      <c r="CO1036" s="84"/>
      <c r="CP1036" s="84"/>
      <c r="CQ1036" s="84"/>
      <c r="CR1036" s="84"/>
      <c r="CS1036" s="84"/>
      <c r="CT1036" s="84"/>
      <c r="CU1036" s="84"/>
      <c r="CV1036" s="84"/>
      <c r="CW1036" s="84"/>
      <c r="CX1036" s="84"/>
      <c r="CY1036" s="84"/>
      <c r="CZ1036" s="84"/>
      <c r="DA1036" s="84"/>
      <c r="DB1036" s="84"/>
      <c r="DC1036" s="84"/>
      <c r="DD1036" s="84"/>
      <c r="DE1036" s="84"/>
      <c r="DF1036" s="84"/>
      <c r="DG1036" s="84"/>
      <c r="DH1036" s="84"/>
      <c r="DI1036" s="84"/>
      <c r="DJ1036" s="84"/>
      <c r="DK1036" s="84"/>
      <c r="DL1036" s="84"/>
      <c r="DM1036" s="84"/>
      <c r="DN1036" s="84"/>
      <c r="DO1036" s="84"/>
      <c r="DP1036" s="84"/>
      <c r="DQ1036" s="84"/>
      <c r="DR1036" s="84"/>
      <c r="DS1036" s="84"/>
      <c r="DT1036" s="84"/>
      <c r="DU1036" s="84"/>
      <c r="DV1036" s="84"/>
      <c r="DW1036" s="84"/>
      <c r="DX1036" s="84"/>
      <c r="DY1036" s="84"/>
      <c r="DZ1036" s="84"/>
      <c r="EA1036" s="84"/>
      <c r="EB1036" s="84"/>
      <c r="EC1036" s="84"/>
      <c r="ED1036" s="84"/>
      <c r="EE1036" s="84"/>
      <c r="EF1036" s="84"/>
      <c r="EG1036" s="84"/>
      <c r="EH1036" s="84"/>
      <c r="EI1036" s="84"/>
      <c r="EJ1036" s="84"/>
      <c r="EK1036" s="84"/>
      <c r="EL1036" s="84"/>
      <c r="EM1036" s="84"/>
      <c r="EN1036" s="84"/>
      <c r="EO1036" s="84"/>
      <c r="EP1036" s="84"/>
      <c r="EQ1036" s="84"/>
      <c r="ER1036" s="84"/>
      <c r="ES1036" s="84"/>
      <c r="ET1036" s="84"/>
      <c r="EU1036" s="84"/>
      <c r="EV1036" s="84"/>
      <c r="EW1036" s="84"/>
      <c r="EX1036" s="84"/>
      <c r="EY1036" s="84"/>
      <c r="EZ1036" s="84"/>
      <c r="FA1036" s="84"/>
      <c r="FB1036" s="84"/>
      <c r="FC1036" s="84"/>
      <c r="FD1036" s="84"/>
      <c r="FE1036" s="84"/>
      <c r="FF1036" s="84"/>
      <c r="FG1036" s="84"/>
      <c r="FH1036" s="84"/>
      <c r="FI1036" s="84"/>
      <c r="FJ1036" s="84"/>
      <c r="FK1036" s="84"/>
      <c r="FL1036" s="84"/>
      <c r="FM1036" s="84"/>
      <c r="FN1036" s="84"/>
      <c r="FO1036" s="84"/>
      <c r="FP1036" s="84"/>
      <c r="FQ1036" s="84"/>
      <c r="FR1036" s="84"/>
      <c r="FS1036" s="84"/>
      <c r="FT1036" s="84"/>
      <c r="FU1036" s="84"/>
      <c r="FV1036" s="84"/>
      <c r="FW1036" s="84"/>
      <c r="FX1036" s="84"/>
      <c r="FY1036" s="84"/>
      <c r="FZ1036" s="84"/>
      <c r="GA1036" s="84"/>
      <c r="GB1036" s="84"/>
      <c r="GC1036" s="84"/>
      <c r="GD1036" s="84"/>
      <c r="GE1036" s="84"/>
      <c r="GF1036" s="84"/>
      <c r="GG1036" s="84"/>
      <c r="GH1036" s="84"/>
      <c r="GI1036" s="84"/>
      <c r="GJ1036" s="84"/>
      <c r="GK1036" s="84"/>
      <c r="GL1036" s="84"/>
      <c r="GM1036" s="84"/>
      <c r="GN1036" s="84"/>
      <c r="GO1036" s="84"/>
      <c r="GP1036" s="84"/>
      <c r="GQ1036" s="84"/>
      <c r="GR1036" s="84"/>
      <c r="GS1036" s="84"/>
      <c r="GT1036" s="84"/>
    </row>
    <row r="1037" spans="1:202" s="97" customFormat="1">
      <c r="A1037" s="84"/>
      <c r="B1037" s="101" t="s">
        <v>2645</v>
      </c>
      <c r="C1037" s="136" t="s">
        <v>2646</v>
      </c>
      <c r="D1037" s="128">
        <v>346.98</v>
      </c>
      <c r="E1037" s="84" t="str">
        <f>VLOOKUP(B1037,'[3] группа АВ'!$B$4:$C$10666,2,0)</f>
        <v>Эндоскопическое протезирование пищевода</v>
      </c>
      <c r="F1037" s="84" t="b">
        <f t="shared" si="33"/>
        <v>1</v>
      </c>
      <c r="G1037" s="84" t="str">
        <f>VLOOKUP(C1037,'[3] группа АВ'!$C$4:$D$10666,2,0)</f>
        <v>A16.16.041.004</v>
      </c>
      <c r="H1037" s="84" t="b">
        <f t="shared" si="32"/>
        <v>1</v>
      </c>
      <c r="I1037" s="84">
        <f>VLOOKUP(B1037,'[3] группа АВ'!$E$4:$I$10666,5,0)</f>
        <v>0</v>
      </c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84"/>
      <c r="AO1037" s="84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  <c r="BA1037" s="84"/>
      <c r="BB1037" s="84"/>
      <c r="BC1037" s="84"/>
      <c r="BD1037" s="84"/>
      <c r="BE1037" s="84"/>
      <c r="BF1037" s="84"/>
      <c r="BG1037" s="84"/>
      <c r="BH1037" s="84"/>
      <c r="BI1037" s="84"/>
      <c r="BJ1037" s="84"/>
      <c r="BK1037" s="84"/>
      <c r="BL1037" s="84"/>
      <c r="BM1037" s="84"/>
      <c r="BN1037" s="84"/>
      <c r="BO1037" s="84"/>
      <c r="BP1037" s="84"/>
      <c r="BQ1037" s="84"/>
      <c r="BR1037" s="84"/>
      <c r="BS1037" s="84"/>
      <c r="BT1037" s="84"/>
      <c r="BU1037" s="84"/>
      <c r="BV1037" s="84"/>
      <c r="BW1037" s="84"/>
      <c r="BX1037" s="84"/>
      <c r="BY1037" s="84"/>
      <c r="BZ1037" s="84"/>
      <c r="CA1037" s="84"/>
      <c r="CB1037" s="84"/>
      <c r="CC1037" s="84"/>
      <c r="CD1037" s="84"/>
      <c r="CE1037" s="84"/>
      <c r="CF1037" s="84"/>
      <c r="CG1037" s="84"/>
      <c r="CH1037" s="84"/>
      <c r="CI1037" s="84"/>
      <c r="CJ1037" s="84"/>
      <c r="CK1037" s="84"/>
      <c r="CL1037" s="84"/>
      <c r="CM1037" s="84"/>
      <c r="CN1037" s="84"/>
      <c r="CO1037" s="84"/>
      <c r="CP1037" s="84"/>
      <c r="CQ1037" s="84"/>
      <c r="CR1037" s="84"/>
      <c r="CS1037" s="84"/>
      <c r="CT1037" s="84"/>
      <c r="CU1037" s="84"/>
      <c r="CV1037" s="84"/>
      <c r="CW1037" s="84"/>
      <c r="CX1037" s="84"/>
      <c r="CY1037" s="84"/>
      <c r="CZ1037" s="84"/>
      <c r="DA1037" s="84"/>
      <c r="DB1037" s="84"/>
      <c r="DC1037" s="84"/>
      <c r="DD1037" s="84"/>
      <c r="DE1037" s="84"/>
      <c r="DF1037" s="84"/>
      <c r="DG1037" s="84"/>
      <c r="DH1037" s="84"/>
      <c r="DI1037" s="84"/>
      <c r="DJ1037" s="84"/>
      <c r="DK1037" s="84"/>
      <c r="DL1037" s="84"/>
      <c r="DM1037" s="84"/>
      <c r="DN1037" s="84"/>
      <c r="DO1037" s="84"/>
      <c r="DP1037" s="84"/>
      <c r="DQ1037" s="84"/>
      <c r="DR1037" s="84"/>
      <c r="DS1037" s="84"/>
      <c r="DT1037" s="84"/>
      <c r="DU1037" s="84"/>
      <c r="DV1037" s="84"/>
      <c r="DW1037" s="84"/>
      <c r="DX1037" s="84"/>
      <c r="DY1037" s="84"/>
      <c r="DZ1037" s="84"/>
      <c r="EA1037" s="84"/>
      <c r="EB1037" s="84"/>
      <c r="EC1037" s="84"/>
      <c r="ED1037" s="84"/>
      <c r="EE1037" s="84"/>
      <c r="EF1037" s="84"/>
      <c r="EG1037" s="84"/>
      <c r="EH1037" s="84"/>
      <c r="EI1037" s="84"/>
      <c r="EJ1037" s="84"/>
      <c r="EK1037" s="84"/>
      <c r="EL1037" s="84"/>
      <c r="EM1037" s="84"/>
      <c r="EN1037" s="84"/>
      <c r="EO1037" s="84"/>
      <c r="EP1037" s="84"/>
      <c r="EQ1037" s="84"/>
      <c r="ER1037" s="84"/>
      <c r="ES1037" s="84"/>
      <c r="ET1037" s="84"/>
      <c r="EU1037" s="84"/>
      <c r="EV1037" s="84"/>
      <c r="EW1037" s="84"/>
      <c r="EX1037" s="84"/>
      <c r="EY1037" s="84"/>
      <c r="EZ1037" s="84"/>
      <c r="FA1037" s="84"/>
      <c r="FB1037" s="84"/>
      <c r="FC1037" s="84"/>
      <c r="FD1037" s="84"/>
      <c r="FE1037" s="84"/>
      <c r="FF1037" s="84"/>
      <c r="FG1037" s="84"/>
      <c r="FH1037" s="84"/>
      <c r="FI1037" s="84"/>
      <c r="FJ1037" s="84"/>
      <c r="FK1037" s="84"/>
      <c r="FL1037" s="84"/>
      <c r="FM1037" s="84"/>
      <c r="FN1037" s="84"/>
      <c r="FO1037" s="84"/>
      <c r="FP1037" s="84"/>
      <c r="FQ1037" s="84"/>
      <c r="FR1037" s="84"/>
      <c r="FS1037" s="84"/>
      <c r="FT1037" s="84"/>
      <c r="FU1037" s="84"/>
      <c r="FV1037" s="84"/>
      <c r="FW1037" s="84"/>
      <c r="FX1037" s="84"/>
      <c r="FY1037" s="84"/>
      <c r="FZ1037" s="84"/>
      <c r="GA1037" s="84"/>
      <c r="GB1037" s="84"/>
      <c r="GC1037" s="84"/>
      <c r="GD1037" s="84"/>
      <c r="GE1037" s="84"/>
      <c r="GF1037" s="84"/>
      <c r="GG1037" s="84"/>
      <c r="GH1037" s="84"/>
      <c r="GI1037" s="84"/>
      <c r="GJ1037" s="84"/>
      <c r="GK1037" s="84"/>
      <c r="GL1037" s="84"/>
      <c r="GM1037" s="84"/>
      <c r="GN1037" s="84"/>
      <c r="GO1037" s="84"/>
      <c r="GP1037" s="84"/>
      <c r="GQ1037" s="84"/>
      <c r="GR1037" s="84"/>
      <c r="GS1037" s="84"/>
      <c r="GT1037" s="84"/>
    </row>
    <row r="1038" spans="1:202" s="97" customFormat="1">
      <c r="A1038" s="84"/>
      <c r="B1038" s="101" t="s">
        <v>2647</v>
      </c>
      <c r="C1038" s="136" t="s">
        <v>2648</v>
      </c>
      <c r="D1038" s="128">
        <v>305.51</v>
      </c>
      <c r="E1038" s="84" t="str">
        <f>VLOOKUP(B1038,'[3] группа АВ'!$B$4:$C$10666,2,0)</f>
        <v>Эндоскопическое удаление инородных тел из желудка</v>
      </c>
      <c r="F1038" s="84" t="b">
        <f t="shared" si="33"/>
        <v>1</v>
      </c>
      <c r="G1038" s="84" t="str">
        <f>VLOOKUP(C1038,'[3] группа АВ'!$C$4:$D$10666,2,0)</f>
        <v>A16.16.048</v>
      </c>
      <c r="H1038" s="84" t="b">
        <f t="shared" si="32"/>
        <v>1</v>
      </c>
      <c r="I1038" s="84">
        <f>VLOOKUP(B1038,'[3] группа АВ'!$E$4:$I$10666,5,0)</f>
        <v>0</v>
      </c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  <c r="AN1038" s="84"/>
      <c r="AO1038" s="84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  <c r="BA1038" s="84"/>
      <c r="BB1038" s="84"/>
      <c r="BC1038" s="84"/>
      <c r="BD1038" s="84"/>
      <c r="BE1038" s="84"/>
      <c r="BF1038" s="84"/>
      <c r="BG1038" s="84"/>
      <c r="BH1038" s="84"/>
      <c r="BI1038" s="84"/>
      <c r="BJ1038" s="84"/>
      <c r="BK1038" s="84"/>
      <c r="BL1038" s="84"/>
      <c r="BM1038" s="84"/>
      <c r="BN1038" s="84"/>
      <c r="BO1038" s="84"/>
      <c r="BP1038" s="84"/>
      <c r="BQ1038" s="84"/>
      <c r="BR1038" s="84"/>
      <c r="BS1038" s="84"/>
      <c r="BT1038" s="84"/>
      <c r="BU1038" s="84"/>
      <c r="BV1038" s="84"/>
      <c r="BW1038" s="84"/>
      <c r="BX1038" s="84"/>
      <c r="BY1038" s="84"/>
      <c r="BZ1038" s="84"/>
      <c r="CA1038" s="84"/>
      <c r="CB1038" s="84"/>
      <c r="CC1038" s="84"/>
      <c r="CD1038" s="84"/>
      <c r="CE1038" s="84"/>
      <c r="CF1038" s="84"/>
      <c r="CG1038" s="84"/>
      <c r="CH1038" s="84"/>
      <c r="CI1038" s="84"/>
      <c r="CJ1038" s="84"/>
      <c r="CK1038" s="84"/>
      <c r="CL1038" s="84"/>
      <c r="CM1038" s="84"/>
      <c r="CN1038" s="84"/>
      <c r="CO1038" s="84"/>
      <c r="CP1038" s="84"/>
      <c r="CQ1038" s="84"/>
      <c r="CR1038" s="84"/>
      <c r="CS1038" s="84"/>
      <c r="CT1038" s="84"/>
      <c r="CU1038" s="84"/>
      <c r="CV1038" s="84"/>
      <c r="CW1038" s="84"/>
      <c r="CX1038" s="84"/>
      <c r="CY1038" s="84"/>
      <c r="CZ1038" s="84"/>
      <c r="DA1038" s="84"/>
      <c r="DB1038" s="84"/>
      <c r="DC1038" s="84"/>
      <c r="DD1038" s="84"/>
      <c r="DE1038" s="84"/>
      <c r="DF1038" s="84"/>
      <c r="DG1038" s="84"/>
      <c r="DH1038" s="84"/>
      <c r="DI1038" s="84"/>
      <c r="DJ1038" s="84"/>
      <c r="DK1038" s="84"/>
      <c r="DL1038" s="84"/>
      <c r="DM1038" s="84"/>
      <c r="DN1038" s="84"/>
      <c r="DO1038" s="84"/>
      <c r="DP1038" s="84"/>
      <c r="DQ1038" s="84"/>
      <c r="DR1038" s="84"/>
      <c r="DS1038" s="84"/>
      <c r="DT1038" s="84"/>
      <c r="DU1038" s="84"/>
      <c r="DV1038" s="84"/>
      <c r="DW1038" s="84"/>
      <c r="DX1038" s="84"/>
      <c r="DY1038" s="84"/>
      <c r="DZ1038" s="84"/>
      <c r="EA1038" s="84"/>
      <c r="EB1038" s="84"/>
      <c r="EC1038" s="84"/>
      <c r="ED1038" s="84"/>
      <c r="EE1038" s="84"/>
      <c r="EF1038" s="84"/>
      <c r="EG1038" s="84"/>
      <c r="EH1038" s="84"/>
      <c r="EI1038" s="84"/>
      <c r="EJ1038" s="84"/>
      <c r="EK1038" s="84"/>
      <c r="EL1038" s="84"/>
      <c r="EM1038" s="84"/>
      <c r="EN1038" s="84"/>
      <c r="EO1038" s="84"/>
      <c r="EP1038" s="84"/>
      <c r="EQ1038" s="84"/>
      <c r="ER1038" s="84"/>
      <c r="ES1038" s="84"/>
      <c r="ET1038" s="84"/>
      <c r="EU1038" s="84"/>
      <c r="EV1038" s="84"/>
      <c r="EW1038" s="84"/>
      <c r="EX1038" s="84"/>
      <c r="EY1038" s="84"/>
      <c r="EZ1038" s="84"/>
      <c r="FA1038" s="84"/>
      <c r="FB1038" s="84"/>
      <c r="FC1038" s="84"/>
      <c r="FD1038" s="84"/>
      <c r="FE1038" s="84"/>
      <c r="FF1038" s="84"/>
      <c r="FG1038" s="84"/>
      <c r="FH1038" s="84"/>
      <c r="FI1038" s="84"/>
      <c r="FJ1038" s="84"/>
      <c r="FK1038" s="84"/>
      <c r="FL1038" s="84"/>
      <c r="FM1038" s="84"/>
      <c r="FN1038" s="84"/>
      <c r="FO1038" s="84"/>
      <c r="FP1038" s="84"/>
      <c r="FQ1038" s="84"/>
      <c r="FR1038" s="84"/>
      <c r="FS1038" s="84"/>
      <c r="FT1038" s="84"/>
      <c r="FU1038" s="84"/>
      <c r="FV1038" s="84"/>
      <c r="FW1038" s="84"/>
      <c r="FX1038" s="84"/>
      <c r="FY1038" s="84"/>
      <c r="FZ1038" s="84"/>
      <c r="GA1038" s="84"/>
      <c r="GB1038" s="84"/>
      <c r="GC1038" s="84"/>
      <c r="GD1038" s="84"/>
      <c r="GE1038" s="84"/>
      <c r="GF1038" s="84"/>
      <c r="GG1038" s="84"/>
      <c r="GH1038" s="84"/>
      <c r="GI1038" s="84"/>
      <c r="GJ1038" s="84"/>
      <c r="GK1038" s="84"/>
      <c r="GL1038" s="84"/>
      <c r="GM1038" s="84"/>
      <c r="GN1038" s="84"/>
      <c r="GO1038" s="84"/>
      <c r="GP1038" s="84"/>
      <c r="GQ1038" s="84"/>
      <c r="GR1038" s="84"/>
      <c r="GS1038" s="84"/>
      <c r="GT1038" s="84"/>
    </row>
    <row r="1039" spans="1:202" s="97" customFormat="1">
      <c r="A1039" s="84"/>
      <c r="B1039" s="101" t="s">
        <v>2649</v>
      </c>
      <c r="C1039" s="136" t="s">
        <v>2650</v>
      </c>
      <c r="D1039" s="128">
        <v>5291.05</v>
      </c>
      <c r="E1039" s="84" t="str">
        <f>VLOOKUP(B1039,'[3] группа АВ'!$B$4:$C$10666,2,0)</f>
        <v>Удаление полипа толстой кишки эндоскопическое</v>
      </c>
      <c r="F1039" s="84" t="b">
        <f t="shared" si="33"/>
        <v>1</v>
      </c>
      <c r="G1039" s="84" t="str">
        <f>VLOOKUP(C1039,'[3] группа АВ'!$C$4:$D$10666,2,0)</f>
        <v>A16.18.019.001</v>
      </c>
      <c r="H1039" s="84" t="b">
        <f t="shared" si="32"/>
        <v>1</v>
      </c>
      <c r="I1039" s="84">
        <f>VLOOKUP(B1039,'[3] группа АВ'!$E$4:$I$10666,5,0)</f>
        <v>0</v>
      </c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  <c r="AN1039" s="84"/>
      <c r="AO1039" s="84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  <c r="BA1039" s="84"/>
      <c r="BB1039" s="84"/>
      <c r="BC1039" s="84"/>
      <c r="BD1039" s="84"/>
      <c r="BE1039" s="84"/>
      <c r="BF1039" s="84"/>
      <c r="BG1039" s="84"/>
      <c r="BH1039" s="84"/>
      <c r="BI1039" s="84"/>
      <c r="BJ1039" s="84"/>
      <c r="BK1039" s="84"/>
      <c r="BL1039" s="84"/>
      <c r="BM1039" s="84"/>
      <c r="BN1039" s="84"/>
      <c r="BO1039" s="84"/>
      <c r="BP1039" s="84"/>
      <c r="BQ1039" s="84"/>
      <c r="BR1039" s="84"/>
      <c r="BS1039" s="84"/>
      <c r="BT1039" s="84"/>
      <c r="BU1039" s="84"/>
      <c r="BV1039" s="84"/>
      <c r="BW1039" s="84"/>
      <c r="BX1039" s="84"/>
      <c r="BY1039" s="84"/>
      <c r="BZ1039" s="84"/>
      <c r="CA1039" s="84"/>
      <c r="CB1039" s="84"/>
      <c r="CC1039" s="84"/>
      <c r="CD1039" s="84"/>
      <c r="CE1039" s="84"/>
      <c r="CF1039" s="84"/>
      <c r="CG1039" s="84"/>
      <c r="CH1039" s="84"/>
      <c r="CI1039" s="84"/>
      <c r="CJ1039" s="84"/>
      <c r="CK1039" s="84"/>
      <c r="CL1039" s="84"/>
      <c r="CM1039" s="84"/>
      <c r="CN1039" s="84"/>
      <c r="CO1039" s="84"/>
      <c r="CP1039" s="84"/>
      <c r="CQ1039" s="84"/>
      <c r="CR1039" s="84"/>
      <c r="CS1039" s="84"/>
      <c r="CT1039" s="84"/>
      <c r="CU1039" s="84"/>
      <c r="CV1039" s="84"/>
      <c r="CW1039" s="84"/>
      <c r="CX1039" s="84"/>
      <c r="CY1039" s="84"/>
      <c r="CZ1039" s="84"/>
      <c r="DA1039" s="84"/>
      <c r="DB1039" s="84"/>
      <c r="DC1039" s="84"/>
      <c r="DD1039" s="84"/>
      <c r="DE1039" s="84"/>
      <c r="DF1039" s="84"/>
      <c r="DG1039" s="84"/>
      <c r="DH1039" s="84"/>
      <c r="DI1039" s="84"/>
      <c r="DJ1039" s="84"/>
      <c r="DK1039" s="84"/>
      <c r="DL1039" s="84"/>
      <c r="DM1039" s="84"/>
      <c r="DN1039" s="84"/>
      <c r="DO1039" s="84"/>
      <c r="DP1039" s="84"/>
      <c r="DQ1039" s="84"/>
      <c r="DR1039" s="84"/>
      <c r="DS1039" s="84"/>
      <c r="DT1039" s="84"/>
      <c r="DU1039" s="84"/>
      <c r="DV1039" s="84"/>
      <c r="DW1039" s="84"/>
      <c r="DX1039" s="84"/>
      <c r="DY1039" s="84"/>
      <c r="DZ1039" s="84"/>
      <c r="EA1039" s="84"/>
      <c r="EB1039" s="84"/>
      <c r="EC1039" s="84"/>
      <c r="ED1039" s="84"/>
      <c r="EE1039" s="84"/>
      <c r="EF1039" s="84"/>
      <c r="EG1039" s="84"/>
      <c r="EH1039" s="84"/>
      <c r="EI1039" s="84"/>
      <c r="EJ1039" s="84"/>
      <c r="EK1039" s="84"/>
      <c r="EL1039" s="84"/>
      <c r="EM1039" s="84"/>
      <c r="EN1039" s="84"/>
      <c r="EO1039" s="84"/>
      <c r="EP1039" s="84"/>
      <c r="EQ1039" s="84"/>
      <c r="ER1039" s="84"/>
      <c r="ES1039" s="84"/>
      <c r="ET1039" s="84"/>
      <c r="EU1039" s="84"/>
      <c r="EV1039" s="84"/>
      <c r="EW1039" s="84"/>
      <c r="EX1039" s="84"/>
      <c r="EY1039" s="84"/>
      <c r="EZ1039" s="84"/>
      <c r="FA1039" s="84"/>
      <c r="FB1039" s="84"/>
      <c r="FC1039" s="84"/>
      <c r="FD1039" s="84"/>
      <c r="FE1039" s="84"/>
      <c r="FF1039" s="84"/>
      <c r="FG1039" s="84"/>
      <c r="FH1039" s="84"/>
      <c r="FI1039" s="84"/>
      <c r="FJ1039" s="84"/>
      <c r="FK1039" s="84"/>
      <c r="FL1039" s="84"/>
      <c r="FM1039" s="84"/>
      <c r="FN1039" s="84"/>
      <c r="FO1039" s="84"/>
      <c r="FP1039" s="84"/>
      <c r="FQ1039" s="84"/>
      <c r="FR1039" s="84"/>
      <c r="FS1039" s="84"/>
      <c r="FT1039" s="84"/>
      <c r="FU1039" s="84"/>
      <c r="FV1039" s="84"/>
      <c r="FW1039" s="84"/>
      <c r="FX1039" s="84"/>
      <c r="FY1039" s="84"/>
      <c r="FZ1039" s="84"/>
      <c r="GA1039" s="84"/>
      <c r="GB1039" s="84"/>
      <c r="GC1039" s="84"/>
      <c r="GD1039" s="84"/>
      <c r="GE1039" s="84"/>
      <c r="GF1039" s="84"/>
      <c r="GG1039" s="84"/>
      <c r="GH1039" s="84"/>
      <c r="GI1039" s="84"/>
      <c r="GJ1039" s="84"/>
      <c r="GK1039" s="84"/>
      <c r="GL1039" s="84"/>
      <c r="GM1039" s="84"/>
      <c r="GN1039" s="84"/>
      <c r="GO1039" s="84"/>
      <c r="GP1039" s="84"/>
      <c r="GQ1039" s="84"/>
      <c r="GR1039" s="84"/>
      <c r="GS1039" s="84"/>
      <c r="GT1039" s="84"/>
    </row>
    <row r="1040" spans="1:202" s="97" customFormat="1">
      <c r="A1040" s="84"/>
      <c r="B1040" s="101" t="s">
        <v>2651</v>
      </c>
      <c r="C1040" s="136" t="s">
        <v>2652</v>
      </c>
      <c r="D1040" s="128">
        <v>1671.83</v>
      </c>
      <c r="E1040" s="84" t="str">
        <f>VLOOKUP(B1040,'[3] группа АВ'!$B$4:$C$10666,2,0)</f>
        <v>Эндоскопическое удаление ворсинчатых опухолей толстой кишки</v>
      </c>
      <c r="F1040" s="84" t="b">
        <f t="shared" si="33"/>
        <v>1</v>
      </c>
      <c r="G1040" s="84" t="str">
        <f>VLOOKUP(C1040,'[3] группа АВ'!$C$4:$D$10666,2,0)</f>
        <v>A16.18.025</v>
      </c>
      <c r="H1040" s="84" t="b">
        <f t="shared" si="32"/>
        <v>1</v>
      </c>
      <c r="I1040" s="84">
        <f>VLOOKUP(B1040,'[3] группа АВ'!$E$4:$I$10666,5,0)</f>
        <v>0</v>
      </c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  <c r="AN1040" s="84"/>
      <c r="AO1040" s="84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  <c r="BA1040" s="84"/>
      <c r="BB1040" s="84"/>
      <c r="BC1040" s="84"/>
      <c r="BD1040" s="84"/>
      <c r="BE1040" s="84"/>
      <c r="BF1040" s="84"/>
      <c r="BG1040" s="84"/>
      <c r="BH1040" s="84"/>
      <c r="BI1040" s="84"/>
      <c r="BJ1040" s="84"/>
      <c r="BK1040" s="84"/>
      <c r="BL1040" s="84"/>
      <c r="BM1040" s="84"/>
      <c r="BN1040" s="84"/>
      <c r="BO1040" s="84"/>
      <c r="BP1040" s="84"/>
      <c r="BQ1040" s="84"/>
      <c r="BR1040" s="84"/>
      <c r="BS1040" s="84"/>
      <c r="BT1040" s="84"/>
      <c r="BU1040" s="84"/>
      <c r="BV1040" s="84"/>
      <c r="BW1040" s="84"/>
      <c r="BX1040" s="84"/>
      <c r="BY1040" s="84"/>
      <c r="BZ1040" s="84"/>
      <c r="CA1040" s="84"/>
      <c r="CB1040" s="84"/>
      <c r="CC1040" s="84"/>
      <c r="CD1040" s="84"/>
      <c r="CE1040" s="84"/>
      <c r="CF1040" s="84"/>
      <c r="CG1040" s="84"/>
      <c r="CH1040" s="84"/>
      <c r="CI1040" s="84"/>
      <c r="CJ1040" s="84"/>
      <c r="CK1040" s="84"/>
      <c r="CL1040" s="84"/>
      <c r="CM1040" s="84"/>
      <c r="CN1040" s="84"/>
      <c r="CO1040" s="84"/>
      <c r="CP1040" s="84"/>
      <c r="CQ1040" s="84"/>
      <c r="CR1040" s="84"/>
      <c r="CS1040" s="84"/>
      <c r="CT1040" s="84"/>
      <c r="CU1040" s="84"/>
      <c r="CV1040" s="84"/>
      <c r="CW1040" s="84"/>
      <c r="CX1040" s="84"/>
      <c r="CY1040" s="84"/>
      <c r="CZ1040" s="84"/>
      <c r="DA1040" s="84"/>
      <c r="DB1040" s="84"/>
      <c r="DC1040" s="84"/>
      <c r="DD1040" s="84"/>
      <c r="DE1040" s="84"/>
      <c r="DF1040" s="84"/>
      <c r="DG1040" s="84"/>
      <c r="DH1040" s="84"/>
      <c r="DI1040" s="84"/>
      <c r="DJ1040" s="84"/>
      <c r="DK1040" s="84"/>
      <c r="DL1040" s="84"/>
      <c r="DM1040" s="84"/>
      <c r="DN1040" s="84"/>
      <c r="DO1040" s="84"/>
      <c r="DP1040" s="84"/>
      <c r="DQ1040" s="84"/>
      <c r="DR1040" s="84"/>
      <c r="DS1040" s="84"/>
      <c r="DT1040" s="84"/>
      <c r="DU1040" s="84"/>
      <c r="DV1040" s="84"/>
      <c r="DW1040" s="84"/>
      <c r="DX1040" s="84"/>
      <c r="DY1040" s="84"/>
      <c r="DZ1040" s="84"/>
      <c r="EA1040" s="84"/>
      <c r="EB1040" s="84"/>
      <c r="EC1040" s="84"/>
      <c r="ED1040" s="84"/>
      <c r="EE1040" s="84"/>
      <c r="EF1040" s="84"/>
      <c r="EG1040" s="84"/>
      <c r="EH1040" s="84"/>
      <c r="EI1040" s="84"/>
      <c r="EJ1040" s="84"/>
      <c r="EK1040" s="84"/>
      <c r="EL1040" s="84"/>
      <c r="EM1040" s="84"/>
      <c r="EN1040" s="84"/>
      <c r="EO1040" s="84"/>
      <c r="EP1040" s="84"/>
      <c r="EQ1040" s="84"/>
      <c r="ER1040" s="84"/>
      <c r="ES1040" s="84"/>
      <c r="ET1040" s="84"/>
      <c r="EU1040" s="84"/>
      <c r="EV1040" s="84"/>
      <c r="EW1040" s="84"/>
      <c r="EX1040" s="84"/>
      <c r="EY1040" s="84"/>
      <c r="EZ1040" s="84"/>
      <c r="FA1040" s="84"/>
      <c r="FB1040" s="84"/>
      <c r="FC1040" s="84"/>
      <c r="FD1040" s="84"/>
      <c r="FE1040" s="84"/>
      <c r="FF1040" s="84"/>
      <c r="FG1040" s="84"/>
      <c r="FH1040" s="84"/>
      <c r="FI1040" s="84"/>
      <c r="FJ1040" s="84"/>
      <c r="FK1040" s="84"/>
      <c r="FL1040" s="84"/>
      <c r="FM1040" s="84"/>
      <c r="FN1040" s="84"/>
      <c r="FO1040" s="84"/>
      <c r="FP1040" s="84"/>
      <c r="FQ1040" s="84"/>
      <c r="FR1040" s="84"/>
      <c r="FS1040" s="84"/>
      <c r="FT1040" s="84"/>
      <c r="FU1040" s="84"/>
      <c r="FV1040" s="84"/>
      <c r="FW1040" s="84"/>
      <c r="FX1040" s="84"/>
      <c r="FY1040" s="84"/>
      <c r="FZ1040" s="84"/>
      <c r="GA1040" s="84"/>
      <c r="GB1040" s="84"/>
      <c r="GC1040" s="84"/>
      <c r="GD1040" s="84"/>
      <c r="GE1040" s="84"/>
      <c r="GF1040" s="84"/>
      <c r="GG1040" s="84"/>
      <c r="GH1040" s="84"/>
      <c r="GI1040" s="84"/>
      <c r="GJ1040" s="84"/>
      <c r="GK1040" s="84"/>
      <c r="GL1040" s="84"/>
      <c r="GM1040" s="84"/>
      <c r="GN1040" s="84"/>
      <c r="GO1040" s="84"/>
      <c r="GP1040" s="84"/>
      <c r="GQ1040" s="84"/>
      <c r="GR1040" s="84"/>
      <c r="GS1040" s="84"/>
      <c r="GT1040" s="84"/>
    </row>
    <row r="1041" spans="1:202" s="97" customFormat="1">
      <c r="A1041" s="84"/>
      <c r="B1041" s="101" t="s">
        <v>2653</v>
      </c>
      <c r="C1041" s="136" t="s">
        <v>2654</v>
      </c>
      <c r="D1041" s="128">
        <v>559.6</v>
      </c>
      <c r="E1041" s="84" t="str">
        <f>VLOOKUP(B1041,'[3] группа АВ'!$B$4:$C$10666,2,0)</f>
        <v>Прижигание слизистой прямой кишки</v>
      </c>
      <c r="F1041" s="84" t="b">
        <f t="shared" si="33"/>
        <v>1</v>
      </c>
      <c r="G1041" s="84" t="str">
        <f>VLOOKUP(C1041,'[3] группа АВ'!$C$4:$D$10666,2,0)</f>
        <v>A16.19.002</v>
      </c>
      <c r="H1041" s="84" t="b">
        <f t="shared" si="32"/>
        <v>1</v>
      </c>
      <c r="I1041" s="84">
        <f>VLOOKUP(B1041,'[3] группа АВ'!$E$4:$I$10666,5,0)</f>
        <v>0</v>
      </c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84"/>
      <c r="AO1041" s="84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  <c r="BA1041" s="84"/>
      <c r="BB1041" s="84"/>
      <c r="BC1041" s="84"/>
      <c r="BD1041" s="84"/>
      <c r="BE1041" s="84"/>
      <c r="BF1041" s="84"/>
      <c r="BG1041" s="84"/>
      <c r="BH1041" s="84"/>
      <c r="BI1041" s="84"/>
      <c r="BJ1041" s="84"/>
      <c r="BK1041" s="84"/>
      <c r="BL1041" s="84"/>
      <c r="BM1041" s="84"/>
      <c r="BN1041" s="84"/>
      <c r="BO1041" s="84"/>
      <c r="BP1041" s="84"/>
      <c r="BQ1041" s="84"/>
      <c r="BR1041" s="84"/>
      <c r="BS1041" s="84"/>
      <c r="BT1041" s="84"/>
      <c r="BU1041" s="84"/>
      <c r="BV1041" s="84"/>
      <c r="BW1041" s="84"/>
      <c r="BX1041" s="84"/>
      <c r="BY1041" s="84"/>
      <c r="BZ1041" s="84"/>
      <c r="CA1041" s="84"/>
      <c r="CB1041" s="84"/>
      <c r="CC1041" s="84"/>
      <c r="CD1041" s="84"/>
      <c r="CE1041" s="84"/>
      <c r="CF1041" s="84"/>
      <c r="CG1041" s="84"/>
      <c r="CH1041" s="84"/>
      <c r="CI1041" s="84"/>
      <c r="CJ1041" s="84"/>
      <c r="CK1041" s="84"/>
      <c r="CL1041" s="84"/>
      <c r="CM1041" s="84"/>
      <c r="CN1041" s="84"/>
      <c r="CO1041" s="84"/>
      <c r="CP1041" s="84"/>
      <c r="CQ1041" s="84"/>
      <c r="CR1041" s="84"/>
      <c r="CS1041" s="84"/>
      <c r="CT1041" s="84"/>
      <c r="CU1041" s="84"/>
      <c r="CV1041" s="84"/>
      <c r="CW1041" s="84"/>
      <c r="CX1041" s="84"/>
      <c r="CY1041" s="84"/>
      <c r="CZ1041" s="84"/>
      <c r="DA1041" s="84"/>
      <c r="DB1041" s="84"/>
      <c r="DC1041" s="84"/>
      <c r="DD1041" s="84"/>
      <c r="DE1041" s="84"/>
      <c r="DF1041" s="84"/>
      <c r="DG1041" s="84"/>
      <c r="DH1041" s="84"/>
      <c r="DI1041" s="84"/>
      <c r="DJ1041" s="84"/>
      <c r="DK1041" s="84"/>
      <c r="DL1041" s="84"/>
      <c r="DM1041" s="84"/>
      <c r="DN1041" s="84"/>
      <c r="DO1041" s="84"/>
      <c r="DP1041" s="84"/>
      <c r="DQ1041" s="84"/>
      <c r="DR1041" s="84"/>
      <c r="DS1041" s="84"/>
      <c r="DT1041" s="84"/>
      <c r="DU1041" s="84"/>
      <c r="DV1041" s="84"/>
      <c r="DW1041" s="84"/>
      <c r="DX1041" s="84"/>
      <c r="DY1041" s="84"/>
      <c r="DZ1041" s="84"/>
      <c r="EA1041" s="84"/>
      <c r="EB1041" s="84"/>
      <c r="EC1041" s="84"/>
      <c r="ED1041" s="84"/>
      <c r="EE1041" s="84"/>
      <c r="EF1041" s="84"/>
      <c r="EG1041" s="84"/>
      <c r="EH1041" s="84"/>
      <c r="EI1041" s="84"/>
      <c r="EJ1041" s="84"/>
      <c r="EK1041" s="84"/>
      <c r="EL1041" s="84"/>
      <c r="EM1041" s="84"/>
      <c r="EN1041" s="84"/>
      <c r="EO1041" s="84"/>
      <c r="EP1041" s="84"/>
      <c r="EQ1041" s="84"/>
      <c r="ER1041" s="84"/>
      <c r="ES1041" s="84"/>
      <c r="ET1041" s="84"/>
      <c r="EU1041" s="84"/>
      <c r="EV1041" s="84"/>
      <c r="EW1041" s="84"/>
      <c r="EX1041" s="84"/>
      <c r="EY1041" s="84"/>
      <c r="EZ1041" s="84"/>
      <c r="FA1041" s="84"/>
      <c r="FB1041" s="84"/>
      <c r="FC1041" s="84"/>
      <c r="FD1041" s="84"/>
      <c r="FE1041" s="84"/>
      <c r="FF1041" s="84"/>
      <c r="FG1041" s="84"/>
      <c r="FH1041" s="84"/>
      <c r="FI1041" s="84"/>
      <c r="FJ1041" s="84"/>
      <c r="FK1041" s="84"/>
      <c r="FL1041" s="84"/>
      <c r="FM1041" s="84"/>
      <c r="FN1041" s="84"/>
      <c r="FO1041" s="84"/>
      <c r="FP1041" s="84"/>
      <c r="FQ1041" s="84"/>
      <c r="FR1041" s="84"/>
      <c r="FS1041" s="84"/>
      <c r="FT1041" s="84"/>
      <c r="FU1041" s="84"/>
      <c r="FV1041" s="84"/>
      <c r="FW1041" s="84"/>
      <c r="FX1041" s="84"/>
      <c r="FY1041" s="84"/>
      <c r="FZ1041" s="84"/>
      <c r="GA1041" s="84"/>
      <c r="GB1041" s="84"/>
      <c r="GC1041" s="84"/>
      <c r="GD1041" s="84"/>
      <c r="GE1041" s="84"/>
      <c r="GF1041" s="84"/>
      <c r="GG1041" s="84"/>
      <c r="GH1041" s="84"/>
      <c r="GI1041" s="84"/>
      <c r="GJ1041" s="84"/>
      <c r="GK1041" s="84"/>
      <c r="GL1041" s="84"/>
      <c r="GM1041" s="84"/>
      <c r="GN1041" s="84"/>
      <c r="GO1041" s="84"/>
      <c r="GP1041" s="84"/>
      <c r="GQ1041" s="84"/>
      <c r="GR1041" s="84"/>
      <c r="GS1041" s="84"/>
      <c r="GT1041" s="84"/>
    </row>
    <row r="1042" spans="1:202" s="97" customFormat="1">
      <c r="A1042" s="84"/>
      <c r="B1042" s="101" t="s">
        <v>2655</v>
      </c>
      <c r="C1042" s="136" t="s">
        <v>2656</v>
      </c>
      <c r="D1042" s="128">
        <v>553.59</v>
      </c>
      <c r="E1042" s="84" t="str">
        <f>VLOOKUP(B1042,'[3] группа АВ'!$B$4:$C$10666,2,0)</f>
        <v>Удаление инородного тела прямой кишки без разреза</v>
      </c>
      <c r="F1042" s="84" t="b">
        <f t="shared" si="33"/>
        <v>1</v>
      </c>
      <c r="G1042" s="84" t="str">
        <f>VLOOKUP(C1042,'[3] группа АВ'!$C$4:$D$10666,2,0)</f>
        <v>A16.19.018</v>
      </c>
      <c r="H1042" s="84" t="b">
        <f t="shared" si="32"/>
        <v>1</v>
      </c>
      <c r="I1042" s="84">
        <f>VLOOKUP(B1042,'[3] группа АВ'!$E$4:$I$10666,5,0)</f>
        <v>0</v>
      </c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  <c r="AN1042" s="84"/>
      <c r="AO1042" s="84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  <c r="BA1042" s="84"/>
      <c r="BB1042" s="84"/>
      <c r="BC1042" s="84"/>
      <c r="BD1042" s="84"/>
      <c r="BE1042" s="84"/>
      <c r="BF1042" s="84"/>
      <c r="BG1042" s="84"/>
      <c r="BH1042" s="84"/>
      <c r="BI1042" s="84"/>
      <c r="BJ1042" s="84"/>
      <c r="BK1042" s="84"/>
      <c r="BL1042" s="84"/>
      <c r="BM1042" s="84"/>
      <c r="BN1042" s="84"/>
      <c r="BO1042" s="84"/>
      <c r="BP1042" s="84"/>
      <c r="BQ1042" s="84"/>
      <c r="BR1042" s="84"/>
      <c r="BS1042" s="84"/>
      <c r="BT1042" s="84"/>
      <c r="BU1042" s="84"/>
      <c r="BV1042" s="84"/>
      <c r="BW1042" s="84"/>
      <c r="BX1042" s="84"/>
      <c r="BY1042" s="84"/>
      <c r="BZ1042" s="84"/>
      <c r="CA1042" s="84"/>
      <c r="CB1042" s="84"/>
      <c r="CC1042" s="84"/>
      <c r="CD1042" s="84"/>
      <c r="CE1042" s="84"/>
      <c r="CF1042" s="84"/>
      <c r="CG1042" s="84"/>
      <c r="CH1042" s="84"/>
      <c r="CI1042" s="84"/>
      <c r="CJ1042" s="84"/>
      <c r="CK1042" s="84"/>
      <c r="CL1042" s="84"/>
      <c r="CM1042" s="84"/>
      <c r="CN1042" s="84"/>
      <c r="CO1042" s="84"/>
      <c r="CP1042" s="84"/>
      <c r="CQ1042" s="84"/>
      <c r="CR1042" s="84"/>
      <c r="CS1042" s="84"/>
      <c r="CT1042" s="84"/>
      <c r="CU1042" s="84"/>
      <c r="CV1042" s="84"/>
      <c r="CW1042" s="84"/>
      <c r="CX1042" s="84"/>
      <c r="CY1042" s="84"/>
      <c r="CZ1042" s="84"/>
      <c r="DA1042" s="84"/>
      <c r="DB1042" s="84"/>
      <c r="DC1042" s="84"/>
      <c r="DD1042" s="84"/>
      <c r="DE1042" s="84"/>
      <c r="DF1042" s="84"/>
      <c r="DG1042" s="84"/>
      <c r="DH1042" s="84"/>
      <c r="DI1042" s="84"/>
      <c r="DJ1042" s="84"/>
      <c r="DK1042" s="84"/>
      <c r="DL1042" s="84"/>
      <c r="DM1042" s="84"/>
      <c r="DN1042" s="84"/>
      <c r="DO1042" s="84"/>
      <c r="DP1042" s="84"/>
      <c r="DQ1042" s="84"/>
      <c r="DR1042" s="84"/>
      <c r="DS1042" s="84"/>
      <c r="DT1042" s="84"/>
      <c r="DU1042" s="84"/>
      <c r="DV1042" s="84"/>
      <c r="DW1042" s="84"/>
      <c r="DX1042" s="84"/>
      <c r="DY1042" s="84"/>
      <c r="DZ1042" s="84"/>
      <c r="EA1042" s="84"/>
      <c r="EB1042" s="84"/>
      <c r="EC1042" s="84"/>
      <c r="ED1042" s="84"/>
      <c r="EE1042" s="84"/>
      <c r="EF1042" s="84"/>
      <c r="EG1042" s="84"/>
      <c r="EH1042" s="84"/>
      <c r="EI1042" s="84"/>
      <c r="EJ1042" s="84"/>
      <c r="EK1042" s="84"/>
      <c r="EL1042" s="84"/>
      <c r="EM1042" s="84"/>
      <c r="EN1042" s="84"/>
      <c r="EO1042" s="84"/>
      <c r="EP1042" s="84"/>
      <c r="EQ1042" s="84"/>
      <c r="ER1042" s="84"/>
      <c r="ES1042" s="84"/>
      <c r="ET1042" s="84"/>
      <c r="EU1042" s="84"/>
      <c r="EV1042" s="84"/>
      <c r="EW1042" s="84"/>
      <c r="EX1042" s="84"/>
      <c r="EY1042" s="84"/>
      <c r="EZ1042" s="84"/>
      <c r="FA1042" s="84"/>
      <c r="FB1042" s="84"/>
      <c r="FC1042" s="84"/>
      <c r="FD1042" s="84"/>
      <c r="FE1042" s="84"/>
      <c r="FF1042" s="84"/>
      <c r="FG1042" s="84"/>
      <c r="FH1042" s="84"/>
      <c r="FI1042" s="84"/>
      <c r="FJ1042" s="84"/>
      <c r="FK1042" s="84"/>
      <c r="FL1042" s="84"/>
      <c r="FM1042" s="84"/>
      <c r="FN1042" s="84"/>
      <c r="FO1042" s="84"/>
      <c r="FP1042" s="84"/>
      <c r="FQ1042" s="84"/>
      <c r="FR1042" s="84"/>
      <c r="FS1042" s="84"/>
      <c r="FT1042" s="84"/>
      <c r="FU1042" s="84"/>
      <c r="FV1042" s="84"/>
      <c r="FW1042" s="84"/>
      <c r="FX1042" s="84"/>
      <c r="FY1042" s="84"/>
      <c r="FZ1042" s="84"/>
      <c r="GA1042" s="84"/>
      <c r="GB1042" s="84"/>
      <c r="GC1042" s="84"/>
      <c r="GD1042" s="84"/>
      <c r="GE1042" s="84"/>
      <c r="GF1042" s="84"/>
      <c r="GG1042" s="84"/>
      <c r="GH1042" s="84"/>
      <c r="GI1042" s="84"/>
      <c r="GJ1042" s="84"/>
      <c r="GK1042" s="84"/>
      <c r="GL1042" s="84"/>
      <c r="GM1042" s="84"/>
      <c r="GN1042" s="84"/>
      <c r="GO1042" s="84"/>
      <c r="GP1042" s="84"/>
      <c r="GQ1042" s="84"/>
      <c r="GR1042" s="84"/>
      <c r="GS1042" s="84"/>
      <c r="GT1042" s="84"/>
    </row>
    <row r="1043" spans="1:202" s="97" customFormat="1">
      <c r="A1043" s="84"/>
      <c r="B1043" s="101" t="s">
        <v>2657</v>
      </c>
      <c r="C1043" s="136" t="s">
        <v>2658</v>
      </c>
      <c r="D1043" s="128">
        <v>346.98</v>
      </c>
      <c r="E1043" s="84" t="str">
        <f>VLOOKUP(B1043,'[3] группа АВ'!$B$4:$C$10666,2,0)</f>
        <v>Эндоскопическое стентирование при опухолевом стенозе</v>
      </c>
      <c r="F1043" s="84" t="b">
        <f t="shared" si="33"/>
        <v>1</v>
      </c>
      <c r="G1043" s="84" t="str">
        <f>VLOOKUP(C1043,'[3] группа АВ'!$C$4:$D$10666,2,0)</f>
        <v>A16.30.037</v>
      </c>
      <c r="H1043" s="84" t="b">
        <f t="shared" si="32"/>
        <v>1</v>
      </c>
      <c r="I1043" s="84">
        <f>VLOOKUP(B1043,'[3] группа АВ'!$E$4:$I$10666,5,0)</f>
        <v>0</v>
      </c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  <c r="AN1043" s="84"/>
      <c r="AO1043" s="84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  <c r="BA1043" s="84"/>
      <c r="BB1043" s="84"/>
      <c r="BC1043" s="84"/>
      <c r="BD1043" s="84"/>
      <c r="BE1043" s="84"/>
      <c r="BF1043" s="84"/>
      <c r="BG1043" s="84"/>
      <c r="BH1043" s="84"/>
      <c r="BI1043" s="84"/>
      <c r="BJ1043" s="84"/>
      <c r="BK1043" s="84"/>
      <c r="BL1043" s="84"/>
      <c r="BM1043" s="84"/>
      <c r="BN1043" s="84"/>
      <c r="BO1043" s="84"/>
      <c r="BP1043" s="84"/>
      <c r="BQ1043" s="84"/>
      <c r="BR1043" s="84"/>
      <c r="BS1043" s="84"/>
      <c r="BT1043" s="84"/>
      <c r="BU1043" s="84"/>
      <c r="BV1043" s="84"/>
      <c r="BW1043" s="84"/>
      <c r="BX1043" s="84"/>
      <c r="BY1043" s="84"/>
      <c r="BZ1043" s="84"/>
      <c r="CA1043" s="84"/>
      <c r="CB1043" s="84"/>
      <c r="CC1043" s="84"/>
      <c r="CD1043" s="84"/>
      <c r="CE1043" s="84"/>
      <c r="CF1043" s="84"/>
      <c r="CG1043" s="84"/>
      <c r="CH1043" s="84"/>
      <c r="CI1043" s="84"/>
      <c r="CJ1043" s="84"/>
      <c r="CK1043" s="84"/>
      <c r="CL1043" s="84"/>
      <c r="CM1043" s="84"/>
      <c r="CN1043" s="84"/>
      <c r="CO1043" s="84"/>
      <c r="CP1043" s="84"/>
      <c r="CQ1043" s="84"/>
      <c r="CR1043" s="84"/>
      <c r="CS1043" s="84"/>
      <c r="CT1043" s="84"/>
      <c r="CU1043" s="84"/>
      <c r="CV1043" s="84"/>
      <c r="CW1043" s="84"/>
      <c r="CX1043" s="84"/>
      <c r="CY1043" s="84"/>
      <c r="CZ1043" s="84"/>
      <c r="DA1043" s="84"/>
      <c r="DB1043" s="84"/>
      <c r="DC1043" s="84"/>
      <c r="DD1043" s="84"/>
      <c r="DE1043" s="84"/>
      <c r="DF1043" s="84"/>
      <c r="DG1043" s="84"/>
      <c r="DH1043" s="84"/>
      <c r="DI1043" s="84"/>
      <c r="DJ1043" s="84"/>
      <c r="DK1043" s="84"/>
      <c r="DL1043" s="84"/>
      <c r="DM1043" s="84"/>
      <c r="DN1043" s="84"/>
      <c r="DO1043" s="84"/>
      <c r="DP1043" s="84"/>
      <c r="DQ1043" s="84"/>
      <c r="DR1043" s="84"/>
      <c r="DS1043" s="84"/>
      <c r="DT1043" s="84"/>
      <c r="DU1043" s="84"/>
      <c r="DV1043" s="84"/>
      <c r="DW1043" s="84"/>
      <c r="DX1043" s="84"/>
      <c r="DY1043" s="84"/>
      <c r="DZ1043" s="84"/>
      <c r="EA1043" s="84"/>
      <c r="EB1043" s="84"/>
      <c r="EC1043" s="84"/>
      <c r="ED1043" s="84"/>
      <c r="EE1043" s="84"/>
      <c r="EF1043" s="84"/>
      <c r="EG1043" s="84"/>
      <c r="EH1043" s="84"/>
      <c r="EI1043" s="84"/>
      <c r="EJ1043" s="84"/>
      <c r="EK1043" s="84"/>
      <c r="EL1043" s="84"/>
      <c r="EM1043" s="84"/>
      <c r="EN1043" s="84"/>
      <c r="EO1043" s="84"/>
      <c r="EP1043" s="84"/>
      <c r="EQ1043" s="84"/>
      <c r="ER1043" s="84"/>
      <c r="ES1043" s="84"/>
      <c r="ET1043" s="84"/>
      <c r="EU1043" s="84"/>
      <c r="EV1043" s="84"/>
      <c r="EW1043" s="84"/>
      <c r="EX1043" s="84"/>
      <c r="EY1043" s="84"/>
      <c r="EZ1043" s="84"/>
      <c r="FA1043" s="84"/>
      <c r="FB1043" s="84"/>
      <c r="FC1043" s="84"/>
      <c r="FD1043" s="84"/>
      <c r="FE1043" s="84"/>
      <c r="FF1043" s="84"/>
      <c r="FG1043" s="84"/>
      <c r="FH1043" s="84"/>
      <c r="FI1043" s="84"/>
      <c r="FJ1043" s="84"/>
      <c r="FK1043" s="84"/>
      <c r="FL1043" s="84"/>
      <c r="FM1043" s="84"/>
      <c r="FN1043" s="84"/>
      <c r="FO1043" s="84"/>
      <c r="FP1043" s="84"/>
      <c r="FQ1043" s="84"/>
      <c r="FR1043" s="84"/>
      <c r="FS1043" s="84"/>
      <c r="FT1043" s="84"/>
      <c r="FU1043" s="84"/>
      <c r="FV1043" s="84"/>
      <c r="FW1043" s="84"/>
      <c r="FX1043" s="84"/>
      <c r="FY1043" s="84"/>
      <c r="FZ1043" s="84"/>
      <c r="GA1043" s="84"/>
      <c r="GB1043" s="84"/>
      <c r="GC1043" s="84"/>
      <c r="GD1043" s="84"/>
      <c r="GE1043" s="84"/>
      <c r="GF1043" s="84"/>
      <c r="GG1043" s="84"/>
      <c r="GH1043" s="84"/>
      <c r="GI1043" s="84"/>
      <c r="GJ1043" s="84"/>
      <c r="GK1043" s="84"/>
      <c r="GL1043" s="84"/>
      <c r="GM1043" s="84"/>
      <c r="GN1043" s="84"/>
      <c r="GO1043" s="84"/>
      <c r="GP1043" s="84"/>
      <c r="GQ1043" s="84"/>
      <c r="GR1043" s="84"/>
      <c r="GS1043" s="84"/>
      <c r="GT1043" s="84"/>
    </row>
    <row r="1044" spans="1:202" s="97" customFormat="1">
      <c r="A1044" s="84"/>
      <c r="B1044" s="101" t="s">
        <v>2659</v>
      </c>
      <c r="C1044" s="136" t="s">
        <v>2660</v>
      </c>
      <c r="D1044" s="128">
        <v>240.66</v>
      </c>
      <c r="E1044" s="84" t="str">
        <f>VLOOKUP(B1044,'[3] группа АВ'!$B$4:$C$10666,2,0)</f>
        <v>Эндоскопическое бужирование стриктур анастомозов</v>
      </c>
      <c r="F1044" s="84" t="b">
        <f t="shared" si="33"/>
        <v>1</v>
      </c>
      <c r="G1044" s="84" t="str">
        <f>VLOOKUP(C1044,'[3] группа АВ'!$C$4:$D$10666,2,0)</f>
        <v>A16.30.045</v>
      </c>
      <c r="H1044" s="84" t="b">
        <f t="shared" si="32"/>
        <v>1</v>
      </c>
      <c r="I1044" s="84">
        <f>VLOOKUP(B1044,'[3] группа АВ'!$E$4:$I$10666,5,0)</f>
        <v>0</v>
      </c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  <c r="AN1044" s="84"/>
      <c r="AO1044" s="84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  <c r="BA1044" s="84"/>
      <c r="BB1044" s="84"/>
      <c r="BC1044" s="84"/>
      <c r="BD1044" s="84"/>
      <c r="BE1044" s="84"/>
      <c r="BF1044" s="84"/>
      <c r="BG1044" s="84"/>
      <c r="BH1044" s="84"/>
      <c r="BI1044" s="84"/>
      <c r="BJ1044" s="84"/>
      <c r="BK1044" s="84"/>
      <c r="BL1044" s="84"/>
      <c r="BM1044" s="84"/>
      <c r="BN1044" s="84"/>
      <c r="BO1044" s="84"/>
      <c r="BP1044" s="84"/>
      <c r="BQ1044" s="84"/>
      <c r="BR1044" s="84"/>
      <c r="BS1044" s="84"/>
      <c r="BT1044" s="84"/>
      <c r="BU1044" s="84"/>
      <c r="BV1044" s="84"/>
      <c r="BW1044" s="84"/>
      <c r="BX1044" s="84"/>
      <c r="BY1044" s="84"/>
      <c r="BZ1044" s="84"/>
      <c r="CA1044" s="84"/>
      <c r="CB1044" s="84"/>
      <c r="CC1044" s="84"/>
      <c r="CD1044" s="84"/>
      <c r="CE1044" s="84"/>
      <c r="CF1044" s="84"/>
      <c r="CG1044" s="84"/>
      <c r="CH1044" s="84"/>
      <c r="CI1044" s="84"/>
      <c r="CJ1044" s="84"/>
      <c r="CK1044" s="84"/>
      <c r="CL1044" s="84"/>
      <c r="CM1044" s="84"/>
      <c r="CN1044" s="84"/>
      <c r="CO1044" s="84"/>
      <c r="CP1044" s="84"/>
      <c r="CQ1044" s="84"/>
      <c r="CR1044" s="84"/>
      <c r="CS1044" s="84"/>
      <c r="CT1044" s="84"/>
      <c r="CU1044" s="84"/>
      <c r="CV1044" s="84"/>
      <c r="CW1044" s="84"/>
      <c r="CX1044" s="84"/>
      <c r="CY1044" s="84"/>
      <c r="CZ1044" s="84"/>
      <c r="DA1044" s="84"/>
      <c r="DB1044" s="84"/>
      <c r="DC1044" s="84"/>
      <c r="DD1044" s="84"/>
      <c r="DE1044" s="84"/>
      <c r="DF1044" s="84"/>
      <c r="DG1044" s="84"/>
      <c r="DH1044" s="84"/>
      <c r="DI1044" s="84"/>
      <c r="DJ1044" s="84"/>
      <c r="DK1044" s="84"/>
      <c r="DL1044" s="84"/>
      <c r="DM1044" s="84"/>
      <c r="DN1044" s="84"/>
      <c r="DO1044" s="84"/>
      <c r="DP1044" s="84"/>
      <c r="DQ1044" s="84"/>
      <c r="DR1044" s="84"/>
      <c r="DS1044" s="84"/>
      <c r="DT1044" s="84"/>
      <c r="DU1044" s="84"/>
      <c r="DV1044" s="84"/>
      <c r="DW1044" s="84"/>
      <c r="DX1044" s="84"/>
      <c r="DY1044" s="84"/>
      <c r="DZ1044" s="84"/>
      <c r="EA1044" s="84"/>
      <c r="EB1044" s="84"/>
      <c r="EC1044" s="84"/>
      <c r="ED1044" s="84"/>
      <c r="EE1044" s="84"/>
      <c r="EF1044" s="84"/>
      <c r="EG1044" s="84"/>
      <c r="EH1044" s="84"/>
      <c r="EI1044" s="84"/>
      <c r="EJ1044" s="84"/>
      <c r="EK1044" s="84"/>
      <c r="EL1044" s="84"/>
      <c r="EM1044" s="84"/>
      <c r="EN1044" s="84"/>
      <c r="EO1044" s="84"/>
      <c r="EP1044" s="84"/>
      <c r="EQ1044" s="84"/>
      <c r="ER1044" s="84"/>
      <c r="ES1044" s="84"/>
      <c r="ET1044" s="84"/>
      <c r="EU1044" s="84"/>
      <c r="EV1044" s="84"/>
      <c r="EW1044" s="84"/>
      <c r="EX1044" s="84"/>
      <c r="EY1044" s="84"/>
      <c r="EZ1044" s="84"/>
      <c r="FA1044" s="84"/>
      <c r="FB1044" s="84"/>
      <c r="FC1044" s="84"/>
      <c r="FD1044" s="84"/>
      <c r="FE1044" s="84"/>
      <c r="FF1044" s="84"/>
      <c r="FG1044" s="84"/>
      <c r="FH1044" s="84"/>
      <c r="FI1044" s="84"/>
      <c r="FJ1044" s="84"/>
      <c r="FK1044" s="84"/>
      <c r="FL1044" s="84"/>
      <c r="FM1044" s="84"/>
      <c r="FN1044" s="84"/>
      <c r="FO1044" s="84"/>
      <c r="FP1044" s="84"/>
      <c r="FQ1044" s="84"/>
      <c r="FR1044" s="84"/>
      <c r="FS1044" s="84"/>
      <c r="FT1044" s="84"/>
      <c r="FU1044" s="84"/>
      <c r="FV1044" s="84"/>
      <c r="FW1044" s="84"/>
      <c r="FX1044" s="84"/>
      <c r="FY1044" s="84"/>
      <c r="FZ1044" s="84"/>
      <c r="GA1044" s="84"/>
      <c r="GB1044" s="84"/>
      <c r="GC1044" s="84"/>
      <c r="GD1044" s="84"/>
      <c r="GE1044" s="84"/>
      <c r="GF1044" s="84"/>
      <c r="GG1044" s="84"/>
      <c r="GH1044" s="84"/>
      <c r="GI1044" s="84"/>
      <c r="GJ1044" s="84"/>
      <c r="GK1044" s="84"/>
      <c r="GL1044" s="84"/>
      <c r="GM1044" s="84"/>
      <c r="GN1044" s="84"/>
      <c r="GO1044" s="84"/>
      <c r="GP1044" s="84"/>
      <c r="GQ1044" s="84"/>
      <c r="GR1044" s="84"/>
      <c r="GS1044" s="84"/>
      <c r="GT1044" s="84"/>
    </row>
    <row r="1045" spans="1:202" s="97" customFormat="1">
      <c r="A1045" s="84"/>
      <c r="B1045" s="101" t="s">
        <v>2661</v>
      </c>
      <c r="C1045" s="136" t="s">
        <v>2662</v>
      </c>
      <c r="D1045" s="128">
        <v>240.66</v>
      </c>
      <c r="E1045" s="84" t="str">
        <f>VLOOKUP(B1045,'[3] группа АВ'!$B$4:$C$10666,2,0)</f>
        <v>Эндоскопическая дилятация стриктур анастомозов</v>
      </c>
      <c r="F1045" s="84" t="b">
        <f t="shared" si="33"/>
        <v>1</v>
      </c>
      <c r="G1045" s="84" t="str">
        <f>VLOOKUP(C1045,'[3] группа АВ'!$C$4:$D$10666,2,0)</f>
        <v>A16.30.046</v>
      </c>
      <c r="H1045" s="84" t="b">
        <f t="shared" si="32"/>
        <v>1</v>
      </c>
      <c r="I1045" s="84">
        <f>VLOOKUP(B1045,'[3] группа АВ'!$E$4:$I$10666,5,0)</f>
        <v>0</v>
      </c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  <c r="AN1045" s="84"/>
      <c r="AO1045" s="84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  <c r="BA1045" s="84"/>
      <c r="BB1045" s="84"/>
      <c r="BC1045" s="84"/>
      <c r="BD1045" s="84"/>
      <c r="BE1045" s="84"/>
      <c r="BF1045" s="84"/>
      <c r="BG1045" s="84"/>
      <c r="BH1045" s="84"/>
      <c r="BI1045" s="84"/>
      <c r="BJ1045" s="84"/>
      <c r="BK1045" s="84"/>
      <c r="BL1045" s="84"/>
      <c r="BM1045" s="84"/>
      <c r="BN1045" s="84"/>
      <c r="BO1045" s="84"/>
      <c r="BP1045" s="84"/>
      <c r="BQ1045" s="84"/>
      <c r="BR1045" s="84"/>
      <c r="BS1045" s="84"/>
      <c r="BT1045" s="84"/>
      <c r="BU1045" s="84"/>
      <c r="BV1045" s="84"/>
      <c r="BW1045" s="84"/>
      <c r="BX1045" s="84"/>
      <c r="BY1045" s="84"/>
      <c r="BZ1045" s="84"/>
      <c r="CA1045" s="84"/>
      <c r="CB1045" s="84"/>
      <c r="CC1045" s="84"/>
      <c r="CD1045" s="84"/>
      <c r="CE1045" s="84"/>
      <c r="CF1045" s="84"/>
      <c r="CG1045" s="84"/>
      <c r="CH1045" s="84"/>
      <c r="CI1045" s="84"/>
      <c r="CJ1045" s="84"/>
      <c r="CK1045" s="84"/>
      <c r="CL1045" s="84"/>
      <c r="CM1045" s="84"/>
      <c r="CN1045" s="84"/>
      <c r="CO1045" s="84"/>
      <c r="CP1045" s="84"/>
      <c r="CQ1045" s="84"/>
      <c r="CR1045" s="84"/>
      <c r="CS1045" s="84"/>
      <c r="CT1045" s="84"/>
      <c r="CU1045" s="84"/>
      <c r="CV1045" s="84"/>
      <c r="CW1045" s="84"/>
      <c r="CX1045" s="84"/>
      <c r="CY1045" s="84"/>
      <c r="CZ1045" s="84"/>
      <c r="DA1045" s="84"/>
      <c r="DB1045" s="84"/>
      <c r="DC1045" s="84"/>
      <c r="DD1045" s="84"/>
      <c r="DE1045" s="84"/>
      <c r="DF1045" s="84"/>
      <c r="DG1045" s="84"/>
      <c r="DH1045" s="84"/>
      <c r="DI1045" s="84"/>
      <c r="DJ1045" s="84"/>
      <c r="DK1045" s="84"/>
      <c r="DL1045" s="84"/>
      <c r="DM1045" s="84"/>
      <c r="DN1045" s="84"/>
      <c r="DO1045" s="84"/>
      <c r="DP1045" s="84"/>
      <c r="DQ1045" s="84"/>
      <c r="DR1045" s="84"/>
      <c r="DS1045" s="84"/>
      <c r="DT1045" s="84"/>
      <c r="DU1045" s="84"/>
      <c r="DV1045" s="84"/>
      <c r="DW1045" s="84"/>
      <c r="DX1045" s="84"/>
      <c r="DY1045" s="84"/>
      <c r="DZ1045" s="84"/>
      <c r="EA1045" s="84"/>
      <c r="EB1045" s="84"/>
      <c r="EC1045" s="84"/>
      <c r="ED1045" s="84"/>
      <c r="EE1045" s="84"/>
      <c r="EF1045" s="84"/>
      <c r="EG1045" s="84"/>
      <c r="EH1045" s="84"/>
      <c r="EI1045" s="84"/>
      <c r="EJ1045" s="84"/>
      <c r="EK1045" s="84"/>
      <c r="EL1045" s="84"/>
      <c r="EM1045" s="84"/>
      <c r="EN1045" s="84"/>
      <c r="EO1045" s="84"/>
      <c r="EP1045" s="84"/>
      <c r="EQ1045" s="84"/>
      <c r="ER1045" s="84"/>
      <c r="ES1045" s="84"/>
      <c r="ET1045" s="84"/>
      <c r="EU1045" s="84"/>
      <c r="EV1045" s="84"/>
      <c r="EW1045" s="84"/>
      <c r="EX1045" s="84"/>
      <c r="EY1045" s="84"/>
      <c r="EZ1045" s="84"/>
      <c r="FA1045" s="84"/>
      <c r="FB1045" s="84"/>
      <c r="FC1045" s="84"/>
      <c r="FD1045" s="84"/>
      <c r="FE1045" s="84"/>
      <c r="FF1045" s="84"/>
      <c r="FG1045" s="84"/>
      <c r="FH1045" s="84"/>
      <c r="FI1045" s="84"/>
      <c r="FJ1045" s="84"/>
      <c r="FK1045" s="84"/>
      <c r="FL1045" s="84"/>
      <c r="FM1045" s="84"/>
      <c r="FN1045" s="84"/>
      <c r="FO1045" s="84"/>
      <c r="FP1045" s="84"/>
      <c r="FQ1045" s="84"/>
      <c r="FR1045" s="84"/>
      <c r="FS1045" s="84"/>
      <c r="FT1045" s="84"/>
      <c r="FU1045" s="84"/>
      <c r="FV1045" s="84"/>
      <c r="FW1045" s="84"/>
      <c r="FX1045" s="84"/>
      <c r="FY1045" s="84"/>
      <c r="FZ1045" s="84"/>
      <c r="GA1045" s="84"/>
      <c r="GB1045" s="84"/>
      <c r="GC1045" s="84"/>
      <c r="GD1045" s="84"/>
      <c r="GE1045" s="84"/>
      <c r="GF1045" s="84"/>
      <c r="GG1045" s="84"/>
      <c r="GH1045" s="84"/>
      <c r="GI1045" s="84"/>
      <c r="GJ1045" s="84"/>
      <c r="GK1045" s="84"/>
      <c r="GL1045" s="84"/>
      <c r="GM1045" s="84"/>
      <c r="GN1045" s="84"/>
      <c r="GO1045" s="84"/>
      <c r="GP1045" s="84"/>
      <c r="GQ1045" s="84"/>
      <c r="GR1045" s="84"/>
      <c r="GS1045" s="84"/>
      <c r="GT1045" s="84"/>
    </row>
    <row r="1046" spans="1:202" s="97" customFormat="1">
      <c r="A1046" s="84"/>
      <c r="B1046" s="101" t="s">
        <v>2663</v>
      </c>
      <c r="C1046" s="136" t="s">
        <v>2664</v>
      </c>
      <c r="D1046" s="128">
        <v>423.08</v>
      </c>
      <c r="E1046" s="84" t="str">
        <f>VLOOKUP(B1046,'[3] группа АВ'!$B$4:$C$10666,2,0)</f>
        <v>Абляция при новообразованиях мочевыделительного тракта</v>
      </c>
      <c r="F1046" s="84" t="b">
        <f t="shared" si="33"/>
        <v>1</v>
      </c>
      <c r="G1046" s="84" t="str">
        <f>VLOOKUP(C1046,'[3] группа АВ'!$C$4:$D$10666,2,0)</f>
        <v>A22.28.005</v>
      </c>
      <c r="H1046" s="84" t="b">
        <f t="shared" si="32"/>
        <v>1</v>
      </c>
      <c r="I1046" s="84">
        <f>VLOOKUP(B1046,'[3] группа АВ'!$E$4:$I$10666,5,0)</f>
        <v>0</v>
      </c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  <c r="AN1046" s="84"/>
      <c r="AO1046" s="84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  <c r="BA1046" s="84"/>
      <c r="BB1046" s="84"/>
      <c r="BC1046" s="84"/>
      <c r="BD1046" s="84"/>
      <c r="BE1046" s="84"/>
      <c r="BF1046" s="84"/>
      <c r="BG1046" s="84"/>
      <c r="BH1046" s="84"/>
      <c r="BI1046" s="84"/>
      <c r="BJ1046" s="84"/>
      <c r="BK1046" s="84"/>
      <c r="BL1046" s="84"/>
      <c r="BM1046" s="84"/>
      <c r="BN1046" s="84"/>
      <c r="BO1046" s="84"/>
      <c r="BP1046" s="84"/>
      <c r="BQ1046" s="84"/>
      <c r="BR1046" s="84"/>
      <c r="BS1046" s="84"/>
      <c r="BT1046" s="84"/>
      <c r="BU1046" s="84"/>
      <c r="BV1046" s="84"/>
      <c r="BW1046" s="84"/>
      <c r="BX1046" s="84"/>
      <c r="BY1046" s="84"/>
      <c r="BZ1046" s="84"/>
      <c r="CA1046" s="84"/>
      <c r="CB1046" s="84"/>
      <c r="CC1046" s="84"/>
      <c r="CD1046" s="84"/>
      <c r="CE1046" s="84"/>
      <c r="CF1046" s="84"/>
      <c r="CG1046" s="84"/>
      <c r="CH1046" s="84"/>
      <c r="CI1046" s="84"/>
      <c r="CJ1046" s="84"/>
      <c r="CK1046" s="84"/>
      <c r="CL1046" s="84"/>
      <c r="CM1046" s="84"/>
      <c r="CN1046" s="84"/>
      <c r="CO1046" s="84"/>
      <c r="CP1046" s="84"/>
      <c r="CQ1046" s="84"/>
      <c r="CR1046" s="84"/>
      <c r="CS1046" s="84"/>
      <c r="CT1046" s="84"/>
      <c r="CU1046" s="84"/>
      <c r="CV1046" s="84"/>
      <c r="CW1046" s="84"/>
      <c r="CX1046" s="84"/>
      <c r="CY1046" s="84"/>
      <c r="CZ1046" s="84"/>
      <c r="DA1046" s="84"/>
      <c r="DB1046" s="84"/>
      <c r="DC1046" s="84"/>
      <c r="DD1046" s="84"/>
      <c r="DE1046" s="84"/>
      <c r="DF1046" s="84"/>
      <c r="DG1046" s="84"/>
      <c r="DH1046" s="84"/>
      <c r="DI1046" s="84"/>
      <c r="DJ1046" s="84"/>
      <c r="DK1046" s="84"/>
      <c r="DL1046" s="84"/>
      <c r="DM1046" s="84"/>
      <c r="DN1046" s="84"/>
      <c r="DO1046" s="84"/>
      <c r="DP1046" s="84"/>
      <c r="DQ1046" s="84"/>
      <c r="DR1046" s="84"/>
      <c r="DS1046" s="84"/>
      <c r="DT1046" s="84"/>
      <c r="DU1046" s="84"/>
      <c r="DV1046" s="84"/>
      <c r="DW1046" s="84"/>
      <c r="DX1046" s="84"/>
      <c r="DY1046" s="84"/>
      <c r="DZ1046" s="84"/>
      <c r="EA1046" s="84"/>
      <c r="EB1046" s="84"/>
      <c r="EC1046" s="84"/>
      <c r="ED1046" s="84"/>
      <c r="EE1046" s="84"/>
      <c r="EF1046" s="84"/>
      <c r="EG1046" s="84"/>
      <c r="EH1046" s="84"/>
      <c r="EI1046" s="84"/>
      <c r="EJ1046" s="84"/>
      <c r="EK1046" s="84"/>
      <c r="EL1046" s="84"/>
      <c r="EM1046" s="84"/>
      <c r="EN1046" s="84"/>
      <c r="EO1046" s="84"/>
      <c r="EP1046" s="84"/>
      <c r="EQ1046" s="84"/>
      <c r="ER1046" s="84"/>
      <c r="ES1046" s="84"/>
      <c r="ET1046" s="84"/>
      <c r="EU1046" s="84"/>
      <c r="EV1046" s="84"/>
      <c r="EW1046" s="84"/>
      <c r="EX1046" s="84"/>
      <c r="EY1046" s="84"/>
      <c r="EZ1046" s="84"/>
      <c r="FA1046" s="84"/>
      <c r="FB1046" s="84"/>
      <c r="FC1046" s="84"/>
      <c r="FD1046" s="84"/>
      <c r="FE1046" s="84"/>
      <c r="FF1046" s="84"/>
      <c r="FG1046" s="84"/>
      <c r="FH1046" s="84"/>
      <c r="FI1046" s="84"/>
      <c r="FJ1046" s="84"/>
      <c r="FK1046" s="84"/>
      <c r="FL1046" s="84"/>
      <c r="FM1046" s="84"/>
      <c r="FN1046" s="84"/>
      <c r="FO1046" s="84"/>
      <c r="FP1046" s="84"/>
      <c r="FQ1046" s="84"/>
      <c r="FR1046" s="84"/>
      <c r="FS1046" s="84"/>
      <c r="FT1046" s="84"/>
      <c r="FU1046" s="84"/>
      <c r="FV1046" s="84"/>
      <c r="FW1046" s="84"/>
      <c r="FX1046" s="84"/>
      <c r="FY1046" s="84"/>
      <c r="FZ1046" s="84"/>
      <c r="GA1046" s="84"/>
      <c r="GB1046" s="84"/>
      <c r="GC1046" s="84"/>
      <c r="GD1046" s="84"/>
      <c r="GE1046" s="84"/>
      <c r="GF1046" s="84"/>
      <c r="GG1046" s="84"/>
      <c r="GH1046" s="84"/>
      <c r="GI1046" s="84"/>
      <c r="GJ1046" s="84"/>
      <c r="GK1046" s="84"/>
      <c r="GL1046" s="84"/>
      <c r="GM1046" s="84"/>
      <c r="GN1046" s="84"/>
      <c r="GO1046" s="84"/>
      <c r="GP1046" s="84"/>
      <c r="GQ1046" s="84"/>
      <c r="GR1046" s="84"/>
      <c r="GS1046" s="84"/>
      <c r="GT1046" s="84"/>
    </row>
    <row r="1047" spans="1:202" s="97" customFormat="1">
      <c r="A1047" s="84"/>
      <c r="B1047" s="101" t="s">
        <v>2665</v>
      </c>
      <c r="C1047" s="136" t="s">
        <v>2666</v>
      </c>
      <c r="D1047" s="128">
        <v>559.6</v>
      </c>
      <c r="E1047" s="84" t="str">
        <f>VLOOKUP(B1047,'[3] группа АВ'!$B$4:$C$10666,2,0)</f>
        <v>Эндоскопическая аргоноплазменная коагуляция опухоли</v>
      </c>
      <c r="F1047" s="84" t="b">
        <f t="shared" si="33"/>
        <v>1</v>
      </c>
      <c r="G1047" s="84" t="str">
        <f>VLOOKUP(C1047,'[3] группа АВ'!$C$4:$D$10666,2,0)</f>
        <v>A22.30.016</v>
      </c>
      <c r="H1047" s="84" t="b">
        <f t="shared" si="32"/>
        <v>1</v>
      </c>
      <c r="I1047" s="84">
        <f>VLOOKUP(B1047,'[3] группа АВ'!$E$4:$I$10666,5,0)</f>
        <v>0</v>
      </c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84"/>
      <c r="AO1047" s="84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  <c r="BA1047" s="84"/>
      <c r="BB1047" s="84"/>
      <c r="BC1047" s="84"/>
      <c r="BD1047" s="84"/>
      <c r="BE1047" s="84"/>
      <c r="BF1047" s="84"/>
      <c r="BG1047" s="84"/>
      <c r="BH1047" s="84"/>
      <c r="BI1047" s="84"/>
      <c r="BJ1047" s="84"/>
      <c r="BK1047" s="84"/>
      <c r="BL1047" s="84"/>
      <c r="BM1047" s="84"/>
      <c r="BN1047" s="84"/>
      <c r="BO1047" s="84"/>
      <c r="BP1047" s="84"/>
      <c r="BQ1047" s="84"/>
      <c r="BR1047" s="84"/>
      <c r="BS1047" s="84"/>
      <c r="BT1047" s="84"/>
      <c r="BU1047" s="84"/>
      <c r="BV1047" s="84"/>
      <c r="BW1047" s="84"/>
      <c r="BX1047" s="84"/>
      <c r="BY1047" s="84"/>
      <c r="BZ1047" s="84"/>
      <c r="CA1047" s="84"/>
      <c r="CB1047" s="84"/>
      <c r="CC1047" s="84"/>
      <c r="CD1047" s="84"/>
      <c r="CE1047" s="84"/>
      <c r="CF1047" s="84"/>
      <c r="CG1047" s="84"/>
      <c r="CH1047" s="84"/>
      <c r="CI1047" s="84"/>
      <c r="CJ1047" s="84"/>
      <c r="CK1047" s="84"/>
      <c r="CL1047" s="84"/>
      <c r="CM1047" s="84"/>
      <c r="CN1047" s="84"/>
      <c r="CO1047" s="84"/>
      <c r="CP1047" s="84"/>
      <c r="CQ1047" s="84"/>
      <c r="CR1047" s="84"/>
      <c r="CS1047" s="84"/>
      <c r="CT1047" s="84"/>
      <c r="CU1047" s="84"/>
      <c r="CV1047" s="84"/>
      <c r="CW1047" s="84"/>
      <c r="CX1047" s="84"/>
      <c r="CY1047" s="84"/>
      <c r="CZ1047" s="84"/>
      <c r="DA1047" s="84"/>
      <c r="DB1047" s="84"/>
      <c r="DC1047" s="84"/>
      <c r="DD1047" s="84"/>
      <c r="DE1047" s="84"/>
      <c r="DF1047" s="84"/>
      <c r="DG1047" s="84"/>
      <c r="DH1047" s="84"/>
      <c r="DI1047" s="84"/>
      <c r="DJ1047" s="84"/>
      <c r="DK1047" s="84"/>
      <c r="DL1047" s="84"/>
      <c r="DM1047" s="84"/>
      <c r="DN1047" s="84"/>
      <c r="DO1047" s="84"/>
      <c r="DP1047" s="84"/>
      <c r="DQ1047" s="84"/>
      <c r="DR1047" s="84"/>
      <c r="DS1047" s="84"/>
      <c r="DT1047" s="84"/>
      <c r="DU1047" s="84"/>
      <c r="DV1047" s="84"/>
      <c r="DW1047" s="84"/>
      <c r="DX1047" s="84"/>
      <c r="DY1047" s="84"/>
      <c r="DZ1047" s="84"/>
      <c r="EA1047" s="84"/>
      <c r="EB1047" s="84"/>
      <c r="EC1047" s="84"/>
      <c r="ED1047" s="84"/>
      <c r="EE1047" s="84"/>
      <c r="EF1047" s="84"/>
      <c r="EG1047" s="84"/>
      <c r="EH1047" s="84"/>
      <c r="EI1047" s="84"/>
      <c r="EJ1047" s="84"/>
      <c r="EK1047" s="84"/>
      <c r="EL1047" s="84"/>
      <c r="EM1047" s="84"/>
      <c r="EN1047" s="84"/>
      <c r="EO1047" s="84"/>
      <c r="EP1047" s="84"/>
      <c r="EQ1047" s="84"/>
      <c r="ER1047" s="84"/>
      <c r="ES1047" s="84"/>
      <c r="ET1047" s="84"/>
      <c r="EU1047" s="84"/>
      <c r="EV1047" s="84"/>
      <c r="EW1047" s="84"/>
      <c r="EX1047" s="84"/>
      <c r="EY1047" s="84"/>
      <c r="EZ1047" s="84"/>
      <c r="FA1047" s="84"/>
      <c r="FB1047" s="84"/>
      <c r="FC1047" s="84"/>
      <c r="FD1047" s="84"/>
      <c r="FE1047" s="84"/>
      <c r="FF1047" s="84"/>
      <c r="FG1047" s="84"/>
      <c r="FH1047" s="84"/>
      <c r="FI1047" s="84"/>
      <c r="FJ1047" s="84"/>
      <c r="FK1047" s="84"/>
      <c r="FL1047" s="84"/>
      <c r="FM1047" s="84"/>
      <c r="FN1047" s="84"/>
      <c r="FO1047" s="84"/>
      <c r="FP1047" s="84"/>
      <c r="FQ1047" s="84"/>
      <c r="FR1047" s="84"/>
      <c r="FS1047" s="84"/>
      <c r="FT1047" s="84"/>
      <c r="FU1047" s="84"/>
      <c r="FV1047" s="84"/>
      <c r="FW1047" s="84"/>
      <c r="FX1047" s="84"/>
      <c r="FY1047" s="84"/>
      <c r="FZ1047" s="84"/>
      <c r="GA1047" s="84"/>
      <c r="GB1047" s="84"/>
      <c r="GC1047" s="84"/>
      <c r="GD1047" s="84"/>
      <c r="GE1047" s="84"/>
      <c r="GF1047" s="84"/>
      <c r="GG1047" s="84"/>
      <c r="GH1047" s="84"/>
      <c r="GI1047" s="84"/>
      <c r="GJ1047" s="84"/>
      <c r="GK1047" s="84"/>
      <c r="GL1047" s="84"/>
      <c r="GM1047" s="84"/>
      <c r="GN1047" s="84"/>
      <c r="GO1047" s="84"/>
      <c r="GP1047" s="84"/>
      <c r="GQ1047" s="84"/>
      <c r="GR1047" s="84"/>
      <c r="GS1047" s="84"/>
      <c r="GT1047" s="84"/>
    </row>
    <row r="1048" spans="1:202" s="97" customFormat="1">
      <c r="A1048" s="84"/>
      <c r="B1048" s="101" t="s">
        <v>2667</v>
      </c>
      <c r="C1048" s="136" t="s">
        <v>2668</v>
      </c>
      <c r="D1048" s="128">
        <v>1585.68</v>
      </c>
      <c r="E1048" s="84" t="str">
        <f>VLOOKUP(B1048,'[3] группа АВ'!$B$4:$C$10666,2,0)</f>
        <v>Эндоскопическое электрохирургическое удаление опухоли</v>
      </c>
      <c r="F1048" s="84" t="b">
        <f t="shared" si="33"/>
        <v>1</v>
      </c>
      <c r="G1048" s="84" t="str">
        <f>VLOOKUP(C1048,'[3] группа АВ'!$C$4:$D$10666,2,0)</f>
        <v>A22.30.018</v>
      </c>
      <c r="H1048" s="84" t="b">
        <f t="shared" si="32"/>
        <v>1</v>
      </c>
      <c r="I1048" s="84">
        <f>VLOOKUP(B1048,'[3] группа АВ'!$E$4:$I$10666,5,0)</f>
        <v>0</v>
      </c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  <c r="BA1048" s="84"/>
      <c r="BB1048" s="84"/>
      <c r="BC1048" s="84"/>
      <c r="BD1048" s="84"/>
      <c r="BE1048" s="84"/>
      <c r="BF1048" s="84"/>
      <c r="BG1048" s="84"/>
      <c r="BH1048" s="84"/>
      <c r="BI1048" s="84"/>
      <c r="BJ1048" s="84"/>
      <c r="BK1048" s="84"/>
      <c r="BL1048" s="84"/>
      <c r="BM1048" s="84"/>
      <c r="BN1048" s="84"/>
      <c r="BO1048" s="84"/>
      <c r="BP1048" s="84"/>
      <c r="BQ1048" s="84"/>
      <c r="BR1048" s="84"/>
      <c r="BS1048" s="84"/>
      <c r="BT1048" s="84"/>
      <c r="BU1048" s="84"/>
      <c r="BV1048" s="84"/>
      <c r="BW1048" s="84"/>
      <c r="BX1048" s="84"/>
      <c r="BY1048" s="84"/>
      <c r="BZ1048" s="84"/>
      <c r="CA1048" s="84"/>
      <c r="CB1048" s="84"/>
      <c r="CC1048" s="84"/>
      <c r="CD1048" s="84"/>
      <c r="CE1048" s="84"/>
      <c r="CF1048" s="84"/>
      <c r="CG1048" s="84"/>
      <c r="CH1048" s="84"/>
      <c r="CI1048" s="84"/>
      <c r="CJ1048" s="84"/>
      <c r="CK1048" s="84"/>
      <c r="CL1048" s="84"/>
      <c r="CM1048" s="84"/>
      <c r="CN1048" s="84"/>
      <c r="CO1048" s="84"/>
      <c r="CP1048" s="84"/>
      <c r="CQ1048" s="84"/>
      <c r="CR1048" s="84"/>
      <c r="CS1048" s="84"/>
      <c r="CT1048" s="84"/>
      <c r="CU1048" s="84"/>
      <c r="CV1048" s="84"/>
      <c r="CW1048" s="84"/>
      <c r="CX1048" s="84"/>
      <c r="CY1048" s="84"/>
      <c r="CZ1048" s="84"/>
      <c r="DA1048" s="84"/>
      <c r="DB1048" s="84"/>
      <c r="DC1048" s="84"/>
      <c r="DD1048" s="84"/>
      <c r="DE1048" s="84"/>
      <c r="DF1048" s="84"/>
      <c r="DG1048" s="84"/>
      <c r="DH1048" s="84"/>
      <c r="DI1048" s="84"/>
      <c r="DJ1048" s="84"/>
      <c r="DK1048" s="84"/>
      <c r="DL1048" s="84"/>
      <c r="DM1048" s="84"/>
      <c r="DN1048" s="84"/>
      <c r="DO1048" s="84"/>
      <c r="DP1048" s="84"/>
      <c r="DQ1048" s="84"/>
      <c r="DR1048" s="84"/>
      <c r="DS1048" s="84"/>
      <c r="DT1048" s="84"/>
      <c r="DU1048" s="84"/>
      <c r="DV1048" s="84"/>
      <c r="DW1048" s="84"/>
      <c r="DX1048" s="84"/>
      <c r="DY1048" s="84"/>
      <c r="DZ1048" s="84"/>
      <c r="EA1048" s="84"/>
      <c r="EB1048" s="84"/>
      <c r="EC1048" s="84"/>
      <c r="ED1048" s="84"/>
      <c r="EE1048" s="84"/>
      <c r="EF1048" s="84"/>
      <c r="EG1048" s="84"/>
      <c r="EH1048" s="84"/>
      <c r="EI1048" s="84"/>
      <c r="EJ1048" s="84"/>
      <c r="EK1048" s="84"/>
      <c r="EL1048" s="84"/>
      <c r="EM1048" s="84"/>
      <c r="EN1048" s="84"/>
      <c r="EO1048" s="84"/>
      <c r="EP1048" s="84"/>
      <c r="EQ1048" s="84"/>
      <c r="ER1048" s="84"/>
      <c r="ES1048" s="84"/>
      <c r="ET1048" s="84"/>
      <c r="EU1048" s="84"/>
      <c r="EV1048" s="84"/>
      <c r="EW1048" s="84"/>
      <c r="EX1048" s="84"/>
      <c r="EY1048" s="84"/>
      <c r="EZ1048" s="84"/>
      <c r="FA1048" s="84"/>
      <c r="FB1048" s="84"/>
      <c r="FC1048" s="84"/>
      <c r="FD1048" s="84"/>
      <c r="FE1048" s="84"/>
      <c r="FF1048" s="84"/>
      <c r="FG1048" s="84"/>
      <c r="FH1048" s="84"/>
      <c r="FI1048" s="84"/>
      <c r="FJ1048" s="84"/>
      <c r="FK1048" s="84"/>
      <c r="FL1048" s="84"/>
      <c r="FM1048" s="84"/>
      <c r="FN1048" s="84"/>
      <c r="FO1048" s="84"/>
      <c r="FP1048" s="84"/>
      <c r="FQ1048" s="84"/>
      <c r="FR1048" s="84"/>
      <c r="FS1048" s="84"/>
      <c r="FT1048" s="84"/>
      <c r="FU1048" s="84"/>
      <c r="FV1048" s="84"/>
      <c r="FW1048" s="84"/>
      <c r="FX1048" s="84"/>
      <c r="FY1048" s="84"/>
      <c r="FZ1048" s="84"/>
      <c r="GA1048" s="84"/>
      <c r="GB1048" s="84"/>
      <c r="GC1048" s="84"/>
      <c r="GD1048" s="84"/>
      <c r="GE1048" s="84"/>
      <c r="GF1048" s="84"/>
      <c r="GG1048" s="84"/>
      <c r="GH1048" s="84"/>
      <c r="GI1048" s="84"/>
      <c r="GJ1048" s="84"/>
      <c r="GK1048" s="84"/>
      <c r="GL1048" s="84"/>
      <c r="GM1048" s="84"/>
      <c r="GN1048" s="84"/>
      <c r="GO1048" s="84"/>
      <c r="GP1048" s="84"/>
      <c r="GQ1048" s="84"/>
      <c r="GR1048" s="84"/>
      <c r="GS1048" s="84"/>
      <c r="GT1048" s="84"/>
    </row>
    <row r="1049" spans="1:202" s="97" customFormat="1" ht="40.5" customHeight="1">
      <c r="A1049" s="84"/>
      <c r="B1049" s="101" t="s">
        <v>2669</v>
      </c>
      <c r="C1049" s="101" t="s">
        <v>2670</v>
      </c>
      <c r="D1049" s="139">
        <v>906.9</v>
      </c>
      <c r="E1049" s="87" t="str">
        <f>VLOOKUP(B1049,'[3] группа АВ'!$B$4:$C$10666,2,0)</f>
        <v>Молекулярно-биологическое исследование отделяемого конъюнктивы на вирус простого герпеса 1 и 2 типов (Herpes simplex virus types 1, 2)</v>
      </c>
      <c r="F1049" s="84" t="b">
        <f t="shared" si="33"/>
        <v>1</v>
      </c>
      <c r="G1049" s="84" t="str">
        <f>VLOOKUP(C1049,'[3] группа АВ'!$C$4:$D$10666,2,0)</f>
        <v>A26.26.012</v>
      </c>
      <c r="H1049" s="84" t="b">
        <f t="shared" si="32"/>
        <v>1</v>
      </c>
      <c r="I1049" s="84" t="str">
        <f>VLOOKUP(B1049,'[3] группа АВ'!$E$4:$I$10666,5,0)</f>
        <v>добавлено "1 и 2 типов"</v>
      </c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  <c r="AN1049" s="84"/>
      <c r="AO1049" s="84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  <c r="BA1049" s="84"/>
      <c r="BB1049" s="84"/>
      <c r="BC1049" s="84"/>
      <c r="BD1049" s="84"/>
      <c r="BE1049" s="84"/>
      <c r="BF1049" s="84"/>
      <c r="BG1049" s="84"/>
      <c r="BH1049" s="84"/>
      <c r="BI1049" s="84"/>
      <c r="BJ1049" s="84"/>
      <c r="BK1049" s="84"/>
      <c r="BL1049" s="84"/>
      <c r="BM1049" s="84"/>
      <c r="BN1049" s="84"/>
      <c r="BO1049" s="84"/>
      <c r="BP1049" s="84"/>
      <c r="BQ1049" s="84"/>
      <c r="BR1049" s="84"/>
      <c r="BS1049" s="84"/>
      <c r="BT1049" s="84"/>
      <c r="BU1049" s="84"/>
      <c r="BV1049" s="84"/>
      <c r="BW1049" s="84"/>
      <c r="BX1049" s="84"/>
      <c r="BY1049" s="84"/>
      <c r="BZ1049" s="84"/>
      <c r="CA1049" s="84"/>
      <c r="CB1049" s="84"/>
      <c r="CC1049" s="84"/>
      <c r="CD1049" s="84"/>
      <c r="CE1049" s="84"/>
      <c r="CF1049" s="84"/>
      <c r="CG1049" s="84"/>
      <c r="CH1049" s="84"/>
      <c r="CI1049" s="84"/>
      <c r="CJ1049" s="84"/>
      <c r="CK1049" s="84"/>
      <c r="CL1049" s="84"/>
      <c r="CM1049" s="84"/>
      <c r="CN1049" s="84"/>
      <c r="CO1049" s="84"/>
      <c r="CP1049" s="84"/>
      <c r="CQ1049" s="84"/>
      <c r="CR1049" s="84"/>
      <c r="CS1049" s="84"/>
      <c r="CT1049" s="84"/>
      <c r="CU1049" s="84"/>
      <c r="CV1049" s="84"/>
      <c r="CW1049" s="84"/>
      <c r="CX1049" s="84"/>
      <c r="CY1049" s="84"/>
      <c r="CZ1049" s="84"/>
      <c r="DA1049" s="84"/>
      <c r="DB1049" s="84"/>
      <c r="DC1049" s="84"/>
      <c r="DD1049" s="84"/>
      <c r="DE1049" s="84"/>
      <c r="DF1049" s="84"/>
      <c r="DG1049" s="84"/>
      <c r="DH1049" s="84"/>
      <c r="DI1049" s="84"/>
      <c r="DJ1049" s="84"/>
      <c r="DK1049" s="84"/>
      <c r="DL1049" s="84"/>
      <c r="DM1049" s="84"/>
      <c r="DN1049" s="84"/>
      <c r="DO1049" s="84"/>
      <c r="DP1049" s="84"/>
      <c r="DQ1049" s="84"/>
      <c r="DR1049" s="84"/>
      <c r="DS1049" s="84"/>
      <c r="DT1049" s="84"/>
      <c r="DU1049" s="84"/>
      <c r="DV1049" s="84"/>
      <c r="DW1049" s="84"/>
      <c r="DX1049" s="84"/>
      <c r="DY1049" s="84"/>
      <c r="DZ1049" s="84"/>
      <c r="EA1049" s="84"/>
      <c r="EB1049" s="84"/>
      <c r="EC1049" s="84"/>
      <c r="ED1049" s="84"/>
      <c r="EE1049" s="84"/>
      <c r="EF1049" s="84"/>
      <c r="EG1049" s="84"/>
      <c r="EH1049" s="84"/>
      <c r="EI1049" s="84"/>
      <c r="EJ1049" s="84"/>
      <c r="EK1049" s="84"/>
      <c r="EL1049" s="84"/>
      <c r="EM1049" s="84"/>
      <c r="EN1049" s="84"/>
      <c r="EO1049" s="84"/>
      <c r="EP1049" s="84"/>
      <c r="EQ1049" s="84"/>
      <c r="ER1049" s="84"/>
      <c r="ES1049" s="84"/>
      <c r="ET1049" s="84"/>
      <c r="EU1049" s="84"/>
      <c r="EV1049" s="84"/>
      <c r="EW1049" s="84"/>
      <c r="EX1049" s="84"/>
      <c r="EY1049" s="84"/>
      <c r="EZ1049" s="84"/>
      <c r="FA1049" s="84"/>
      <c r="FB1049" s="84"/>
      <c r="FC1049" s="84"/>
      <c r="FD1049" s="84"/>
      <c r="FE1049" s="84"/>
      <c r="FF1049" s="84"/>
      <c r="FG1049" s="84"/>
      <c r="FH1049" s="84"/>
      <c r="FI1049" s="84"/>
      <c r="FJ1049" s="84"/>
      <c r="FK1049" s="84"/>
      <c r="FL1049" s="84"/>
      <c r="FM1049" s="84"/>
      <c r="FN1049" s="84"/>
      <c r="FO1049" s="84"/>
      <c r="FP1049" s="84"/>
      <c r="FQ1049" s="84"/>
      <c r="FR1049" s="84"/>
      <c r="FS1049" s="84"/>
      <c r="FT1049" s="84"/>
      <c r="FU1049" s="84"/>
      <c r="FV1049" s="84"/>
      <c r="FW1049" s="84"/>
      <c r="FX1049" s="84"/>
      <c r="FY1049" s="84"/>
      <c r="FZ1049" s="84"/>
      <c r="GA1049" s="84"/>
      <c r="GB1049" s="84"/>
      <c r="GC1049" s="84"/>
      <c r="GD1049" s="84"/>
      <c r="GE1049" s="84"/>
      <c r="GF1049" s="84"/>
      <c r="GG1049" s="84"/>
      <c r="GH1049" s="84"/>
      <c r="GI1049" s="84"/>
      <c r="GJ1049" s="84"/>
      <c r="GK1049" s="84"/>
      <c r="GL1049" s="84"/>
      <c r="GM1049" s="84"/>
      <c r="GN1049" s="84"/>
      <c r="GO1049" s="84"/>
      <c r="GP1049" s="84"/>
      <c r="GQ1049" s="84"/>
      <c r="GR1049" s="84"/>
      <c r="GS1049" s="84"/>
      <c r="GT1049" s="84"/>
    </row>
    <row r="1050" spans="1:202" s="97" customFormat="1">
      <c r="A1050" s="84"/>
      <c r="B1050" s="101" t="s">
        <v>2671</v>
      </c>
      <c r="C1050" s="101" t="s">
        <v>2672</v>
      </c>
      <c r="D1050" s="140">
        <v>341.35</v>
      </c>
      <c r="E1050" s="84" t="str">
        <f>VLOOKUP(B1050,'[3] группа АВ'!$B$4:$C$10666,2,0)</f>
        <v>Прием (осмотр, консультация) врача-эндоскописта повторный</v>
      </c>
      <c r="F1050" s="84" t="b">
        <f t="shared" si="33"/>
        <v>1</v>
      </c>
      <c r="G1050" s="84" t="str">
        <f>VLOOKUP(C1050,'[3] группа АВ'!$C$4:$D$10666,2,0)</f>
        <v>B01.059.002</v>
      </c>
      <c r="H1050" s="84" t="b">
        <f t="shared" si="32"/>
        <v>1</v>
      </c>
      <c r="I1050" s="84">
        <f>VLOOKUP(B1050,'[3] группа АВ'!$E$4:$I$10666,5,0)</f>
        <v>0</v>
      </c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  <c r="AN1050" s="84"/>
      <c r="AO1050" s="84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  <c r="BA1050" s="84"/>
      <c r="BB1050" s="84"/>
      <c r="BC1050" s="84"/>
      <c r="BD1050" s="84"/>
      <c r="BE1050" s="84"/>
      <c r="BF1050" s="84"/>
      <c r="BG1050" s="84"/>
      <c r="BH1050" s="84"/>
      <c r="BI1050" s="84"/>
      <c r="BJ1050" s="84"/>
      <c r="BK1050" s="84"/>
      <c r="BL1050" s="84"/>
      <c r="BM1050" s="84"/>
      <c r="BN1050" s="84"/>
      <c r="BO1050" s="84"/>
      <c r="BP1050" s="84"/>
      <c r="BQ1050" s="84"/>
      <c r="BR1050" s="84"/>
      <c r="BS1050" s="84"/>
      <c r="BT1050" s="84"/>
      <c r="BU1050" s="84"/>
      <c r="BV1050" s="84"/>
      <c r="BW1050" s="84"/>
      <c r="BX1050" s="84"/>
      <c r="BY1050" s="84"/>
      <c r="BZ1050" s="84"/>
      <c r="CA1050" s="84"/>
      <c r="CB1050" s="84"/>
      <c r="CC1050" s="84"/>
      <c r="CD1050" s="84"/>
      <c r="CE1050" s="84"/>
      <c r="CF1050" s="84"/>
      <c r="CG1050" s="84"/>
      <c r="CH1050" s="84"/>
      <c r="CI1050" s="84"/>
      <c r="CJ1050" s="84"/>
      <c r="CK1050" s="84"/>
      <c r="CL1050" s="84"/>
      <c r="CM1050" s="84"/>
      <c r="CN1050" s="84"/>
      <c r="CO1050" s="84"/>
      <c r="CP1050" s="84"/>
      <c r="CQ1050" s="84"/>
      <c r="CR1050" s="84"/>
      <c r="CS1050" s="84"/>
      <c r="CT1050" s="84"/>
      <c r="CU1050" s="84"/>
      <c r="CV1050" s="84"/>
      <c r="CW1050" s="84"/>
      <c r="CX1050" s="84"/>
      <c r="CY1050" s="84"/>
      <c r="CZ1050" s="84"/>
      <c r="DA1050" s="84"/>
      <c r="DB1050" s="84"/>
      <c r="DC1050" s="84"/>
      <c r="DD1050" s="84"/>
      <c r="DE1050" s="84"/>
      <c r="DF1050" s="84"/>
      <c r="DG1050" s="84"/>
      <c r="DH1050" s="84"/>
      <c r="DI1050" s="84"/>
      <c r="DJ1050" s="84"/>
      <c r="DK1050" s="84"/>
      <c r="DL1050" s="84"/>
      <c r="DM1050" s="84"/>
      <c r="DN1050" s="84"/>
      <c r="DO1050" s="84"/>
      <c r="DP1050" s="84"/>
      <c r="DQ1050" s="84"/>
      <c r="DR1050" s="84"/>
      <c r="DS1050" s="84"/>
      <c r="DT1050" s="84"/>
      <c r="DU1050" s="84"/>
      <c r="DV1050" s="84"/>
      <c r="DW1050" s="84"/>
      <c r="DX1050" s="84"/>
      <c r="DY1050" s="84"/>
      <c r="DZ1050" s="84"/>
      <c r="EA1050" s="84"/>
      <c r="EB1050" s="84"/>
      <c r="EC1050" s="84"/>
      <c r="ED1050" s="84"/>
      <c r="EE1050" s="84"/>
      <c r="EF1050" s="84"/>
      <c r="EG1050" s="84"/>
      <c r="EH1050" s="84"/>
      <c r="EI1050" s="84"/>
      <c r="EJ1050" s="84"/>
      <c r="EK1050" s="84"/>
      <c r="EL1050" s="84"/>
      <c r="EM1050" s="84"/>
      <c r="EN1050" s="84"/>
      <c r="EO1050" s="84"/>
      <c r="EP1050" s="84"/>
      <c r="EQ1050" s="84"/>
      <c r="ER1050" s="84"/>
      <c r="ES1050" s="84"/>
      <c r="ET1050" s="84"/>
      <c r="EU1050" s="84"/>
      <c r="EV1050" s="84"/>
      <c r="EW1050" s="84"/>
      <c r="EX1050" s="84"/>
      <c r="EY1050" s="84"/>
      <c r="EZ1050" s="84"/>
      <c r="FA1050" s="84"/>
      <c r="FB1050" s="84"/>
      <c r="FC1050" s="84"/>
      <c r="FD1050" s="84"/>
      <c r="FE1050" s="84"/>
      <c r="FF1050" s="84"/>
      <c r="FG1050" s="84"/>
      <c r="FH1050" s="84"/>
      <c r="FI1050" s="84"/>
      <c r="FJ1050" s="84"/>
      <c r="FK1050" s="84"/>
      <c r="FL1050" s="84"/>
      <c r="FM1050" s="84"/>
      <c r="FN1050" s="84"/>
      <c r="FO1050" s="84"/>
      <c r="FP1050" s="84"/>
      <c r="FQ1050" s="84"/>
      <c r="FR1050" s="84"/>
      <c r="FS1050" s="84"/>
      <c r="FT1050" s="84"/>
      <c r="FU1050" s="84"/>
      <c r="FV1050" s="84"/>
      <c r="FW1050" s="84"/>
      <c r="FX1050" s="84"/>
      <c r="FY1050" s="84"/>
      <c r="FZ1050" s="84"/>
      <c r="GA1050" s="84"/>
      <c r="GB1050" s="84"/>
      <c r="GC1050" s="84"/>
      <c r="GD1050" s="84"/>
      <c r="GE1050" s="84"/>
      <c r="GF1050" s="84"/>
      <c r="GG1050" s="84"/>
      <c r="GH1050" s="84"/>
      <c r="GI1050" s="84"/>
      <c r="GJ1050" s="84"/>
      <c r="GK1050" s="84"/>
      <c r="GL1050" s="84"/>
      <c r="GM1050" s="84"/>
      <c r="GN1050" s="84"/>
      <c r="GO1050" s="84"/>
      <c r="GP1050" s="84"/>
      <c r="GQ1050" s="84"/>
      <c r="GR1050" s="84"/>
      <c r="GS1050" s="84"/>
      <c r="GT1050" s="84"/>
    </row>
    <row r="1051" spans="1:202" s="97" customFormat="1" ht="25.5">
      <c r="A1051" s="84"/>
      <c r="B1051" s="101" t="s">
        <v>2673</v>
      </c>
      <c r="C1051" s="101" t="s">
        <v>2674</v>
      </c>
      <c r="D1051" s="102">
        <v>3459.23076923077</v>
      </c>
      <c r="E1051" s="87" t="str">
        <f>VLOOKUP(B1051,'[3] группа АВ'!$B$4:$C$10666,2,0)</f>
        <v>Сцинтиграфия полипозиционная костей</v>
      </c>
      <c r="F1051" s="84" t="b">
        <f t="shared" si="33"/>
        <v>1</v>
      </c>
      <c r="G1051" s="84" t="str">
        <f>VLOOKUP(C1051,'[3] группа АВ'!$C$4:$D$10666,2,0)</f>
        <v>A07.03.001</v>
      </c>
      <c r="H1051" s="84" t="b">
        <f t="shared" si="32"/>
        <v>1</v>
      </c>
      <c r="I1051" s="84" t="str">
        <f>VLOOKUP(B1051,'[3] группа АВ'!$E$4:$I$10666,5,0)</f>
        <v>добавлено "полипозиционная"</v>
      </c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  <c r="AN1051" s="84"/>
      <c r="AO1051" s="84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  <c r="BA1051" s="84"/>
      <c r="BB1051" s="84"/>
      <c r="BC1051" s="84"/>
      <c r="BD1051" s="84"/>
      <c r="BE1051" s="84"/>
      <c r="BF1051" s="84"/>
      <c r="BG1051" s="84"/>
      <c r="BH1051" s="84"/>
      <c r="BI1051" s="84"/>
      <c r="BJ1051" s="84"/>
      <c r="BK1051" s="84"/>
      <c r="BL1051" s="84"/>
      <c r="BM1051" s="84"/>
      <c r="BN1051" s="84"/>
      <c r="BO1051" s="84"/>
      <c r="BP1051" s="84"/>
      <c r="BQ1051" s="84"/>
      <c r="BR1051" s="84"/>
      <c r="BS1051" s="84"/>
      <c r="BT1051" s="84"/>
      <c r="BU1051" s="84"/>
      <c r="BV1051" s="84"/>
      <c r="BW1051" s="84"/>
      <c r="BX1051" s="84"/>
      <c r="BY1051" s="84"/>
      <c r="BZ1051" s="84"/>
      <c r="CA1051" s="84"/>
      <c r="CB1051" s="84"/>
      <c r="CC1051" s="84"/>
      <c r="CD1051" s="84"/>
      <c r="CE1051" s="84"/>
      <c r="CF1051" s="84"/>
      <c r="CG1051" s="84"/>
      <c r="CH1051" s="84"/>
      <c r="CI1051" s="84"/>
      <c r="CJ1051" s="84"/>
      <c r="CK1051" s="84"/>
      <c r="CL1051" s="84"/>
      <c r="CM1051" s="84"/>
      <c r="CN1051" s="84"/>
      <c r="CO1051" s="84"/>
      <c r="CP1051" s="84"/>
      <c r="CQ1051" s="84"/>
      <c r="CR1051" s="84"/>
      <c r="CS1051" s="84"/>
      <c r="CT1051" s="84"/>
      <c r="CU1051" s="84"/>
      <c r="CV1051" s="84"/>
      <c r="CW1051" s="84"/>
      <c r="CX1051" s="84"/>
      <c r="CY1051" s="84"/>
      <c r="CZ1051" s="84"/>
      <c r="DA1051" s="84"/>
      <c r="DB1051" s="84"/>
      <c r="DC1051" s="84"/>
      <c r="DD1051" s="84"/>
      <c r="DE1051" s="84"/>
      <c r="DF1051" s="84"/>
      <c r="DG1051" s="84"/>
      <c r="DH1051" s="84"/>
      <c r="DI1051" s="84"/>
      <c r="DJ1051" s="84"/>
      <c r="DK1051" s="84"/>
      <c r="DL1051" s="84"/>
      <c r="DM1051" s="84"/>
      <c r="DN1051" s="84"/>
      <c r="DO1051" s="84"/>
      <c r="DP1051" s="84"/>
      <c r="DQ1051" s="84"/>
      <c r="DR1051" s="84"/>
      <c r="DS1051" s="84"/>
      <c r="DT1051" s="84"/>
      <c r="DU1051" s="84"/>
      <c r="DV1051" s="84"/>
      <c r="DW1051" s="84"/>
      <c r="DX1051" s="84"/>
      <c r="DY1051" s="84"/>
      <c r="DZ1051" s="84"/>
      <c r="EA1051" s="84"/>
      <c r="EB1051" s="84"/>
      <c r="EC1051" s="84"/>
      <c r="ED1051" s="84"/>
      <c r="EE1051" s="84"/>
      <c r="EF1051" s="84"/>
      <c r="EG1051" s="84"/>
      <c r="EH1051" s="84"/>
      <c r="EI1051" s="84"/>
      <c r="EJ1051" s="84"/>
      <c r="EK1051" s="84"/>
      <c r="EL1051" s="84"/>
      <c r="EM1051" s="84"/>
      <c r="EN1051" s="84"/>
      <c r="EO1051" s="84"/>
      <c r="EP1051" s="84"/>
      <c r="EQ1051" s="84"/>
      <c r="ER1051" s="84"/>
      <c r="ES1051" s="84"/>
      <c r="ET1051" s="84"/>
      <c r="EU1051" s="84"/>
      <c r="EV1051" s="84"/>
      <c r="EW1051" s="84"/>
      <c r="EX1051" s="84"/>
      <c r="EY1051" s="84"/>
      <c r="EZ1051" s="84"/>
      <c r="FA1051" s="84"/>
      <c r="FB1051" s="84"/>
      <c r="FC1051" s="84"/>
      <c r="FD1051" s="84"/>
      <c r="FE1051" s="84"/>
      <c r="FF1051" s="84"/>
      <c r="FG1051" s="84"/>
      <c r="FH1051" s="84"/>
      <c r="FI1051" s="84"/>
      <c r="FJ1051" s="84"/>
      <c r="FK1051" s="84"/>
      <c r="FL1051" s="84"/>
      <c r="FM1051" s="84"/>
      <c r="FN1051" s="84"/>
      <c r="FO1051" s="84"/>
      <c r="FP1051" s="84"/>
      <c r="FQ1051" s="84"/>
      <c r="FR1051" s="84"/>
      <c r="FS1051" s="84"/>
      <c r="FT1051" s="84"/>
      <c r="FU1051" s="84"/>
      <c r="FV1051" s="84"/>
      <c r="FW1051" s="84"/>
      <c r="FX1051" s="84"/>
      <c r="FY1051" s="84"/>
      <c r="FZ1051" s="84"/>
      <c r="GA1051" s="84"/>
      <c r="GB1051" s="84"/>
      <c r="GC1051" s="84"/>
      <c r="GD1051" s="84"/>
      <c r="GE1051" s="84"/>
      <c r="GF1051" s="84"/>
      <c r="GG1051" s="84"/>
      <c r="GH1051" s="84"/>
      <c r="GI1051" s="84"/>
      <c r="GJ1051" s="84"/>
      <c r="GK1051" s="84"/>
      <c r="GL1051" s="84"/>
      <c r="GM1051" s="84"/>
      <c r="GN1051" s="84"/>
      <c r="GO1051" s="84"/>
      <c r="GP1051" s="84"/>
      <c r="GQ1051" s="84"/>
      <c r="GR1051" s="84"/>
      <c r="GS1051" s="84"/>
      <c r="GT1051" s="84"/>
    </row>
    <row r="1052" spans="1:202" s="97" customFormat="1">
      <c r="A1052" s="84"/>
      <c r="B1052" s="101" t="s">
        <v>2675</v>
      </c>
      <c r="C1052" s="101" t="s">
        <v>2676</v>
      </c>
      <c r="D1052" s="102">
        <v>2026.1538461538501</v>
      </c>
      <c r="E1052" s="87" t="str">
        <f>VLOOKUP(B1052,'[3] группа АВ'!$B$4:$C$10666,2,0)</f>
        <v>Сцинтиграфия легких перфузионная</v>
      </c>
      <c r="F1052" s="84" t="b">
        <f t="shared" si="33"/>
        <v>1</v>
      </c>
      <c r="G1052" s="84" t="str">
        <f>VLOOKUP(C1052,'[3] группа АВ'!$C$4:$D$10666,2,0)</f>
        <v>A07.09.003</v>
      </c>
      <c r="H1052" s="84" t="b">
        <f t="shared" si="32"/>
        <v>1</v>
      </c>
      <c r="I1052" s="84" t="str">
        <f>VLOOKUP(B1052,'[3] группа АВ'!$E$4:$I$10666,5,0)</f>
        <v>добавлено "перфузионная"</v>
      </c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84"/>
      <c r="AF1052" s="84"/>
      <c r="AG1052" s="84"/>
      <c r="AH1052" s="84"/>
      <c r="AI1052" s="84"/>
      <c r="AJ1052" s="84"/>
      <c r="AK1052" s="84"/>
      <c r="AL1052" s="84"/>
      <c r="AM1052" s="84"/>
      <c r="AN1052" s="84"/>
      <c r="AO1052" s="84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  <c r="BA1052" s="84"/>
      <c r="BB1052" s="84"/>
      <c r="BC1052" s="84"/>
      <c r="BD1052" s="84"/>
      <c r="BE1052" s="84"/>
      <c r="BF1052" s="84"/>
      <c r="BG1052" s="84"/>
      <c r="BH1052" s="84"/>
      <c r="BI1052" s="84"/>
      <c r="BJ1052" s="84"/>
      <c r="BK1052" s="84"/>
      <c r="BL1052" s="84"/>
      <c r="BM1052" s="84"/>
      <c r="BN1052" s="84"/>
      <c r="BO1052" s="84"/>
      <c r="BP1052" s="84"/>
      <c r="BQ1052" s="84"/>
      <c r="BR1052" s="84"/>
      <c r="BS1052" s="84"/>
      <c r="BT1052" s="84"/>
      <c r="BU1052" s="84"/>
      <c r="BV1052" s="84"/>
      <c r="BW1052" s="84"/>
      <c r="BX1052" s="84"/>
      <c r="BY1052" s="84"/>
      <c r="BZ1052" s="84"/>
      <c r="CA1052" s="84"/>
      <c r="CB1052" s="84"/>
      <c r="CC1052" s="84"/>
      <c r="CD1052" s="84"/>
      <c r="CE1052" s="84"/>
      <c r="CF1052" s="84"/>
      <c r="CG1052" s="84"/>
      <c r="CH1052" s="84"/>
      <c r="CI1052" s="84"/>
      <c r="CJ1052" s="84"/>
      <c r="CK1052" s="84"/>
      <c r="CL1052" s="84"/>
      <c r="CM1052" s="84"/>
      <c r="CN1052" s="84"/>
      <c r="CO1052" s="84"/>
      <c r="CP1052" s="84"/>
      <c r="CQ1052" s="84"/>
      <c r="CR1052" s="84"/>
      <c r="CS1052" s="84"/>
      <c r="CT1052" s="84"/>
      <c r="CU1052" s="84"/>
      <c r="CV1052" s="84"/>
      <c r="CW1052" s="84"/>
      <c r="CX1052" s="84"/>
      <c r="CY1052" s="84"/>
      <c r="CZ1052" s="84"/>
      <c r="DA1052" s="84"/>
      <c r="DB1052" s="84"/>
      <c r="DC1052" s="84"/>
      <c r="DD1052" s="84"/>
      <c r="DE1052" s="84"/>
      <c r="DF1052" s="84"/>
      <c r="DG1052" s="84"/>
      <c r="DH1052" s="84"/>
      <c r="DI1052" s="84"/>
      <c r="DJ1052" s="84"/>
      <c r="DK1052" s="84"/>
      <c r="DL1052" s="84"/>
      <c r="DM1052" s="84"/>
      <c r="DN1052" s="84"/>
      <c r="DO1052" s="84"/>
      <c r="DP1052" s="84"/>
      <c r="DQ1052" s="84"/>
      <c r="DR1052" s="84"/>
      <c r="DS1052" s="84"/>
      <c r="DT1052" s="84"/>
      <c r="DU1052" s="84"/>
      <c r="DV1052" s="84"/>
      <c r="DW1052" s="84"/>
      <c r="DX1052" s="84"/>
      <c r="DY1052" s="84"/>
      <c r="DZ1052" s="84"/>
      <c r="EA1052" s="84"/>
      <c r="EB1052" s="84"/>
      <c r="EC1052" s="84"/>
      <c r="ED1052" s="84"/>
      <c r="EE1052" s="84"/>
      <c r="EF1052" s="84"/>
      <c r="EG1052" s="84"/>
      <c r="EH1052" s="84"/>
      <c r="EI1052" s="84"/>
      <c r="EJ1052" s="84"/>
      <c r="EK1052" s="84"/>
      <c r="EL1052" s="84"/>
      <c r="EM1052" s="84"/>
      <c r="EN1052" s="84"/>
      <c r="EO1052" s="84"/>
      <c r="EP1052" s="84"/>
      <c r="EQ1052" s="84"/>
      <c r="ER1052" s="84"/>
      <c r="ES1052" s="84"/>
      <c r="ET1052" s="84"/>
      <c r="EU1052" s="84"/>
      <c r="EV1052" s="84"/>
      <c r="EW1052" s="84"/>
      <c r="EX1052" s="84"/>
      <c r="EY1052" s="84"/>
      <c r="EZ1052" s="84"/>
      <c r="FA1052" s="84"/>
      <c r="FB1052" s="84"/>
      <c r="FC1052" s="84"/>
      <c r="FD1052" s="84"/>
      <c r="FE1052" s="84"/>
      <c r="FF1052" s="84"/>
      <c r="FG1052" s="84"/>
      <c r="FH1052" s="84"/>
      <c r="FI1052" s="84"/>
      <c r="FJ1052" s="84"/>
      <c r="FK1052" s="84"/>
      <c r="FL1052" s="84"/>
      <c r="FM1052" s="84"/>
      <c r="FN1052" s="84"/>
      <c r="FO1052" s="84"/>
      <c r="FP1052" s="84"/>
      <c r="FQ1052" s="84"/>
      <c r="FR1052" s="84"/>
      <c r="FS1052" s="84"/>
      <c r="FT1052" s="84"/>
      <c r="FU1052" s="84"/>
      <c r="FV1052" s="84"/>
      <c r="FW1052" s="84"/>
      <c r="FX1052" s="84"/>
      <c r="FY1052" s="84"/>
      <c r="FZ1052" s="84"/>
      <c r="GA1052" s="84"/>
      <c r="GB1052" s="84"/>
      <c r="GC1052" s="84"/>
      <c r="GD1052" s="84"/>
      <c r="GE1052" s="84"/>
      <c r="GF1052" s="84"/>
      <c r="GG1052" s="84"/>
      <c r="GH1052" s="84"/>
      <c r="GI1052" s="84"/>
      <c r="GJ1052" s="84"/>
      <c r="GK1052" s="84"/>
      <c r="GL1052" s="84"/>
      <c r="GM1052" s="84"/>
      <c r="GN1052" s="84"/>
      <c r="GO1052" s="84"/>
      <c r="GP1052" s="84"/>
      <c r="GQ1052" s="84"/>
      <c r="GR1052" s="84"/>
      <c r="GS1052" s="84"/>
      <c r="GT1052" s="84"/>
    </row>
    <row r="1053" spans="1:202" s="97" customFormat="1">
      <c r="A1053" s="84"/>
      <c r="B1053" s="101" t="s">
        <v>2677</v>
      </c>
      <c r="C1053" s="101" t="s">
        <v>2678</v>
      </c>
      <c r="D1053" s="102">
        <v>6535.3846153846152</v>
      </c>
      <c r="E1053" s="84" t="str">
        <f>VLOOKUP(B1053,'[3] группа АВ'!$B$4:$C$10666,2,0)</f>
        <v>Сцинтиграфия миокарда</v>
      </c>
      <c r="F1053" s="84" t="b">
        <f t="shared" si="33"/>
        <v>1</v>
      </c>
      <c r="G1053" s="84" t="str">
        <f>VLOOKUP(C1053,'[3] группа АВ'!$C$4:$D$10666,2,0)</f>
        <v>A07.10.001</v>
      </c>
      <c r="H1053" s="84" t="b">
        <f t="shared" si="32"/>
        <v>1</v>
      </c>
      <c r="I1053" s="84">
        <f>VLOOKUP(B1053,'[3] группа АВ'!$E$4:$I$10666,5,0)</f>
        <v>0</v>
      </c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  <c r="AN1053" s="84"/>
      <c r="AO1053" s="84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  <c r="BA1053" s="84"/>
      <c r="BB1053" s="84"/>
      <c r="BC1053" s="84"/>
      <c r="BD1053" s="84"/>
      <c r="BE1053" s="84"/>
      <c r="BF1053" s="84"/>
      <c r="BG1053" s="84"/>
      <c r="BH1053" s="84"/>
      <c r="BI1053" s="84"/>
      <c r="BJ1053" s="84"/>
      <c r="BK1053" s="84"/>
      <c r="BL1053" s="84"/>
      <c r="BM1053" s="84"/>
      <c r="BN1053" s="84"/>
      <c r="BO1053" s="84"/>
      <c r="BP1053" s="84"/>
      <c r="BQ1053" s="84"/>
      <c r="BR1053" s="84"/>
      <c r="BS1053" s="84"/>
      <c r="BT1053" s="84"/>
      <c r="BU1053" s="84"/>
      <c r="BV1053" s="84"/>
      <c r="BW1053" s="84"/>
      <c r="BX1053" s="84"/>
      <c r="BY1053" s="84"/>
      <c r="BZ1053" s="84"/>
      <c r="CA1053" s="84"/>
      <c r="CB1053" s="84"/>
      <c r="CC1053" s="84"/>
      <c r="CD1053" s="84"/>
      <c r="CE1053" s="84"/>
      <c r="CF1053" s="84"/>
      <c r="CG1053" s="84"/>
      <c r="CH1053" s="84"/>
      <c r="CI1053" s="84"/>
      <c r="CJ1053" s="84"/>
      <c r="CK1053" s="84"/>
      <c r="CL1053" s="84"/>
      <c r="CM1053" s="84"/>
      <c r="CN1053" s="84"/>
      <c r="CO1053" s="84"/>
      <c r="CP1053" s="84"/>
      <c r="CQ1053" s="84"/>
      <c r="CR1053" s="84"/>
      <c r="CS1053" s="84"/>
      <c r="CT1053" s="84"/>
      <c r="CU1053" s="84"/>
      <c r="CV1053" s="84"/>
      <c r="CW1053" s="84"/>
      <c r="CX1053" s="84"/>
      <c r="CY1053" s="84"/>
      <c r="CZ1053" s="84"/>
      <c r="DA1053" s="84"/>
      <c r="DB1053" s="84"/>
      <c r="DC1053" s="84"/>
      <c r="DD1053" s="84"/>
      <c r="DE1053" s="84"/>
      <c r="DF1053" s="84"/>
      <c r="DG1053" s="84"/>
      <c r="DH1053" s="84"/>
      <c r="DI1053" s="84"/>
      <c r="DJ1053" s="84"/>
      <c r="DK1053" s="84"/>
      <c r="DL1053" s="84"/>
      <c r="DM1053" s="84"/>
      <c r="DN1053" s="84"/>
      <c r="DO1053" s="84"/>
      <c r="DP1053" s="84"/>
      <c r="DQ1053" s="84"/>
      <c r="DR1053" s="84"/>
      <c r="DS1053" s="84"/>
      <c r="DT1053" s="84"/>
      <c r="DU1053" s="84"/>
      <c r="DV1053" s="84"/>
      <c r="DW1053" s="84"/>
      <c r="DX1053" s="84"/>
      <c r="DY1053" s="84"/>
      <c r="DZ1053" s="84"/>
      <c r="EA1053" s="84"/>
      <c r="EB1053" s="84"/>
      <c r="EC1053" s="84"/>
      <c r="ED1053" s="84"/>
      <c r="EE1053" s="84"/>
      <c r="EF1053" s="84"/>
      <c r="EG1053" s="84"/>
      <c r="EH1053" s="84"/>
      <c r="EI1053" s="84"/>
      <c r="EJ1053" s="84"/>
      <c r="EK1053" s="84"/>
      <c r="EL1053" s="84"/>
      <c r="EM1053" s="84"/>
      <c r="EN1053" s="84"/>
      <c r="EO1053" s="84"/>
      <c r="EP1053" s="84"/>
      <c r="EQ1053" s="84"/>
      <c r="ER1053" s="84"/>
      <c r="ES1053" s="84"/>
      <c r="ET1053" s="84"/>
      <c r="EU1053" s="84"/>
      <c r="EV1053" s="84"/>
      <c r="EW1053" s="84"/>
      <c r="EX1053" s="84"/>
      <c r="EY1053" s="84"/>
      <c r="EZ1053" s="84"/>
      <c r="FA1053" s="84"/>
      <c r="FB1053" s="84"/>
      <c r="FC1053" s="84"/>
      <c r="FD1053" s="84"/>
      <c r="FE1053" s="84"/>
      <c r="FF1053" s="84"/>
      <c r="FG1053" s="84"/>
      <c r="FH1053" s="84"/>
      <c r="FI1053" s="84"/>
      <c r="FJ1053" s="84"/>
      <c r="FK1053" s="84"/>
      <c r="FL1053" s="84"/>
      <c r="FM1053" s="84"/>
      <c r="FN1053" s="84"/>
      <c r="FO1053" s="84"/>
      <c r="FP1053" s="84"/>
      <c r="FQ1053" s="84"/>
      <c r="FR1053" s="84"/>
      <c r="FS1053" s="84"/>
      <c r="FT1053" s="84"/>
      <c r="FU1053" s="84"/>
      <c r="FV1053" s="84"/>
      <c r="FW1053" s="84"/>
      <c r="FX1053" s="84"/>
      <c r="FY1053" s="84"/>
      <c r="FZ1053" s="84"/>
      <c r="GA1053" s="84"/>
      <c r="GB1053" s="84"/>
      <c r="GC1053" s="84"/>
      <c r="GD1053" s="84"/>
      <c r="GE1053" s="84"/>
      <c r="GF1053" s="84"/>
      <c r="GG1053" s="84"/>
      <c r="GH1053" s="84"/>
      <c r="GI1053" s="84"/>
      <c r="GJ1053" s="84"/>
      <c r="GK1053" s="84"/>
      <c r="GL1053" s="84"/>
      <c r="GM1053" s="84"/>
      <c r="GN1053" s="84"/>
      <c r="GO1053" s="84"/>
      <c r="GP1053" s="84"/>
      <c r="GQ1053" s="84"/>
      <c r="GR1053" s="84"/>
      <c r="GS1053" s="84"/>
      <c r="GT1053" s="84"/>
    </row>
    <row r="1054" spans="1:202" s="97" customFormat="1">
      <c r="A1054" s="84"/>
      <c r="B1054" s="101" t="s">
        <v>2679</v>
      </c>
      <c r="C1054" s="101" t="s">
        <v>2680</v>
      </c>
      <c r="D1054" s="102">
        <v>1206.9230769230769</v>
      </c>
      <c r="E1054" s="87" t="str">
        <f>VLOOKUP(B1054,'[3] группа АВ'!$B$4:$C$10666,2,0)</f>
        <v>Сцинтиграфия печени и селезенки</v>
      </c>
      <c r="F1054" s="84" t="b">
        <f t="shared" si="33"/>
        <v>1</v>
      </c>
      <c r="G1054" s="84" t="str">
        <f>VLOOKUP(C1054,'[3] группа АВ'!$C$4:$D$10666,2,0)</f>
        <v>A07.14.002</v>
      </c>
      <c r="H1054" s="84" t="b">
        <f t="shared" si="32"/>
        <v>1</v>
      </c>
      <c r="I1054" s="84" t="str">
        <f>VLOOKUP(B1054,'[3] группа АВ'!$E$4:$I$10666,5,0)</f>
        <v>добавлено "и селезенки"</v>
      </c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  <c r="AN1054" s="84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  <c r="BA1054" s="84"/>
      <c r="BB1054" s="84"/>
      <c r="BC1054" s="84"/>
      <c r="BD1054" s="84"/>
      <c r="BE1054" s="84"/>
      <c r="BF1054" s="84"/>
      <c r="BG1054" s="84"/>
      <c r="BH1054" s="84"/>
      <c r="BI1054" s="84"/>
      <c r="BJ1054" s="84"/>
      <c r="BK1054" s="84"/>
      <c r="BL1054" s="84"/>
      <c r="BM1054" s="84"/>
      <c r="BN1054" s="84"/>
      <c r="BO1054" s="84"/>
      <c r="BP1054" s="84"/>
      <c r="BQ1054" s="84"/>
      <c r="BR1054" s="84"/>
      <c r="BS1054" s="84"/>
      <c r="BT1054" s="84"/>
      <c r="BU1054" s="84"/>
      <c r="BV1054" s="84"/>
      <c r="BW1054" s="84"/>
      <c r="BX1054" s="84"/>
      <c r="BY1054" s="84"/>
      <c r="BZ1054" s="84"/>
      <c r="CA1054" s="84"/>
      <c r="CB1054" s="84"/>
      <c r="CC1054" s="84"/>
      <c r="CD1054" s="84"/>
      <c r="CE1054" s="84"/>
      <c r="CF1054" s="84"/>
      <c r="CG1054" s="84"/>
      <c r="CH1054" s="84"/>
      <c r="CI1054" s="84"/>
      <c r="CJ1054" s="84"/>
      <c r="CK1054" s="84"/>
      <c r="CL1054" s="84"/>
      <c r="CM1054" s="84"/>
      <c r="CN1054" s="84"/>
      <c r="CO1054" s="84"/>
      <c r="CP1054" s="84"/>
      <c r="CQ1054" s="84"/>
      <c r="CR1054" s="84"/>
      <c r="CS1054" s="84"/>
      <c r="CT1054" s="84"/>
      <c r="CU1054" s="84"/>
      <c r="CV1054" s="84"/>
      <c r="CW1054" s="84"/>
      <c r="CX1054" s="84"/>
      <c r="CY1054" s="84"/>
      <c r="CZ1054" s="84"/>
      <c r="DA1054" s="84"/>
      <c r="DB1054" s="84"/>
      <c r="DC1054" s="84"/>
      <c r="DD1054" s="84"/>
      <c r="DE1054" s="84"/>
      <c r="DF1054" s="84"/>
      <c r="DG1054" s="84"/>
      <c r="DH1054" s="84"/>
      <c r="DI1054" s="84"/>
      <c r="DJ1054" s="84"/>
      <c r="DK1054" s="84"/>
      <c r="DL1054" s="84"/>
      <c r="DM1054" s="84"/>
      <c r="DN1054" s="84"/>
      <c r="DO1054" s="84"/>
      <c r="DP1054" s="84"/>
      <c r="DQ1054" s="84"/>
      <c r="DR1054" s="84"/>
      <c r="DS1054" s="84"/>
      <c r="DT1054" s="84"/>
      <c r="DU1054" s="84"/>
      <c r="DV1054" s="84"/>
      <c r="DW1054" s="84"/>
      <c r="DX1054" s="84"/>
      <c r="DY1054" s="84"/>
      <c r="DZ1054" s="84"/>
      <c r="EA1054" s="84"/>
      <c r="EB1054" s="84"/>
      <c r="EC1054" s="84"/>
      <c r="ED1054" s="84"/>
      <c r="EE1054" s="84"/>
      <c r="EF1054" s="84"/>
      <c r="EG1054" s="84"/>
      <c r="EH1054" s="84"/>
      <c r="EI1054" s="84"/>
      <c r="EJ1054" s="84"/>
      <c r="EK1054" s="84"/>
      <c r="EL1054" s="84"/>
      <c r="EM1054" s="84"/>
      <c r="EN1054" s="84"/>
      <c r="EO1054" s="84"/>
      <c r="EP1054" s="84"/>
      <c r="EQ1054" s="84"/>
      <c r="ER1054" s="84"/>
      <c r="ES1054" s="84"/>
      <c r="ET1054" s="84"/>
      <c r="EU1054" s="84"/>
      <c r="EV1054" s="84"/>
      <c r="EW1054" s="84"/>
      <c r="EX1054" s="84"/>
      <c r="EY1054" s="84"/>
      <c r="EZ1054" s="84"/>
      <c r="FA1054" s="84"/>
      <c r="FB1054" s="84"/>
      <c r="FC1054" s="84"/>
      <c r="FD1054" s="84"/>
      <c r="FE1054" s="84"/>
      <c r="FF1054" s="84"/>
      <c r="FG1054" s="84"/>
      <c r="FH1054" s="84"/>
      <c r="FI1054" s="84"/>
      <c r="FJ1054" s="84"/>
      <c r="FK1054" s="84"/>
      <c r="FL1054" s="84"/>
      <c r="FM1054" s="84"/>
      <c r="FN1054" s="84"/>
      <c r="FO1054" s="84"/>
      <c r="FP1054" s="84"/>
      <c r="FQ1054" s="84"/>
      <c r="FR1054" s="84"/>
      <c r="FS1054" s="84"/>
      <c r="FT1054" s="84"/>
      <c r="FU1054" s="84"/>
      <c r="FV1054" s="84"/>
      <c r="FW1054" s="84"/>
      <c r="FX1054" s="84"/>
      <c r="FY1054" s="84"/>
      <c r="FZ1054" s="84"/>
      <c r="GA1054" s="84"/>
      <c r="GB1054" s="84"/>
      <c r="GC1054" s="84"/>
      <c r="GD1054" s="84"/>
      <c r="GE1054" s="84"/>
      <c r="GF1054" s="84"/>
      <c r="GG1054" s="84"/>
      <c r="GH1054" s="84"/>
      <c r="GI1054" s="84"/>
      <c r="GJ1054" s="84"/>
      <c r="GK1054" s="84"/>
      <c r="GL1054" s="84"/>
      <c r="GM1054" s="84"/>
      <c r="GN1054" s="84"/>
      <c r="GO1054" s="84"/>
      <c r="GP1054" s="84"/>
      <c r="GQ1054" s="84"/>
      <c r="GR1054" s="84"/>
      <c r="GS1054" s="84"/>
      <c r="GT1054" s="84"/>
    </row>
    <row r="1055" spans="1:202" s="97" customFormat="1">
      <c r="A1055" s="84"/>
      <c r="B1055" s="101" t="s">
        <v>2681</v>
      </c>
      <c r="C1055" s="101" t="s">
        <v>2682</v>
      </c>
      <c r="D1055" s="102">
        <v>2875.3846153846152</v>
      </c>
      <c r="E1055" s="87" t="str">
        <f>VLOOKUP(B1055,'[3] группа АВ'!$B$4:$C$10666,2,0)</f>
        <v>Гепатобилисцинтиграфия</v>
      </c>
      <c r="F1055" s="84" t="b">
        <f t="shared" si="33"/>
        <v>1</v>
      </c>
      <c r="G1055" s="84" t="str">
        <f>VLOOKUP(C1055,'[3] группа АВ'!$C$4:$D$10666,2,0)</f>
        <v>A07.14.002.001</v>
      </c>
      <c r="H1055" s="84" t="b">
        <f t="shared" si="32"/>
        <v>1</v>
      </c>
      <c r="I1055" s="84" t="str">
        <f>VLOOKUP(B1055,'[3] группа АВ'!$E$4:$I$10666,5,0)</f>
        <v>"Сцинтиграфия печени и желчевыводящих путей динамическая" заменено на "Гепатобилисцинтиграфия"</v>
      </c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  <c r="AN1055" s="84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  <c r="BA1055" s="84"/>
      <c r="BB1055" s="84"/>
      <c r="BC1055" s="84"/>
      <c r="BD1055" s="84"/>
      <c r="BE1055" s="84"/>
      <c r="BF1055" s="84"/>
      <c r="BG1055" s="84"/>
      <c r="BH1055" s="84"/>
      <c r="BI1055" s="84"/>
      <c r="BJ1055" s="84"/>
      <c r="BK1055" s="84"/>
      <c r="BL1055" s="84"/>
      <c r="BM1055" s="84"/>
      <c r="BN1055" s="84"/>
      <c r="BO1055" s="84"/>
      <c r="BP1055" s="84"/>
      <c r="BQ1055" s="84"/>
      <c r="BR1055" s="84"/>
      <c r="BS1055" s="84"/>
      <c r="BT1055" s="84"/>
      <c r="BU1055" s="84"/>
      <c r="BV1055" s="84"/>
      <c r="BW1055" s="84"/>
      <c r="BX1055" s="84"/>
      <c r="BY1055" s="84"/>
      <c r="BZ1055" s="84"/>
      <c r="CA1055" s="84"/>
      <c r="CB1055" s="84"/>
      <c r="CC1055" s="84"/>
      <c r="CD1055" s="84"/>
      <c r="CE1055" s="84"/>
      <c r="CF1055" s="84"/>
      <c r="CG1055" s="84"/>
      <c r="CH1055" s="84"/>
      <c r="CI1055" s="84"/>
      <c r="CJ1055" s="84"/>
      <c r="CK1055" s="84"/>
      <c r="CL1055" s="84"/>
      <c r="CM1055" s="84"/>
      <c r="CN1055" s="84"/>
      <c r="CO1055" s="84"/>
      <c r="CP1055" s="84"/>
      <c r="CQ1055" s="84"/>
      <c r="CR1055" s="84"/>
      <c r="CS1055" s="84"/>
      <c r="CT1055" s="84"/>
      <c r="CU1055" s="84"/>
      <c r="CV1055" s="84"/>
      <c r="CW1055" s="84"/>
      <c r="CX1055" s="84"/>
      <c r="CY1055" s="84"/>
      <c r="CZ1055" s="84"/>
      <c r="DA1055" s="84"/>
      <c r="DB1055" s="84"/>
      <c r="DC1055" s="84"/>
      <c r="DD1055" s="84"/>
      <c r="DE1055" s="84"/>
      <c r="DF1055" s="84"/>
      <c r="DG1055" s="84"/>
      <c r="DH1055" s="84"/>
      <c r="DI1055" s="84"/>
      <c r="DJ1055" s="84"/>
      <c r="DK1055" s="84"/>
      <c r="DL1055" s="84"/>
      <c r="DM1055" s="84"/>
      <c r="DN1055" s="84"/>
      <c r="DO1055" s="84"/>
      <c r="DP1055" s="84"/>
      <c r="DQ1055" s="84"/>
      <c r="DR1055" s="84"/>
      <c r="DS1055" s="84"/>
      <c r="DT1055" s="84"/>
      <c r="DU1055" s="84"/>
      <c r="DV1055" s="84"/>
      <c r="DW1055" s="84"/>
      <c r="DX1055" s="84"/>
      <c r="DY1055" s="84"/>
      <c r="DZ1055" s="84"/>
      <c r="EA1055" s="84"/>
      <c r="EB1055" s="84"/>
      <c r="EC1055" s="84"/>
      <c r="ED1055" s="84"/>
      <c r="EE1055" s="84"/>
      <c r="EF1055" s="84"/>
      <c r="EG1055" s="84"/>
      <c r="EH1055" s="84"/>
      <c r="EI1055" s="84"/>
      <c r="EJ1055" s="84"/>
      <c r="EK1055" s="84"/>
      <c r="EL1055" s="84"/>
      <c r="EM1055" s="84"/>
      <c r="EN1055" s="84"/>
      <c r="EO1055" s="84"/>
      <c r="EP1055" s="84"/>
      <c r="EQ1055" s="84"/>
      <c r="ER1055" s="84"/>
      <c r="ES1055" s="84"/>
      <c r="ET1055" s="84"/>
      <c r="EU1055" s="84"/>
      <c r="EV1055" s="84"/>
      <c r="EW1055" s="84"/>
      <c r="EX1055" s="84"/>
      <c r="EY1055" s="84"/>
      <c r="EZ1055" s="84"/>
      <c r="FA1055" s="84"/>
      <c r="FB1055" s="84"/>
      <c r="FC1055" s="84"/>
      <c r="FD1055" s="84"/>
      <c r="FE1055" s="84"/>
      <c r="FF1055" s="84"/>
      <c r="FG1055" s="84"/>
      <c r="FH1055" s="84"/>
      <c r="FI1055" s="84"/>
      <c r="FJ1055" s="84"/>
      <c r="FK1055" s="84"/>
      <c r="FL1055" s="84"/>
      <c r="FM1055" s="84"/>
      <c r="FN1055" s="84"/>
      <c r="FO1055" s="84"/>
      <c r="FP1055" s="84"/>
      <c r="FQ1055" s="84"/>
      <c r="FR1055" s="84"/>
      <c r="FS1055" s="84"/>
      <c r="FT1055" s="84"/>
      <c r="FU1055" s="84"/>
      <c r="FV1055" s="84"/>
      <c r="FW1055" s="84"/>
      <c r="FX1055" s="84"/>
      <c r="FY1055" s="84"/>
      <c r="FZ1055" s="84"/>
      <c r="GA1055" s="84"/>
      <c r="GB1055" s="84"/>
      <c r="GC1055" s="84"/>
      <c r="GD1055" s="84"/>
      <c r="GE1055" s="84"/>
      <c r="GF1055" s="84"/>
      <c r="GG1055" s="84"/>
      <c r="GH1055" s="84"/>
      <c r="GI1055" s="84"/>
      <c r="GJ1055" s="84"/>
      <c r="GK1055" s="84"/>
      <c r="GL1055" s="84"/>
      <c r="GM1055" s="84"/>
      <c r="GN1055" s="84"/>
      <c r="GO1055" s="84"/>
      <c r="GP1055" s="84"/>
      <c r="GQ1055" s="84"/>
      <c r="GR1055" s="84"/>
      <c r="GS1055" s="84"/>
      <c r="GT1055" s="84"/>
    </row>
    <row r="1056" spans="1:202" s="97" customFormat="1">
      <c r="A1056" s="84"/>
      <c r="B1056" s="101" t="s">
        <v>2683</v>
      </c>
      <c r="C1056" s="101" t="s">
        <v>2684</v>
      </c>
      <c r="D1056" s="102">
        <v>3109.2307692307691</v>
      </c>
      <c r="E1056" s="87" t="str">
        <f>VLOOKUP(B1056,'[3] группа АВ'!$B$4:$C$10666,2,0)</f>
        <v>Сцинтиграфия молочной железы</v>
      </c>
      <c r="F1056" s="84" t="b">
        <f t="shared" si="33"/>
        <v>1</v>
      </c>
      <c r="G1056" s="84" t="str">
        <f>VLOOKUP(C1056,'[3] группа АВ'!$C$4:$D$10666,2,0)</f>
        <v>A07.20.004</v>
      </c>
      <c r="H1056" s="84" t="b">
        <f t="shared" si="32"/>
        <v>1</v>
      </c>
      <c r="I1056" s="84" t="str">
        <f>VLOOKUP(B1056,'[3] группа АВ'!$E$4:$I$10666,5,0)</f>
        <v>"Маммосцинтиграфия" заменено на "Сцинтиграфия молочной железы"</v>
      </c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  <c r="AN1056" s="84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  <c r="BA1056" s="84"/>
      <c r="BB1056" s="84"/>
      <c r="BC1056" s="84"/>
      <c r="BD1056" s="84"/>
      <c r="BE1056" s="84"/>
      <c r="BF1056" s="84"/>
      <c r="BG1056" s="84"/>
      <c r="BH1056" s="84"/>
      <c r="BI1056" s="84"/>
      <c r="BJ1056" s="84"/>
      <c r="BK1056" s="84"/>
      <c r="BL1056" s="84"/>
      <c r="BM1056" s="84"/>
      <c r="BN1056" s="84"/>
      <c r="BO1056" s="84"/>
      <c r="BP1056" s="84"/>
      <c r="BQ1056" s="84"/>
      <c r="BR1056" s="84"/>
      <c r="BS1056" s="84"/>
      <c r="BT1056" s="84"/>
      <c r="BU1056" s="84"/>
      <c r="BV1056" s="84"/>
      <c r="BW1056" s="84"/>
      <c r="BX1056" s="84"/>
      <c r="BY1056" s="84"/>
      <c r="BZ1056" s="84"/>
      <c r="CA1056" s="84"/>
      <c r="CB1056" s="84"/>
      <c r="CC1056" s="84"/>
      <c r="CD1056" s="84"/>
      <c r="CE1056" s="84"/>
      <c r="CF1056" s="84"/>
      <c r="CG1056" s="84"/>
      <c r="CH1056" s="84"/>
      <c r="CI1056" s="84"/>
      <c r="CJ1056" s="84"/>
      <c r="CK1056" s="84"/>
      <c r="CL1056" s="84"/>
      <c r="CM1056" s="84"/>
      <c r="CN1056" s="84"/>
      <c r="CO1056" s="84"/>
      <c r="CP1056" s="84"/>
      <c r="CQ1056" s="84"/>
      <c r="CR1056" s="84"/>
      <c r="CS1056" s="84"/>
      <c r="CT1056" s="84"/>
      <c r="CU1056" s="84"/>
      <c r="CV1056" s="84"/>
      <c r="CW1056" s="84"/>
      <c r="CX1056" s="84"/>
      <c r="CY1056" s="84"/>
      <c r="CZ1056" s="84"/>
      <c r="DA1056" s="84"/>
      <c r="DB1056" s="84"/>
      <c r="DC1056" s="84"/>
      <c r="DD1056" s="84"/>
      <c r="DE1056" s="84"/>
      <c r="DF1056" s="84"/>
      <c r="DG1056" s="84"/>
      <c r="DH1056" s="84"/>
      <c r="DI1056" s="84"/>
      <c r="DJ1056" s="84"/>
      <c r="DK1056" s="84"/>
      <c r="DL1056" s="84"/>
      <c r="DM1056" s="84"/>
      <c r="DN1056" s="84"/>
      <c r="DO1056" s="84"/>
      <c r="DP1056" s="84"/>
      <c r="DQ1056" s="84"/>
      <c r="DR1056" s="84"/>
      <c r="DS1056" s="84"/>
      <c r="DT1056" s="84"/>
      <c r="DU1056" s="84"/>
      <c r="DV1056" s="84"/>
      <c r="DW1056" s="84"/>
      <c r="DX1056" s="84"/>
      <c r="DY1056" s="84"/>
      <c r="DZ1056" s="84"/>
      <c r="EA1056" s="84"/>
      <c r="EB1056" s="84"/>
      <c r="EC1056" s="84"/>
      <c r="ED1056" s="84"/>
      <c r="EE1056" s="84"/>
      <c r="EF1056" s="84"/>
      <c r="EG1056" s="84"/>
      <c r="EH1056" s="84"/>
      <c r="EI1056" s="84"/>
      <c r="EJ1056" s="84"/>
      <c r="EK1056" s="84"/>
      <c r="EL1056" s="84"/>
      <c r="EM1056" s="84"/>
      <c r="EN1056" s="84"/>
      <c r="EO1056" s="84"/>
      <c r="EP1056" s="84"/>
      <c r="EQ1056" s="84"/>
      <c r="ER1056" s="84"/>
      <c r="ES1056" s="84"/>
      <c r="ET1056" s="84"/>
      <c r="EU1056" s="84"/>
      <c r="EV1056" s="84"/>
      <c r="EW1056" s="84"/>
      <c r="EX1056" s="84"/>
      <c r="EY1056" s="84"/>
      <c r="EZ1056" s="84"/>
      <c r="FA1056" s="84"/>
      <c r="FB1056" s="84"/>
      <c r="FC1056" s="84"/>
      <c r="FD1056" s="84"/>
      <c r="FE1056" s="84"/>
      <c r="FF1056" s="84"/>
      <c r="FG1056" s="84"/>
      <c r="FH1056" s="84"/>
      <c r="FI1056" s="84"/>
      <c r="FJ1056" s="84"/>
      <c r="FK1056" s="84"/>
      <c r="FL1056" s="84"/>
      <c r="FM1056" s="84"/>
      <c r="FN1056" s="84"/>
      <c r="FO1056" s="84"/>
      <c r="FP1056" s="84"/>
      <c r="FQ1056" s="84"/>
      <c r="FR1056" s="84"/>
      <c r="FS1056" s="84"/>
      <c r="FT1056" s="84"/>
      <c r="FU1056" s="84"/>
      <c r="FV1056" s="84"/>
      <c r="FW1056" s="84"/>
      <c r="FX1056" s="84"/>
      <c r="FY1056" s="84"/>
      <c r="FZ1056" s="84"/>
      <c r="GA1056" s="84"/>
      <c r="GB1056" s="84"/>
      <c r="GC1056" s="84"/>
      <c r="GD1056" s="84"/>
      <c r="GE1056" s="84"/>
      <c r="GF1056" s="84"/>
      <c r="GG1056" s="84"/>
      <c r="GH1056" s="84"/>
      <c r="GI1056" s="84"/>
      <c r="GJ1056" s="84"/>
      <c r="GK1056" s="84"/>
      <c r="GL1056" s="84"/>
      <c r="GM1056" s="84"/>
      <c r="GN1056" s="84"/>
      <c r="GO1056" s="84"/>
      <c r="GP1056" s="84"/>
      <c r="GQ1056" s="84"/>
      <c r="GR1056" s="84"/>
      <c r="GS1056" s="84"/>
      <c r="GT1056" s="84"/>
    </row>
    <row r="1057" spans="1:202" s="97" customFormat="1">
      <c r="A1057" s="84"/>
      <c r="B1057" s="101" t="s">
        <v>2685</v>
      </c>
      <c r="C1057" s="101" t="s">
        <v>2686</v>
      </c>
      <c r="D1057" s="102">
        <v>1450.7692307692307</v>
      </c>
      <c r="E1057" s="84" t="str">
        <f>VLOOKUP(B1057,'[3] группа АВ'!$B$4:$C$10666,2,0)</f>
        <v>Сцинтиграфия щитовидной железы</v>
      </c>
      <c r="F1057" s="84" t="b">
        <f t="shared" si="33"/>
        <v>1</v>
      </c>
      <c r="G1057" s="84" t="str">
        <f>VLOOKUP(C1057,'[3] группа АВ'!$C$4:$D$10666,2,0)</f>
        <v>A07.22.002</v>
      </c>
      <c r="H1057" s="84" t="b">
        <f t="shared" si="32"/>
        <v>1</v>
      </c>
      <c r="I1057" s="84">
        <f>VLOOKUP(B1057,'[3] группа АВ'!$E$4:$I$10666,5,0)</f>
        <v>0</v>
      </c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  <c r="BA1057" s="84"/>
      <c r="BB1057" s="84"/>
      <c r="BC1057" s="84"/>
      <c r="BD1057" s="84"/>
      <c r="BE1057" s="84"/>
      <c r="BF1057" s="84"/>
      <c r="BG1057" s="84"/>
      <c r="BH1057" s="84"/>
      <c r="BI1057" s="84"/>
      <c r="BJ1057" s="84"/>
      <c r="BK1057" s="84"/>
      <c r="BL1057" s="84"/>
      <c r="BM1057" s="84"/>
      <c r="BN1057" s="84"/>
      <c r="BO1057" s="84"/>
      <c r="BP1057" s="84"/>
      <c r="BQ1057" s="84"/>
      <c r="BR1057" s="84"/>
      <c r="BS1057" s="84"/>
      <c r="BT1057" s="84"/>
      <c r="BU1057" s="84"/>
      <c r="BV1057" s="84"/>
      <c r="BW1057" s="84"/>
      <c r="BX1057" s="84"/>
      <c r="BY1057" s="84"/>
      <c r="BZ1057" s="84"/>
      <c r="CA1057" s="84"/>
      <c r="CB1057" s="84"/>
      <c r="CC1057" s="84"/>
      <c r="CD1057" s="84"/>
      <c r="CE1057" s="84"/>
      <c r="CF1057" s="84"/>
      <c r="CG1057" s="84"/>
      <c r="CH1057" s="84"/>
      <c r="CI1057" s="84"/>
      <c r="CJ1057" s="84"/>
      <c r="CK1057" s="84"/>
      <c r="CL1057" s="84"/>
      <c r="CM1057" s="84"/>
      <c r="CN1057" s="84"/>
      <c r="CO1057" s="84"/>
      <c r="CP1057" s="84"/>
      <c r="CQ1057" s="84"/>
      <c r="CR1057" s="84"/>
      <c r="CS1057" s="84"/>
      <c r="CT1057" s="84"/>
      <c r="CU1057" s="84"/>
      <c r="CV1057" s="84"/>
      <c r="CW1057" s="84"/>
      <c r="CX1057" s="84"/>
      <c r="CY1057" s="84"/>
      <c r="CZ1057" s="84"/>
      <c r="DA1057" s="84"/>
      <c r="DB1057" s="84"/>
      <c r="DC1057" s="84"/>
      <c r="DD1057" s="84"/>
      <c r="DE1057" s="84"/>
      <c r="DF1057" s="84"/>
      <c r="DG1057" s="84"/>
      <c r="DH1057" s="84"/>
      <c r="DI1057" s="84"/>
      <c r="DJ1057" s="84"/>
      <c r="DK1057" s="84"/>
      <c r="DL1057" s="84"/>
      <c r="DM1057" s="84"/>
      <c r="DN1057" s="84"/>
      <c r="DO1057" s="84"/>
      <c r="DP1057" s="84"/>
      <c r="DQ1057" s="84"/>
      <c r="DR1057" s="84"/>
      <c r="DS1057" s="84"/>
      <c r="DT1057" s="84"/>
      <c r="DU1057" s="84"/>
      <c r="DV1057" s="84"/>
      <c r="DW1057" s="84"/>
      <c r="DX1057" s="84"/>
      <c r="DY1057" s="84"/>
      <c r="DZ1057" s="84"/>
      <c r="EA1057" s="84"/>
      <c r="EB1057" s="84"/>
      <c r="EC1057" s="84"/>
      <c r="ED1057" s="84"/>
      <c r="EE1057" s="84"/>
      <c r="EF1057" s="84"/>
      <c r="EG1057" s="84"/>
      <c r="EH1057" s="84"/>
      <c r="EI1057" s="84"/>
      <c r="EJ1057" s="84"/>
      <c r="EK1057" s="84"/>
      <c r="EL1057" s="84"/>
      <c r="EM1057" s="84"/>
      <c r="EN1057" s="84"/>
      <c r="EO1057" s="84"/>
      <c r="EP1057" s="84"/>
      <c r="EQ1057" s="84"/>
      <c r="ER1057" s="84"/>
      <c r="ES1057" s="84"/>
      <c r="ET1057" s="84"/>
      <c r="EU1057" s="84"/>
      <c r="EV1057" s="84"/>
      <c r="EW1057" s="84"/>
      <c r="EX1057" s="84"/>
      <c r="EY1057" s="84"/>
      <c r="EZ1057" s="84"/>
      <c r="FA1057" s="84"/>
      <c r="FB1057" s="84"/>
      <c r="FC1057" s="84"/>
      <c r="FD1057" s="84"/>
      <c r="FE1057" s="84"/>
      <c r="FF1057" s="84"/>
      <c r="FG1057" s="84"/>
      <c r="FH1057" s="84"/>
      <c r="FI1057" s="84"/>
      <c r="FJ1057" s="84"/>
      <c r="FK1057" s="84"/>
      <c r="FL1057" s="84"/>
      <c r="FM1057" s="84"/>
      <c r="FN1057" s="84"/>
      <c r="FO1057" s="84"/>
      <c r="FP1057" s="84"/>
      <c r="FQ1057" s="84"/>
      <c r="FR1057" s="84"/>
      <c r="FS1057" s="84"/>
      <c r="FT1057" s="84"/>
      <c r="FU1057" s="84"/>
      <c r="FV1057" s="84"/>
      <c r="FW1057" s="84"/>
      <c r="FX1057" s="84"/>
      <c r="FY1057" s="84"/>
      <c r="FZ1057" s="84"/>
      <c r="GA1057" s="84"/>
      <c r="GB1057" s="84"/>
      <c r="GC1057" s="84"/>
      <c r="GD1057" s="84"/>
      <c r="GE1057" s="84"/>
      <c r="GF1057" s="84"/>
      <c r="GG1057" s="84"/>
      <c r="GH1057" s="84"/>
      <c r="GI1057" s="84"/>
      <c r="GJ1057" s="84"/>
      <c r="GK1057" s="84"/>
      <c r="GL1057" s="84"/>
      <c r="GM1057" s="84"/>
      <c r="GN1057" s="84"/>
      <c r="GO1057" s="84"/>
      <c r="GP1057" s="84"/>
      <c r="GQ1057" s="84"/>
      <c r="GR1057" s="84"/>
      <c r="GS1057" s="84"/>
      <c r="GT1057" s="84"/>
    </row>
    <row r="1058" spans="1:202" s="97" customFormat="1">
      <c r="A1058" s="84"/>
      <c r="B1058" s="101" t="s">
        <v>2687</v>
      </c>
      <c r="C1058" s="101" t="s">
        <v>2688</v>
      </c>
      <c r="D1058" s="102">
        <v>2224.6153846153848</v>
      </c>
      <c r="E1058" s="84" t="str">
        <f>VLOOKUP(B1058,'[3] группа АВ'!$B$4:$C$10666,2,0)</f>
        <v>Сцинтиграфия паращитовидных желез</v>
      </c>
      <c r="F1058" s="84" t="b">
        <f t="shared" si="33"/>
        <v>1</v>
      </c>
      <c r="G1058" s="84" t="str">
        <f>VLOOKUP(C1058,'[3] группа АВ'!$C$4:$D$10666,2,0)</f>
        <v>A07.22.005</v>
      </c>
      <c r="H1058" s="84" t="b">
        <f t="shared" si="32"/>
        <v>1</v>
      </c>
      <c r="I1058" s="84">
        <f>VLOOKUP(B1058,'[3] группа АВ'!$E$4:$I$10666,5,0)</f>
        <v>0</v>
      </c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84"/>
      <c r="AF1058" s="84"/>
      <c r="AG1058" s="84"/>
      <c r="AH1058" s="84"/>
      <c r="AI1058" s="84"/>
      <c r="AJ1058" s="84"/>
      <c r="AK1058" s="84"/>
      <c r="AL1058" s="84"/>
      <c r="AM1058" s="84"/>
      <c r="AN1058" s="84"/>
      <c r="AO1058" s="84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  <c r="BA1058" s="84"/>
      <c r="BB1058" s="84"/>
      <c r="BC1058" s="84"/>
      <c r="BD1058" s="84"/>
      <c r="BE1058" s="84"/>
      <c r="BF1058" s="84"/>
      <c r="BG1058" s="84"/>
      <c r="BH1058" s="84"/>
      <c r="BI1058" s="84"/>
      <c r="BJ1058" s="84"/>
      <c r="BK1058" s="84"/>
      <c r="BL1058" s="84"/>
      <c r="BM1058" s="84"/>
      <c r="BN1058" s="84"/>
      <c r="BO1058" s="84"/>
      <c r="BP1058" s="84"/>
      <c r="BQ1058" s="84"/>
      <c r="BR1058" s="84"/>
      <c r="BS1058" s="84"/>
      <c r="BT1058" s="84"/>
      <c r="BU1058" s="84"/>
      <c r="BV1058" s="84"/>
      <c r="BW1058" s="84"/>
      <c r="BX1058" s="84"/>
      <c r="BY1058" s="84"/>
      <c r="BZ1058" s="84"/>
      <c r="CA1058" s="84"/>
      <c r="CB1058" s="84"/>
      <c r="CC1058" s="84"/>
      <c r="CD1058" s="84"/>
      <c r="CE1058" s="84"/>
      <c r="CF1058" s="84"/>
      <c r="CG1058" s="84"/>
      <c r="CH1058" s="84"/>
      <c r="CI1058" s="84"/>
      <c r="CJ1058" s="84"/>
      <c r="CK1058" s="84"/>
      <c r="CL1058" s="84"/>
      <c r="CM1058" s="84"/>
      <c r="CN1058" s="84"/>
      <c r="CO1058" s="84"/>
      <c r="CP1058" s="84"/>
      <c r="CQ1058" s="84"/>
      <c r="CR1058" s="84"/>
      <c r="CS1058" s="84"/>
      <c r="CT1058" s="84"/>
      <c r="CU1058" s="84"/>
      <c r="CV1058" s="84"/>
      <c r="CW1058" s="84"/>
      <c r="CX1058" s="84"/>
      <c r="CY1058" s="84"/>
      <c r="CZ1058" s="84"/>
      <c r="DA1058" s="84"/>
      <c r="DB1058" s="84"/>
      <c r="DC1058" s="84"/>
      <c r="DD1058" s="84"/>
      <c r="DE1058" s="84"/>
      <c r="DF1058" s="84"/>
      <c r="DG1058" s="84"/>
      <c r="DH1058" s="84"/>
      <c r="DI1058" s="84"/>
      <c r="DJ1058" s="84"/>
      <c r="DK1058" s="84"/>
      <c r="DL1058" s="84"/>
      <c r="DM1058" s="84"/>
      <c r="DN1058" s="84"/>
      <c r="DO1058" s="84"/>
      <c r="DP1058" s="84"/>
      <c r="DQ1058" s="84"/>
      <c r="DR1058" s="84"/>
      <c r="DS1058" s="84"/>
      <c r="DT1058" s="84"/>
      <c r="DU1058" s="84"/>
      <c r="DV1058" s="84"/>
      <c r="DW1058" s="84"/>
      <c r="DX1058" s="84"/>
      <c r="DY1058" s="84"/>
      <c r="DZ1058" s="84"/>
      <c r="EA1058" s="84"/>
      <c r="EB1058" s="84"/>
      <c r="EC1058" s="84"/>
      <c r="ED1058" s="84"/>
      <c r="EE1058" s="84"/>
      <c r="EF1058" s="84"/>
      <c r="EG1058" s="84"/>
      <c r="EH1058" s="84"/>
      <c r="EI1058" s="84"/>
      <c r="EJ1058" s="84"/>
      <c r="EK1058" s="84"/>
      <c r="EL1058" s="84"/>
      <c r="EM1058" s="84"/>
      <c r="EN1058" s="84"/>
      <c r="EO1058" s="84"/>
      <c r="EP1058" s="84"/>
      <c r="EQ1058" s="84"/>
      <c r="ER1058" s="84"/>
      <c r="ES1058" s="84"/>
      <c r="ET1058" s="84"/>
      <c r="EU1058" s="84"/>
      <c r="EV1058" s="84"/>
      <c r="EW1058" s="84"/>
      <c r="EX1058" s="84"/>
      <c r="EY1058" s="84"/>
      <c r="EZ1058" s="84"/>
      <c r="FA1058" s="84"/>
      <c r="FB1058" s="84"/>
      <c r="FC1058" s="84"/>
      <c r="FD1058" s="84"/>
      <c r="FE1058" s="84"/>
      <c r="FF1058" s="84"/>
      <c r="FG1058" s="84"/>
      <c r="FH1058" s="84"/>
      <c r="FI1058" s="84"/>
      <c r="FJ1058" s="84"/>
      <c r="FK1058" s="84"/>
      <c r="FL1058" s="84"/>
      <c r="FM1058" s="84"/>
      <c r="FN1058" s="84"/>
      <c r="FO1058" s="84"/>
      <c r="FP1058" s="84"/>
      <c r="FQ1058" s="84"/>
      <c r="FR1058" s="84"/>
      <c r="FS1058" s="84"/>
      <c r="FT1058" s="84"/>
      <c r="FU1058" s="84"/>
      <c r="FV1058" s="84"/>
      <c r="FW1058" s="84"/>
      <c r="FX1058" s="84"/>
      <c r="FY1058" s="84"/>
      <c r="FZ1058" s="84"/>
      <c r="GA1058" s="84"/>
      <c r="GB1058" s="84"/>
      <c r="GC1058" s="84"/>
      <c r="GD1058" s="84"/>
      <c r="GE1058" s="84"/>
      <c r="GF1058" s="84"/>
      <c r="GG1058" s="84"/>
      <c r="GH1058" s="84"/>
      <c r="GI1058" s="84"/>
      <c r="GJ1058" s="84"/>
      <c r="GK1058" s="84"/>
      <c r="GL1058" s="84"/>
      <c r="GM1058" s="84"/>
      <c r="GN1058" s="84"/>
      <c r="GO1058" s="84"/>
      <c r="GP1058" s="84"/>
      <c r="GQ1058" s="84"/>
      <c r="GR1058" s="84"/>
      <c r="GS1058" s="84"/>
      <c r="GT1058" s="84"/>
    </row>
    <row r="1059" spans="1:202" s="97" customFormat="1">
      <c r="A1059" s="84"/>
      <c r="B1059" s="101" t="s">
        <v>2689</v>
      </c>
      <c r="C1059" s="101" t="s">
        <v>2690</v>
      </c>
      <c r="D1059" s="102">
        <v>1890.7692307692307</v>
      </c>
      <c r="E1059" s="87" t="str">
        <f>VLOOKUP(B1059,'[3] группа АВ'!$B$4:$C$10666,2,0)</f>
        <v>Ангионефросцинтиграфия</v>
      </c>
      <c r="F1059" s="84" t="b">
        <f t="shared" si="33"/>
        <v>1</v>
      </c>
      <c r="G1059" s="84" t="str">
        <f>VLOOKUP(C1059,'[3] группа АВ'!$C$4:$D$10666,2,0)</f>
        <v>A07.28.004</v>
      </c>
      <c r="H1059" s="84" t="b">
        <f t="shared" si="32"/>
        <v>1</v>
      </c>
      <c r="I1059" s="84" t="str">
        <f>VLOOKUP(B1059,'[3] группа АВ'!$E$4:$I$10666,5,0)</f>
        <v>"динамическая нефросцинтиграфия" заменена на "ангионефросцинтиграфию"</v>
      </c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  <c r="BA1059" s="84"/>
      <c r="BB1059" s="84"/>
      <c r="BC1059" s="84"/>
      <c r="BD1059" s="84"/>
      <c r="BE1059" s="84"/>
      <c r="BF1059" s="84"/>
      <c r="BG1059" s="84"/>
      <c r="BH1059" s="84"/>
      <c r="BI1059" s="84"/>
      <c r="BJ1059" s="84"/>
      <c r="BK1059" s="84"/>
      <c r="BL1059" s="84"/>
      <c r="BM1059" s="84"/>
      <c r="BN1059" s="84"/>
      <c r="BO1059" s="84"/>
      <c r="BP1059" s="84"/>
      <c r="BQ1059" s="84"/>
      <c r="BR1059" s="84"/>
      <c r="BS1059" s="84"/>
      <c r="BT1059" s="84"/>
      <c r="BU1059" s="84"/>
      <c r="BV1059" s="84"/>
      <c r="BW1059" s="84"/>
      <c r="BX1059" s="84"/>
      <c r="BY1059" s="84"/>
      <c r="BZ1059" s="84"/>
      <c r="CA1059" s="84"/>
      <c r="CB1059" s="84"/>
      <c r="CC1059" s="84"/>
      <c r="CD1059" s="84"/>
      <c r="CE1059" s="84"/>
      <c r="CF1059" s="84"/>
      <c r="CG1059" s="84"/>
      <c r="CH1059" s="84"/>
      <c r="CI1059" s="84"/>
      <c r="CJ1059" s="84"/>
      <c r="CK1059" s="84"/>
      <c r="CL1059" s="84"/>
      <c r="CM1059" s="84"/>
      <c r="CN1059" s="84"/>
      <c r="CO1059" s="84"/>
      <c r="CP1059" s="84"/>
      <c r="CQ1059" s="84"/>
      <c r="CR1059" s="84"/>
      <c r="CS1059" s="84"/>
      <c r="CT1059" s="84"/>
      <c r="CU1059" s="84"/>
      <c r="CV1059" s="84"/>
      <c r="CW1059" s="84"/>
      <c r="CX1059" s="84"/>
      <c r="CY1059" s="84"/>
      <c r="CZ1059" s="84"/>
      <c r="DA1059" s="84"/>
      <c r="DB1059" s="84"/>
      <c r="DC1059" s="84"/>
      <c r="DD1059" s="84"/>
      <c r="DE1059" s="84"/>
      <c r="DF1059" s="84"/>
      <c r="DG1059" s="84"/>
      <c r="DH1059" s="84"/>
      <c r="DI1059" s="84"/>
      <c r="DJ1059" s="84"/>
      <c r="DK1059" s="84"/>
      <c r="DL1059" s="84"/>
      <c r="DM1059" s="84"/>
      <c r="DN1059" s="84"/>
      <c r="DO1059" s="84"/>
      <c r="DP1059" s="84"/>
      <c r="DQ1059" s="84"/>
      <c r="DR1059" s="84"/>
      <c r="DS1059" s="84"/>
      <c r="DT1059" s="84"/>
      <c r="DU1059" s="84"/>
      <c r="DV1059" s="84"/>
      <c r="DW1059" s="84"/>
      <c r="DX1059" s="84"/>
      <c r="DY1059" s="84"/>
      <c r="DZ1059" s="84"/>
      <c r="EA1059" s="84"/>
      <c r="EB1059" s="84"/>
      <c r="EC1059" s="84"/>
      <c r="ED1059" s="84"/>
      <c r="EE1059" s="84"/>
      <c r="EF1059" s="84"/>
      <c r="EG1059" s="84"/>
      <c r="EH1059" s="84"/>
      <c r="EI1059" s="84"/>
      <c r="EJ1059" s="84"/>
      <c r="EK1059" s="84"/>
      <c r="EL1059" s="84"/>
      <c r="EM1059" s="84"/>
      <c r="EN1059" s="84"/>
      <c r="EO1059" s="84"/>
      <c r="EP1059" s="84"/>
      <c r="EQ1059" s="84"/>
      <c r="ER1059" s="84"/>
      <c r="ES1059" s="84"/>
      <c r="ET1059" s="84"/>
      <c r="EU1059" s="84"/>
      <c r="EV1059" s="84"/>
      <c r="EW1059" s="84"/>
      <c r="EX1059" s="84"/>
      <c r="EY1059" s="84"/>
      <c r="EZ1059" s="84"/>
      <c r="FA1059" s="84"/>
      <c r="FB1059" s="84"/>
      <c r="FC1059" s="84"/>
      <c r="FD1059" s="84"/>
      <c r="FE1059" s="84"/>
      <c r="FF1059" s="84"/>
      <c r="FG1059" s="84"/>
      <c r="FH1059" s="84"/>
      <c r="FI1059" s="84"/>
      <c r="FJ1059" s="84"/>
      <c r="FK1059" s="84"/>
      <c r="FL1059" s="84"/>
      <c r="FM1059" s="84"/>
      <c r="FN1059" s="84"/>
      <c r="FO1059" s="84"/>
      <c r="FP1059" s="84"/>
      <c r="FQ1059" s="84"/>
      <c r="FR1059" s="84"/>
      <c r="FS1059" s="84"/>
      <c r="FT1059" s="84"/>
      <c r="FU1059" s="84"/>
      <c r="FV1059" s="84"/>
      <c r="FW1059" s="84"/>
      <c r="FX1059" s="84"/>
      <c r="FY1059" s="84"/>
      <c r="FZ1059" s="84"/>
      <c r="GA1059" s="84"/>
      <c r="GB1059" s="84"/>
      <c r="GC1059" s="84"/>
      <c r="GD1059" s="84"/>
      <c r="GE1059" s="84"/>
      <c r="GF1059" s="84"/>
      <c r="GG1059" s="84"/>
      <c r="GH1059" s="84"/>
      <c r="GI1059" s="84"/>
      <c r="GJ1059" s="84"/>
      <c r="GK1059" s="84"/>
      <c r="GL1059" s="84"/>
      <c r="GM1059" s="84"/>
      <c r="GN1059" s="84"/>
      <c r="GO1059" s="84"/>
      <c r="GP1059" s="84"/>
      <c r="GQ1059" s="84"/>
      <c r="GR1059" s="84"/>
      <c r="GS1059" s="84"/>
      <c r="GT1059" s="84"/>
    </row>
    <row r="1060" spans="1:202" s="97" customFormat="1">
      <c r="A1060" s="84"/>
      <c r="B1060" s="97" t="s">
        <v>2691</v>
      </c>
      <c r="C1060" s="97" t="s">
        <v>2692</v>
      </c>
      <c r="D1060" s="102">
        <v>3242.3076923076924</v>
      </c>
      <c r="E1060" s="84" t="str">
        <f>VLOOKUP(B1060,'[3] группа АВ'!$B$4:$C$10666,2,0)</f>
        <v>Сцинтиграфия в режиме “все тело”для выявления воспалительных очагов</v>
      </c>
      <c r="F1060" s="84" t="b">
        <f t="shared" si="33"/>
        <v>0</v>
      </c>
      <c r="G1060" s="84" t="e">
        <f>VLOOKUP(C1060,'[3] группа АВ'!$C$4:$D$10666,2,0)</f>
        <v>#N/A</v>
      </c>
      <c r="H1060" s="84" t="e">
        <f t="shared" si="32"/>
        <v>#N/A</v>
      </c>
      <c r="I1060" s="84" t="e">
        <f>VLOOKUP(B1060,'[3] группа АВ'!$E$4:$I$10666,5,0)</f>
        <v>#N/A</v>
      </c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84"/>
      <c r="AF1060" s="84"/>
      <c r="AG1060" s="84"/>
      <c r="AH1060" s="84"/>
      <c r="AI1060" s="84"/>
      <c r="AJ1060" s="84"/>
      <c r="AK1060" s="84"/>
      <c r="AL1060" s="84"/>
      <c r="AM1060" s="84"/>
      <c r="AN1060" s="84"/>
      <c r="AO1060" s="84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  <c r="BA1060" s="84"/>
      <c r="BB1060" s="84"/>
      <c r="BC1060" s="84"/>
      <c r="BD1060" s="84"/>
      <c r="BE1060" s="84"/>
      <c r="BF1060" s="84"/>
      <c r="BG1060" s="84"/>
      <c r="BH1060" s="84"/>
      <c r="BI1060" s="84"/>
      <c r="BJ1060" s="84"/>
      <c r="BK1060" s="84"/>
      <c r="BL1060" s="84"/>
      <c r="BM1060" s="84"/>
      <c r="BN1060" s="84"/>
      <c r="BO1060" s="84"/>
      <c r="BP1060" s="84"/>
      <c r="BQ1060" s="84"/>
      <c r="BR1060" s="84"/>
      <c r="BS1060" s="84"/>
      <c r="BT1060" s="84"/>
      <c r="BU1060" s="84"/>
      <c r="BV1060" s="84"/>
      <c r="BW1060" s="84"/>
      <c r="BX1060" s="84"/>
      <c r="BY1060" s="84"/>
      <c r="BZ1060" s="84"/>
      <c r="CA1060" s="84"/>
      <c r="CB1060" s="84"/>
      <c r="CC1060" s="84"/>
      <c r="CD1060" s="84"/>
      <c r="CE1060" s="84"/>
      <c r="CF1060" s="84"/>
      <c r="CG1060" s="84"/>
      <c r="CH1060" s="84"/>
      <c r="CI1060" s="84"/>
      <c r="CJ1060" s="84"/>
      <c r="CK1060" s="84"/>
      <c r="CL1060" s="84"/>
      <c r="CM1060" s="84"/>
      <c r="CN1060" s="84"/>
      <c r="CO1060" s="84"/>
      <c r="CP1060" s="84"/>
      <c r="CQ1060" s="84"/>
      <c r="CR1060" s="84"/>
      <c r="CS1060" s="84"/>
      <c r="CT1060" s="84"/>
      <c r="CU1060" s="84"/>
      <c r="CV1060" s="84"/>
      <c r="CW1060" s="84"/>
      <c r="CX1060" s="84"/>
      <c r="CY1060" s="84"/>
      <c r="CZ1060" s="84"/>
      <c r="DA1060" s="84"/>
      <c r="DB1060" s="84"/>
      <c r="DC1060" s="84"/>
      <c r="DD1060" s="84"/>
      <c r="DE1060" s="84"/>
      <c r="DF1060" s="84"/>
      <c r="DG1060" s="84"/>
      <c r="DH1060" s="84"/>
      <c r="DI1060" s="84"/>
      <c r="DJ1060" s="84"/>
      <c r="DK1060" s="84"/>
      <c r="DL1060" s="84"/>
      <c r="DM1060" s="84"/>
      <c r="DN1060" s="84"/>
      <c r="DO1060" s="84"/>
      <c r="DP1060" s="84"/>
      <c r="DQ1060" s="84"/>
      <c r="DR1060" s="84"/>
      <c r="DS1060" s="84"/>
      <c r="DT1060" s="84"/>
      <c r="DU1060" s="84"/>
      <c r="DV1060" s="84"/>
      <c r="DW1060" s="84"/>
      <c r="DX1060" s="84"/>
      <c r="DY1060" s="84"/>
      <c r="DZ1060" s="84"/>
      <c r="EA1060" s="84"/>
      <c r="EB1060" s="84"/>
      <c r="EC1060" s="84"/>
      <c r="ED1060" s="84"/>
      <c r="EE1060" s="84"/>
      <c r="EF1060" s="84"/>
      <c r="EG1060" s="84"/>
      <c r="EH1060" s="84"/>
      <c r="EI1060" s="84"/>
      <c r="EJ1060" s="84"/>
      <c r="EK1060" s="84"/>
      <c r="EL1060" s="84"/>
      <c r="EM1060" s="84"/>
      <c r="EN1060" s="84"/>
      <c r="EO1060" s="84"/>
      <c r="EP1060" s="84"/>
      <c r="EQ1060" s="84"/>
      <c r="ER1060" s="84"/>
      <c r="ES1060" s="84"/>
      <c r="ET1060" s="84"/>
      <c r="EU1060" s="84"/>
      <c r="EV1060" s="84"/>
      <c r="EW1060" s="84"/>
      <c r="EX1060" s="84"/>
      <c r="EY1060" s="84"/>
      <c r="EZ1060" s="84"/>
      <c r="FA1060" s="84"/>
      <c r="FB1060" s="84"/>
      <c r="FC1060" s="84"/>
      <c r="FD1060" s="84"/>
      <c r="FE1060" s="84"/>
      <c r="FF1060" s="84"/>
      <c r="FG1060" s="84"/>
      <c r="FH1060" s="84"/>
      <c r="FI1060" s="84"/>
      <c r="FJ1060" s="84"/>
      <c r="FK1060" s="84"/>
      <c r="FL1060" s="84"/>
      <c r="FM1060" s="84"/>
      <c r="FN1060" s="84"/>
      <c r="FO1060" s="84"/>
      <c r="FP1060" s="84"/>
      <c r="FQ1060" s="84"/>
      <c r="FR1060" s="84"/>
      <c r="FS1060" s="84"/>
      <c r="FT1060" s="84"/>
      <c r="FU1060" s="84"/>
      <c r="FV1060" s="84"/>
      <c r="FW1060" s="84"/>
      <c r="FX1060" s="84"/>
      <c r="FY1060" s="84"/>
      <c r="FZ1060" s="84"/>
      <c r="GA1060" s="84"/>
      <c r="GB1060" s="84"/>
      <c r="GC1060" s="84"/>
      <c r="GD1060" s="84"/>
      <c r="GE1060" s="84"/>
      <c r="GF1060" s="84"/>
      <c r="GG1060" s="84"/>
      <c r="GH1060" s="84"/>
      <c r="GI1060" s="84"/>
      <c r="GJ1060" s="84"/>
      <c r="GK1060" s="84"/>
      <c r="GL1060" s="84"/>
      <c r="GM1060" s="84"/>
      <c r="GN1060" s="84"/>
      <c r="GO1060" s="84"/>
      <c r="GP1060" s="84"/>
      <c r="GQ1060" s="84"/>
      <c r="GR1060" s="84"/>
      <c r="GS1060" s="84"/>
      <c r="GT1060" s="84"/>
    </row>
    <row r="1061" spans="1:202" s="97" customFormat="1" ht="25.5">
      <c r="A1061" s="84"/>
      <c r="B1061" s="95" t="s">
        <v>2693</v>
      </c>
      <c r="C1061" s="141" t="s">
        <v>2694</v>
      </c>
      <c r="D1061" s="125">
        <v>365.35</v>
      </c>
      <c r="E1061" s="84" t="str">
        <f>VLOOKUP(B1061,'[3] группа АВ'!$B$4:$C$10666,2,0)</f>
        <v>Назначение лекарственных препаратов при заболеваниях центральной нервной системы и головного мозга</v>
      </c>
      <c r="F1061" s="84" t="b">
        <f t="shared" si="33"/>
        <v>1</v>
      </c>
      <c r="G1061" s="84" t="str">
        <f>VLOOKUP(C1061,'[3] группа АВ'!$C$4:$D$10666,2,0)</f>
        <v>A25.23.001</v>
      </c>
      <c r="H1061" s="84" t="b">
        <f t="shared" si="32"/>
        <v>1</v>
      </c>
      <c r="I1061" s="84">
        <f>VLOOKUP(B1061,'[3] группа АВ'!$E$4:$I$10666,5,0)</f>
        <v>0</v>
      </c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  <c r="BA1061" s="84"/>
      <c r="BB1061" s="84"/>
      <c r="BC1061" s="84"/>
      <c r="BD1061" s="84"/>
      <c r="BE1061" s="84"/>
      <c r="BF1061" s="84"/>
      <c r="BG1061" s="84"/>
      <c r="BH1061" s="84"/>
      <c r="BI1061" s="84"/>
      <c r="BJ1061" s="84"/>
      <c r="BK1061" s="84"/>
      <c r="BL1061" s="84"/>
      <c r="BM1061" s="84"/>
      <c r="BN1061" s="84"/>
      <c r="BO1061" s="84"/>
      <c r="BP1061" s="84"/>
      <c r="BQ1061" s="84"/>
      <c r="BR1061" s="84"/>
      <c r="BS1061" s="84"/>
      <c r="BT1061" s="84"/>
      <c r="BU1061" s="84"/>
      <c r="BV1061" s="84"/>
      <c r="BW1061" s="84"/>
      <c r="BX1061" s="84"/>
      <c r="BY1061" s="84"/>
      <c r="BZ1061" s="84"/>
      <c r="CA1061" s="84"/>
      <c r="CB1061" s="84"/>
      <c r="CC1061" s="84"/>
      <c r="CD1061" s="84"/>
      <c r="CE1061" s="84"/>
      <c r="CF1061" s="84"/>
      <c r="CG1061" s="84"/>
      <c r="CH1061" s="84"/>
      <c r="CI1061" s="84"/>
      <c r="CJ1061" s="84"/>
      <c r="CK1061" s="84"/>
      <c r="CL1061" s="84"/>
      <c r="CM1061" s="84"/>
      <c r="CN1061" s="84"/>
      <c r="CO1061" s="84"/>
      <c r="CP1061" s="84"/>
      <c r="CQ1061" s="84"/>
      <c r="CR1061" s="84"/>
      <c r="CS1061" s="84"/>
      <c r="CT1061" s="84"/>
      <c r="CU1061" s="84"/>
      <c r="CV1061" s="84"/>
      <c r="CW1061" s="84"/>
      <c r="CX1061" s="84"/>
      <c r="CY1061" s="84"/>
      <c r="CZ1061" s="84"/>
      <c r="DA1061" s="84"/>
      <c r="DB1061" s="84"/>
      <c r="DC1061" s="84"/>
      <c r="DD1061" s="84"/>
      <c r="DE1061" s="84"/>
      <c r="DF1061" s="84"/>
      <c r="DG1061" s="84"/>
      <c r="DH1061" s="84"/>
      <c r="DI1061" s="84"/>
      <c r="DJ1061" s="84"/>
      <c r="DK1061" s="84"/>
      <c r="DL1061" s="84"/>
      <c r="DM1061" s="84"/>
      <c r="DN1061" s="84"/>
      <c r="DO1061" s="84"/>
      <c r="DP1061" s="84"/>
      <c r="DQ1061" s="84"/>
      <c r="DR1061" s="84"/>
      <c r="DS1061" s="84"/>
      <c r="DT1061" s="84"/>
      <c r="DU1061" s="84"/>
      <c r="DV1061" s="84"/>
      <c r="DW1061" s="84"/>
      <c r="DX1061" s="84"/>
      <c r="DY1061" s="84"/>
      <c r="DZ1061" s="84"/>
      <c r="EA1061" s="84"/>
      <c r="EB1061" s="84"/>
      <c r="EC1061" s="84"/>
      <c r="ED1061" s="84"/>
      <c r="EE1061" s="84"/>
      <c r="EF1061" s="84"/>
      <c r="EG1061" s="84"/>
      <c r="EH1061" s="84"/>
      <c r="EI1061" s="84"/>
      <c r="EJ1061" s="84"/>
      <c r="EK1061" s="84"/>
      <c r="EL1061" s="84"/>
      <c r="EM1061" s="84"/>
      <c r="EN1061" s="84"/>
      <c r="EO1061" s="84"/>
      <c r="EP1061" s="84"/>
      <c r="EQ1061" s="84"/>
      <c r="ER1061" s="84"/>
      <c r="ES1061" s="84"/>
      <c r="ET1061" s="84"/>
      <c r="EU1061" s="84"/>
      <c r="EV1061" s="84"/>
      <c r="EW1061" s="84"/>
      <c r="EX1061" s="84"/>
      <c r="EY1061" s="84"/>
      <c r="EZ1061" s="84"/>
      <c r="FA1061" s="84"/>
      <c r="FB1061" s="84"/>
      <c r="FC1061" s="84"/>
      <c r="FD1061" s="84"/>
      <c r="FE1061" s="84"/>
      <c r="FF1061" s="84"/>
      <c r="FG1061" s="84"/>
      <c r="FH1061" s="84"/>
      <c r="FI1061" s="84"/>
      <c r="FJ1061" s="84"/>
      <c r="FK1061" s="84"/>
      <c r="FL1061" s="84"/>
      <c r="FM1061" s="84"/>
      <c r="FN1061" s="84"/>
      <c r="FO1061" s="84"/>
      <c r="FP1061" s="84"/>
      <c r="FQ1061" s="84"/>
      <c r="FR1061" s="84"/>
      <c r="FS1061" s="84"/>
      <c r="FT1061" s="84"/>
      <c r="FU1061" s="84"/>
      <c r="FV1061" s="84"/>
      <c r="FW1061" s="84"/>
      <c r="FX1061" s="84"/>
      <c r="FY1061" s="84"/>
      <c r="FZ1061" s="84"/>
      <c r="GA1061" s="84"/>
      <c r="GB1061" s="84"/>
      <c r="GC1061" s="84"/>
      <c r="GD1061" s="84"/>
      <c r="GE1061" s="84"/>
      <c r="GF1061" s="84"/>
      <c r="GG1061" s="84"/>
      <c r="GH1061" s="84"/>
      <c r="GI1061" s="84"/>
      <c r="GJ1061" s="84"/>
      <c r="GK1061" s="84"/>
      <c r="GL1061" s="84"/>
      <c r="GM1061" s="84"/>
      <c r="GN1061" s="84"/>
      <c r="GO1061" s="84"/>
      <c r="GP1061" s="84"/>
      <c r="GQ1061" s="84"/>
      <c r="GR1061" s="84"/>
      <c r="GS1061" s="84"/>
      <c r="GT1061" s="84"/>
    </row>
    <row r="1062" spans="1:202" s="97" customFormat="1">
      <c r="A1062" s="84"/>
      <c r="B1062" s="95" t="s">
        <v>2695</v>
      </c>
      <c r="C1062" s="96" t="s">
        <v>2696</v>
      </c>
      <c r="D1062" s="125">
        <v>379.92</v>
      </c>
      <c r="E1062" s="87" t="str">
        <f>VLOOKUP(B1062,'[3] группа АВ'!$B$4:$C$10666,2,0)</f>
        <v>Кардиотокография плода</v>
      </c>
      <c r="F1062" s="84" t="b">
        <f t="shared" si="33"/>
        <v>1</v>
      </c>
      <c r="G1062" s="84" t="str">
        <f>VLOOKUP(C1062,'[3] группа АВ'!$C$4:$D$10666,2,0)</f>
        <v>A05.30.001</v>
      </c>
      <c r="H1062" s="84" t="b">
        <f t="shared" si="32"/>
        <v>1</v>
      </c>
      <c r="I1062" s="84">
        <f>VLOOKUP(B1062,'[3] группа АВ'!$E$4:$I$10666,5,0)</f>
        <v>0</v>
      </c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  <c r="AN1062" s="84"/>
      <c r="AO1062" s="84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  <c r="BA1062" s="84"/>
      <c r="BB1062" s="84"/>
      <c r="BC1062" s="84"/>
      <c r="BD1062" s="84"/>
      <c r="BE1062" s="84"/>
      <c r="BF1062" s="84"/>
      <c r="BG1062" s="84"/>
      <c r="BH1062" s="84"/>
      <c r="BI1062" s="84"/>
      <c r="BJ1062" s="84"/>
      <c r="BK1062" s="84"/>
      <c r="BL1062" s="84"/>
      <c r="BM1062" s="84"/>
      <c r="BN1062" s="84"/>
      <c r="BO1062" s="84"/>
      <c r="BP1062" s="84"/>
      <c r="BQ1062" s="84"/>
      <c r="BR1062" s="84"/>
      <c r="BS1062" s="84"/>
      <c r="BT1062" s="84"/>
      <c r="BU1062" s="84"/>
      <c r="BV1062" s="84"/>
      <c r="BW1062" s="84"/>
      <c r="BX1062" s="84"/>
      <c r="BY1062" s="84"/>
      <c r="BZ1062" s="84"/>
      <c r="CA1062" s="84"/>
      <c r="CB1062" s="84"/>
      <c r="CC1062" s="84"/>
      <c r="CD1062" s="84"/>
      <c r="CE1062" s="84"/>
      <c r="CF1062" s="84"/>
      <c r="CG1062" s="84"/>
      <c r="CH1062" s="84"/>
      <c r="CI1062" s="84"/>
      <c r="CJ1062" s="84"/>
      <c r="CK1062" s="84"/>
      <c r="CL1062" s="84"/>
      <c r="CM1062" s="84"/>
      <c r="CN1062" s="84"/>
      <c r="CO1062" s="84"/>
      <c r="CP1062" s="84"/>
      <c r="CQ1062" s="84"/>
      <c r="CR1062" s="84"/>
      <c r="CS1062" s="84"/>
      <c r="CT1062" s="84"/>
      <c r="CU1062" s="84"/>
      <c r="CV1062" s="84"/>
      <c r="CW1062" s="84"/>
      <c r="CX1062" s="84"/>
      <c r="CY1062" s="84"/>
      <c r="CZ1062" s="84"/>
      <c r="DA1062" s="84"/>
      <c r="DB1062" s="84"/>
      <c r="DC1062" s="84"/>
      <c r="DD1062" s="84"/>
      <c r="DE1062" s="84"/>
      <c r="DF1062" s="84"/>
      <c r="DG1062" s="84"/>
      <c r="DH1062" s="84"/>
      <c r="DI1062" s="84"/>
      <c r="DJ1062" s="84"/>
      <c r="DK1062" s="84"/>
      <c r="DL1062" s="84"/>
      <c r="DM1062" s="84"/>
      <c r="DN1062" s="84"/>
      <c r="DO1062" s="84"/>
      <c r="DP1062" s="84"/>
      <c r="DQ1062" s="84"/>
      <c r="DR1062" s="84"/>
      <c r="DS1062" s="84"/>
      <c r="DT1062" s="84"/>
      <c r="DU1062" s="84"/>
      <c r="DV1062" s="84"/>
      <c r="DW1062" s="84"/>
      <c r="DX1062" s="84"/>
      <c r="DY1062" s="84"/>
      <c r="DZ1062" s="84"/>
      <c r="EA1062" s="84"/>
      <c r="EB1062" s="84"/>
      <c r="EC1062" s="84"/>
      <c r="ED1062" s="84"/>
      <c r="EE1062" s="84"/>
      <c r="EF1062" s="84"/>
      <c r="EG1062" s="84"/>
      <c r="EH1062" s="84"/>
      <c r="EI1062" s="84"/>
      <c r="EJ1062" s="84"/>
      <c r="EK1062" s="84"/>
      <c r="EL1062" s="84"/>
      <c r="EM1062" s="84"/>
      <c r="EN1062" s="84"/>
      <c r="EO1062" s="84"/>
      <c r="EP1062" s="84"/>
      <c r="EQ1062" s="84"/>
      <c r="ER1062" s="84"/>
      <c r="ES1062" s="84"/>
      <c r="ET1062" s="84"/>
      <c r="EU1062" s="84"/>
      <c r="EV1062" s="84"/>
      <c r="EW1062" s="84"/>
      <c r="EX1062" s="84"/>
      <c r="EY1062" s="84"/>
      <c r="EZ1062" s="84"/>
      <c r="FA1062" s="84"/>
      <c r="FB1062" s="84"/>
      <c r="FC1062" s="84"/>
      <c r="FD1062" s="84"/>
      <c r="FE1062" s="84"/>
      <c r="FF1062" s="84"/>
      <c r="FG1062" s="84"/>
      <c r="FH1062" s="84"/>
      <c r="FI1062" s="84"/>
      <c r="FJ1062" s="84"/>
      <c r="FK1062" s="84"/>
      <c r="FL1062" s="84"/>
      <c r="FM1062" s="84"/>
      <c r="FN1062" s="84"/>
      <c r="FO1062" s="84"/>
      <c r="FP1062" s="84"/>
      <c r="FQ1062" s="84"/>
      <c r="FR1062" s="84"/>
      <c r="FS1062" s="84"/>
      <c r="FT1062" s="84"/>
      <c r="FU1062" s="84"/>
      <c r="FV1062" s="84"/>
      <c r="FW1062" s="84"/>
      <c r="FX1062" s="84"/>
      <c r="FY1062" s="84"/>
      <c r="FZ1062" s="84"/>
      <c r="GA1062" s="84"/>
      <c r="GB1062" s="84"/>
      <c r="GC1062" s="84"/>
      <c r="GD1062" s="84"/>
      <c r="GE1062" s="84"/>
      <c r="GF1062" s="84"/>
      <c r="GG1062" s="84"/>
      <c r="GH1062" s="84"/>
      <c r="GI1062" s="84"/>
      <c r="GJ1062" s="84"/>
      <c r="GK1062" s="84"/>
      <c r="GL1062" s="84"/>
      <c r="GM1062" s="84"/>
      <c r="GN1062" s="84"/>
      <c r="GO1062" s="84"/>
      <c r="GP1062" s="84"/>
      <c r="GQ1062" s="84"/>
      <c r="GR1062" s="84"/>
      <c r="GS1062" s="84"/>
      <c r="GT1062" s="84"/>
    </row>
    <row r="1063" spans="1:202" s="97" customFormat="1">
      <c r="A1063" s="84"/>
      <c r="B1063" s="101" t="s">
        <v>2697</v>
      </c>
      <c r="C1063" s="96" t="s">
        <v>2698</v>
      </c>
      <c r="D1063" s="125">
        <v>503.85</v>
      </c>
      <c r="E1063" s="84" t="str">
        <f>VLOOKUP(B1063,'[3] группа АВ'!$B$4:$C$10666,2,0)</f>
        <v>Осмотр (консультация) врача ультразвуковой диагностики</v>
      </c>
      <c r="F1063" s="84" t="b">
        <f t="shared" si="33"/>
        <v>1</v>
      </c>
      <c r="G1063" s="84" t="str">
        <f>VLOOKUP(C1063,'[3] группа АВ'!$C$4:$D$10666,2,0)</f>
        <v>B01.052.001</v>
      </c>
      <c r="H1063" s="84" t="b">
        <f t="shared" si="32"/>
        <v>1</v>
      </c>
      <c r="I1063" s="84">
        <f>VLOOKUP(B1063,'[3] группа АВ'!$E$4:$I$10666,5,0)</f>
        <v>0</v>
      </c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  <c r="AN1063" s="84"/>
      <c r="AO1063" s="84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  <c r="BA1063" s="84"/>
      <c r="BB1063" s="84"/>
      <c r="BC1063" s="84"/>
      <c r="BD1063" s="84"/>
      <c r="BE1063" s="84"/>
      <c r="BF1063" s="84"/>
      <c r="BG1063" s="84"/>
      <c r="BH1063" s="84"/>
      <c r="BI1063" s="84"/>
      <c r="BJ1063" s="84"/>
      <c r="BK1063" s="84"/>
      <c r="BL1063" s="84"/>
      <c r="BM1063" s="84"/>
      <c r="BN1063" s="84"/>
      <c r="BO1063" s="84"/>
      <c r="BP1063" s="84"/>
      <c r="BQ1063" s="84"/>
      <c r="BR1063" s="84"/>
      <c r="BS1063" s="84"/>
      <c r="BT1063" s="84"/>
      <c r="BU1063" s="84"/>
      <c r="BV1063" s="84"/>
      <c r="BW1063" s="84"/>
      <c r="BX1063" s="84"/>
      <c r="BY1063" s="84"/>
      <c r="BZ1063" s="84"/>
      <c r="CA1063" s="84"/>
      <c r="CB1063" s="84"/>
      <c r="CC1063" s="84"/>
      <c r="CD1063" s="84"/>
      <c r="CE1063" s="84"/>
      <c r="CF1063" s="84"/>
      <c r="CG1063" s="84"/>
      <c r="CH1063" s="84"/>
      <c r="CI1063" s="84"/>
      <c r="CJ1063" s="84"/>
      <c r="CK1063" s="84"/>
      <c r="CL1063" s="84"/>
      <c r="CM1063" s="84"/>
      <c r="CN1063" s="84"/>
      <c r="CO1063" s="84"/>
      <c r="CP1063" s="84"/>
      <c r="CQ1063" s="84"/>
      <c r="CR1063" s="84"/>
      <c r="CS1063" s="84"/>
      <c r="CT1063" s="84"/>
      <c r="CU1063" s="84"/>
      <c r="CV1063" s="84"/>
      <c r="CW1063" s="84"/>
      <c r="CX1063" s="84"/>
      <c r="CY1063" s="84"/>
      <c r="CZ1063" s="84"/>
      <c r="DA1063" s="84"/>
      <c r="DB1063" s="84"/>
      <c r="DC1063" s="84"/>
      <c r="DD1063" s="84"/>
      <c r="DE1063" s="84"/>
      <c r="DF1063" s="84"/>
      <c r="DG1063" s="84"/>
      <c r="DH1063" s="84"/>
      <c r="DI1063" s="84"/>
      <c r="DJ1063" s="84"/>
      <c r="DK1063" s="84"/>
      <c r="DL1063" s="84"/>
      <c r="DM1063" s="84"/>
      <c r="DN1063" s="84"/>
      <c r="DO1063" s="84"/>
      <c r="DP1063" s="84"/>
      <c r="DQ1063" s="84"/>
      <c r="DR1063" s="84"/>
      <c r="DS1063" s="84"/>
      <c r="DT1063" s="84"/>
      <c r="DU1063" s="84"/>
      <c r="DV1063" s="84"/>
      <c r="DW1063" s="84"/>
      <c r="DX1063" s="84"/>
      <c r="DY1063" s="84"/>
      <c r="DZ1063" s="84"/>
      <c r="EA1063" s="84"/>
      <c r="EB1063" s="84"/>
      <c r="EC1063" s="84"/>
      <c r="ED1063" s="84"/>
      <c r="EE1063" s="84"/>
      <c r="EF1063" s="84"/>
      <c r="EG1063" s="84"/>
      <c r="EH1063" s="84"/>
      <c r="EI1063" s="84"/>
      <c r="EJ1063" s="84"/>
      <c r="EK1063" s="84"/>
      <c r="EL1063" s="84"/>
      <c r="EM1063" s="84"/>
      <c r="EN1063" s="84"/>
      <c r="EO1063" s="84"/>
      <c r="EP1063" s="84"/>
      <c r="EQ1063" s="84"/>
      <c r="ER1063" s="84"/>
      <c r="ES1063" s="84"/>
      <c r="ET1063" s="84"/>
      <c r="EU1063" s="84"/>
      <c r="EV1063" s="84"/>
      <c r="EW1063" s="84"/>
      <c r="EX1063" s="84"/>
      <c r="EY1063" s="84"/>
      <c r="EZ1063" s="84"/>
      <c r="FA1063" s="84"/>
      <c r="FB1063" s="84"/>
      <c r="FC1063" s="84"/>
      <c r="FD1063" s="84"/>
      <c r="FE1063" s="84"/>
      <c r="FF1063" s="84"/>
      <c r="FG1063" s="84"/>
      <c r="FH1063" s="84"/>
      <c r="FI1063" s="84"/>
      <c r="FJ1063" s="84"/>
      <c r="FK1063" s="84"/>
      <c r="FL1063" s="84"/>
      <c r="FM1063" s="84"/>
      <c r="FN1063" s="84"/>
      <c r="FO1063" s="84"/>
      <c r="FP1063" s="84"/>
      <c r="FQ1063" s="84"/>
      <c r="FR1063" s="84"/>
      <c r="FS1063" s="84"/>
      <c r="FT1063" s="84"/>
      <c r="FU1063" s="84"/>
      <c r="FV1063" s="84"/>
      <c r="FW1063" s="84"/>
      <c r="FX1063" s="84"/>
      <c r="FY1063" s="84"/>
      <c r="FZ1063" s="84"/>
      <c r="GA1063" s="84"/>
      <c r="GB1063" s="84"/>
      <c r="GC1063" s="84"/>
      <c r="GD1063" s="84"/>
      <c r="GE1063" s="84"/>
      <c r="GF1063" s="84"/>
      <c r="GG1063" s="84"/>
      <c r="GH1063" s="84"/>
      <c r="GI1063" s="84"/>
      <c r="GJ1063" s="84"/>
      <c r="GK1063" s="84"/>
      <c r="GL1063" s="84"/>
      <c r="GM1063" s="84"/>
      <c r="GN1063" s="84"/>
      <c r="GO1063" s="84"/>
      <c r="GP1063" s="84"/>
      <c r="GQ1063" s="84"/>
      <c r="GR1063" s="84"/>
      <c r="GS1063" s="84"/>
      <c r="GT1063" s="84"/>
    </row>
    <row r="1064" spans="1:202" s="97" customFormat="1">
      <c r="A1064" s="84"/>
      <c r="B1064" s="101" t="s">
        <v>2699</v>
      </c>
      <c r="C1064" s="137" t="s">
        <v>2700</v>
      </c>
      <c r="D1064" s="125">
        <v>735.4</v>
      </c>
      <c r="E1064" s="84" t="str">
        <f>VLOOKUP(B1064,'[3] группа АВ'!$B$4:$C$10666,2,0)</f>
        <v>Исследование сосудисто-тромбоцитарного первичного гемостаза</v>
      </c>
      <c r="F1064" s="84" t="b">
        <f t="shared" si="33"/>
        <v>1</v>
      </c>
      <c r="G1064" s="84" t="str">
        <f>VLOOKUP(C1064,'[3] группа АВ'!$C$4:$D$10666,2,0)</f>
        <v>B03.005.003</v>
      </c>
      <c r="H1064" s="84" t="b">
        <f t="shared" si="32"/>
        <v>1</v>
      </c>
      <c r="I1064" s="84">
        <f>VLOOKUP(B1064,'[3] группа АВ'!$E$4:$I$10666,5,0)</f>
        <v>0</v>
      </c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84"/>
      <c r="AF1064" s="84"/>
      <c r="AG1064" s="84"/>
      <c r="AH1064" s="84"/>
      <c r="AI1064" s="84"/>
      <c r="AJ1064" s="84"/>
      <c r="AK1064" s="84"/>
      <c r="AL1064" s="84"/>
      <c r="AM1064" s="84"/>
      <c r="AN1064" s="84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  <c r="BA1064" s="84"/>
      <c r="BB1064" s="84"/>
      <c r="BC1064" s="84"/>
      <c r="BD1064" s="84"/>
      <c r="BE1064" s="84"/>
      <c r="BF1064" s="84"/>
      <c r="BG1064" s="84"/>
      <c r="BH1064" s="84"/>
      <c r="BI1064" s="84"/>
      <c r="BJ1064" s="84"/>
      <c r="BK1064" s="84"/>
      <c r="BL1064" s="84"/>
      <c r="BM1064" s="84"/>
      <c r="BN1064" s="84"/>
      <c r="BO1064" s="84"/>
      <c r="BP1064" s="84"/>
      <c r="BQ1064" s="84"/>
      <c r="BR1064" s="84"/>
      <c r="BS1064" s="84"/>
      <c r="BT1064" s="84"/>
      <c r="BU1064" s="84"/>
      <c r="BV1064" s="84"/>
      <c r="BW1064" s="84"/>
      <c r="BX1064" s="84"/>
      <c r="BY1064" s="84"/>
      <c r="BZ1064" s="84"/>
      <c r="CA1064" s="84"/>
      <c r="CB1064" s="84"/>
      <c r="CC1064" s="84"/>
      <c r="CD1064" s="84"/>
      <c r="CE1064" s="84"/>
      <c r="CF1064" s="84"/>
      <c r="CG1064" s="84"/>
      <c r="CH1064" s="84"/>
      <c r="CI1064" s="84"/>
      <c r="CJ1064" s="84"/>
      <c r="CK1064" s="84"/>
      <c r="CL1064" s="84"/>
      <c r="CM1064" s="84"/>
      <c r="CN1064" s="84"/>
      <c r="CO1064" s="84"/>
      <c r="CP1064" s="84"/>
      <c r="CQ1064" s="84"/>
      <c r="CR1064" s="84"/>
      <c r="CS1064" s="84"/>
      <c r="CT1064" s="84"/>
      <c r="CU1064" s="84"/>
      <c r="CV1064" s="84"/>
      <c r="CW1064" s="84"/>
      <c r="CX1064" s="84"/>
      <c r="CY1064" s="84"/>
      <c r="CZ1064" s="84"/>
      <c r="DA1064" s="84"/>
      <c r="DB1064" s="84"/>
      <c r="DC1064" s="84"/>
      <c r="DD1064" s="84"/>
      <c r="DE1064" s="84"/>
      <c r="DF1064" s="84"/>
      <c r="DG1064" s="84"/>
      <c r="DH1064" s="84"/>
      <c r="DI1064" s="84"/>
      <c r="DJ1064" s="84"/>
      <c r="DK1064" s="84"/>
      <c r="DL1064" s="84"/>
      <c r="DM1064" s="84"/>
      <c r="DN1064" s="84"/>
      <c r="DO1064" s="84"/>
      <c r="DP1064" s="84"/>
      <c r="DQ1064" s="84"/>
      <c r="DR1064" s="84"/>
      <c r="DS1064" s="84"/>
      <c r="DT1064" s="84"/>
      <c r="DU1064" s="84"/>
      <c r="DV1064" s="84"/>
      <c r="DW1064" s="84"/>
      <c r="DX1064" s="84"/>
      <c r="DY1064" s="84"/>
      <c r="DZ1064" s="84"/>
      <c r="EA1064" s="84"/>
      <c r="EB1064" s="84"/>
      <c r="EC1064" s="84"/>
      <c r="ED1064" s="84"/>
      <c r="EE1064" s="84"/>
      <c r="EF1064" s="84"/>
      <c r="EG1064" s="84"/>
      <c r="EH1064" s="84"/>
      <c r="EI1064" s="84"/>
      <c r="EJ1064" s="84"/>
      <c r="EK1064" s="84"/>
      <c r="EL1064" s="84"/>
      <c r="EM1064" s="84"/>
      <c r="EN1064" s="84"/>
      <c r="EO1064" s="84"/>
      <c r="EP1064" s="84"/>
      <c r="EQ1064" s="84"/>
      <c r="ER1064" s="84"/>
      <c r="ES1064" s="84"/>
      <c r="ET1064" s="84"/>
      <c r="EU1064" s="84"/>
      <c r="EV1064" s="84"/>
      <c r="EW1064" s="84"/>
      <c r="EX1064" s="84"/>
      <c r="EY1064" s="84"/>
      <c r="EZ1064" s="84"/>
      <c r="FA1064" s="84"/>
      <c r="FB1064" s="84"/>
      <c r="FC1064" s="84"/>
      <c r="FD1064" s="84"/>
      <c r="FE1064" s="84"/>
      <c r="FF1064" s="84"/>
      <c r="FG1064" s="84"/>
      <c r="FH1064" s="84"/>
      <c r="FI1064" s="84"/>
      <c r="FJ1064" s="84"/>
      <c r="FK1064" s="84"/>
      <c r="FL1064" s="84"/>
      <c r="FM1064" s="84"/>
      <c r="FN1064" s="84"/>
      <c r="FO1064" s="84"/>
      <c r="FP1064" s="84"/>
      <c r="FQ1064" s="84"/>
      <c r="FR1064" s="84"/>
      <c r="FS1064" s="84"/>
      <c r="FT1064" s="84"/>
      <c r="FU1064" s="84"/>
      <c r="FV1064" s="84"/>
      <c r="FW1064" s="84"/>
      <c r="FX1064" s="84"/>
      <c r="FY1064" s="84"/>
      <c r="FZ1064" s="84"/>
      <c r="GA1064" s="84"/>
      <c r="GB1064" s="84"/>
      <c r="GC1064" s="84"/>
      <c r="GD1064" s="84"/>
      <c r="GE1064" s="84"/>
      <c r="GF1064" s="84"/>
      <c r="GG1064" s="84"/>
      <c r="GH1064" s="84"/>
      <c r="GI1064" s="84"/>
      <c r="GJ1064" s="84"/>
      <c r="GK1064" s="84"/>
      <c r="GL1064" s="84"/>
      <c r="GM1064" s="84"/>
      <c r="GN1064" s="84"/>
      <c r="GO1064" s="84"/>
      <c r="GP1064" s="84"/>
      <c r="GQ1064" s="84"/>
      <c r="GR1064" s="84"/>
      <c r="GS1064" s="84"/>
      <c r="GT1064" s="84"/>
    </row>
    <row r="1065" spans="1:202" s="97" customFormat="1" ht="12.75" customHeight="1">
      <c r="A1065" s="84"/>
      <c r="B1065" s="101" t="s">
        <v>631</v>
      </c>
      <c r="C1065" s="101" t="s">
        <v>632</v>
      </c>
      <c r="D1065" s="102">
        <v>436.27</v>
      </c>
      <c r="E1065" s="87" t="str">
        <f>VLOOKUP(B1065,'[3] группа АВ'!$B$4:$C$10666,2,0)</f>
        <v>Прием (осмотр, консультация) врача приемного отделения первичный</v>
      </c>
      <c r="F1065" s="84" t="b">
        <f t="shared" si="33"/>
        <v>1</v>
      </c>
      <c r="G1065" s="84" t="str">
        <f>VLOOKUP(C1065,'[3] группа АВ'!$C$4:$D$10666,2,0)</f>
        <v>B01.047.007</v>
      </c>
      <c r="H1065" s="84" t="b">
        <f t="shared" si="32"/>
        <v>1</v>
      </c>
      <c r="I1065" s="84">
        <f>VLOOKUP(B1065,'[3] группа АВ'!$E$4:$I$10666,5,0)</f>
        <v>0</v>
      </c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  <c r="AN1065" s="84"/>
      <c r="AO1065" s="84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  <c r="BA1065" s="84"/>
      <c r="BB1065" s="84"/>
      <c r="BC1065" s="84"/>
      <c r="BD1065" s="84"/>
      <c r="BE1065" s="84"/>
      <c r="BF1065" s="84"/>
      <c r="BG1065" s="84"/>
      <c r="BH1065" s="84"/>
      <c r="BI1065" s="84"/>
      <c r="BJ1065" s="84"/>
      <c r="BK1065" s="84"/>
      <c r="BL1065" s="84"/>
      <c r="BM1065" s="84"/>
      <c r="BN1065" s="84"/>
      <c r="BO1065" s="84"/>
      <c r="BP1065" s="84"/>
      <c r="BQ1065" s="84"/>
      <c r="BR1065" s="84"/>
      <c r="BS1065" s="84"/>
      <c r="BT1065" s="84"/>
      <c r="BU1065" s="84"/>
      <c r="BV1065" s="84"/>
      <c r="BW1065" s="84"/>
      <c r="BX1065" s="84"/>
      <c r="BY1065" s="84"/>
      <c r="BZ1065" s="84"/>
      <c r="CA1065" s="84"/>
      <c r="CB1065" s="84"/>
      <c r="CC1065" s="84"/>
      <c r="CD1065" s="84"/>
      <c r="CE1065" s="84"/>
      <c r="CF1065" s="84"/>
      <c r="CG1065" s="84"/>
      <c r="CH1065" s="84"/>
      <c r="CI1065" s="84"/>
      <c r="CJ1065" s="84"/>
      <c r="CK1065" s="84"/>
      <c r="CL1065" s="84"/>
      <c r="CM1065" s="84"/>
      <c r="CN1065" s="84"/>
      <c r="CO1065" s="84"/>
      <c r="CP1065" s="84"/>
      <c r="CQ1065" s="84"/>
      <c r="CR1065" s="84"/>
      <c r="CS1065" s="84"/>
      <c r="CT1065" s="84"/>
      <c r="CU1065" s="84"/>
      <c r="CV1065" s="84"/>
      <c r="CW1065" s="84"/>
      <c r="CX1065" s="84"/>
      <c r="CY1065" s="84"/>
      <c r="CZ1065" s="84"/>
      <c r="DA1065" s="84"/>
      <c r="DB1065" s="84"/>
      <c r="DC1065" s="84"/>
      <c r="DD1065" s="84"/>
      <c r="DE1065" s="84"/>
      <c r="DF1065" s="84"/>
      <c r="DG1065" s="84"/>
      <c r="DH1065" s="84"/>
      <c r="DI1065" s="84"/>
      <c r="DJ1065" s="84"/>
      <c r="DK1065" s="84"/>
      <c r="DL1065" s="84"/>
      <c r="DM1065" s="84"/>
      <c r="DN1065" s="84"/>
      <c r="DO1065" s="84"/>
      <c r="DP1065" s="84"/>
      <c r="DQ1065" s="84"/>
      <c r="DR1065" s="84"/>
      <c r="DS1065" s="84"/>
      <c r="DT1065" s="84"/>
      <c r="DU1065" s="84"/>
      <c r="DV1065" s="84"/>
      <c r="DW1065" s="84"/>
      <c r="DX1065" s="84"/>
      <c r="DY1065" s="84"/>
      <c r="DZ1065" s="84"/>
      <c r="EA1065" s="84"/>
      <c r="EB1065" s="84"/>
      <c r="EC1065" s="84"/>
      <c r="ED1065" s="84"/>
      <c r="EE1065" s="84"/>
      <c r="EF1065" s="84"/>
      <c r="EG1065" s="84"/>
      <c r="EH1065" s="84"/>
      <c r="EI1065" s="84"/>
      <c r="EJ1065" s="84"/>
      <c r="EK1065" s="84"/>
      <c r="EL1065" s="84"/>
      <c r="EM1065" s="84"/>
      <c r="EN1065" s="84"/>
      <c r="EO1065" s="84"/>
      <c r="EP1065" s="84"/>
      <c r="EQ1065" s="84"/>
      <c r="ER1065" s="84"/>
      <c r="ES1065" s="84"/>
      <c r="ET1065" s="84"/>
      <c r="EU1065" s="84"/>
      <c r="EV1065" s="84"/>
      <c r="EW1065" s="84"/>
      <c r="EX1065" s="84"/>
      <c r="EY1065" s="84"/>
      <c r="EZ1065" s="84"/>
      <c r="FA1065" s="84"/>
      <c r="FB1065" s="84"/>
      <c r="FC1065" s="84"/>
      <c r="FD1065" s="84"/>
      <c r="FE1065" s="84"/>
      <c r="FF1065" s="84"/>
      <c r="FG1065" s="84"/>
      <c r="FH1065" s="84"/>
      <c r="FI1065" s="84"/>
      <c r="FJ1065" s="84"/>
      <c r="FK1065" s="84"/>
      <c r="FL1065" s="84"/>
      <c r="FM1065" s="84"/>
      <c r="FN1065" s="84"/>
      <c r="FO1065" s="84"/>
      <c r="FP1065" s="84"/>
      <c r="FQ1065" s="84"/>
      <c r="FR1065" s="84"/>
      <c r="FS1065" s="84"/>
      <c r="FT1065" s="84"/>
      <c r="FU1065" s="84"/>
      <c r="FV1065" s="84"/>
      <c r="FW1065" s="84"/>
      <c r="FX1065" s="84"/>
      <c r="FY1065" s="84"/>
      <c r="FZ1065" s="84"/>
      <c r="GA1065" s="84"/>
      <c r="GB1065" s="84"/>
      <c r="GC1065" s="84"/>
      <c r="GD1065" s="84"/>
      <c r="GE1065" s="84"/>
      <c r="GF1065" s="84"/>
      <c r="GG1065" s="84"/>
      <c r="GH1065" s="84"/>
      <c r="GI1065" s="84"/>
      <c r="GJ1065" s="84"/>
      <c r="GK1065" s="84"/>
      <c r="GL1065" s="84"/>
      <c r="GM1065" s="84"/>
      <c r="GN1065" s="84"/>
      <c r="GO1065" s="84"/>
      <c r="GP1065" s="84"/>
      <c r="GQ1065" s="84"/>
      <c r="GR1065" s="84"/>
      <c r="GS1065" s="84"/>
      <c r="GT1065" s="84"/>
    </row>
    <row r="1066" spans="1:202" s="97" customFormat="1">
      <c r="A1066" s="84"/>
      <c r="B1066" s="95" t="s">
        <v>2701</v>
      </c>
      <c r="C1066" s="92" t="s">
        <v>2702</v>
      </c>
      <c r="D1066" s="93">
        <v>1939.98</v>
      </c>
      <c r="E1066" s="84" t="str">
        <f>VLOOKUP(B1066,'[3] группа АВ'!$B$4:$C$10666,2,0)</f>
        <v>Назначение лекарственных препаратов при заболеваниях суставов</v>
      </c>
      <c r="F1066" s="84" t="b">
        <f t="shared" si="33"/>
        <v>1</v>
      </c>
      <c r="G1066" s="84" t="str">
        <f>VLOOKUP(C1066,'[3] группа АВ'!$C$4:$D$10666,2,0)</f>
        <v>A25.04.001</v>
      </c>
      <c r="H1066" s="84" t="b">
        <f t="shared" si="32"/>
        <v>1</v>
      </c>
      <c r="I1066" s="84">
        <f>VLOOKUP(B1066,'[3] группа АВ'!$E$4:$I$10666,5,0)</f>
        <v>0</v>
      </c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  <c r="BA1066" s="84"/>
      <c r="BB1066" s="84"/>
      <c r="BC1066" s="84"/>
      <c r="BD1066" s="84"/>
      <c r="BE1066" s="84"/>
      <c r="BF1066" s="84"/>
      <c r="BG1066" s="84"/>
      <c r="BH1066" s="84"/>
      <c r="BI1066" s="84"/>
      <c r="BJ1066" s="84"/>
      <c r="BK1066" s="84"/>
      <c r="BL1066" s="84"/>
      <c r="BM1066" s="84"/>
      <c r="BN1066" s="84"/>
      <c r="BO1066" s="84"/>
      <c r="BP1066" s="84"/>
      <c r="BQ1066" s="84"/>
      <c r="BR1066" s="84"/>
      <c r="BS1066" s="84"/>
      <c r="BT1066" s="84"/>
      <c r="BU1066" s="84"/>
      <c r="BV1066" s="84"/>
      <c r="BW1066" s="84"/>
      <c r="BX1066" s="84"/>
      <c r="BY1066" s="84"/>
      <c r="BZ1066" s="84"/>
      <c r="CA1066" s="84"/>
      <c r="CB1066" s="84"/>
      <c r="CC1066" s="84"/>
      <c r="CD1066" s="84"/>
      <c r="CE1066" s="84"/>
      <c r="CF1066" s="84"/>
      <c r="CG1066" s="84"/>
      <c r="CH1066" s="84"/>
      <c r="CI1066" s="84"/>
      <c r="CJ1066" s="84"/>
      <c r="CK1066" s="84"/>
      <c r="CL1066" s="84"/>
      <c r="CM1066" s="84"/>
      <c r="CN1066" s="84"/>
      <c r="CO1066" s="84"/>
      <c r="CP1066" s="84"/>
      <c r="CQ1066" s="84"/>
      <c r="CR1066" s="84"/>
      <c r="CS1066" s="84"/>
      <c r="CT1066" s="84"/>
      <c r="CU1066" s="84"/>
      <c r="CV1066" s="84"/>
      <c r="CW1066" s="84"/>
      <c r="CX1066" s="84"/>
      <c r="CY1066" s="84"/>
      <c r="CZ1066" s="84"/>
      <c r="DA1066" s="84"/>
      <c r="DB1066" s="84"/>
      <c r="DC1066" s="84"/>
      <c r="DD1066" s="84"/>
      <c r="DE1066" s="84"/>
      <c r="DF1066" s="84"/>
      <c r="DG1066" s="84"/>
      <c r="DH1066" s="84"/>
      <c r="DI1066" s="84"/>
      <c r="DJ1066" s="84"/>
      <c r="DK1066" s="84"/>
      <c r="DL1066" s="84"/>
      <c r="DM1066" s="84"/>
      <c r="DN1066" s="84"/>
      <c r="DO1066" s="84"/>
      <c r="DP1066" s="84"/>
      <c r="DQ1066" s="84"/>
      <c r="DR1066" s="84"/>
      <c r="DS1066" s="84"/>
      <c r="DT1066" s="84"/>
      <c r="DU1066" s="84"/>
      <c r="DV1066" s="84"/>
      <c r="DW1066" s="84"/>
      <c r="DX1066" s="84"/>
      <c r="DY1066" s="84"/>
      <c r="DZ1066" s="84"/>
      <c r="EA1066" s="84"/>
      <c r="EB1066" s="84"/>
      <c r="EC1066" s="84"/>
      <c r="ED1066" s="84"/>
      <c r="EE1066" s="84"/>
      <c r="EF1066" s="84"/>
      <c r="EG1066" s="84"/>
      <c r="EH1066" s="84"/>
      <c r="EI1066" s="84"/>
      <c r="EJ1066" s="84"/>
      <c r="EK1066" s="84"/>
      <c r="EL1066" s="84"/>
      <c r="EM1066" s="84"/>
      <c r="EN1066" s="84"/>
      <c r="EO1066" s="84"/>
      <c r="EP1066" s="84"/>
      <c r="EQ1066" s="84"/>
      <c r="ER1066" s="84"/>
      <c r="ES1066" s="84"/>
      <c r="ET1066" s="84"/>
      <c r="EU1066" s="84"/>
      <c r="EV1066" s="84"/>
      <c r="EW1066" s="84"/>
      <c r="EX1066" s="84"/>
      <c r="EY1066" s="84"/>
      <c r="EZ1066" s="84"/>
      <c r="FA1066" s="84"/>
      <c r="FB1066" s="84"/>
      <c r="FC1066" s="84"/>
      <c r="FD1066" s="84"/>
      <c r="FE1066" s="84"/>
      <c r="FF1066" s="84"/>
      <c r="FG1066" s="84"/>
      <c r="FH1066" s="84"/>
      <c r="FI1066" s="84"/>
      <c r="FJ1066" s="84"/>
      <c r="FK1066" s="84"/>
      <c r="FL1066" s="84"/>
      <c r="FM1066" s="84"/>
      <c r="FN1066" s="84"/>
      <c r="FO1066" s="84"/>
      <c r="FP1066" s="84"/>
      <c r="FQ1066" s="84"/>
      <c r="FR1066" s="84"/>
      <c r="FS1066" s="84"/>
      <c r="FT1066" s="84"/>
      <c r="FU1066" s="84"/>
      <c r="FV1066" s="84"/>
      <c r="FW1066" s="84"/>
      <c r="FX1066" s="84"/>
      <c r="FY1066" s="84"/>
      <c r="FZ1066" s="84"/>
      <c r="GA1066" s="84"/>
      <c r="GB1066" s="84"/>
      <c r="GC1066" s="84"/>
      <c r="GD1066" s="84"/>
      <c r="GE1066" s="84"/>
      <c r="GF1066" s="84"/>
      <c r="GG1066" s="84"/>
      <c r="GH1066" s="84"/>
      <c r="GI1066" s="84"/>
      <c r="GJ1066" s="84"/>
      <c r="GK1066" s="84"/>
      <c r="GL1066" s="84"/>
      <c r="GM1066" s="84"/>
      <c r="GN1066" s="84"/>
      <c r="GO1066" s="84"/>
      <c r="GP1066" s="84"/>
      <c r="GQ1066" s="84"/>
      <c r="GR1066" s="84"/>
      <c r="GS1066" s="84"/>
      <c r="GT1066" s="84"/>
    </row>
    <row r="1067" spans="1:202" s="97" customFormat="1" ht="26.25" customHeight="1">
      <c r="A1067" s="84"/>
      <c r="B1067" s="142" t="s">
        <v>2703</v>
      </c>
      <c r="C1067" s="92" t="s">
        <v>2704</v>
      </c>
      <c r="D1067" s="93">
        <v>4300.1499999999996</v>
      </c>
      <c r="E1067" s="87" t="str">
        <f>VLOOKUP(B1067,'[3] группа АВ'!$B$4:$C$10666,2,0)</f>
        <v>Цитохимическое исследование микропрепарата костного мозга</v>
      </c>
      <c r="F1067" s="84" t="b">
        <f t="shared" si="33"/>
        <v>1</v>
      </c>
      <c r="G1067" s="84" t="str">
        <f>VLOOKUP(C1067,'[3] группа АВ'!$C$4:$D$10666,2,0)</f>
        <v>A08.05.012</v>
      </c>
      <c r="H1067" s="84" t="b">
        <f t="shared" si="32"/>
        <v>1</v>
      </c>
      <c r="I1067" s="84" t="str">
        <f>VLOOKUP(B1067,'[3] группа АВ'!$E$4:$I$10666,5,0)</f>
        <v>"препарата" заменено на "микропрепарата"</v>
      </c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  <c r="AE1067" s="84"/>
      <c r="AF1067" s="84"/>
      <c r="AG1067" s="84"/>
      <c r="AH1067" s="84"/>
      <c r="AI1067" s="84"/>
      <c r="AJ1067" s="84"/>
      <c r="AK1067" s="84"/>
      <c r="AL1067" s="84"/>
      <c r="AM1067" s="84"/>
      <c r="AN1067" s="84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  <c r="BA1067" s="84"/>
      <c r="BB1067" s="84"/>
      <c r="BC1067" s="84"/>
      <c r="BD1067" s="84"/>
      <c r="BE1067" s="84"/>
      <c r="BF1067" s="84"/>
      <c r="BG1067" s="84"/>
      <c r="BH1067" s="84"/>
      <c r="BI1067" s="84"/>
      <c r="BJ1067" s="84"/>
      <c r="BK1067" s="84"/>
      <c r="BL1067" s="84"/>
      <c r="BM1067" s="84"/>
      <c r="BN1067" s="84"/>
      <c r="BO1067" s="84"/>
      <c r="BP1067" s="84"/>
      <c r="BQ1067" s="84"/>
      <c r="BR1067" s="84"/>
      <c r="BS1067" s="84"/>
      <c r="BT1067" s="84"/>
      <c r="BU1067" s="84"/>
      <c r="BV1067" s="84"/>
      <c r="BW1067" s="84"/>
      <c r="BX1067" s="84"/>
      <c r="BY1067" s="84"/>
      <c r="BZ1067" s="84"/>
      <c r="CA1067" s="84"/>
      <c r="CB1067" s="84"/>
      <c r="CC1067" s="84"/>
      <c r="CD1067" s="84"/>
      <c r="CE1067" s="84"/>
      <c r="CF1067" s="84"/>
      <c r="CG1067" s="84"/>
      <c r="CH1067" s="84"/>
      <c r="CI1067" s="84"/>
      <c r="CJ1067" s="84"/>
      <c r="CK1067" s="84"/>
      <c r="CL1067" s="84"/>
      <c r="CM1067" s="84"/>
      <c r="CN1067" s="84"/>
      <c r="CO1067" s="84"/>
      <c r="CP1067" s="84"/>
      <c r="CQ1067" s="84"/>
      <c r="CR1067" s="84"/>
      <c r="CS1067" s="84"/>
      <c r="CT1067" s="84"/>
      <c r="CU1067" s="84"/>
      <c r="CV1067" s="84"/>
      <c r="CW1067" s="84"/>
      <c r="CX1067" s="84"/>
      <c r="CY1067" s="84"/>
      <c r="CZ1067" s="84"/>
      <c r="DA1067" s="84"/>
      <c r="DB1067" s="84"/>
      <c r="DC1067" s="84"/>
      <c r="DD1067" s="84"/>
      <c r="DE1067" s="84"/>
      <c r="DF1067" s="84"/>
      <c r="DG1067" s="84"/>
      <c r="DH1067" s="84"/>
      <c r="DI1067" s="84"/>
      <c r="DJ1067" s="84"/>
      <c r="DK1067" s="84"/>
      <c r="DL1067" s="84"/>
      <c r="DM1067" s="84"/>
      <c r="DN1067" s="84"/>
      <c r="DO1067" s="84"/>
      <c r="DP1067" s="84"/>
      <c r="DQ1067" s="84"/>
      <c r="DR1067" s="84"/>
      <c r="DS1067" s="84"/>
      <c r="DT1067" s="84"/>
      <c r="DU1067" s="84"/>
      <c r="DV1067" s="84"/>
      <c r="DW1067" s="84"/>
      <c r="DX1067" s="84"/>
      <c r="DY1067" s="84"/>
      <c r="DZ1067" s="84"/>
      <c r="EA1067" s="84"/>
      <c r="EB1067" s="84"/>
      <c r="EC1067" s="84"/>
      <c r="ED1067" s="84"/>
      <c r="EE1067" s="84"/>
      <c r="EF1067" s="84"/>
      <c r="EG1067" s="84"/>
      <c r="EH1067" s="84"/>
      <c r="EI1067" s="84"/>
      <c r="EJ1067" s="84"/>
      <c r="EK1067" s="84"/>
      <c r="EL1067" s="84"/>
      <c r="EM1067" s="84"/>
      <c r="EN1067" s="84"/>
      <c r="EO1067" s="84"/>
      <c r="EP1067" s="84"/>
      <c r="EQ1067" s="84"/>
      <c r="ER1067" s="84"/>
      <c r="ES1067" s="84"/>
      <c r="ET1067" s="84"/>
      <c r="EU1067" s="84"/>
      <c r="EV1067" s="84"/>
      <c r="EW1067" s="84"/>
      <c r="EX1067" s="84"/>
      <c r="EY1067" s="84"/>
      <c r="EZ1067" s="84"/>
      <c r="FA1067" s="84"/>
      <c r="FB1067" s="84"/>
      <c r="FC1067" s="84"/>
      <c r="FD1067" s="84"/>
      <c r="FE1067" s="84"/>
      <c r="FF1067" s="84"/>
      <c r="FG1067" s="84"/>
      <c r="FH1067" s="84"/>
      <c r="FI1067" s="84"/>
      <c r="FJ1067" s="84"/>
      <c r="FK1067" s="84"/>
      <c r="FL1067" s="84"/>
      <c r="FM1067" s="84"/>
      <c r="FN1067" s="84"/>
      <c r="FO1067" s="84"/>
      <c r="FP1067" s="84"/>
      <c r="FQ1067" s="84"/>
      <c r="FR1067" s="84"/>
      <c r="FS1067" s="84"/>
      <c r="FT1067" s="84"/>
      <c r="FU1067" s="84"/>
      <c r="FV1067" s="84"/>
      <c r="FW1067" s="84"/>
      <c r="FX1067" s="84"/>
      <c r="FY1067" s="84"/>
      <c r="FZ1067" s="84"/>
      <c r="GA1067" s="84"/>
      <c r="GB1067" s="84"/>
      <c r="GC1067" s="84"/>
      <c r="GD1067" s="84"/>
      <c r="GE1067" s="84"/>
      <c r="GF1067" s="84"/>
      <c r="GG1067" s="84"/>
      <c r="GH1067" s="84"/>
      <c r="GI1067" s="84"/>
      <c r="GJ1067" s="84"/>
      <c r="GK1067" s="84"/>
      <c r="GL1067" s="84"/>
      <c r="GM1067" s="84"/>
      <c r="GN1067" s="84"/>
      <c r="GO1067" s="84"/>
      <c r="GP1067" s="84"/>
      <c r="GQ1067" s="84"/>
      <c r="GR1067" s="84"/>
      <c r="GS1067" s="84"/>
      <c r="GT1067" s="84"/>
    </row>
    <row r="1068" spans="1:202" s="97" customFormat="1" ht="33.75" customHeight="1">
      <c r="A1068" s="84"/>
      <c r="B1068" s="107" t="s">
        <v>2705</v>
      </c>
      <c r="C1068" s="143" t="s">
        <v>2706</v>
      </c>
      <c r="D1068" s="144">
        <v>875.77</v>
      </c>
      <c r="E1068" s="84" t="str">
        <f>VLOOKUP(B1068,'[3] группа АВ'!$B$4:$C$10666,2,0)</f>
        <v>Молекулярно-генетическое исследование мутации G1691A в гене фактора V (мутация Лейдена в V факторе свертывания)</v>
      </c>
      <c r="F1068" s="84" t="b">
        <f t="shared" si="33"/>
        <v>1</v>
      </c>
      <c r="G1068" s="84" t="str">
        <f>VLOOKUP(C1068,'[3] группа АВ'!$C$4:$D$10666,2,0)</f>
        <v>A27.05.018</v>
      </c>
      <c r="H1068" s="84" t="b">
        <f t="shared" si="32"/>
        <v>1</v>
      </c>
      <c r="I1068" s="84" t="e">
        <f>VLOOKUP(B1068,'[3] группа АВ'!$E$4:$I$10666,5,0)</f>
        <v>#N/A</v>
      </c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84"/>
      <c r="AF1068" s="84"/>
      <c r="AG1068" s="84"/>
      <c r="AH1068" s="84"/>
      <c r="AI1068" s="84"/>
      <c r="AJ1068" s="84"/>
      <c r="AK1068" s="84"/>
      <c r="AL1068" s="84"/>
      <c r="AM1068" s="84"/>
      <c r="AN1068" s="84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  <c r="BA1068" s="84"/>
      <c r="BB1068" s="84"/>
      <c r="BC1068" s="84"/>
      <c r="BD1068" s="84"/>
      <c r="BE1068" s="84"/>
      <c r="BF1068" s="84"/>
      <c r="BG1068" s="84"/>
      <c r="BH1068" s="84"/>
      <c r="BI1068" s="84"/>
      <c r="BJ1068" s="84"/>
      <c r="BK1068" s="84"/>
      <c r="BL1068" s="84"/>
      <c r="BM1068" s="84"/>
      <c r="BN1068" s="84"/>
      <c r="BO1068" s="84"/>
      <c r="BP1068" s="84"/>
      <c r="BQ1068" s="84"/>
      <c r="BR1068" s="84"/>
      <c r="BS1068" s="84"/>
      <c r="BT1068" s="84"/>
      <c r="BU1068" s="84"/>
      <c r="BV1068" s="84"/>
      <c r="BW1068" s="84"/>
      <c r="BX1068" s="84"/>
      <c r="BY1068" s="84"/>
      <c r="BZ1068" s="84"/>
      <c r="CA1068" s="84"/>
      <c r="CB1068" s="84"/>
      <c r="CC1068" s="84"/>
      <c r="CD1068" s="84"/>
      <c r="CE1068" s="84"/>
      <c r="CF1068" s="84"/>
      <c r="CG1068" s="84"/>
      <c r="CH1068" s="84"/>
      <c r="CI1068" s="84"/>
      <c r="CJ1068" s="84"/>
      <c r="CK1068" s="84"/>
      <c r="CL1068" s="84"/>
      <c r="CM1068" s="84"/>
      <c r="CN1068" s="84"/>
      <c r="CO1068" s="84"/>
      <c r="CP1068" s="84"/>
      <c r="CQ1068" s="84"/>
      <c r="CR1068" s="84"/>
      <c r="CS1068" s="84"/>
      <c r="CT1068" s="84"/>
      <c r="CU1068" s="84"/>
      <c r="CV1068" s="84"/>
      <c r="CW1068" s="84"/>
      <c r="CX1068" s="84"/>
      <c r="CY1068" s="84"/>
      <c r="CZ1068" s="84"/>
      <c r="DA1068" s="84"/>
      <c r="DB1068" s="84"/>
      <c r="DC1068" s="84"/>
      <c r="DD1068" s="84"/>
      <c r="DE1068" s="84"/>
      <c r="DF1068" s="84"/>
      <c r="DG1068" s="84"/>
      <c r="DH1068" s="84"/>
      <c r="DI1068" s="84"/>
      <c r="DJ1068" s="84"/>
      <c r="DK1068" s="84"/>
      <c r="DL1068" s="84"/>
      <c r="DM1068" s="84"/>
      <c r="DN1068" s="84"/>
      <c r="DO1068" s="84"/>
      <c r="DP1068" s="84"/>
      <c r="DQ1068" s="84"/>
      <c r="DR1068" s="84"/>
      <c r="DS1068" s="84"/>
      <c r="DT1068" s="84"/>
      <c r="DU1068" s="84"/>
      <c r="DV1068" s="84"/>
      <c r="DW1068" s="84"/>
      <c r="DX1068" s="84"/>
      <c r="DY1068" s="84"/>
      <c r="DZ1068" s="84"/>
      <c r="EA1068" s="84"/>
      <c r="EB1068" s="84"/>
      <c r="EC1068" s="84"/>
      <c r="ED1068" s="84"/>
      <c r="EE1068" s="84"/>
      <c r="EF1068" s="84"/>
      <c r="EG1068" s="84"/>
      <c r="EH1068" s="84"/>
      <c r="EI1068" s="84"/>
      <c r="EJ1068" s="84"/>
      <c r="EK1068" s="84"/>
      <c r="EL1068" s="84"/>
      <c r="EM1068" s="84"/>
      <c r="EN1068" s="84"/>
      <c r="EO1068" s="84"/>
      <c r="EP1068" s="84"/>
      <c r="EQ1068" s="84"/>
      <c r="ER1068" s="84"/>
      <c r="ES1068" s="84"/>
      <c r="ET1068" s="84"/>
      <c r="EU1068" s="84"/>
      <c r="EV1068" s="84"/>
      <c r="EW1068" s="84"/>
      <c r="EX1068" s="84"/>
      <c r="EY1068" s="84"/>
      <c r="EZ1068" s="84"/>
      <c r="FA1068" s="84"/>
      <c r="FB1068" s="84"/>
      <c r="FC1068" s="84"/>
      <c r="FD1068" s="84"/>
      <c r="FE1068" s="84"/>
      <c r="FF1068" s="84"/>
      <c r="FG1068" s="84"/>
      <c r="FH1068" s="84"/>
      <c r="FI1068" s="84"/>
      <c r="FJ1068" s="84"/>
      <c r="FK1068" s="84"/>
      <c r="FL1068" s="84"/>
      <c r="FM1068" s="84"/>
      <c r="FN1068" s="84"/>
      <c r="FO1068" s="84"/>
      <c r="FP1068" s="84"/>
      <c r="FQ1068" s="84"/>
      <c r="FR1068" s="84"/>
      <c r="FS1068" s="84"/>
      <c r="FT1068" s="84"/>
      <c r="FU1068" s="84"/>
      <c r="FV1068" s="84"/>
      <c r="FW1068" s="84"/>
      <c r="FX1068" s="84"/>
      <c r="FY1068" s="84"/>
      <c r="FZ1068" s="84"/>
      <c r="GA1068" s="84"/>
      <c r="GB1068" s="84"/>
      <c r="GC1068" s="84"/>
      <c r="GD1068" s="84"/>
      <c r="GE1068" s="84"/>
      <c r="GF1068" s="84"/>
      <c r="GG1068" s="84"/>
      <c r="GH1068" s="84"/>
      <c r="GI1068" s="84"/>
      <c r="GJ1068" s="84"/>
      <c r="GK1068" s="84"/>
      <c r="GL1068" s="84"/>
      <c r="GM1068" s="84"/>
      <c r="GN1068" s="84"/>
      <c r="GO1068" s="84"/>
      <c r="GP1068" s="84"/>
      <c r="GQ1068" s="84"/>
      <c r="GR1068" s="84"/>
      <c r="GS1068" s="84"/>
      <c r="GT1068" s="84"/>
    </row>
    <row r="1069" spans="1:202" ht="12.75" customHeight="1">
      <c r="B1069" s="145" t="s">
        <v>2707</v>
      </c>
      <c r="C1069" s="107" t="s">
        <v>2708</v>
      </c>
      <c r="D1069" s="93">
        <v>1168.54</v>
      </c>
      <c r="E1069" s="84" t="str">
        <f>VLOOKUP(B1069,'[3] группа АВ'!$B$4:$C$10666,2,0)</f>
        <v>Определение полиморфизма 455 G/A (замена гуанина на аденин в позиции 455) в гене бета-субъединицы фактора I</v>
      </c>
      <c r="F1069" s="84" t="b">
        <f t="shared" si="33"/>
        <v>1</v>
      </c>
      <c r="G1069" s="84" t="str">
        <f>VLOOKUP(C1069,'[3] группа АВ'!$C$4:$D$10666,2,0)</f>
        <v>A27.05.004</v>
      </c>
      <c r="H1069" s="84" t="b">
        <f t="shared" si="32"/>
        <v>1</v>
      </c>
      <c r="I1069" s="84" t="e">
        <f>VLOOKUP(B1069,'[3] группа АВ'!$E$4:$I$10666,5,0)</f>
        <v>#N/A</v>
      </c>
    </row>
    <row r="1070" spans="1:202" ht="25.5">
      <c r="B1070" s="95" t="s">
        <v>2709</v>
      </c>
      <c r="C1070" s="120" t="s">
        <v>2710</v>
      </c>
      <c r="D1070" s="93">
        <v>874.92</v>
      </c>
      <c r="E1070" s="84" t="str">
        <f>VLOOKUP(B1070,'[3] группа АВ'!$B$4:$C$10666,2,0)</f>
        <v>Определение полиморфизма 675 4G/5G (инсерция гуанина в позиции 675) в гене ингибитора активатора плазминогена I типа (PAI-1)</v>
      </c>
      <c r="F1070" s="84" t="b">
        <f t="shared" si="33"/>
        <v>1</v>
      </c>
      <c r="G1070" s="84" t="str">
        <f>VLOOKUP(C1070,'[3] группа АВ'!$C$4:$D$10666,2,0)</f>
        <v>A27.05.006</v>
      </c>
      <c r="H1070" s="84" t="b">
        <f t="shared" si="32"/>
        <v>1</v>
      </c>
      <c r="I1070" s="84" t="e">
        <f>VLOOKUP(B1070,'[3] группа АВ'!$E$4:$I$10666,5,0)</f>
        <v>#N/A</v>
      </c>
    </row>
    <row r="1071" spans="1:202" ht="38.25">
      <c r="B1071" s="107" t="s">
        <v>2711</v>
      </c>
      <c r="C1071" s="108" t="s">
        <v>2712</v>
      </c>
      <c r="D1071" s="93">
        <v>834.62</v>
      </c>
      <c r="E1071" s="84" t="str">
        <f>VLOOKUP(B1071,'[3] группа АВ'!$B$4:$C$10666,2,0)</f>
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</c>
      <c r="F1071" s="84" t="b">
        <f t="shared" si="33"/>
        <v>1</v>
      </c>
      <c r="G1071" s="84" t="str">
        <f>VLOOKUP(C1071,'[3] группа АВ'!$C$4:$D$10666,2,0)</f>
        <v>A27.05.017</v>
      </c>
      <c r="H1071" s="84" t="b">
        <f t="shared" ref="H1071:H1073" si="34">G1071=B1071</f>
        <v>1</v>
      </c>
      <c r="I1071" s="84" t="e">
        <f>VLOOKUP(B1071,'[3] группа АВ'!$E$4:$I$10666,5,0)</f>
        <v>#N/A</v>
      </c>
    </row>
    <row r="1072" spans="1:202">
      <c r="B1072" s="112" t="s">
        <v>2713</v>
      </c>
      <c r="C1072" s="120" t="s">
        <v>2714</v>
      </c>
      <c r="D1072" s="93">
        <v>198.61</v>
      </c>
      <c r="E1072" s="84" t="str">
        <f>VLOOKUP(B1072,'[3] группа АВ'!$B$4:$C$10666,2,0)</f>
        <v>Исследование уровня альфа-фетопротеина в сыворотке крови</v>
      </c>
      <c r="F1072" s="84" t="b">
        <f t="shared" si="33"/>
        <v>1</v>
      </c>
      <c r="G1072" s="84" t="str">
        <f>VLOOKUP(C1072,'[3] группа АВ'!$C$4:$D$10666,2,0)</f>
        <v>A09.05.089</v>
      </c>
      <c r="H1072" s="84" t="b">
        <f t="shared" si="34"/>
        <v>1</v>
      </c>
      <c r="I1072" s="84">
        <f>VLOOKUP(B1072,'[3] группа АВ'!$E$4:$I$10666,5,0)</f>
        <v>0</v>
      </c>
    </row>
    <row r="1073" spans="2:9" s="97" customFormat="1">
      <c r="B1073" s="95" t="s">
        <v>2715</v>
      </c>
      <c r="C1073" s="96" t="s">
        <v>2716</v>
      </c>
      <c r="D1073" s="93">
        <v>172.75</v>
      </c>
      <c r="E1073" s="84" t="str">
        <f>VLOOKUP(B1073,'[3] группа АВ'!$B$4:$C$10666,2,0)</f>
        <v>Исследование уровня хорионического гонадотропина в крови</v>
      </c>
      <c r="F1073" s="84" t="b">
        <f t="shared" si="33"/>
        <v>1</v>
      </c>
      <c r="G1073" s="84" t="str">
        <f>VLOOKUP(C1073,'[3] группа АВ'!$C$4:$D$10666,2,0)</f>
        <v>A09.05.090</v>
      </c>
      <c r="H1073" s="84" t="b">
        <f t="shared" si="34"/>
        <v>1</v>
      </c>
      <c r="I1073" s="84">
        <f>VLOOKUP(B1073,'[3] группа АВ'!$E$4:$I$10666,5,0)</f>
        <v>0</v>
      </c>
    </row>
    <row r="1074" spans="2:9">
      <c r="B1074" s="92" t="s">
        <v>635</v>
      </c>
      <c r="C1074" s="92" t="s">
        <v>636</v>
      </c>
      <c r="D1074" s="93">
        <v>135.69999999999999</v>
      </c>
      <c r="E1074" s="84" t="str">
        <f>VLOOKUP(B1074,'[3] группа АВ'!$B$4:$C$10666,2,0)</f>
        <v>Диспансерный прием (осмотр, консультация) врача-акушера-гинеколога</v>
      </c>
      <c r="F1074" s="84" t="b">
        <f t="shared" ref="F1074:F1115" si="35">C1074=E1074</f>
        <v>1</v>
      </c>
      <c r="G1074" s="84" t="str">
        <f>VLOOKUP(C1074,'[3] группа АВ'!$C$4:$D$10666,2,0)</f>
        <v>B04.001.001</v>
      </c>
      <c r="H1074" s="84" t="b">
        <f t="shared" ref="H1074:H1115" si="36">G1074=B1074</f>
        <v>1</v>
      </c>
      <c r="I1074" s="84" t="e">
        <f>VLOOKUP(B1074,'[3] группа АВ'!$E$4:$I$10666,5,0)</f>
        <v>#REF!</v>
      </c>
    </row>
    <row r="1075" spans="2:9" s="97" customFormat="1" ht="27" customHeight="1">
      <c r="B1075" s="146" t="s">
        <v>637</v>
      </c>
      <c r="C1075" s="146" t="s">
        <v>638</v>
      </c>
      <c r="D1075" s="124">
        <v>82.75</v>
      </c>
      <c r="E1075" s="84" t="str">
        <f>VLOOKUP(B1075,'[3] группа АВ'!$B$4:$C$10666,2,0)</f>
        <v>Диспансерный прием (осмотр, консультация) врача-аллерголога-иммунолога</v>
      </c>
      <c r="F1075" s="84" t="b">
        <f t="shared" si="35"/>
        <v>1</v>
      </c>
      <c r="G1075" s="84" t="str">
        <f>VLOOKUP(C1075,'[3] группа АВ'!$C$4:$D$10666,2,0)</f>
        <v>B04.002.001</v>
      </c>
      <c r="H1075" s="84" t="b">
        <f t="shared" si="36"/>
        <v>1</v>
      </c>
      <c r="I1075" s="84" t="e">
        <f>VLOOKUP(B1075,'[3] группа АВ'!$E$4:$I$10666,5,0)</f>
        <v>#REF!</v>
      </c>
    </row>
    <row r="1076" spans="2:9">
      <c r="B1076" s="92" t="s">
        <v>639</v>
      </c>
      <c r="C1076" s="92" t="s">
        <v>640</v>
      </c>
      <c r="D1076" s="93">
        <v>112.15</v>
      </c>
      <c r="E1076" s="84" t="str">
        <f>VLOOKUP(B1076,'[3] группа АВ'!$B$4:$C$10666,2,0)</f>
        <v>Диспансерный прием (осмотр, консультация) врача-гастроэнтеролога</v>
      </c>
      <c r="F1076" s="84" t="b">
        <f t="shared" si="35"/>
        <v>1</v>
      </c>
      <c r="G1076" s="84" t="str">
        <f>VLOOKUP(C1076,'[3] группа АВ'!$C$4:$D$10666,2,0)</f>
        <v>B04.004.001</v>
      </c>
      <c r="H1076" s="84" t="b">
        <f t="shared" si="36"/>
        <v>1</v>
      </c>
      <c r="I1076" s="84" t="e">
        <f>VLOOKUP(B1076,'[3] группа АВ'!$E$4:$I$10666,5,0)</f>
        <v>#REF!</v>
      </c>
    </row>
    <row r="1077" spans="2:9">
      <c r="B1077" s="92" t="s">
        <v>641</v>
      </c>
      <c r="C1077" s="92" t="s">
        <v>642</v>
      </c>
      <c r="D1077" s="93">
        <v>137.72</v>
      </c>
      <c r="E1077" s="84" t="str">
        <f>VLOOKUP(B1077,'[3] группа АВ'!$B$4:$C$10666,2,0)</f>
        <v>Диспансерный прием (осмотр, консультация) врача-гематолога</v>
      </c>
      <c r="F1077" s="84" t="b">
        <f t="shared" si="35"/>
        <v>1</v>
      </c>
      <c r="G1077" s="84" t="str">
        <f>VLOOKUP(C1077,'[3] группа АВ'!$C$4:$D$10666,2,0)</f>
        <v>B04.005.001</v>
      </c>
      <c r="H1077" s="84" t="b">
        <f t="shared" si="36"/>
        <v>1</v>
      </c>
      <c r="I1077" s="84" t="e">
        <f>VLOOKUP(B1077,'[3] группа АВ'!$E$4:$I$10666,5,0)</f>
        <v>#REF!</v>
      </c>
    </row>
    <row r="1078" spans="2:9">
      <c r="B1078" s="92" t="s">
        <v>643</v>
      </c>
      <c r="C1078" s="92" t="s">
        <v>644</v>
      </c>
      <c r="D1078" s="93">
        <v>105.23</v>
      </c>
      <c r="E1078" s="84" t="str">
        <f>VLOOKUP(B1078,'[3] группа АВ'!$B$4:$C$10666,2,0)</f>
        <v>Диспансерный прием (осмотр, консультация) врача-дерматовенеролога</v>
      </c>
      <c r="F1078" s="84" t="b">
        <f t="shared" si="35"/>
        <v>1</v>
      </c>
      <c r="G1078" s="84" t="str">
        <f>VLOOKUP(C1078,'[3] группа АВ'!$C$4:$D$10666,2,0)</f>
        <v>B04.008.001</v>
      </c>
      <c r="H1078" s="84" t="b">
        <f t="shared" si="36"/>
        <v>1</v>
      </c>
      <c r="I1078" s="84" t="e">
        <f>VLOOKUP(B1078,'[3] группа АВ'!$E$4:$I$10666,5,0)</f>
        <v>#REF!</v>
      </c>
    </row>
    <row r="1079" spans="2:9">
      <c r="B1079" s="92" t="s">
        <v>645</v>
      </c>
      <c r="C1079" s="92" t="s">
        <v>646</v>
      </c>
      <c r="D1079" s="93">
        <v>151.75</v>
      </c>
      <c r="E1079" s="84" t="str">
        <f>VLOOKUP(B1079,'[3] группа АВ'!$B$4:$C$10666,2,0)</f>
        <v>Диспансерный прием (осмотр, консультация) врача-детского онколога</v>
      </c>
      <c r="F1079" s="84" t="b">
        <f t="shared" si="35"/>
        <v>1</v>
      </c>
      <c r="G1079" s="84" t="str">
        <f>VLOOKUP(C1079,'[3] группа АВ'!$C$4:$D$10666,2,0)</f>
        <v>B04.009.001</v>
      </c>
      <c r="H1079" s="84" t="b">
        <f t="shared" si="36"/>
        <v>1</v>
      </c>
      <c r="I1079" s="84" t="e">
        <f>VLOOKUP(B1079,'[3] группа АВ'!$E$4:$I$10666,5,0)</f>
        <v>#REF!</v>
      </c>
    </row>
    <row r="1080" spans="2:9" s="87" customFormat="1">
      <c r="B1080" s="92" t="s">
        <v>647</v>
      </c>
      <c r="C1080" s="92" t="s">
        <v>648</v>
      </c>
      <c r="D1080" s="93">
        <v>89.86</v>
      </c>
      <c r="E1080" s="84" t="str">
        <f>VLOOKUP(B1080,'[3] группа АВ'!$B$4:$C$10666,2,0)</f>
        <v>Диспансерный прием (осмотр, консультация) врача-детского хирурга</v>
      </c>
      <c r="F1080" s="84" t="b">
        <f t="shared" si="35"/>
        <v>1</v>
      </c>
      <c r="G1080" s="84" t="str">
        <f>VLOOKUP(C1080,'[3] группа АВ'!$C$4:$D$10666,2,0)</f>
        <v>B04.010.001</v>
      </c>
      <c r="H1080" s="84" t="b">
        <f t="shared" si="36"/>
        <v>1</v>
      </c>
      <c r="I1080" s="84" t="e">
        <f>VLOOKUP(B1080,'[3] группа АВ'!$E$4:$I$10666,5,0)</f>
        <v>#REF!</v>
      </c>
    </row>
    <row r="1081" spans="2:9" s="87" customFormat="1">
      <c r="B1081" s="92" t="s">
        <v>651</v>
      </c>
      <c r="C1081" s="92" t="s">
        <v>652</v>
      </c>
      <c r="D1081" s="93">
        <v>112.61</v>
      </c>
      <c r="E1081" s="84" t="str">
        <f>VLOOKUP(B1081,'[3] группа АВ'!$B$4:$C$10666,2,0)</f>
        <v>Диспансерный прием (осмотр, консультация) врача-кардиолога</v>
      </c>
      <c r="F1081" s="84" t="b">
        <f t="shared" si="35"/>
        <v>1</v>
      </c>
      <c r="G1081" s="84" t="str">
        <f>VLOOKUP(C1081,'[3] группа АВ'!$C$4:$D$10666,2,0)</f>
        <v>B04.015.003</v>
      </c>
      <c r="H1081" s="84" t="b">
        <f t="shared" si="36"/>
        <v>1</v>
      </c>
      <c r="I1081" s="84" t="str">
        <f>VLOOKUP(B1081,'[3] группа АВ'!$E$4:$I$10666,5,0)</f>
        <v>инверсия</v>
      </c>
    </row>
    <row r="1082" spans="2:9" s="87" customFormat="1">
      <c r="B1082" s="92" t="s">
        <v>653</v>
      </c>
      <c r="C1082" s="92" t="s">
        <v>654</v>
      </c>
      <c r="D1082" s="93">
        <v>112.61</v>
      </c>
      <c r="E1082" s="84" t="str">
        <f>VLOOKUP(B1082,'[3] группа АВ'!$B$4:$C$10666,2,0)</f>
        <v>Диспансерный прием (осмотр, консультация) врача-детского кардиолога</v>
      </c>
      <c r="F1082" s="84" t="b">
        <f t="shared" si="35"/>
        <v>1</v>
      </c>
      <c r="G1082" s="84" t="str">
        <f>VLOOKUP(C1082,'[3] группа АВ'!$C$4:$D$10666,2,0)</f>
        <v>B04.015.005</v>
      </c>
      <c r="H1082" s="84" t="b">
        <f t="shared" si="36"/>
        <v>1</v>
      </c>
      <c r="I1082" s="84" t="str">
        <f>VLOOKUP(B1082,'[3] группа АВ'!$E$4:$I$10666,5,0)</f>
        <v>инверсия</v>
      </c>
    </row>
    <row r="1083" spans="2:9" s="87" customFormat="1">
      <c r="B1083" s="92" t="s">
        <v>655</v>
      </c>
      <c r="C1083" s="92" t="s">
        <v>656</v>
      </c>
      <c r="D1083" s="93">
        <v>88.34</v>
      </c>
      <c r="E1083" s="84" t="str">
        <f>VLOOKUP(B1083,'[3] группа АВ'!$B$4:$C$10666,2,0)</f>
        <v>Диспансерный прием (осмотр, консультация) врача-колопроктолога</v>
      </c>
      <c r="F1083" s="84" t="b">
        <f t="shared" si="35"/>
        <v>1</v>
      </c>
      <c r="G1083" s="84" t="str">
        <f>VLOOKUP(C1083,'[3] группа АВ'!$C$4:$D$10666,2,0)</f>
        <v>B04.018.001</v>
      </c>
      <c r="H1083" s="84" t="b">
        <f t="shared" si="36"/>
        <v>1</v>
      </c>
      <c r="I1083" s="84" t="e">
        <f>VLOOKUP(B1083,'[3] группа АВ'!$E$4:$I$10666,5,0)</f>
        <v>#REF!</v>
      </c>
    </row>
    <row r="1084" spans="2:9" s="87" customFormat="1">
      <c r="B1084" s="92" t="s">
        <v>657</v>
      </c>
      <c r="C1084" s="92" t="s">
        <v>658</v>
      </c>
      <c r="D1084" s="93">
        <v>38.08</v>
      </c>
      <c r="E1084" s="84" t="str">
        <f>VLOOKUP(B1084,'[3] группа АВ'!$B$4:$C$10666,2,0)</f>
        <v>Диспансерный прием (осмотр, консультация) врача по лечебной физкультуре</v>
      </c>
      <c r="F1084" s="84" t="b">
        <f t="shared" si="35"/>
        <v>1</v>
      </c>
      <c r="G1084" s="84" t="str">
        <f>VLOOKUP(C1084,'[3] группа АВ'!$C$4:$D$10666,2,0)</f>
        <v>B04.020.001</v>
      </c>
      <c r="H1084" s="84" t="b">
        <f t="shared" si="36"/>
        <v>1</v>
      </c>
      <c r="I1084" s="84" t="e">
        <f>VLOOKUP(B1084,'[3] группа АВ'!$E$4:$I$10666,5,0)</f>
        <v>#REF!</v>
      </c>
    </row>
    <row r="1085" spans="2:9" s="87" customFormat="1">
      <c r="B1085" s="92" t="s">
        <v>659</v>
      </c>
      <c r="C1085" s="92" t="s">
        <v>660</v>
      </c>
      <c r="D1085" s="93">
        <v>108.92</v>
      </c>
      <c r="E1085" s="84" t="str">
        <f>VLOOKUP(B1085,'[3] группа АВ'!$B$4:$C$10666,2,0)</f>
        <v>Диспансерный прием (осмотр, консультация) врача-невролога</v>
      </c>
      <c r="F1085" s="84" t="b">
        <f t="shared" si="35"/>
        <v>1</v>
      </c>
      <c r="G1085" s="84" t="str">
        <f>VLOOKUP(C1085,'[3] группа АВ'!$C$4:$D$10666,2,0)</f>
        <v>B04.023.001</v>
      </c>
      <c r="H1085" s="84" t="b">
        <f t="shared" si="36"/>
        <v>1</v>
      </c>
      <c r="I1085" s="84" t="e">
        <f>VLOOKUP(B1085,'[3] группа АВ'!$E$4:$I$10666,5,0)</f>
        <v>#REF!</v>
      </c>
    </row>
    <row r="1086" spans="2:9" s="87" customFormat="1">
      <c r="B1086" s="92" t="s">
        <v>661</v>
      </c>
      <c r="C1086" s="92" t="s">
        <v>662</v>
      </c>
      <c r="D1086" s="93">
        <v>101.4</v>
      </c>
      <c r="E1086" s="84" t="str">
        <f>VLOOKUP(B1086,'[3] группа АВ'!$B$4:$C$10666,2,0)</f>
        <v>Диспансерный прием (осмотр, консультация) врача-нефролога</v>
      </c>
      <c r="F1086" s="84" t="b">
        <f t="shared" si="35"/>
        <v>1</v>
      </c>
      <c r="G1086" s="84" t="str">
        <f>VLOOKUP(C1086,'[3] группа АВ'!$C$4:$D$10666,2,0)</f>
        <v>B04.025.002</v>
      </c>
      <c r="H1086" s="84" t="b">
        <f t="shared" si="36"/>
        <v>1</v>
      </c>
      <c r="I1086" s="84" t="e">
        <f>VLOOKUP(B1086,'[3] группа АВ'!$E$4:$I$10666,5,0)</f>
        <v>#REF!</v>
      </c>
    </row>
    <row r="1087" spans="2:9" s="87" customFormat="1">
      <c r="B1087" s="92" t="s">
        <v>663</v>
      </c>
      <c r="C1087" s="92" t="s">
        <v>664</v>
      </c>
      <c r="D1087" s="93">
        <v>78.510000000000005</v>
      </c>
      <c r="E1087" s="84" t="str">
        <f>VLOOKUP(B1087,'[3] группа АВ'!$B$4:$C$10666,2,0)</f>
        <v>Диспансерный прием (осмотр, консультация) врача общей практики (семейного врача)</v>
      </c>
      <c r="F1087" s="84" t="b">
        <f t="shared" si="35"/>
        <v>1</v>
      </c>
      <c r="G1087" s="84" t="str">
        <f>VLOOKUP(C1087,'[3] группа АВ'!$C$4:$D$10666,2,0)</f>
        <v>B04.026.001</v>
      </c>
      <c r="H1087" s="84" t="b">
        <f t="shared" si="36"/>
        <v>1</v>
      </c>
      <c r="I1087" s="84" t="e">
        <f>VLOOKUP(B1087,'[3] группа АВ'!$E$4:$I$10666,5,0)</f>
        <v>#REF!</v>
      </c>
    </row>
    <row r="1088" spans="2:9" s="87" customFormat="1">
      <c r="B1088" s="92" t="s">
        <v>667</v>
      </c>
      <c r="C1088" s="92" t="s">
        <v>668</v>
      </c>
      <c r="D1088" s="93">
        <v>110.33</v>
      </c>
      <c r="E1088" s="84" t="str">
        <f>VLOOKUP(B1088,'[3] группа АВ'!$B$4:$C$10666,2,0)</f>
        <v>Диспансерный прием (осмотр, консультация) врача-оториноларинголога</v>
      </c>
      <c r="F1088" s="84" t="b">
        <f t="shared" si="35"/>
        <v>1</v>
      </c>
      <c r="G1088" s="84" t="str">
        <f>VLOOKUP(C1088,'[3] группа АВ'!$C$4:$D$10666,2,0)</f>
        <v>B04.028.001</v>
      </c>
      <c r="H1088" s="84" t="b">
        <f t="shared" si="36"/>
        <v>1</v>
      </c>
      <c r="I1088" s="84" t="e">
        <f>VLOOKUP(B1088,'[3] группа АВ'!$E$4:$I$10666,5,0)</f>
        <v>#REF!</v>
      </c>
    </row>
    <row r="1089" spans="1:202" s="87" customFormat="1">
      <c r="B1089" s="92" t="s">
        <v>669</v>
      </c>
      <c r="C1089" s="92" t="s">
        <v>670</v>
      </c>
      <c r="D1089" s="93">
        <v>109.85</v>
      </c>
      <c r="E1089" s="84" t="str">
        <f>VLOOKUP(B1089,'[3] группа АВ'!$B$4:$C$10666,2,0)</f>
        <v>Диспансерный прием (осмотр, консультация) врача-офтальмолога</v>
      </c>
      <c r="F1089" s="84" t="b">
        <f t="shared" si="35"/>
        <v>1</v>
      </c>
      <c r="G1089" s="84" t="str">
        <f>VLOOKUP(C1089,'[3] группа АВ'!$C$4:$D$10666,2,0)</f>
        <v>B04.029.001</v>
      </c>
      <c r="H1089" s="84" t="b">
        <f t="shared" si="36"/>
        <v>1</v>
      </c>
      <c r="I1089" s="84" t="e">
        <f>VLOOKUP(B1089,'[3] группа АВ'!$E$4:$I$10666,5,0)</f>
        <v>#REF!</v>
      </c>
    </row>
    <row r="1090" spans="1:202" s="87" customFormat="1">
      <c r="B1090" s="92" t="s">
        <v>671</v>
      </c>
      <c r="C1090" s="92" t="s">
        <v>672</v>
      </c>
      <c r="D1090" s="93">
        <v>138</v>
      </c>
      <c r="E1090" s="84" t="str">
        <f>VLOOKUP(B1090,'[3] группа АВ'!$B$4:$C$10666,2,0)</f>
        <v>Диспансерный прием (осмотр, консультация) врача-педиатра</v>
      </c>
      <c r="F1090" s="84" t="b">
        <f t="shared" si="35"/>
        <v>1</v>
      </c>
      <c r="G1090" s="84" t="str">
        <f>VLOOKUP(C1090,'[3] группа АВ'!$C$4:$D$10666,2,0)</f>
        <v>B04.031.001</v>
      </c>
      <c r="H1090" s="84" t="b">
        <f t="shared" si="36"/>
        <v>1</v>
      </c>
      <c r="I1090" s="84" t="e">
        <f>VLOOKUP(B1090,'[3] группа АВ'!$E$4:$I$10666,5,0)</f>
        <v>#REF!</v>
      </c>
    </row>
    <row r="1091" spans="1:202" s="87" customFormat="1">
      <c r="B1091" s="92" t="s">
        <v>673</v>
      </c>
      <c r="C1091" s="92" t="s">
        <v>674</v>
      </c>
      <c r="D1091" s="93">
        <v>121</v>
      </c>
      <c r="E1091" s="84" t="str">
        <f>VLOOKUP(B1091,'[3] группа АВ'!$B$4:$C$10666,2,0)</f>
        <v>Диспансерный прием (осмотр, консультация) врача-педиатра участкового</v>
      </c>
      <c r="F1091" s="84" t="b">
        <f t="shared" si="35"/>
        <v>1</v>
      </c>
      <c r="G1091" s="84" t="str">
        <f>VLOOKUP(C1091,'[3] группа АВ'!$C$4:$D$10666,2,0)</f>
        <v>B04.031.003</v>
      </c>
      <c r="H1091" s="84" t="b">
        <f t="shared" si="36"/>
        <v>1</v>
      </c>
      <c r="I1091" s="84" t="e">
        <f>VLOOKUP(B1091,'[3] группа АВ'!$E$4:$I$10666,5,0)</f>
        <v>#REF!</v>
      </c>
    </row>
    <row r="1092" spans="1:202" s="87" customFormat="1">
      <c r="B1092" s="92" t="s">
        <v>675</v>
      </c>
      <c r="C1092" s="92" t="s">
        <v>676</v>
      </c>
      <c r="D1092" s="93">
        <v>138</v>
      </c>
      <c r="E1092" s="84" t="str">
        <f>VLOOKUP(B1092,'[3] группа АВ'!$B$4:$C$10666,2,0)</f>
        <v>Профилактический прием (осмотр, консультация) врача-неонатолога</v>
      </c>
      <c r="F1092" s="84" t="b">
        <f t="shared" si="35"/>
        <v>1</v>
      </c>
      <c r="G1092" s="84" t="str">
        <f>VLOOKUP(C1092,'[3] группа АВ'!$C$4:$D$10666,2,0)</f>
        <v>B04.032.002</v>
      </c>
      <c r="H1092" s="84" t="b">
        <f t="shared" si="36"/>
        <v>1</v>
      </c>
      <c r="I1092" s="84" t="e">
        <f>VLOOKUP(B1092,'[3] группа АВ'!$E$4:$I$10666,5,0)</f>
        <v>#REF!</v>
      </c>
    </row>
    <row r="1093" spans="1:202" s="87" customFormat="1">
      <c r="B1093" s="92" t="s">
        <v>677</v>
      </c>
      <c r="C1093" s="92" t="s">
        <v>678</v>
      </c>
      <c r="D1093" s="93">
        <v>126.34</v>
      </c>
      <c r="E1093" s="84" t="str">
        <f>VLOOKUP(B1093,'[3] группа АВ'!$B$4:$C$10666,2,0)</f>
        <v>Диспансерный прием (осмотр, консультация) врача-пульмонолога</v>
      </c>
      <c r="F1093" s="84" t="b">
        <f t="shared" si="35"/>
        <v>1</v>
      </c>
      <c r="G1093" s="84" t="str">
        <f>VLOOKUP(C1093,'[3] группа АВ'!$C$4:$D$10666,2,0)</f>
        <v>B04.037.001</v>
      </c>
      <c r="H1093" s="84" t="b">
        <f t="shared" si="36"/>
        <v>1</v>
      </c>
      <c r="I1093" s="84" t="e">
        <f>VLOOKUP(B1093,'[3] группа АВ'!$E$4:$I$10666,5,0)</f>
        <v>#REF!</v>
      </c>
    </row>
    <row r="1094" spans="1:202" s="87" customFormat="1">
      <c r="B1094" s="92" t="s">
        <v>679</v>
      </c>
      <c r="C1094" s="92" t="s">
        <v>680</v>
      </c>
      <c r="D1094" s="93">
        <v>120.5</v>
      </c>
      <c r="E1094" s="84" t="str">
        <f>VLOOKUP(B1094,'[3] группа АВ'!$B$4:$C$10666,2,0)</f>
        <v>Диспансерный прием (осмотр, консультация) врача сурдолога-оториноларинголога</v>
      </c>
      <c r="F1094" s="84" t="b">
        <f t="shared" si="35"/>
        <v>1</v>
      </c>
      <c r="G1094" s="84" t="str">
        <f>VLOOKUP(C1094,'[3] группа АВ'!$C$4:$D$10666,2,0)</f>
        <v>B04.046.001</v>
      </c>
      <c r="H1094" s="84" t="b">
        <f t="shared" si="36"/>
        <v>1</v>
      </c>
      <c r="I1094" s="84" t="e">
        <f>VLOOKUP(B1094,'[3] группа АВ'!$E$4:$I$10666,5,0)</f>
        <v>#REF!</v>
      </c>
    </row>
    <row r="1095" spans="1:202" s="87" customFormat="1">
      <c r="B1095" s="92" t="s">
        <v>681</v>
      </c>
      <c r="C1095" s="92" t="s">
        <v>682</v>
      </c>
      <c r="D1095" s="93">
        <v>110.34</v>
      </c>
      <c r="E1095" s="84" t="str">
        <f>VLOOKUP(B1095,'[3] группа АВ'!$B$4:$C$10666,2,0)</f>
        <v>Диспансерный прием (осмотр, консультация) врача-терапевта участкового</v>
      </c>
      <c r="F1095" s="84" t="b">
        <f t="shared" si="35"/>
        <v>1</v>
      </c>
      <c r="G1095" s="84" t="str">
        <f>VLOOKUP(C1095,'[3] группа АВ'!$C$4:$D$10666,2,0)</f>
        <v>B04.047.003</v>
      </c>
      <c r="H1095" s="84" t="b">
        <f t="shared" si="36"/>
        <v>1</v>
      </c>
      <c r="I1095" s="84" t="str">
        <f>VLOOKUP(B1095,'[3] группа АВ'!$E$4:$I$10666,5,0)</f>
        <v>инверсия</v>
      </c>
    </row>
    <row r="1096" spans="1:202" s="87" customFormat="1">
      <c r="B1096" s="92" t="s">
        <v>683</v>
      </c>
      <c r="C1096" s="92" t="s">
        <v>684</v>
      </c>
      <c r="D1096" s="93">
        <v>110.34</v>
      </c>
      <c r="E1096" s="84" t="str">
        <f>VLOOKUP(B1096,'[3] группа АВ'!$B$4:$C$10666,2,0)</f>
        <v>Диспансерный прием (осмотр, консультация) врача-терапевта подросткового</v>
      </c>
      <c r="F1096" s="84" t="b">
        <f t="shared" si="35"/>
        <v>1</v>
      </c>
      <c r="G1096" s="84" t="str">
        <f>VLOOKUP(C1096,'[3] группа АВ'!$C$4:$D$10666,2,0)</f>
        <v>B04.047.005</v>
      </c>
      <c r="H1096" s="84" t="b">
        <f t="shared" si="36"/>
        <v>1</v>
      </c>
      <c r="I1096" s="84" t="str">
        <f>VLOOKUP(B1096,'[3] группа АВ'!$E$4:$I$10666,5,0)</f>
        <v>инверсия</v>
      </c>
    </row>
    <row r="1097" spans="1:202" s="87" customFormat="1">
      <c r="B1097" s="92" t="s">
        <v>685</v>
      </c>
      <c r="C1097" s="92" t="s">
        <v>686</v>
      </c>
      <c r="D1097" s="93">
        <v>118.25</v>
      </c>
      <c r="E1097" s="84" t="str">
        <f>VLOOKUP(B1097,'[3] группа АВ'!$B$4:$C$10666,2,0)</f>
        <v>Профилактический прием (осмотр, консультация) врача-терапевта подросткового</v>
      </c>
      <c r="F1097" s="84" t="b">
        <f t="shared" si="35"/>
        <v>1</v>
      </c>
      <c r="G1097" s="84" t="str">
        <f>VLOOKUP(C1097,'[3] группа АВ'!$C$4:$D$10666,2,0)</f>
        <v>B04.047.006</v>
      </c>
      <c r="H1097" s="84" t="b">
        <f t="shared" si="36"/>
        <v>1</v>
      </c>
      <c r="I1097" s="84" t="str">
        <f>VLOOKUP(B1097,'[3] группа АВ'!$E$4:$I$10666,5,0)</f>
        <v>инверсия</v>
      </c>
    </row>
    <row r="1098" spans="1:202" s="87" customFormat="1">
      <c r="B1098" s="92" t="s">
        <v>687</v>
      </c>
      <c r="C1098" s="92" t="s">
        <v>688</v>
      </c>
      <c r="D1098" s="93">
        <v>103.4</v>
      </c>
      <c r="E1098" s="84" t="str">
        <f>VLOOKUP(B1098,'[3] группа АВ'!$B$4:$C$10666,2,0)</f>
        <v>Диспансерный прием (осмотр, консультация) врача-токсиколога</v>
      </c>
      <c r="F1098" s="84" t="b">
        <f t="shared" si="35"/>
        <v>1</v>
      </c>
      <c r="G1098" s="84" t="str">
        <f>VLOOKUP(C1098,'[3] группа АВ'!$C$4:$D$10666,2,0)</f>
        <v>B04.048.001</v>
      </c>
      <c r="H1098" s="84" t="b">
        <f t="shared" si="36"/>
        <v>1</v>
      </c>
      <c r="I1098" s="84" t="e">
        <f>VLOOKUP(B1098,'[3] группа АВ'!$E$4:$I$10666,5,0)</f>
        <v>#REF!</v>
      </c>
    </row>
    <row r="1099" spans="1:202" s="87" customFormat="1">
      <c r="B1099" s="92" t="s">
        <v>689</v>
      </c>
      <c r="C1099" s="92" t="s">
        <v>690</v>
      </c>
      <c r="D1099" s="93">
        <v>110.34</v>
      </c>
      <c r="E1099" s="84" t="str">
        <f>VLOOKUP(B1099,'[3] группа АВ'!$B$4:$C$10666,2,0)</f>
        <v>Диспансерный прием (осмотр, консультация) врача-торакального хирурга</v>
      </c>
      <c r="F1099" s="84" t="b">
        <f t="shared" si="35"/>
        <v>1</v>
      </c>
      <c r="G1099" s="84" t="str">
        <f>VLOOKUP(C1099,'[3] группа АВ'!$C$4:$D$10666,2,0)</f>
        <v>B04.049.001</v>
      </c>
      <c r="H1099" s="84" t="b">
        <f t="shared" si="36"/>
        <v>1</v>
      </c>
      <c r="I1099" s="84" t="e">
        <f>VLOOKUP(B1099,'[3] группа АВ'!$E$4:$I$10666,5,0)</f>
        <v>#REF!</v>
      </c>
    </row>
    <row r="1100" spans="1:202" s="87" customFormat="1">
      <c r="B1100" s="92" t="s">
        <v>691</v>
      </c>
      <c r="C1100" s="92" t="s">
        <v>692</v>
      </c>
      <c r="D1100" s="93">
        <v>105.1</v>
      </c>
      <c r="E1100" s="84" t="str">
        <f>VLOOKUP(B1100,'[3] группа АВ'!$B$4:$C$10666,2,0)</f>
        <v>Диспансерный прием (осмотр, консультация) врача-травматолога-ортопеда</v>
      </c>
      <c r="F1100" s="84" t="b">
        <f t="shared" si="35"/>
        <v>1</v>
      </c>
      <c r="G1100" s="84" t="str">
        <f>VLOOKUP(C1100,'[3] группа АВ'!$C$4:$D$10666,2,0)</f>
        <v>B04.050.001</v>
      </c>
      <c r="H1100" s="84" t="b">
        <f t="shared" si="36"/>
        <v>1</v>
      </c>
      <c r="I1100" s="84" t="e">
        <f>VLOOKUP(B1100,'[3] группа АВ'!$E$4:$I$10666,5,0)</f>
        <v>#REF!</v>
      </c>
    </row>
    <row r="1101" spans="1:202" s="87" customFormat="1">
      <c r="B1101" s="92" t="s">
        <v>695</v>
      </c>
      <c r="C1101" s="92" t="s">
        <v>696</v>
      </c>
      <c r="D1101" s="93">
        <v>121</v>
      </c>
      <c r="E1101" s="84" t="str">
        <f>VLOOKUP(B1101,'[3] группа АВ'!$B$4:$C$10666,2,0)</f>
        <v>Диспансерный прием (осмотр, консультация) врача-детского уролога-андролога</v>
      </c>
      <c r="F1101" s="84" t="b">
        <f t="shared" si="35"/>
        <v>1</v>
      </c>
      <c r="G1101" s="84" t="str">
        <f>VLOOKUP(C1101,'[3] группа АВ'!$C$4:$D$10666,2,0)</f>
        <v>B04.053.003</v>
      </c>
      <c r="H1101" s="84" t="b">
        <f t="shared" si="36"/>
        <v>1</v>
      </c>
      <c r="I1101" s="84" t="str">
        <f>VLOOKUP(B1101,'[3] группа АВ'!$E$4:$I$10666,5,0)</f>
        <v>инверсия</v>
      </c>
    </row>
    <row r="1102" spans="1:202" s="87" customFormat="1">
      <c r="B1102" s="92" t="s">
        <v>699</v>
      </c>
      <c r="C1102" s="92" t="s">
        <v>700</v>
      </c>
      <c r="D1102" s="93">
        <v>115.85</v>
      </c>
      <c r="E1102" s="84" t="str">
        <f>VLOOKUP(B1102,'[3] группа АВ'!$B$4:$C$10666,2,0)</f>
        <v>Диспансерный прием (осмотр, консультация) врача-детского эндокринолога</v>
      </c>
      <c r="F1102" s="84" t="b">
        <f t="shared" si="35"/>
        <v>1</v>
      </c>
      <c r="G1102" s="84" t="str">
        <f>VLOOKUP(C1102,'[3] группа АВ'!$C$4:$D$10666,2,0)</f>
        <v>B04.058.002</v>
      </c>
      <c r="H1102" s="84" t="b">
        <f t="shared" si="36"/>
        <v>1</v>
      </c>
      <c r="I1102" s="84" t="str">
        <f>VLOOKUP(B1102,'[3] группа АВ'!$E$4:$I$10666,5,0)</f>
        <v>инверсия</v>
      </c>
    </row>
    <row r="1103" spans="1:202" s="87" customFormat="1">
      <c r="A1103" s="84"/>
      <c r="B1103" s="92" t="s">
        <v>2717</v>
      </c>
      <c r="C1103" s="92" t="s">
        <v>2718</v>
      </c>
      <c r="D1103" s="103">
        <v>59.23</v>
      </c>
      <c r="E1103" s="84" t="str">
        <f>VLOOKUP(B1103,'[3] группа АВ'!$B$4:$C$10666,2,0)</f>
        <v>Осмотр (консультация) врачом-радиологом повторный</v>
      </c>
      <c r="F1103" s="84" t="b">
        <f t="shared" si="35"/>
        <v>1</v>
      </c>
      <c r="G1103" s="84" t="str">
        <f>VLOOKUP(C1103,'[3] группа АВ'!$C$4:$D$10666,2,0)</f>
        <v>B01.038.002</v>
      </c>
      <c r="H1103" s="84" t="b">
        <f t="shared" si="36"/>
        <v>1</v>
      </c>
      <c r="I1103" s="84" t="e">
        <f>VLOOKUP(B1103,'[3] группа АВ'!$E$4:$I$10666,5,0)</f>
        <v>#REF!</v>
      </c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  <c r="AE1103" s="84"/>
      <c r="AF1103" s="84"/>
      <c r="AG1103" s="84"/>
      <c r="AH1103" s="84"/>
      <c r="AI1103" s="84"/>
      <c r="AJ1103" s="84"/>
      <c r="AK1103" s="84"/>
      <c r="AL1103" s="84"/>
      <c r="AM1103" s="84"/>
      <c r="AN1103" s="84"/>
      <c r="AO1103" s="84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  <c r="BA1103" s="84"/>
      <c r="BB1103" s="84"/>
      <c r="BC1103" s="84"/>
      <c r="BD1103" s="84"/>
      <c r="BE1103" s="84"/>
      <c r="BF1103" s="84"/>
      <c r="BG1103" s="84"/>
      <c r="BH1103" s="84"/>
      <c r="BI1103" s="84"/>
      <c r="BJ1103" s="84"/>
      <c r="BK1103" s="84"/>
      <c r="BL1103" s="84"/>
      <c r="BM1103" s="84"/>
      <c r="BN1103" s="84"/>
      <c r="BO1103" s="84"/>
      <c r="BP1103" s="84"/>
      <c r="BQ1103" s="84"/>
      <c r="BR1103" s="84"/>
      <c r="BS1103" s="84"/>
      <c r="BT1103" s="84"/>
      <c r="BU1103" s="84"/>
      <c r="BV1103" s="84"/>
      <c r="BW1103" s="84"/>
      <c r="BX1103" s="84"/>
      <c r="BY1103" s="84"/>
      <c r="BZ1103" s="84"/>
      <c r="CA1103" s="84"/>
      <c r="CB1103" s="84"/>
      <c r="CC1103" s="84"/>
      <c r="CD1103" s="84"/>
      <c r="CE1103" s="84"/>
      <c r="CF1103" s="84"/>
      <c r="CG1103" s="84"/>
      <c r="CH1103" s="84"/>
      <c r="CI1103" s="84"/>
      <c r="CJ1103" s="84"/>
      <c r="CK1103" s="84"/>
      <c r="CL1103" s="84"/>
      <c r="CM1103" s="84"/>
      <c r="CN1103" s="84"/>
      <c r="CO1103" s="84"/>
      <c r="CP1103" s="84"/>
      <c r="CQ1103" s="84"/>
      <c r="CR1103" s="84"/>
      <c r="CS1103" s="84"/>
      <c r="CT1103" s="84"/>
      <c r="CU1103" s="84"/>
      <c r="CV1103" s="84"/>
      <c r="CW1103" s="84"/>
      <c r="CX1103" s="84"/>
      <c r="CY1103" s="84"/>
      <c r="CZ1103" s="84"/>
      <c r="DA1103" s="84"/>
      <c r="DB1103" s="84"/>
      <c r="DC1103" s="84"/>
      <c r="DD1103" s="84"/>
      <c r="DE1103" s="84"/>
      <c r="DF1103" s="84"/>
      <c r="DG1103" s="84"/>
      <c r="DH1103" s="84"/>
      <c r="DI1103" s="84"/>
      <c r="DJ1103" s="84"/>
      <c r="DK1103" s="84"/>
      <c r="DL1103" s="84"/>
      <c r="DM1103" s="84"/>
      <c r="DN1103" s="84"/>
      <c r="DO1103" s="84"/>
      <c r="DP1103" s="84"/>
      <c r="DQ1103" s="84"/>
      <c r="DR1103" s="84"/>
      <c r="DS1103" s="84"/>
      <c r="DT1103" s="84"/>
      <c r="DU1103" s="84"/>
      <c r="DV1103" s="84"/>
      <c r="DW1103" s="84"/>
      <c r="DX1103" s="84"/>
      <c r="DY1103" s="84"/>
      <c r="DZ1103" s="84"/>
      <c r="EA1103" s="84"/>
      <c r="EB1103" s="84"/>
      <c r="EC1103" s="84"/>
      <c r="ED1103" s="84"/>
      <c r="EE1103" s="84"/>
      <c r="EF1103" s="84"/>
      <c r="EG1103" s="84"/>
      <c r="EH1103" s="84"/>
      <c r="EI1103" s="84"/>
      <c r="EJ1103" s="84"/>
      <c r="EK1103" s="84"/>
      <c r="EL1103" s="84"/>
      <c r="EM1103" s="84"/>
      <c r="EN1103" s="84"/>
      <c r="EO1103" s="84"/>
      <c r="EP1103" s="84"/>
      <c r="EQ1103" s="84"/>
      <c r="ER1103" s="84"/>
      <c r="ES1103" s="84"/>
      <c r="ET1103" s="84"/>
      <c r="EU1103" s="84"/>
      <c r="EV1103" s="84"/>
      <c r="EW1103" s="84"/>
      <c r="EX1103" s="84"/>
      <c r="EY1103" s="84"/>
      <c r="EZ1103" s="84"/>
      <c r="FA1103" s="84"/>
      <c r="FB1103" s="84"/>
      <c r="FC1103" s="84"/>
      <c r="FD1103" s="84"/>
      <c r="FE1103" s="84"/>
      <c r="FF1103" s="84"/>
      <c r="FG1103" s="84"/>
      <c r="FH1103" s="84"/>
      <c r="FI1103" s="84"/>
      <c r="FJ1103" s="84"/>
      <c r="FK1103" s="84"/>
      <c r="FL1103" s="84"/>
      <c r="FM1103" s="84"/>
      <c r="FN1103" s="84"/>
      <c r="FO1103" s="84"/>
      <c r="FP1103" s="84"/>
      <c r="FQ1103" s="84"/>
      <c r="FR1103" s="84"/>
      <c r="FS1103" s="84"/>
      <c r="FT1103" s="84"/>
      <c r="FU1103" s="84"/>
      <c r="FV1103" s="84"/>
      <c r="FW1103" s="84"/>
      <c r="FX1103" s="84"/>
      <c r="FY1103" s="84"/>
      <c r="FZ1103" s="84"/>
      <c r="GA1103" s="84"/>
      <c r="GB1103" s="84"/>
      <c r="GC1103" s="84"/>
      <c r="GD1103" s="84"/>
      <c r="GE1103" s="84"/>
      <c r="GF1103" s="84"/>
      <c r="GG1103" s="84"/>
      <c r="GH1103" s="84"/>
      <c r="GI1103" s="84"/>
      <c r="GJ1103" s="84"/>
      <c r="GK1103" s="84"/>
      <c r="GL1103" s="84"/>
      <c r="GM1103" s="84"/>
      <c r="GN1103" s="84"/>
      <c r="GO1103" s="84"/>
      <c r="GP1103" s="84"/>
      <c r="GQ1103" s="84"/>
      <c r="GR1103" s="84"/>
      <c r="GS1103" s="84"/>
      <c r="GT1103" s="84"/>
    </row>
    <row r="1104" spans="1:202" s="87" customFormat="1">
      <c r="A1104" s="84"/>
      <c r="B1104" s="209" t="s">
        <v>531</v>
      </c>
      <c r="C1104" s="94" t="s">
        <v>532</v>
      </c>
      <c r="D1104" s="93">
        <v>138.08000000000001</v>
      </c>
      <c r="E1104" s="84" t="str">
        <f>VLOOKUP(B1104,'[3] группа АВ'!$B$4:$C$10666,2,0)</f>
        <v>Прием (осмотр, консультация) врача-инфекциониста первичный</v>
      </c>
      <c r="F1104" s="84" t="b">
        <f t="shared" si="35"/>
        <v>1</v>
      </c>
      <c r="G1104" s="84" t="str">
        <f>VLOOKUP(C1104,'[3] группа АВ'!$C$4:$D$10666,2,0)</f>
        <v>B01.014.001</v>
      </c>
      <c r="H1104" s="84" t="b">
        <f t="shared" si="36"/>
        <v>1</v>
      </c>
      <c r="I1104" s="84" t="e">
        <f>VLOOKUP(B1104,'[3] группа АВ'!$E$4:$I$10666,5,0)</f>
        <v>#REF!</v>
      </c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  <c r="AE1104" s="84"/>
      <c r="AF1104" s="84"/>
      <c r="AG1104" s="84"/>
      <c r="AH1104" s="84"/>
      <c r="AI1104" s="84"/>
      <c r="AJ1104" s="84"/>
      <c r="AK1104" s="84"/>
      <c r="AL1104" s="84"/>
      <c r="AM1104" s="84"/>
      <c r="AN1104" s="84"/>
      <c r="AO1104" s="84"/>
      <c r="AP1104" s="84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84"/>
      <c r="BA1104" s="84"/>
      <c r="BB1104" s="84"/>
      <c r="BC1104" s="84"/>
      <c r="BD1104" s="84"/>
      <c r="BE1104" s="84"/>
      <c r="BF1104" s="84"/>
      <c r="BG1104" s="84"/>
      <c r="BH1104" s="84"/>
      <c r="BI1104" s="84"/>
      <c r="BJ1104" s="84"/>
      <c r="BK1104" s="84"/>
      <c r="BL1104" s="84"/>
      <c r="BM1104" s="84"/>
      <c r="BN1104" s="84"/>
      <c r="BO1104" s="84"/>
      <c r="BP1104" s="84"/>
      <c r="BQ1104" s="84"/>
      <c r="BR1104" s="84"/>
      <c r="BS1104" s="84"/>
      <c r="BT1104" s="84"/>
      <c r="BU1104" s="84"/>
      <c r="BV1104" s="84"/>
      <c r="BW1104" s="84"/>
      <c r="BX1104" s="84"/>
      <c r="BY1104" s="84"/>
      <c r="BZ1104" s="84"/>
      <c r="CA1104" s="84"/>
      <c r="CB1104" s="84"/>
      <c r="CC1104" s="84"/>
      <c r="CD1104" s="84"/>
      <c r="CE1104" s="84"/>
      <c r="CF1104" s="84"/>
      <c r="CG1104" s="84"/>
      <c r="CH1104" s="84"/>
      <c r="CI1104" s="84"/>
      <c r="CJ1104" s="84"/>
      <c r="CK1104" s="84"/>
      <c r="CL1104" s="84"/>
      <c r="CM1104" s="84"/>
      <c r="CN1104" s="84"/>
      <c r="CO1104" s="84"/>
      <c r="CP1104" s="84"/>
      <c r="CQ1104" s="84"/>
      <c r="CR1104" s="84"/>
      <c r="CS1104" s="84"/>
      <c r="CT1104" s="84"/>
      <c r="CU1104" s="84"/>
      <c r="CV1104" s="84"/>
      <c r="CW1104" s="84"/>
      <c r="CX1104" s="84"/>
      <c r="CY1104" s="84"/>
      <c r="CZ1104" s="84"/>
      <c r="DA1104" s="84"/>
      <c r="DB1104" s="84"/>
      <c r="DC1104" s="84"/>
      <c r="DD1104" s="84"/>
      <c r="DE1104" s="84"/>
      <c r="DF1104" s="84"/>
      <c r="DG1104" s="84"/>
      <c r="DH1104" s="84"/>
      <c r="DI1104" s="84"/>
      <c r="DJ1104" s="84"/>
      <c r="DK1104" s="84"/>
      <c r="DL1104" s="84"/>
      <c r="DM1104" s="84"/>
      <c r="DN1104" s="84"/>
      <c r="DO1104" s="84"/>
      <c r="DP1104" s="84"/>
      <c r="DQ1104" s="84"/>
      <c r="DR1104" s="84"/>
      <c r="DS1104" s="84"/>
      <c r="DT1104" s="84"/>
      <c r="DU1104" s="84"/>
      <c r="DV1104" s="84"/>
      <c r="DW1104" s="84"/>
      <c r="DX1104" s="84"/>
      <c r="DY1104" s="84"/>
      <c r="DZ1104" s="84"/>
      <c r="EA1104" s="84"/>
      <c r="EB1104" s="84"/>
      <c r="EC1104" s="84"/>
      <c r="ED1104" s="84"/>
      <c r="EE1104" s="84"/>
      <c r="EF1104" s="84"/>
      <c r="EG1104" s="84"/>
      <c r="EH1104" s="84"/>
      <c r="EI1104" s="84"/>
      <c r="EJ1104" s="84"/>
      <c r="EK1104" s="84"/>
      <c r="EL1104" s="84"/>
      <c r="EM1104" s="84"/>
      <c r="EN1104" s="84"/>
      <c r="EO1104" s="84"/>
      <c r="EP1104" s="84"/>
      <c r="EQ1104" s="84"/>
      <c r="ER1104" s="84"/>
      <c r="ES1104" s="84"/>
      <c r="ET1104" s="84"/>
      <c r="EU1104" s="84"/>
      <c r="EV1104" s="84"/>
      <c r="EW1104" s="84"/>
      <c r="EX1104" s="84"/>
      <c r="EY1104" s="84"/>
      <c r="EZ1104" s="84"/>
      <c r="FA1104" s="84"/>
      <c r="FB1104" s="84"/>
      <c r="FC1104" s="84"/>
      <c r="FD1104" s="84"/>
      <c r="FE1104" s="84"/>
      <c r="FF1104" s="84"/>
      <c r="FG1104" s="84"/>
      <c r="FH1104" s="84"/>
      <c r="FI1104" s="84"/>
      <c r="FJ1104" s="84"/>
      <c r="FK1104" s="84"/>
      <c r="FL1104" s="84"/>
      <c r="FM1104" s="84"/>
      <c r="FN1104" s="84"/>
      <c r="FO1104" s="84"/>
      <c r="FP1104" s="84"/>
      <c r="FQ1104" s="84"/>
      <c r="FR1104" s="84"/>
      <c r="FS1104" s="84"/>
      <c r="FT1104" s="84"/>
      <c r="FU1104" s="84"/>
      <c r="FV1104" s="84"/>
      <c r="FW1104" s="84"/>
      <c r="FX1104" s="84"/>
      <c r="FY1104" s="84"/>
      <c r="FZ1104" s="84"/>
      <c r="GA1104" s="84"/>
      <c r="GB1104" s="84"/>
      <c r="GC1104" s="84"/>
      <c r="GD1104" s="84"/>
      <c r="GE1104" s="84"/>
      <c r="GF1104" s="84"/>
      <c r="GG1104" s="84"/>
      <c r="GH1104" s="84"/>
      <c r="GI1104" s="84"/>
      <c r="GJ1104" s="84"/>
      <c r="GK1104" s="84"/>
      <c r="GL1104" s="84"/>
      <c r="GM1104" s="84"/>
      <c r="GN1104" s="84"/>
      <c r="GO1104" s="84"/>
      <c r="GP1104" s="84"/>
      <c r="GQ1104" s="84"/>
      <c r="GR1104" s="84"/>
      <c r="GS1104" s="84"/>
      <c r="GT1104" s="84"/>
    </row>
    <row r="1105" spans="1:202" s="87" customFormat="1">
      <c r="A1105" s="84"/>
      <c r="B1105" s="209" t="s">
        <v>533</v>
      </c>
      <c r="C1105" s="94" t="s">
        <v>534</v>
      </c>
      <c r="D1105" s="93">
        <v>138.08000000000001</v>
      </c>
      <c r="E1105" s="84" t="str">
        <f>VLOOKUP(B1105,'[3] группа АВ'!$B$4:$C$10666,2,0)</f>
        <v>Прием (осмотр, консультация) врача-инфекциониста повторный</v>
      </c>
      <c r="F1105" s="84" t="b">
        <f t="shared" si="35"/>
        <v>1</v>
      </c>
      <c r="G1105" s="84" t="str">
        <f>VLOOKUP(C1105,'[3] группа АВ'!$C$4:$D$10666,2,0)</f>
        <v>B01.014.002</v>
      </c>
      <c r="H1105" s="84" t="b">
        <f t="shared" si="36"/>
        <v>1</v>
      </c>
      <c r="I1105" s="84" t="e">
        <f>VLOOKUP(B1105,'[3] группа АВ'!$E$4:$I$10666,5,0)</f>
        <v>#REF!</v>
      </c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  <c r="AE1105" s="84"/>
      <c r="AF1105" s="84"/>
      <c r="AG1105" s="84"/>
      <c r="AH1105" s="84"/>
      <c r="AI1105" s="84"/>
      <c r="AJ1105" s="84"/>
      <c r="AK1105" s="84"/>
      <c r="AL1105" s="84"/>
      <c r="AM1105" s="84"/>
      <c r="AN1105" s="84"/>
      <c r="AO1105" s="84"/>
      <c r="AP1105" s="84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84"/>
      <c r="BA1105" s="84"/>
      <c r="BB1105" s="84"/>
      <c r="BC1105" s="84"/>
      <c r="BD1105" s="84"/>
      <c r="BE1105" s="84"/>
      <c r="BF1105" s="84"/>
      <c r="BG1105" s="84"/>
      <c r="BH1105" s="84"/>
      <c r="BI1105" s="84"/>
      <c r="BJ1105" s="84"/>
      <c r="BK1105" s="84"/>
      <c r="BL1105" s="84"/>
      <c r="BM1105" s="84"/>
      <c r="BN1105" s="84"/>
      <c r="BO1105" s="84"/>
      <c r="BP1105" s="84"/>
      <c r="BQ1105" s="84"/>
      <c r="BR1105" s="84"/>
      <c r="BS1105" s="84"/>
      <c r="BT1105" s="84"/>
      <c r="BU1105" s="84"/>
      <c r="BV1105" s="84"/>
      <c r="BW1105" s="84"/>
      <c r="BX1105" s="84"/>
      <c r="BY1105" s="84"/>
      <c r="BZ1105" s="84"/>
      <c r="CA1105" s="84"/>
      <c r="CB1105" s="84"/>
      <c r="CC1105" s="84"/>
      <c r="CD1105" s="84"/>
      <c r="CE1105" s="84"/>
      <c r="CF1105" s="84"/>
      <c r="CG1105" s="84"/>
      <c r="CH1105" s="84"/>
      <c r="CI1105" s="84"/>
      <c r="CJ1105" s="84"/>
      <c r="CK1105" s="84"/>
      <c r="CL1105" s="84"/>
      <c r="CM1105" s="84"/>
      <c r="CN1105" s="84"/>
      <c r="CO1105" s="84"/>
      <c r="CP1105" s="84"/>
      <c r="CQ1105" s="84"/>
      <c r="CR1105" s="84"/>
      <c r="CS1105" s="84"/>
      <c r="CT1105" s="84"/>
      <c r="CU1105" s="84"/>
      <c r="CV1105" s="84"/>
      <c r="CW1105" s="84"/>
      <c r="CX1105" s="84"/>
      <c r="CY1105" s="84"/>
      <c r="CZ1105" s="84"/>
      <c r="DA1105" s="84"/>
      <c r="DB1105" s="84"/>
      <c r="DC1105" s="84"/>
      <c r="DD1105" s="84"/>
      <c r="DE1105" s="84"/>
      <c r="DF1105" s="84"/>
      <c r="DG1105" s="84"/>
      <c r="DH1105" s="84"/>
      <c r="DI1105" s="84"/>
      <c r="DJ1105" s="84"/>
      <c r="DK1105" s="84"/>
      <c r="DL1105" s="84"/>
      <c r="DM1105" s="84"/>
      <c r="DN1105" s="84"/>
      <c r="DO1105" s="84"/>
      <c r="DP1105" s="84"/>
      <c r="DQ1105" s="84"/>
      <c r="DR1105" s="84"/>
      <c r="DS1105" s="84"/>
      <c r="DT1105" s="84"/>
      <c r="DU1105" s="84"/>
      <c r="DV1105" s="84"/>
      <c r="DW1105" s="84"/>
      <c r="DX1105" s="84"/>
      <c r="DY1105" s="84"/>
      <c r="DZ1105" s="84"/>
      <c r="EA1105" s="84"/>
      <c r="EB1105" s="84"/>
      <c r="EC1105" s="84"/>
      <c r="ED1105" s="84"/>
      <c r="EE1105" s="84"/>
      <c r="EF1105" s="84"/>
      <c r="EG1105" s="84"/>
      <c r="EH1105" s="84"/>
      <c r="EI1105" s="84"/>
      <c r="EJ1105" s="84"/>
      <c r="EK1105" s="84"/>
      <c r="EL1105" s="84"/>
      <c r="EM1105" s="84"/>
      <c r="EN1105" s="84"/>
      <c r="EO1105" s="84"/>
      <c r="EP1105" s="84"/>
      <c r="EQ1105" s="84"/>
      <c r="ER1105" s="84"/>
      <c r="ES1105" s="84"/>
      <c r="ET1105" s="84"/>
      <c r="EU1105" s="84"/>
      <c r="EV1105" s="84"/>
      <c r="EW1105" s="84"/>
      <c r="EX1105" s="84"/>
      <c r="EY1105" s="84"/>
      <c r="EZ1105" s="84"/>
      <c r="FA1105" s="84"/>
      <c r="FB1105" s="84"/>
      <c r="FC1105" s="84"/>
      <c r="FD1105" s="84"/>
      <c r="FE1105" s="84"/>
      <c r="FF1105" s="84"/>
      <c r="FG1105" s="84"/>
      <c r="FH1105" s="84"/>
      <c r="FI1105" s="84"/>
      <c r="FJ1105" s="84"/>
      <c r="FK1105" s="84"/>
      <c r="FL1105" s="84"/>
      <c r="FM1105" s="84"/>
      <c r="FN1105" s="84"/>
      <c r="FO1105" s="84"/>
      <c r="FP1105" s="84"/>
      <c r="FQ1105" s="84"/>
      <c r="FR1105" s="84"/>
      <c r="FS1105" s="84"/>
      <c r="FT1105" s="84"/>
      <c r="FU1105" s="84"/>
      <c r="FV1105" s="84"/>
      <c r="FW1105" s="84"/>
      <c r="FX1105" s="84"/>
      <c r="FY1105" s="84"/>
      <c r="FZ1105" s="84"/>
      <c r="GA1105" s="84"/>
      <c r="GB1105" s="84"/>
      <c r="GC1105" s="84"/>
      <c r="GD1105" s="84"/>
      <c r="GE1105" s="84"/>
      <c r="GF1105" s="84"/>
      <c r="GG1105" s="84"/>
      <c r="GH1105" s="84"/>
      <c r="GI1105" s="84"/>
      <c r="GJ1105" s="84"/>
      <c r="GK1105" s="84"/>
      <c r="GL1105" s="84"/>
      <c r="GM1105" s="84"/>
      <c r="GN1105" s="84"/>
      <c r="GO1105" s="84"/>
      <c r="GP1105" s="84"/>
      <c r="GQ1105" s="84"/>
      <c r="GR1105" s="84"/>
      <c r="GS1105" s="84"/>
      <c r="GT1105" s="84"/>
    </row>
    <row r="1106" spans="1:202" s="87" customFormat="1">
      <c r="A1106" s="84"/>
      <c r="B1106" s="209" t="s">
        <v>553</v>
      </c>
      <c r="C1106" s="92" t="s">
        <v>554</v>
      </c>
      <c r="D1106" s="93">
        <v>178.23</v>
      </c>
      <c r="E1106" s="84" t="e">
        <f>VLOOKUP(B1106,'[3] группа АВ'!$B$4:$C$10666,2,0)</f>
        <v>#N/A</v>
      </c>
      <c r="F1106" s="84" t="e">
        <f t="shared" si="35"/>
        <v>#N/A</v>
      </c>
      <c r="G1106" s="84" t="e">
        <f>VLOOKUP(C1106,'[3] группа АВ'!$C$4:$D$10666,2,0)</f>
        <v>#N/A</v>
      </c>
      <c r="H1106" s="84" t="e">
        <f t="shared" si="36"/>
        <v>#N/A</v>
      </c>
      <c r="I1106" s="84" t="e">
        <f>VLOOKUP(B1106,'[3] группа АВ'!$E$4:$I$10666,5,0)</f>
        <v>#N/A</v>
      </c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  <c r="AE1106" s="84"/>
      <c r="AF1106" s="84"/>
      <c r="AG1106" s="84"/>
      <c r="AH1106" s="84"/>
      <c r="AI1106" s="84"/>
      <c r="AJ1106" s="84"/>
      <c r="AK1106" s="84"/>
      <c r="AL1106" s="84"/>
      <c r="AM1106" s="84"/>
      <c r="AN1106" s="84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  <c r="BA1106" s="84"/>
      <c r="BB1106" s="84"/>
      <c r="BC1106" s="84"/>
      <c r="BD1106" s="84"/>
      <c r="BE1106" s="84"/>
      <c r="BF1106" s="84"/>
      <c r="BG1106" s="84"/>
      <c r="BH1106" s="84"/>
      <c r="BI1106" s="84"/>
      <c r="BJ1106" s="84"/>
      <c r="BK1106" s="84"/>
      <c r="BL1106" s="84"/>
      <c r="BM1106" s="84"/>
      <c r="BN1106" s="84"/>
      <c r="BO1106" s="84"/>
      <c r="BP1106" s="84"/>
      <c r="BQ1106" s="84"/>
      <c r="BR1106" s="84"/>
      <c r="BS1106" s="84"/>
      <c r="BT1106" s="84"/>
      <c r="BU1106" s="84"/>
      <c r="BV1106" s="84"/>
      <c r="BW1106" s="84"/>
      <c r="BX1106" s="84"/>
      <c r="BY1106" s="84"/>
      <c r="BZ1106" s="84"/>
      <c r="CA1106" s="84"/>
      <c r="CB1106" s="84"/>
      <c r="CC1106" s="84"/>
      <c r="CD1106" s="84"/>
      <c r="CE1106" s="84"/>
      <c r="CF1106" s="84"/>
      <c r="CG1106" s="84"/>
      <c r="CH1106" s="84"/>
      <c r="CI1106" s="84"/>
      <c r="CJ1106" s="84"/>
      <c r="CK1106" s="84"/>
      <c r="CL1106" s="84"/>
      <c r="CM1106" s="84"/>
      <c r="CN1106" s="84"/>
      <c r="CO1106" s="84"/>
      <c r="CP1106" s="84"/>
      <c r="CQ1106" s="84"/>
      <c r="CR1106" s="84"/>
      <c r="CS1106" s="84"/>
      <c r="CT1106" s="84"/>
      <c r="CU1106" s="84"/>
      <c r="CV1106" s="84"/>
      <c r="CW1106" s="84"/>
      <c r="CX1106" s="84"/>
      <c r="CY1106" s="84"/>
      <c r="CZ1106" s="84"/>
      <c r="DA1106" s="84"/>
      <c r="DB1106" s="84"/>
      <c r="DC1106" s="84"/>
      <c r="DD1106" s="84"/>
      <c r="DE1106" s="84"/>
      <c r="DF1106" s="84"/>
      <c r="DG1106" s="84"/>
      <c r="DH1106" s="84"/>
      <c r="DI1106" s="84"/>
      <c r="DJ1106" s="84"/>
      <c r="DK1106" s="84"/>
      <c r="DL1106" s="84"/>
      <c r="DM1106" s="84"/>
      <c r="DN1106" s="84"/>
      <c r="DO1106" s="84"/>
      <c r="DP1106" s="84"/>
      <c r="DQ1106" s="84"/>
      <c r="DR1106" s="84"/>
      <c r="DS1106" s="84"/>
      <c r="DT1106" s="84"/>
      <c r="DU1106" s="84"/>
      <c r="DV1106" s="84"/>
      <c r="DW1106" s="84"/>
      <c r="DX1106" s="84"/>
      <c r="DY1106" s="84"/>
      <c r="DZ1106" s="84"/>
      <c r="EA1106" s="84"/>
      <c r="EB1106" s="84"/>
      <c r="EC1106" s="84"/>
      <c r="ED1106" s="84"/>
      <c r="EE1106" s="84"/>
      <c r="EF1106" s="84"/>
      <c r="EG1106" s="84"/>
      <c r="EH1106" s="84"/>
      <c r="EI1106" s="84"/>
      <c r="EJ1106" s="84"/>
      <c r="EK1106" s="84"/>
      <c r="EL1106" s="84"/>
      <c r="EM1106" s="84"/>
      <c r="EN1106" s="84"/>
      <c r="EO1106" s="84"/>
      <c r="EP1106" s="84"/>
      <c r="EQ1106" s="84"/>
      <c r="ER1106" s="84"/>
      <c r="ES1106" s="84"/>
      <c r="ET1106" s="84"/>
      <c r="EU1106" s="84"/>
      <c r="EV1106" s="84"/>
      <c r="EW1106" s="84"/>
      <c r="EX1106" s="84"/>
      <c r="EY1106" s="84"/>
      <c r="EZ1106" s="84"/>
      <c r="FA1106" s="84"/>
      <c r="FB1106" s="84"/>
      <c r="FC1106" s="84"/>
      <c r="FD1106" s="84"/>
      <c r="FE1106" s="84"/>
      <c r="FF1106" s="84"/>
      <c r="FG1106" s="84"/>
      <c r="FH1106" s="84"/>
      <c r="FI1106" s="84"/>
      <c r="FJ1106" s="84"/>
      <c r="FK1106" s="84"/>
      <c r="FL1106" s="84"/>
      <c r="FM1106" s="84"/>
      <c r="FN1106" s="84"/>
      <c r="FO1106" s="84"/>
      <c r="FP1106" s="84"/>
      <c r="FQ1106" s="84"/>
      <c r="FR1106" s="84"/>
      <c r="FS1106" s="84"/>
      <c r="FT1106" s="84"/>
      <c r="FU1106" s="84"/>
      <c r="FV1106" s="84"/>
      <c r="FW1106" s="84"/>
      <c r="FX1106" s="84"/>
      <c r="FY1106" s="84"/>
      <c r="FZ1106" s="84"/>
      <c r="GA1106" s="84"/>
      <c r="GB1106" s="84"/>
      <c r="GC1106" s="84"/>
      <c r="GD1106" s="84"/>
      <c r="GE1106" s="84"/>
      <c r="GF1106" s="84"/>
      <c r="GG1106" s="84"/>
      <c r="GH1106" s="84"/>
      <c r="GI1106" s="84"/>
      <c r="GJ1106" s="84"/>
      <c r="GK1106" s="84"/>
      <c r="GL1106" s="84"/>
      <c r="GM1106" s="84"/>
      <c r="GN1106" s="84"/>
      <c r="GO1106" s="84"/>
      <c r="GP1106" s="84"/>
      <c r="GQ1106" s="84"/>
      <c r="GR1106" s="84"/>
      <c r="GS1106" s="84"/>
      <c r="GT1106" s="84"/>
    </row>
    <row r="1107" spans="1:202" s="87" customFormat="1">
      <c r="A1107" s="84"/>
      <c r="B1107" s="209" t="s">
        <v>555</v>
      </c>
      <c r="C1107" s="92" t="s">
        <v>556</v>
      </c>
      <c r="D1107" s="93">
        <v>107.08</v>
      </c>
      <c r="E1107" s="84" t="e">
        <f>VLOOKUP(B1107,'[3] группа АВ'!$B$4:$C$10666,2,0)</f>
        <v>#N/A</v>
      </c>
      <c r="F1107" s="84" t="e">
        <f t="shared" si="35"/>
        <v>#N/A</v>
      </c>
      <c r="G1107" s="84" t="e">
        <f>VLOOKUP(C1107,'[3] группа АВ'!$C$4:$D$10666,2,0)</f>
        <v>#N/A</v>
      </c>
      <c r="H1107" s="84" t="e">
        <f t="shared" si="36"/>
        <v>#N/A</v>
      </c>
      <c r="I1107" s="84" t="e">
        <f>VLOOKUP(B1107,'[3] группа АВ'!$E$4:$I$10666,5,0)</f>
        <v>#N/A</v>
      </c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  <c r="AE1107" s="84"/>
      <c r="AF1107" s="84"/>
      <c r="AG1107" s="84"/>
      <c r="AH1107" s="84"/>
      <c r="AI1107" s="84"/>
      <c r="AJ1107" s="84"/>
      <c r="AK1107" s="84"/>
      <c r="AL1107" s="84"/>
      <c r="AM1107" s="84"/>
      <c r="AN1107" s="84"/>
      <c r="AO1107" s="84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  <c r="BA1107" s="84"/>
      <c r="BB1107" s="84"/>
      <c r="BC1107" s="84"/>
      <c r="BD1107" s="84"/>
      <c r="BE1107" s="84"/>
      <c r="BF1107" s="84"/>
      <c r="BG1107" s="84"/>
      <c r="BH1107" s="84"/>
      <c r="BI1107" s="84"/>
      <c r="BJ1107" s="84"/>
      <c r="BK1107" s="84"/>
      <c r="BL1107" s="84"/>
      <c r="BM1107" s="84"/>
      <c r="BN1107" s="84"/>
      <c r="BO1107" s="84"/>
      <c r="BP1107" s="84"/>
      <c r="BQ1107" s="84"/>
      <c r="BR1107" s="84"/>
      <c r="BS1107" s="84"/>
      <c r="BT1107" s="84"/>
      <c r="BU1107" s="84"/>
      <c r="BV1107" s="84"/>
      <c r="BW1107" s="84"/>
      <c r="BX1107" s="84"/>
      <c r="BY1107" s="84"/>
      <c r="BZ1107" s="84"/>
      <c r="CA1107" s="84"/>
      <c r="CB1107" s="84"/>
      <c r="CC1107" s="84"/>
      <c r="CD1107" s="84"/>
      <c r="CE1107" s="84"/>
      <c r="CF1107" s="84"/>
      <c r="CG1107" s="84"/>
      <c r="CH1107" s="84"/>
      <c r="CI1107" s="84"/>
      <c r="CJ1107" s="84"/>
      <c r="CK1107" s="84"/>
      <c r="CL1107" s="84"/>
      <c r="CM1107" s="84"/>
      <c r="CN1107" s="84"/>
      <c r="CO1107" s="84"/>
      <c r="CP1107" s="84"/>
      <c r="CQ1107" s="84"/>
      <c r="CR1107" s="84"/>
      <c r="CS1107" s="84"/>
      <c r="CT1107" s="84"/>
      <c r="CU1107" s="84"/>
      <c r="CV1107" s="84"/>
      <c r="CW1107" s="84"/>
      <c r="CX1107" s="84"/>
      <c r="CY1107" s="84"/>
      <c r="CZ1107" s="84"/>
      <c r="DA1107" s="84"/>
      <c r="DB1107" s="84"/>
      <c r="DC1107" s="84"/>
      <c r="DD1107" s="84"/>
      <c r="DE1107" s="84"/>
      <c r="DF1107" s="84"/>
      <c r="DG1107" s="84"/>
      <c r="DH1107" s="84"/>
      <c r="DI1107" s="84"/>
      <c r="DJ1107" s="84"/>
      <c r="DK1107" s="84"/>
      <c r="DL1107" s="84"/>
      <c r="DM1107" s="84"/>
      <c r="DN1107" s="84"/>
      <c r="DO1107" s="84"/>
      <c r="DP1107" s="84"/>
      <c r="DQ1107" s="84"/>
      <c r="DR1107" s="84"/>
      <c r="DS1107" s="84"/>
      <c r="DT1107" s="84"/>
      <c r="DU1107" s="84"/>
      <c r="DV1107" s="84"/>
      <c r="DW1107" s="84"/>
      <c r="DX1107" s="84"/>
      <c r="DY1107" s="84"/>
      <c r="DZ1107" s="84"/>
      <c r="EA1107" s="84"/>
      <c r="EB1107" s="84"/>
      <c r="EC1107" s="84"/>
      <c r="ED1107" s="84"/>
      <c r="EE1107" s="84"/>
      <c r="EF1107" s="84"/>
      <c r="EG1107" s="84"/>
      <c r="EH1107" s="84"/>
      <c r="EI1107" s="84"/>
      <c r="EJ1107" s="84"/>
      <c r="EK1107" s="84"/>
      <c r="EL1107" s="84"/>
      <c r="EM1107" s="84"/>
      <c r="EN1107" s="84"/>
      <c r="EO1107" s="84"/>
      <c r="EP1107" s="84"/>
      <c r="EQ1107" s="84"/>
      <c r="ER1107" s="84"/>
      <c r="ES1107" s="84"/>
      <c r="ET1107" s="84"/>
      <c r="EU1107" s="84"/>
      <c r="EV1107" s="84"/>
      <c r="EW1107" s="84"/>
      <c r="EX1107" s="84"/>
      <c r="EY1107" s="84"/>
      <c r="EZ1107" s="84"/>
      <c r="FA1107" s="84"/>
      <c r="FB1107" s="84"/>
      <c r="FC1107" s="84"/>
      <c r="FD1107" s="84"/>
      <c r="FE1107" s="84"/>
      <c r="FF1107" s="84"/>
      <c r="FG1107" s="84"/>
      <c r="FH1107" s="84"/>
      <c r="FI1107" s="84"/>
      <c r="FJ1107" s="84"/>
      <c r="FK1107" s="84"/>
      <c r="FL1107" s="84"/>
      <c r="FM1107" s="84"/>
      <c r="FN1107" s="84"/>
      <c r="FO1107" s="84"/>
      <c r="FP1107" s="84"/>
      <c r="FQ1107" s="84"/>
      <c r="FR1107" s="84"/>
      <c r="FS1107" s="84"/>
      <c r="FT1107" s="84"/>
      <c r="FU1107" s="84"/>
      <c r="FV1107" s="84"/>
      <c r="FW1107" s="84"/>
      <c r="FX1107" s="84"/>
      <c r="FY1107" s="84"/>
      <c r="FZ1107" s="84"/>
      <c r="GA1107" s="84"/>
      <c r="GB1107" s="84"/>
      <c r="GC1107" s="84"/>
      <c r="GD1107" s="84"/>
      <c r="GE1107" s="84"/>
      <c r="GF1107" s="84"/>
      <c r="GG1107" s="84"/>
      <c r="GH1107" s="84"/>
      <c r="GI1107" s="84"/>
      <c r="GJ1107" s="84"/>
      <c r="GK1107" s="84"/>
      <c r="GL1107" s="84"/>
      <c r="GM1107" s="84"/>
      <c r="GN1107" s="84"/>
      <c r="GO1107" s="84"/>
      <c r="GP1107" s="84"/>
      <c r="GQ1107" s="84"/>
      <c r="GR1107" s="84"/>
      <c r="GS1107" s="84"/>
      <c r="GT1107" s="84"/>
    </row>
    <row r="1108" spans="1:202" s="87" customFormat="1">
      <c r="A1108" s="84"/>
      <c r="B1108" s="209" t="s">
        <v>557</v>
      </c>
      <c r="C1108" s="92" t="s">
        <v>558</v>
      </c>
      <c r="D1108" s="93">
        <v>71.31</v>
      </c>
      <c r="E1108" s="84" t="e">
        <f>VLOOKUP(B1108,'[3] группа АВ'!$B$4:$C$10666,2,0)</f>
        <v>#N/A</v>
      </c>
      <c r="F1108" s="84" t="e">
        <f t="shared" si="35"/>
        <v>#N/A</v>
      </c>
      <c r="G1108" s="84" t="e">
        <f>VLOOKUP(C1108,'[3] группа АВ'!$C$4:$D$10666,2,0)</f>
        <v>#N/A</v>
      </c>
      <c r="H1108" s="84" t="e">
        <f t="shared" si="36"/>
        <v>#N/A</v>
      </c>
      <c r="I1108" s="84" t="e">
        <f>VLOOKUP(B1108,'[3] группа АВ'!$E$4:$I$10666,5,0)</f>
        <v>#N/A</v>
      </c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  <c r="AE1108" s="84"/>
      <c r="AF1108" s="84"/>
      <c r="AG1108" s="84"/>
      <c r="AH1108" s="84"/>
      <c r="AI1108" s="84"/>
      <c r="AJ1108" s="84"/>
      <c r="AK1108" s="84"/>
      <c r="AL1108" s="84"/>
      <c r="AM1108" s="84"/>
      <c r="AN1108" s="84"/>
      <c r="AO1108" s="84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  <c r="BA1108" s="84"/>
      <c r="BB1108" s="84"/>
      <c r="BC1108" s="84"/>
      <c r="BD1108" s="84"/>
      <c r="BE1108" s="84"/>
      <c r="BF1108" s="84"/>
      <c r="BG1108" s="84"/>
      <c r="BH1108" s="84"/>
      <c r="BI1108" s="84"/>
      <c r="BJ1108" s="84"/>
      <c r="BK1108" s="84"/>
      <c r="BL1108" s="84"/>
      <c r="BM1108" s="84"/>
      <c r="BN1108" s="84"/>
      <c r="BO1108" s="84"/>
      <c r="BP1108" s="84"/>
      <c r="BQ1108" s="84"/>
      <c r="BR1108" s="84"/>
      <c r="BS1108" s="84"/>
      <c r="BT1108" s="84"/>
      <c r="BU1108" s="84"/>
      <c r="BV1108" s="84"/>
      <c r="BW1108" s="84"/>
      <c r="BX1108" s="84"/>
      <c r="BY1108" s="84"/>
      <c r="BZ1108" s="84"/>
      <c r="CA1108" s="84"/>
      <c r="CB1108" s="84"/>
      <c r="CC1108" s="84"/>
      <c r="CD1108" s="84"/>
      <c r="CE1108" s="84"/>
      <c r="CF1108" s="84"/>
      <c r="CG1108" s="84"/>
      <c r="CH1108" s="84"/>
      <c r="CI1108" s="84"/>
      <c r="CJ1108" s="84"/>
      <c r="CK1108" s="84"/>
      <c r="CL1108" s="84"/>
      <c r="CM1108" s="84"/>
      <c r="CN1108" s="84"/>
      <c r="CO1108" s="84"/>
      <c r="CP1108" s="84"/>
      <c r="CQ1108" s="84"/>
      <c r="CR1108" s="84"/>
      <c r="CS1108" s="84"/>
      <c r="CT1108" s="84"/>
      <c r="CU1108" s="84"/>
      <c r="CV1108" s="84"/>
      <c r="CW1108" s="84"/>
      <c r="CX1108" s="84"/>
      <c r="CY1108" s="84"/>
      <c r="CZ1108" s="84"/>
      <c r="DA1108" s="84"/>
      <c r="DB1108" s="84"/>
      <c r="DC1108" s="84"/>
      <c r="DD1108" s="84"/>
      <c r="DE1108" s="84"/>
      <c r="DF1108" s="84"/>
      <c r="DG1108" s="84"/>
      <c r="DH1108" s="84"/>
      <c r="DI1108" s="84"/>
      <c r="DJ1108" s="84"/>
      <c r="DK1108" s="84"/>
      <c r="DL1108" s="84"/>
      <c r="DM1108" s="84"/>
      <c r="DN1108" s="84"/>
      <c r="DO1108" s="84"/>
      <c r="DP1108" s="84"/>
      <c r="DQ1108" s="84"/>
      <c r="DR1108" s="84"/>
      <c r="DS1108" s="84"/>
      <c r="DT1108" s="84"/>
      <c r="DU1108" s="84"/>
      <c r="DV1108" s="84"/>
      <c r="DW1108" s="84"/>
      <c r="DX1108" s="84"/>
      <c r="DY1108" s="84"/>
      <c r="DZ1108" s="84"/>
      <c r="EA1108" s="84"/>
      <c r="EB1108" s="84"/>
      <c r="EC1108" s="84"/>
      <c r="ED1108" s="84"/>
      <c r="EE1108" s="84"/>
      <c r="EF1108" s="84"/>
      <c r="EG1108" s="84"/>
      <c r="EH1108" s="84"/>
      <c r="EI1108" s="84"/>
      <c r="EJ1108" s="84"/>
      <c r="EK1108" s="84"/>
      <c r="EL1108" s="84"/>
      <c r="EM1108" s="84"/>
      <c r="EN1108" s="84"/>
      <c r="EO1108" s="84"/>
      <c r="EP1108" s="84"/>
      <c r="EQ1108" s="84"/>
      <c r="ER1108" s="84"/>
      <c r="ES1108" s="84"/>
      <c r="ET1108" s="84"/>
      <c r="EU1108" s="84"/>
      <c r="EV1108" s="84"/>
      <c r="EW1108" s="84"/>
      <c r="EX1108" s="84"/>
      <c r="EY1108" s="84"/>
      <c r="EZ1108" s="84"/>
      <c r="FA1108" s="84"/>
      <c r="FB1108" s="84"/>
      <c r="FC1108" s="84"/>
      <c r="FD1108" s="84"/>
      <c r="FE1108" s="84"/>
      <c r="FF1108" s="84"/>
      <c r="FG1108" s="84"/>
      <c r="FH1108" s="84"/>
      <c r="FI1108" s="84"/>
      <c r="FJ1108" s="84"/>
      <c r="FK1108" s="84"/>
      <c r="FL1108" s="84"/>
      <c r="FM1108" s="84"/>
      <c r="FN1108" s="84"/>
      <c r="FO1108" s="84"/>
      <c r="FP1108" s="84"/>
      <c r="FQ1108" s="84"/>
      <c r="FR1108" s="84"/>
      <c r="FS1108" s="84"/>
      <c r="FT1108" s="84"/>
      <c r="FU1108" s="84"/>
      <c r="FV1108" s="84"/>
      <c r="FW1108" s="84"/>
      <c r="FX1108" s="84"/>
      <c r="FY1108" s="84"/>
      <c r="FZ1108" s="84"/>
      <c r="GA1108" s="84"/>
      <c r="GB1108" s="84"/>
      <c r="GC1108" s="84"/>
      <c r="GD1108" s="84"/>
      <c r="GE1108" s="84"/>
      <c r="GF1108" s="84"/>
      <c r="GG1108" s="84"/>
      <c r="GH1108" s="84"/>
      <c r="GI1108" s="84"/>
      <c r="GJ1108" s="84"/>
      <c r="GK1108" s="84"/>
      <c r="GL1108" s="84"/>
      <c r="GM1108" s="84"/>
      <c r="GN1108" s="84"/>
      <c r="GO1108" s="84"/>
      <c r="GP1108" s="84"/>
      <c r="GQ1108" s="84"/>
      <c r="GR1108" s="84"/>
      <c r="GS1108" s="84"/>
      <c r="GT1108" s="84"/>
    </row>
    <row r="1109" spans="1:202" s="87" customFormat="1">
      <c r="A1109" s="84"/>
      <c r="B1109" s="209" t="s">
        <v>577</v>
      </c>
      <c r="C1109" s="92" t="s">
        <v>578</v>
      </c>
      <c r="D1109" s="93">
        <v>161.77000000000001</v>
      </c>
      <c r="E1109" s="84" t="str">
        <f>VLOOKUP(B1109,'[3] группа АВ'!$B$4:$C$10666,2,0)</f>
        <v>Прием (осмотр, консультация) врача-неонатолога первичный</v>
      </c>
      <c r="F1109" s="84" t="b">
        <f t="shared" si="35"/>
        <v>1</v>
      </c>
      <c r="G1109" s="84" t="str">
        <f>VLOOKUP(C1109,'[3] группа АВ'!$C$4:$D$10666,2,0)</f>
        <v>B01.032.001</v>
      </c>
      <c r="H1109" s="84" t="b">
        <f t="shared" si="36"/>
        <v>1</v>
      </c>
      <c r="I1109" s="84" t="e">
        <f>VLOOKUP(B1109,'[3] группа АВ'!$E$4:$I$10666,5,0)</f>
        <v>#REF!</v>
      </c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  <c r="AE1109" s="84"/>
      <c r="AF1109" s="84"/>
      <c r="AG1109" s="84"/>
      <c r="AH1109" s="84"/>
      <c r="AI1109" s="84"/>
      <c r="AJ1109" s="84"/>
      <c r="AK1109" s="84"/>
      <c r="AL1109" s="84"/>
      <c r="AM1109" s="84"/>
      <c r="AN1109" s="84"/>
      <c r="AO1109" s="84"/>
      <c r="AP1109" s="84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84"/>
      <c r="BA1109" s="84"/>
      <c r="BB1109" s="84"/>
      <c r="BC1109" s="84"/>
      <c r="BD1109" s="84"/>
      <c r="BE1109" s="84"/>
      <c r="BF1109" s="84"/>
      <c r="BG1109" s="84"/>
      <c r="BH1109" s="84"/>
      <c r="BI1109" s="84"/>
      <c r="BJ1109" s="84"/>
      <c r="BK1109" s="84"/>
      <c r="BL1109" s="84"/>
      <c r="BM1109" s="84"/>
      <c r="BN1109" s="84"/>
      <c r="BO1109" s="84"/>
      <c r="BP1109" s="84"/>
      <c r="BQ1109" s="84"/>
      <c r="BR1109" s="84"/>
      <c r="BS1109" s="84"/>
      <c r="BT1109" s="84"/>
      <c r="BU1109" s="84"/>
      <c r="BV1109" s="84"/>
      <c r="BW1109" s="84"/>
      <c r="BX1109" s="84"/>
      <c r="BY1109" s="84"/>
      <c r="BZ1109" s="84"/>
      <c r="CA1109" s="84"/>
      <c r="CB1109" s="84"/>
      <c r="CC1109" s="84"/>
      <c r="CD1109" s="84"/>
      <c r="CE1109" s="84"/>
      <c r="CF1109" s="84"/>
      <c r="CG1109" s="84"/>
      <c r="CH1109" s="84"/>
      <c r="CI1109" s="84"/>
      <c r="CJ1109" s="84"/>
      <c r="CK1109" s="84"/>
      <c r="CL1109" s="84"/>
      <c r="CM1109" s="84"/>
      <c r="CN1109" s="84"/>
      <c r="CO1109" s="84"/>
      <c r="CP1109" s="84"/>
      <c r="CQ1109" s="84"/>
      <c r="CR1109" s="84"/>
      <c r="CS1109" s="84"/>
      <c r="CT1109" s="84"/>
      <c r="CU1109" s="84"/>
      <c r="CV1109" s="84"/>
      <c r="CW1109" s="84"/>
      <c r="CX1109" s="84"/>
      <c r="CY1109" s="84"/>
      <c r="CZ1109" s="84"/>
      <c r="DA1109" s="84"/>
      <c r="DB1109" s="84"/>
      <c r="DC1109" s="84"/>
      <c r="DD1109" s="84"/>
      <c r="DE1109" s="84"/>
      <c r="DF1109" s="84"/>
      <c r="DG1109" s="84"/>
      <c r="DH1109" s="84"/>
      <c r="DI1109" s="84"/>
      <c r="DJ1109" s="84"/>
      <c r="DK1109" s="84"/>
      <c r="DL1109" s="84"/>
      <c r="DM1109" s="84"/>
      <c r="DN1109" s="84"/>
      <c r="DO1109" s="84"/>
      <c r="DP1109" s="84"/>
      <c r="DQ1109" s="84"/>
      <c r="DR1109" s="84"/>
      <c r="DS1109" s="84"/>
      <c r="DT1109" s="84"/>
      <c r="DU1109" s="84"/>
      <c r="DV1109" s="84"/>
      <c r="DW1109" s="84"/>
      <c r="DX1109" s="84"/>
      <c r="DY1109" s="84"/>
      <c r="DZ1109" s="84"/>
      <c r="EA1109" s="84"/>
      <c r="EB1109" s="84"/>
      <c r="EC1109" s="84"/>
      <c r="ED1109" s="84"/>
      <c r="EE1109" s="84"/>
      <c r="EF1109" s="84"/>
      <c r="EG1109" s="84"/>
      <c r="EH1109" s="84"/>
      <c r="EI1109" s="84"/>
      <c r="EJ1109" s="84"/>
      <c r="EK1109" s="84"/>
      <c r="EL1109" s="84"/>
      <c r="EM1109" s="84"/>
      <c r="EN1109" s="84"/>
      <c r="EO1109" s="84"/>
      <c r="EP1109" s="84"/>
      <c r="EQ1109" s="84"/>
      <c r="ER1109" s="84"/>
      <c r="ES1109" s="84"/>
      <c r="ET1109" s="84"/>
      <c r="EU1109" s="84"/>
      <c r="EV1109" s="84"/>
      <c r="EW1109" s="84"/>
      <c r="EX1109" s="84"/>
      <c r="EY1109" s="84"/>
      <c r="EZ1109" s="84"/>
      <c r="FA1109" s="84"/>
      <c r="FB1109" s="84"/>
      <c r="FC1109" s="84"/>
      <c r="FD1109" s="84"/>
      <c r="FE1109" s="84"/>
      <c r="FF1109" s="84"/>
      <c r="FG1109" s="84"/>
      <c r="FH1109" s="84"/>
      <c r="FI1109" s="84"/>
      <c r="FJ1109" s="84"/>
      <c r="FK1109" s="84"/>
      <c r="FL1109" s="84"/>
      <c r="FM1109" s="84"/>
      <c r="FN1109" s="84"/>
      <c r="FO1109" s="84"/>
      <c r="FP1109" s="84"/>
      <c r="FQ1109" s="84"/>
      <c r="FR1109" s="84"/>
      <c r="FS1109" s="84"/>
      <c r="FT1109" s="84"/>
      <c r="FU1109" s="84"/>
      <c r="FV1109" s="84"/>
      <c r="FW1109" s="84"/>
      <c r="FX1109" s="84"/>
      <c r="FY1109" s="84"/>
      <c r="FZ1109" s="84"/>
      <c r="GA1109" s="84"/>
      <c r="GB1109" s="84"/>
      <c r="GC1109" s="84"/>
      <c r="GD1109" s="84"/>
      <c r="GE1109" s="84"/>
      <c r="GF1109" s="84"/>
      <c r="GG1109" s="84"/>
      <c r="GH1109" s="84"/>
      <c r="GI1109" s="84"/>
      <c r="GJ1109" s="84"/>
      <c r="GK1109" s="84"/>
      <c r="GL1109" s="84"/>
      <c r="GM1109" s="84"/>
      <c r="GN1109" s="84"/>
      <c r="GO1109" s="84"/>
      <c r="GP1109" s="84"/>
      <c r="GQ1109" s="84"/>
      <c r="GR1109" s="84"/>
      <c r="GS1109" s="84"/>
      <c r="GT1109" s="84"/>
    </row>
    <row r="1110" spans="1:202" s="87" customFormat="1">
      <c r="A1110" s="84"/>
      <c r="B1110" s="209" t="s">
        <v>579</v>
      </c>
      <c r="C1110" s="92" t="s">
        <v>580</v>
      </c>
      <c r="D1110" s="93">
        <v>161.77000000000001</v>
      </c>
      <c r="E1110" s="84" t="str">
        <f>VLOOKUP(B1110,'[3] группа АВ'!$B$4:$C$10666,2,0)</f>
        <v>Прием (осмотр, консультация) врача-неонатолога повторный</v>
      </c>
      <c r="F1110" s="84" t="b">
        <f t="shared" si="35"/>
        <v>1</v>
      </c>
      <c r="G1110" s="84" t="str">
        <f>VLOOKUP(C1110,'[3] группа АВ'!$C$4:$D$10666,2,0)</f>
        <v>B01.032.002</v>
      </c>
      <c r="H1110" s="84" t="b">
        <f t="shared" si="36"/>
        <v>1</v>
      </c>
      <c r="I1110" s="84" t="e">
        <f>VLOOKUP(B1110,'[3] группа АВ'!$E$4:$I$10666,5,0)</f>
        <v>#REF!</v>
      </c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  <c r="AE1110" s="84"/>
      <c r="AF1110" s="84"/>
      <c r="AG1110" s="84"/>
      <c r="AH1110" s="84"/>
      <c r="AI1110" s="84"/>
      <c r="AJ1110" s="84"/>
      <c r="AK1110" s="84"/>
      <c r="AL1110" s="84"/>
      <c r="AM1110" s="84"/>
      <c r="AN1110" s="84"/>
      <c r="AO1110" s="84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  <c r="BA1110" s="84"/>
      <c r="BB1110" s="84"/>
      <c r="BC1110" s="84"/>
      <c r="BD1110" s="84"/>
      <c r="BE1110" s="84"/>
      <c r="BF1110" s="84"/>
      <c r="BG1110" s="84"/>
      <c r="BH1110" s="84"/>
      <c r="BI1110" s="84"/>
      <c r="BJ1110" s="84"/>
      <c r="BK1110" s="84"/>
      <c r="BL1110" s="84"/>
      <c r="BM1110" s="84"/>
      <c r="BN1110" s="84"/>
      <c r="BO1110" s="84"/>
      <c r="BP1110" s="84"/>
      <c r="BQ1110" s="84"/>
      <c r="BR1110" s="84"/>
      <c r="BS1110" s="84"/>
      <c r="BT1110" s="84"/>
      <c r="BU1110" s="84"/>
      <c r="BV1110" s="84"/>
      <c r="BW1110" s="84"/>
      <c r="BX1110" s="84"/>
      <c r="BY1110" s="84"/>
      <c r="BZ1110" s="84"/>
      <c r="CA1110" s="84"/>
      <c r="CB1110" s="84"/>
      <c r="CC1110" s="84"/>
      <c r="CD1110" s="84"/>
      <c r="CE1110" s="84"/>
      <c r="CF1110" s="84"/>
      <c r="CG1110" s="84"/>
      <c r="CH1110" s="84"/>
      <c r="CI1110" s="84"/>
      <c r="CJ1110" s="84"/>
      <c r="CK1110" s="84"/>
      <c r="CL1110" s="84"/>
      <c r="CM1110" s="84"/>
      <c r="CN1110" s="84"/>
      <c r="CO1110" s="84"/>
      <c r="CP1110" s="84"/>
      <c r="CQ1110" s="84"/>
      <c r="CR1110" s="84"/>
      <c r="CS1110" s="84"/>
      <c r="CT1110" s="84"/>
      <c r="CU1110" s="84"/>
      <c r="CV1110" s="84"/>
      <c r="CW1110" s="84"/>
      <c r="CX1110" s="84"/>
      <c r="CY1110" s="84"/>
      <c r="CZ1110" s="84"/>
      <c r="DA1110" s="84"/>
      <c r="DB1110" s="84"/>
      <c r="DC1110" s="84"/>
      <c r="DD1110" s="84"/>
      <c r="DE1110" s="84"/>
      <c r="DF1110" s="84"/>
      <c r="DG1110" s="84"/>
      <c r="DH1110" s="84"/>
      <c r="DI1110" s="84"/>
      <c r="DJ1110" s="84"/>
      <c r="DK1110" s="84"/>
      <c r="DL1110" s="84"/>
      <c r="DM1110" s="84"/>
      <c r="DN1110" s="84"/>
      <c r="DO1110" s="84"/>
      <c r="DP1110" s="84"/>
      <c r="DQ1110" s="84"/>
      <c r="DR1110" s="84"/>
      <c r="DS1110" s="84"/>
      <c r="DT1110" s="84"/>
      <c r="DU1110" s="84"/>
      <c r="DV1110" s="84"/>
      <c r="DW1110" s="84"/>
      <c r="DX1110" s="84"/>
      <c r="DY1110" s="84"/>
      <c r="DZ1110" s="84"/>
      <c r="EA1110" s="84"/>
      <c r="EB1110" s="84"/>
      <c r="EC1110" s="84"/>
      <c r="ED1110" s="84"/>
      <c r="EE1110" s="84"/>
      <c r="EF1110" s="84"/>
      <c r="EG1110" s="84"/>
      <c r="EH1110" s="84"/>
      <c r="EI1110" s="84"/>
      <c r="EJ1110" s="84"/>
      <c r="EK1110" s="84"/>
      <c r="EL1110" s="84"/>
      <c r="EM1110" s="84"/>
      <c r="EN1110" s="84"/>
      <c r="EO1110" s="84"/>
      <c r="EP1110" s="84"/>
      <c r="EQ1110" s="84"/>
      <c r="ER1110" s="84"/>
      <c r="ES1110" s="84"/>
      <c r="ET1110" s="84"/>
      <c r="EU1110" s="84"/>
      <c r="EV1110" s="84"/>
      <c r="EW1110" s="84"/>
      <c r="EX1110" s="84"/>
      <c r="EY1110" s="84"/>
      <c r="EZ1110" s="84"/>
      <c r="FA1110" s="84"/>
      <c r="FB1110" s="84"/>
      <c r="FC1110" s="84"/>
      <c r="FD1110" s="84"/>
      <c r="FE1110" s="84"/>
      <c r="FF1110" s="84"/>
      <c r="FG1110" s="84"/>
      <c r="FH1110" s="84"/>
      <c r="FI1110" s="84"/>
      <c r="FJ1110" s="84"/>
      <c r="FK1110" s="84"/>
      <c r="FL1110" s="84"/>
      <c r="FM1110" s="84"/>
      <c r="FN1110" s="84"/>
      <c r="FO1110" s="84"/>
      <c r="FP1110" s="84"/>
      <c r="FQ1110" s="84"/>
      <c r="FR1110" s="84"/>
      <c r="FS1110" s="84"/>
      <c r="FT1110" s="84"/>
      <c r="FU1110" s="84"/>
      <c r="FV1110" s="84"/>
      <c r="FW1110" s="84"/>
      <c r="FX1110" s="84"/>
      <c r="FY1110" s="84"/>
      <c r="FZ1110" s="84"/>
      <c r="GA1110" s="84"/>
      <c r="GB1110" s="84"/>
      <c r="GC1110" s="84"/>
      <c r="GD1110" s="84"/>
      <c r="GE1110" s="84"/>
      <c r="GF1110" s="84"/>
      <c r="GG1110" s="84"/>
      <c r="GH1110" s="84"/>
      <c r="GI1110" s="84"/>
      <c r="GJ1110" s="84"/>
      <c r="GK1110" s="84"/>
      <c r="GL1110" s="84"/>
      <c r="GM1110" s="84"/>
      <c r="GN1110" s="84"/>
      <c r="GO1110" s="84"/>
      <c r="GP1110" s="84"/>
      <c r="GQ1110" s="84"/>
      <c r="GR1110" s="84"/>
      <c r="GS1110" s="84"/>
      <c r="GT1110" s="84"/>
    </row>
    <row r="1111" spans="1:202" s="87" customFormat="1">
      <c r="A1111" s="84"/>
      <c r="B1111" s="210" t="s">
        <v>595</v>
      </c>
      <c r="C1111" s="94" t="s">
        <v>596</v>
      </c>
      <c r="D1111" s="93">
        <v>116.08</v>
      </c>
      <c r="E1111" s="84" t="str">
        <f>VLOOKUP(B1111,'[3] группа АВ'!$B$4:$C$10666,2,0)</f>
        <v>Прием (осмотр, консультация) врача-терапевта подросткового повторный</v>
      </c>
      <c r="F1111" s="84" t="b">
        <f t="shared" si="35"/>
        <v>1</v>
      </c>
      <c r="G1111" s="84" t="str">
        <f>VLOOKUP(C1111,'[3] группа АВ'!$C$4:$D$10666,2,0)</f>
        <v>B01.047.004</v>
      </c>
      <c r="H1111" s="84" t="b">
        <f t="shared" si="36"/>
        <v>1</v>
      </c>
      <c r="I1111" s="84" t="e">
        <f>VLOOKUP(B1111,'[3] группа АВ'!$E$4:$I$10666,5,0)</f>
        <v>#REF!</v>
      </c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  <c r="AE1111" s="84"/>
      <c r="AF1111" s="84"/>
      <c r="AG1111" s="84"/>
      <c r="AH1111" s="84"/>
      <c r="AI1111" s="84"/>
      <c r="AJ1111" s="84"/>
      <c r="AK1111" s="84"/>
      <c r="AL1111" s="84"/>
      <c r="AM1111" s="84"/>
      <c r="AN1111" s="84"/>
      <c r="AO1111" s="84"/>
      <c r="AP1111" s="84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84"/>
      <c r="BA1111" s="84"/>
      <c r="BB1111" s="84"/>
      <c r="BC1111" s="84"/>
      <c r="BD1111" s="84"/>
      <c r="BE1111" s="84"/>
      <c r="BF1111" s="84"/>
      <c r="BG1111" s="84"/>
      <c r="BH1111" s="84"/>
      <c r="BI1111" s="84"/>
      <c r="BJ1111" s="84"/>
      <c r="BK1111" s="84"/>
      <c r="BL1111" s="84"/>
      <c r="BM1111" s="84"/>
      <c r="BN1111" s="84"/>
      <c r="BO1111" s="84"/>
      <c r="BP1111" s="84"/>
      <c r="BQ1111" s="84"/>
      <c r="BR1111" s="84"/>
      <c r="BS1111" s="84"/>
      <c r="BT1111" s="84"/>
      <c r="BU1111" s="84"/>
      <c r="BV1111" s="84"/>
      <c r="BW1111" s="84"/>
      <c r="BX1111" s="84"/>
      <c r="BY1111" s="84"/>
      <c r="BZ1111" s="84"/>
      <c r="CA1111" s="84"/>
      <c r="CB1111" s="84"/>
      <c r="CC1111" s="84"/>
      <c r="CD1111" s="84"/>
      <c r="CE1111" s="84"/>
      <c r="CF1111" s="84"/>
      <c r="CG1111" s="84"/>
      <c r="CH1111" s="84"/>
      <c r="CI1111" s="84"/>
      <c r="CJ1111" s="84"/>
      <c r="CK1111" s="84"/>
      <c r="CL1111" s="84"/>
      <c r="CM1111" s="84"/>
      <c r="CN1111" s="84"/>
      <c r="CO1111" s="84"/>
      <c r="CP1111" s="84"/>
      <c r="CQ1111" s="84"/>
      <c r="CR1111" s="84"/>
      <c r="CS1111" s="84"/>
      <c r="CT1111" s="84"/>
      <c r="CU1111" s="84"/>
      <c r="CV1111" s="84"/>
      <c r="CW1111" s="84"/>
      <c r="CX1111" s="84"/>
      <c r="CY1111" s="84"/>
      <c r="CZ1111" s="84"/>
      <c r="DA1111" s="84"/>
      <c r="DB1111" s="84"/>
      <c r="DC1111" s="84"/>
      <c r="DD1111" s="84"/>
      <c r="DE1111" s="84"/>
      <c r="DF1111" s="84"/>
      <c r="DG1111" s="84"/>
      <c r="DH1111" s="84"/>
      <c r="DI1111" s="84"/>
      <c r="DJ1111" s="84"/>
      <c r="DK1111" s="84"/>
      <c r="DL1111" s="84"/>
      <c r="DM1111" s="84"/>
      <c r="DN1111" s="84"/>
      <c r="DO1111" s="84"/>
      <c r="DP1111" s="84"/>
      <c r="DQ1111" s="84"/>
      <c r="DR1111" s="84"/>
      <c r="DS1111" s="84"/>
      <c r="DT1111" s="84"/>
      <c r="DU1111" s="84"/>
      <c r="DV1111" s="84"/>
      <c r="DW1111" s="84"/>
      <c r="DX1111" s="84"/>
      <c r="DY1111" s="84"/>
      <c r="DZ1111" s="84"/>
      <c r="EA1111" s="84"/>
      <c r="EB1111" s="84"/>
      <c r="EC1111" s="84"/>
      <c r="ED1111" s="84"/>
      <c r="EE1111" s="84"/>
      <c r="EF1111" s="84"/>
      <c r="EG1111" s="84"/>
      <c r="EH1111" s="84"/>
      <c r="EI1111" s="84"/>
      <c r="EJ1111" s="84"/>
      <c r="EK1111" s="84"/>
      <c r="EL1111" s="84"/>
      <c r="EM1111" s="84"/>
      <c r="EN1111" s="84"/>
      <c r="EO1111" s="84"/>
      <c r="EP1111" s="84"/>
      <c r="EQ1111" s="84"/>
      <c r="ER1111" s="84"/>
      <c r="ES1111" s="84"/>
      <c r="ET1111" s="84"/>
      <c r="EU1111" s="84"/>
      <c r="EV1111" s="84"/>
      <c r="EW1111" s="84"/>
      <c r="EX1111" s="84"/>
      <c r="EY1111" s="84"/>
      <c r="EZ1111" s="84"/>
      <c r="FA1111" s="84"/>
      <c r="FB1111" s="84"/>
      <c r="FC1111" s="84"/>
      <c r="FD1111" s="84"/>
      <c r="FE1111" s="84"/>
      <c r="FF1111" s="84"/>
      <c r="FG1111" s="84"/>
      <c r="FH1111" s="84"/>
      <c r="FI1111" s="84"/>
      <c r="FJ1111" s="84"/>
      <c r="FK1111" s="84"/>
      <c r="FL1111" s="84"/>
      <c r="FM1111" s="84"/>
      <c r="FN1111" s="84"/>
      <c r="FO1111" s="84"/>
      <c r="FP1111" s="84"/>
      <c r="FQ1111" s="84"/>
      <c r="FR1111" s="84"/>
      <c r="FS1111" s="84"/>
      <c r="FT1111" s="84"/>
      <c r="FU1111" s="84"/>
      <c r="FV1111" s="84"/>
      <c r="FW1111" s="84"/>
      <c r="FX1111" s="84"/>
      <c r="FY1111" s="84"/>
      <c r="FZ1111" s="84"/>
      <c r="GA1111" s="84"/>
      <c r="GB1111" s="84"/>
      <c r="GC1111" s="84"/>
      <c r="GD1111" s="84"/>
      <c r="GE1111" s="84"/>
      <c r="GF1111" s="84"/>
      <c r="GG1111" s="84"/>
      <c r="GH1111" s="84"/>
      <c r="GI1111" s="84"/>
      <c r="GJ1111" s="84"/>
      <c r="GK1111" s="84"/>
      <c r="GL1111" s="84"/>
      <c r="GM1111" s="84"/>
      <c r="GN1111" s="84"/>
      <c r="GO1111" s="84"/>
      <c r="GP1111" s="84"/>
      <c r="GQ1111" s="84"/>
      <c r="GR1111" s="84"/>
      <c r="GS1111" s="84"/>
      <c r="GT1111" s="84"/>
    </row>
    <row r="1112" spans="1:202" s="87" customFormat="1" ht="38.25">
      <c r="A1112" s="84"/>
      <c r="B1112" s="210" t="s">
        <v>615</v>
      </c>
      <c r="C1112" s="94" t="s">
        <v>616</v>
      </c>
      <c r="D1112" s="93">
        <v>487.38</v>
      </c>
      <c r="E1112" s="84" t="str">
        <f>VLOOKUP(B1112,'[3] группа АВ'!$B$4:$C$10666,2,0)</f>
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</c>
      <c r="F1112" s="84" t="b">
        <f t="shared" si="35"/>
        <v>1</v>
      </c>
      <c r="G1112" s="84" t="str">
        <f>VLOOKUP(C1112,'[3] группа АВ'!$C$4:$D$10666,2,0)</f>
        <v>B03.047.002</v>
      </c>
      <c r="H1112" s="84" t="b">
        <f t="shared" si="36"/>
        <v>1</v>
      </c>
      <c r="I1112" s="84" t="e">
        <f>VLOOKUP(B1112,'[3] группа АВ'!$E$4:$I$10666,5,0)</f>
        <v>#REF!</v>
      </c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  <c r="AE1112" s="84"/>
      <c r="AF1112" s="84"/>
      <c r="AG1112" s="84"/>
      <c r="AH1112" s="84"/>
      <c r="AI1112" s="84"/>
      <c r="AJ1112" s="84"/>
      <c r="AK1112" s="84"/>
      <c r="AL1112" s="84"/>
      <c r="AM1112" s="84"/>
      <c r="AN1112" s="84"/>
      <c r="AO1112" s="84"/>
      <c r="AP1112" s="84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84"/>
      <c r="BA1112" s="84"/>
      <c r="BB1112" s="84"/>
      <c r="BC1112" s="84"/>
      <c r="BD1112" s="84"/>
      <c r="BE1112" s="84"/>
      <c r="BF1112" s="84"/>
      <c r="BG1112" s="84"/>
      <c r="BH1112" s="84"/>
      <c r="BI1112" s="84"/>
      <c r="BJ1112" s="84"/>
      <c r="BK1112" s="84"/>
      <c r="BL1112" s="84"/>
      <c r="BM1112" s="84"/>
      <c r="BN1112" s="84"/>
      <c r="BO1112" s="84"/>
      <c r="BP1112" s="84"/>
      <c r="BQ1112" s="84"/>
      <c r="BR1112" s="84"/>
      <c r="BS1112" s="84"/>
      <c r="BT1112" s="84"/>
      <c r="BU1112" s="84"/>
      <c r="BV1112" s="84"/>
      <c r="BW1112" s="84"/>
      <c r="BX1112" s="84"/>
      <c r="BY1112" s="84"/>
      <c r="BZ1112" s="84"/>
      <c r="CA1112" s="84"/>
      <c r="CB1112" s="84"/>
      <c r="CC1112" s="84"/>
      <c r="CD1112" s="84"/>
      <c r="CE1112" s="84"/>
      <c r="CF1112" s="84"/>
      <c r="CG1112" s="84"/>
      <c r="CH1112" s="84"/>
      <c r="CI1112" s="84"/>
      <c r="CJ1112" s="84"/>
      <c r="CK1112" s="84"/>
      <c r="CL1112" s="84"/>
      <c r="CM1112" s="84"/>
      <c r="CN1112" s="84"/>
      <c r="CO1112" s="84"/>
      <c r="CP1112" s="84"/>
      <c r="CQ1112" s="84"/>
      <c r="CR1112" s="84"/>
      <c r="CS1112" s="84"/>
      <c r="CT1112" s="84"/>
      <c r="CU1112" s="84"/>
      <c r="CV1112" s="84"/>
      <c r="CW1112" s="84"/>
      <c r="CX1112" s="84"/>
      <c r="CY1112" s="84"/>
      <c r="CZ1112" s="84"/>
      <c r="DA1112" s="84"/>
      <c r="DB1112" s="84"/>
      <c r="DC1112" s="84"/>
      <c r="DD1112" s="84"/>
      <c r="DE1112" s="84"/>
      <c r="DF1112" s="84"/>
      <c r="DG1112" s="84"/>
      <c r="DH1112" s="84"/>
      <c r="DI1112" s="84"/>
      <c r="DJ1112" s="84"/>
      <c r="DK1112" s="84"/>
      <c r="DL1112" s="84"/>
      <c r="DM1112" s="84"/>
      <c r="DN1112" s="84"/>
      <c r="DO1112" s="84"/>
      <c r="DP1112" s="84"/>
      <c r="DQ1112" s="84"/>
      <c r="DR1112" s="84"/>
      <c r="DS1112" s="84"/>
      <c r="DT1112" s="84"/>
      <c r="DU1112" s="84"/>
      <c r="DV1112" s="84"/>
      <c r="DW1112" s="84"/>
      <c r="DX1112" s="84"/>
      <c r="DY1112" s="84"/>
      <c r="DZ1112" s="84"/>
      <c r="EA1112" s="84"/>
      <c r="EB1112" s="84"/>
      <c r="EC1112" s="84"/>
      <c r="ED1112" s="84"/>
      <c r="EE1112" s="84"/>
      <c r="EF1112" s="84"/>
      <c r="EG1112" s="84"/>
      <c r="EH1112" s="84"/>
      <c r="EI1112" s="84"/>
      <c r="EJ1112" s="84"/>
      <c r="EK1112" s="84"/>
      <c r="EL1112" s="84"/>
      <c r="EM1112" s="84"/>
      <c r="EN1112" s="84"/>
      <c r="EO1112" s="84"/>
      <c r="EP1112" s="84"/>
      <c r="EQ1112" s="84"/>
      <c r="ER1112" s="84"/>
      <c r="ES1112" s="84"/>
      <c r="ET1112" s="84"/>
      <c r="EU1112" s="84"/>
      <c r="EV1112" s="84"/>
      <c r="EW1112" s="84"/>
      <c r="EX1112" s="84"/>
      <c r="EY1112" s="84"/>
      <c r="EZ1112" s="84"/>
      <c r="FA1112" s="84"/>
      <c r="FB1112" s="84"/>
      <c r="FC1112" s="84"/>
      <c r="FD1112" s="84"/>
      <c r="FE1112" s="84"/>
      <c r="FF1112" s="84"/>
      <c r="FG1112" s="84"/>
      <c r="FH1112" s="84"/>
      <c r="FI1112" s="84"/>
      <c r="FJ1112" s="84"/>
      <c r="FK1112" s="84"/>
      <c r="FL1112" s="84"/>
      <c r="FM1112" s="84"/>
      <c r="FN1112" s="84"/>
      <c r="FO1112" s="84"/>
      <c r="FP1112" s="84"/>
      <c r="FQ1112" s="84"/>
      <c r="FR1112" s="84"/>
      <c r="FS1112" s="84"/>
      <c r="FT1112" s="84"/>
      <c r="FU1112" s="84"/>
      <c r="FV1112" s="84"/>
      <c r="FW1112" s="84"/>
      <c r="FX1112" s="84"/>
      <c r="FY1112" s="84"/>
      <c r="FZ1112" s="84"/>
      <c r="GA1112" s="84"/>
      <c r="GB1112" s="84"/>
      <c r="GC1112" s="84"/>
      <c r="GD1112" s="84"/>
      <c r="GE1112" s="84"/>
      <c r="GF1112" s="84"/>
      <c r="GG1112" s="84"/>
      <c r="GH1112" s="84"/>
      <c r="GI1112" s="84"/>
      <c r="GJ1112" s="84"/>
      <c r="GK1112" s="84"/>
      <c r="GL1112" s="84"/>
      <c r="GM1112" s="84"/>
      <c r="GN1112" s="84"/>
      <c r="GO1112" s="84"/>
      <c r="GP1112" s="84"/>
      <c r="GQ1112" s="84"/>
      <c r="GR1112" s="84"/>
      <c r="GS1112" s="84"/>
      <c r="GT1112" s="84"/>
    </row>
    <row r="1113" spans="1:202" s="87" customFormat="1">
      <c r="A1113" s="84"/>
      <c r="B1113" s="210" t="s">
        <v>617</v>
      </c>
      <c r="C1113" s="94" t="s">
        <v>618</v>
      </c>
      <c r="D1113" s="93">
        <v>133.69</v>
      </c>
      <c r="E1113" s="84" t="e">
        <f>VLOOKUP(B1113,'[3] группа АВ'!$B$4:$C$10666,2,0)</f>
        <v>#N/A</v>
      </c>
      <c r="F1113" s="84" t="e">
        <f t="shared" si="35"/>
        <v>#N/A</v>
      </c>
      <c r="G1113" s="84" t="e">
        <f>VLOOKUP(C1113,'[3] группа АВ'!$C$4:$D$10666,2,0)</f>
        <v>#N/A</v>
      </c>
      <c r="H1113" s="84" t="e">
        <f t="shared" si="36"/>
        <v>#N/A</v>
      </c>
      <c r="I1113" s="84" t="e">
        <f>VLOOKUP(B1113,'[3] группа АВ'!$E$4:$I$10666,5,0)</f>
        <v>#N/A</v>
      </c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  <c r="AE1113" s="84"/>
      <c r="AF1113" s="84"/>
      <c r="AG1113" s="84"/>
      <c r="AH1113" s="84"/>
      <c r="AI1113" s="84"/>
      <c r="AJ1113" s="84"/>
      <c r="AK1113" s="84"/>
      <c r="AL1113" s="84"/>
      <c r="AM1113" s="84"/>
      <c r="AN1113" s="84"/>
      <c r="AO1113" s="84"/>
      <c r="AP1113" s="84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84"/>
      <c r="BA1113" s="84"/>
      <c r="BB1113" s="84"/>
      <c r="BC1113" s="84"/>
      <c r="BD1113" s="84"/>
      <c r="BE1113" s="84"/>
      <c r="BF1113" s="84"/>
      <c r="BG1113" s="84"/>
      <c r="BH1113" s="84"/>
      <c r="BI1113" s="84"/>
      <c r="BJ1113" s="84"/>
      <c r="BK1113" s="84"/>
      <c r="BL1113" s="84"/>
      <c r="BM1113" s="84"/>
      <c r="BN1113" s="84"/>
      <c r="BO1113" s="84"/>
      <c r="BP1113" s="84"/>
      <c r="BQ1113" s="84"/>
      <c r="BR1113" s="84"/>
      <c r="BS1113" s="84"/>
      <c r="BT1113" s="84"/>
      <c r="BU1113" s="84"/>
      <c r="BV1113" s="84"/>
      <c r="BW1113" s="84"/>
      <c r="BX1113" s="84"/>
      <c r="BY1113" s="84"/>
      <c r="BZ1113" s="84"/>
      <c r="CA1113" s="84"/>
      <c r="CB1113" s="84"/>
      <c r="CC1113" s="84"/>
      <c r="CD1113" s="84"/>
      <c r="CE1113" s="84"/>
      <c r="CF1113" s="84"/>
      <c r="CG1113" s="84"/>
      <c r="CH1113" s="84"/>
      <c r="CI1113" s="84"/>
      <c r="CJ1113" s="84"/>
      <c r="CK1113" s="84"/>
      <c r="CL1113" s="84"/>
      <c r="CM1113" s="84"/>
      <c r="CN1113" s="84"/>
      <c r="CO1113" s="84"/>
      <c r="CP1113" s="84"/>
      <c r="CQ1113" s="84"/>
      <c r="CR1113" s="84"/>
      <c r="CS1113" s="84"/>
      <c r="CT1113" s="84"/>
      <c r="CU1113" s="84"/>
      <c r="CV1113" s="84"/>
      <c r="CW1113" s="84"/>
      <c r="CX1113" s="84"/>
      <c r="CY1113" s="84"/>
      <c r="CZ1113" s="84"/>
      <c r="DA1113" s="84"/>
      <c r="DB1113" s="84"/>
      <c r="DC1113" s="84"/>
      <c r="DD1113" s="84"/>
      <c r="DE1113" s="84"/>
      <c r="DF1113" s="84"/>
      <c r="DG1113" s="84"/>
      <c r="DH1113" s="84"/>
      <c r="DI1113" s="84"/>
      <c r="DJ1113" s="84"/>
      <c r="DK1113" s="84"/>
      <c r="DL1113" s="84"/>
      <c r="DM1113" s="84"/>
      <c r="DN1113" s="84"/>
      <c r="DO1113" s="84"/>
      <c r="DP1113" s="84"/>
      <c r="DQ1113" s="84"/>
      <c r="DR1113" s="84"/>
      <c r="DS1113" s="84"/>
      <c r="DT1113" s="84"/>
      <c r="DU1113" s="84"/>
      <c r="DV1113" s="84"/>
      <c r="DW1113" s="84"/>
      <c r="DX1113" s="84"/>
      <c r="DY1113" s="84"/>
      <c r="DZ1113" s="84"/>
      <c r="EA1113" s="84"/>
      <c r="EB1113" s="84"/>
      <c r="EC1113" s="84"/>
      <c r="ED1113" s="84"/>
      <c r="EE1113" s="84"/>
      <c r="EF1113" s="84"/>
      <c r="EG1113" s="84"/>
      <c r="EH1113" s="84"/>
      <c r="EI1113" s="84"/>
      <c r="EJ1113" s="84"/>
      <c r="EK1113" s="84"/>
      <c r="EL1113" s="84"/>
      <c r="EM1113" s="84"/>
      <c r="EN1113" s="84"/>
      <c r="EO1113" s="84"/>
      <c r="EP1113" s="84"/>
      <c r="EQ1113" s="84"/>
      <c r="ER1113" s="84"/>
      <c r="ES1113" s="84"/>
      <c r="ET1113" s="84"/>
      <c r="EU1113" s="84"/>
      <c r="EV1113" s="84"/>
      <c r="EW1113" s="84"/>
      <c r="EX1113" s="84"/>
      <c r="EY1113" s="84"/>
      <c r="EZ1113" s="84"/>
      <c r="FA1113" s="84"/>
      <c r="FB1113" s="84"/>
      <c r="FC1113" s="84"/>
      <c r="FD1113" s="84"/>
      <c r="FE1113" s="84"/>
      <c r="FF1113" s="84"/>
      <c r="FG1113" s="84"/>
      <c r="FH1113" s="84"/>
      <c r="FI1113" s="84"/>
      <c r="FJ1113" s="84"/>
      <c r="FK1113" s="84"/>
      <c r="FL1113" s="84"/>
      <c r="FM1113" s="84"/>
      <c r="FN1113" s="84"/>
      <c r="FO1113" s="84"/>
      <c r="FP1113" s="84"/>
      <c r="FQ1113" s="84"/>
      <c r="FR1113" s="84"/>
      <c r="FS1113" s="84"/>
      <c r="FT1113" s="84"/>
      <c r="FU1113" s="84"/>
      <c r="FV1113" s="84"/>
      <c r="FW1113" s="84"/>
      <c r="FX1113" s="84"/>
      <c r="FY1113" s="84"/>
      <c r="FZ1113" s="84"/>
      <c r="GA1113" s="84"/>
      <c r="GB1113" s="84"/>
      <c r="GC1113" s="84"/>
      <c r="GD1113" s="84"/>
      <c r="GE1113" s="84"/>
      <c r="GF1113" s="84"/>
      <c r="GG1113" s="84"/>
      <c r="GH1113" s="84"/>
      <c r="GI1113" s="84"/>
      <c r="GJ1113" s="84"/>
      <c r="GK1113" s="84"/>
      <c r="GL1113" s="84"/>
      <c r="GM1113" s="84"/>
      <c r="GN1113" s="84"/>
      <c r="GO1113" s="84"/>
      <c r="GP1113" s="84"/>
      <c r="GQ1113" s="84"/>
      <c r="GR1113" s="84"/>
      <c r="GS1113" s="84"/>
      <c r="GT1113" s="84"/>
    </row>
    <row r="1114" spans="1:202" s="87" customFormat="1">
      <c r="A1114" s="84"/>
      <c r="B1114" s="210" t="s">
        <v>619</v>
      </c>
      <c r="C1114" s="94" t="s">
        <v>620</v>
      </c>
      <c r="D1114" s="93">
        <v>133.69</v>
      </c>
      <c r="E1114" s="84" t="str">
        <f>VLOOKUP(B1114,'[3] группа АВ'!$B$4:$C$10666,2,0)</f>
        <v>Назначение комплекса упражнений (лечебной физкультуры)</v>
      </c>
      <c r="F1114" s="84" t="b">
        <f t="shared" si="35"/>
        <v>1</v>
      </c>
      <c r="G1114" s="84" t="str">
        <f>VLOOKUP(C1114,'[3] группа АВ'!$C$4:$D$10666,2,0)</f>
        <v>A25.30.019</v>
      </c>
      <c r="H1114" s="84" t="b">
        <f t="shared" si="36"/>
        <v>1</v>
      </c>
      <c r="I1114" s="84" t="str">
        <f>VLOOKUP(B1114,'[3] группа АВ'!$E$4:$I$10666,5,0)</f>
        <v>номер услуги изменен с A25.30.019 на A25.30.020</v>
      </c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84"/>
      <c r="AF1114" s="84"/>
      <c r="AG1114" s="84"/>
      <c r="AH1114" s="84"/>
      <c r="AI1114" s="84"/>
      <c r="AJ1114" s="84"/>
      <c r="AK1114" s="84"/>
      <c r="AL1114" s="84"/>
      <c r="AM1114" s="84"/>
      <c r="AN1114" s="84"/>
      <c r="AO1114" s="84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  <c r="BA1114" s="84"/>
      <c r="BB1114" s="84"/>
      <c r="BC1114" s="84"/>
      <c r="BD1114" s="84"/>
      <c r="BE1114" s="84"/>
      <c r="BF1114" s="84"/>
      <c r="BG1114" s="84"/>
      <c r="BH1114" s="84"/>
      <c r="BI1114" s="84"/>
      <c r="BJ1114" s="84"/>
      <c r="BK1114" s="84"/>
      <c r="BL1114" s="84"/>
      <c r="BM1114" s="84"/>
      <c r="BN1114" s="84"/>
      <c r="BO1114" s="84"/>
      <c r="BP1114" s="84"/>
      <c r="BQ1114" s="84"/>
      <c r="BR1114" s="84"/>
      <c r="BS1114" s="84"/>
      <c r="BT1114" s="84"/>
      <c r="BU1114" s="84"/>
      <c r="BV1114" s="84"/>
      <c r="BW1114" s="84"/>
      <c r="BX1114" s="84"/>
      <c r="BY1114" s="84"/>
      <c r="BZ1114" s="84"/>
      <c r="CA1114" s="84"/>
      <c r="CB1114" s="84"/>
      <c r="CC1114" s="84"/>
      <c r="CD1114" s="84"/>
      <c r="CE1114" s="84"/>
      <c r="CF1114" s="84"/>
      <c r="CG1114" s="84"/>
      <c r="CH1114" s="84"/>
      <c r="CI1114" s="84"/>
      <c r="CJ1114" s="84"/>
      <c r="CK1114" s="84"/>
      <c r="CL1114" s="84"/>
      <c r="CM1114" s="84"/>
      <c r="CN1114" s="84"/>
      <c r="CO1114" s="84"/>
      <c r="CP1114" s="84"/>
      <c r="CQ1114" s="84"/>
      <c r="CR1114" s="84"/>
      <c r="CS1114" s="84"/>
      <c r="CT1114" s="84"/>
      <c r="CU1114" s="84"/>
      <c r="CV1114" s="84"/>
      <c r="CW1114" s="84"/>
      <c r="CX1114" s="84"/>
      <c r="CY1114" s="84"/>
      <c r="CZ1114" s="84"/>
      <c r="DA1114" s="84"/>
      <c r="DB1114" s="84"/>
      <c r="DC1114" s="84"/>
      <c r="DD1114" s="84"/>
      <c r="DE1114" s="84"/>
      <c r="DF1114" s="84"/>
      <c r="DG1114" s="84"/>
      <c r="DH1114" s="84"/>
      <c r="DI1114" s="84"/>
      <c r="DJ1114" s="84"/>
      <c r="DK1114" s="84"/>
      <c r="DL1114" s="84"/>
      <c r="DM1114" s="84"/>
      <c r="DN1114" s="84"/>
      <c r="DO1114" s="84"/>
      <c r="DP1114" s="84"/>
      <c r="DQ1114" s="84"/>
      <c r="DR1114" s="84"/>
      <c r="DS1114" s="84"/>
      <c r="DT1114" s="84"/>
      <c r="DU1114" s="84"/>
      <c r="DV1114" s="84"/>
      <c r="DW1114" s="84"/>
      <c r="DX1114" s="84"/>
      <c r="DY1114" s="84"/>
      <c r="DZ1114" s="84"/>
      <c r="EA1114" s="84"/>
      <c r="EB1114" s="84"/>
      <c r="EC1114" s="84"/>
      <c r="ED1114" s="84"/>
      <c r="EE1114" s="84"/>
      <c r="EF1114" s="84"/>
      <c r="EG1114" s="84"/>
      <c r="EH1114" s="84"/>
      <c r="EI1114" s="84"/>
      <c r="EJ1114" s="84"/>
      <c r="EK1114" s="84"/>
      <c r="EL1114" s="84"/>
      <c r="EM1114" s="84"/>
      <c r="EN1114" s="84"/>
      <c r="EO1114" s="84"/>
      <c r="EP1114" s="84"/>
      <c r="EQ1114" s="84"/>
      <c r="ER1114" s="84"/>
      <c r="ES1114" s="84"/>
      <c r="ET1114" s="84"/>
      <c r="EU1114" s="84"/>
      <c r="EV1114" s="84"/>
      <c r="EW1114" s="84"/>
      <c r="EX1114" s="84"/>
      <c r="EY1114" s="84"/>
      <c r="EZ1114" s="84"/>
      <c r="FA1114" s="84"/>
      <c r="FB1114" s="84"/>
      <c r="FC1114" s="84"/>
      <c r="FD1114" s="84"/>
      <c r="FE1114" s="84"/>
      <c r="FF1114" s="84"/>
      <c r="FG1114" s="84"/>
      <c r="FH1114" s="84"/>
      <c r="FI1114" s="84"/>
      <c r="FJ1114" s="84"/>
      <c r="FK1114" s="84"/>
      <c r="FL1114" s="84"/>
      <c r="FM1114" s="84"/>
      <c r="FN1114" s="84"/>
      <c r="FO1114" s="84"/>
      <c r="FP1114" s="84"/>
      <c r="FQ1114" s="84"/>
      <c r="FR1114" s="84"/>
      <c r="FS1114" s="84"/>
      <c r="FT1114" s="84"/>
      <c r="FU1114" s="84"/>
      <c r="FV1114" s="84"/>
      <c r="FW1114" s="84"/>
      <c r="FX1114" s="84"/>
      <c r="FY1114" s="84"/>
      <c r="FZ1114" s="84"/>
      <c r="GA1114" s="84"/>
      <c r="GB1114" s="84"/>
      <c r="GC1114" s="84"/>
      <c r="GD1114" s="84"/>
      <c r="GE1114" s="84"/>
      <c r="GF1114" s="84"/>
      <c r="GG1114" s="84"/>
      <c r="GH1114" s="84"/>
      <c r="GI1114" s="84"/>
      <c r="GJ1114" s="84"/>
      <c r="GK1114" s="84"/>
      <c r="GL1114" s="84"/>
      <c r="GM1114" s="84"/>
      <c r="GN1114" s="84"/>
      <c r="GO1114" s="84"/>
      <c r="GP1114" s="84"/>
      <c r="GQ1114" s="84"/>
      <c r="GR1114" s="84"/>
      <c r="GS1114" s="84"/>
      <c r="GT1114" s="84"/>
    </row>
    <row r="1115" spans="1:202" s="87" customFormat="1">
      <c r="A1115" s="84"/>
      <c r="B1115" s="209" t="s">
        <v>629</v>
      </c>
      <c r="C1115" s="92" t="s">
        <v>630</v>
      </c>
      <c r="D1115" s="93">
        <v>196.23</v>
      </c>
      <c r="E1115" s="84" t="str">
        <f>VLOOKUP(B1115,'[3] группа АВ'!$B$4:$C$10666,2,0)</f>
        <v>Патронаж педиатрической сестры на дому</v>
      </c>
      <c r="F1115" s="84" t="b">
        <f t="shared" si="35"/>
        <v>1</v>
      </c>
      <c r="G1115" s="84" t="str">
        <f>VLOOKUP(C1115,'[3] группа АВ'!$C$4:$D$10666,2,0)</f>
        <v>B02.031.001</v>
      </c>
      <c r="H1115" s="84" t="b">
        <f t="shared" si="36"/>
        <v>1</v>
      </c>
      <c r="I1115" s="84" t="e">
        <f>VLOOKUP(B1115,'[3] группа АВ'!$E$4:$I$10666,5,0)</f>
        <v>#REF!</v>
      </c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  <c r="AE1115" s="84"/>
      <c r="AF1115" s="84"/>
      <c r="AG1115" s="84"/>
      <c r="AH1115" s="84"/>
      <c r="AI1115" s="84"/>
      <c r="AJ1115" s="84"/>
      <c r="AK1115" s="84"/>
      <c r="AL1115" s="84"/>
      <c r="AM1115" s="84"/>
      <c r="AN1115" s="84"/>
      <c r="AO1115" s="84"/>
      <c r="AP1115" s="84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84"/>
      <c r="BA1115" s="84"/>
      <c r="BB1115" s="84"/>
      <c r="BC1115" s="84"/>
      <c r="BD1115" s="84"/>
      <c r="BE1115" s="84"/>
      <c r="BF1115" s="84"/>
      <c r="BG1115" s="84"/>
      <c r="BH1115" s="84"/>
      <c r="BI1115" s="84"/>
      <c r="BJ1115" s="84"/>
      <c r="BK1115" s="84"/>
      <c r="BL1115" s="84"/>
      <c r="BM1115" s="84"/>
      <c r="BN1115" s="84"/>
      <c r="BO1115" s="84"/>
      <c r="BP1115" s="84"/>
      <c r="BQ1115" s="84"/>
      <c r="BR1115" s="84"/>
      <c r="BS1115" s="84"/>
      <c r="BT1115" s="84"/>
      <c r="BU1115" s="84"/>
      <c r="BV1115" s="84"/>
      <c r="BW1115" s="84"/>
      <c r="BX1115" s="84"/>
      <c r="BY1115" s="84"/>
      <c r="BZ1115" s="84"/>
      <c r="CA1115" s="84"/>
      <c r="CB1115" s="84"/>
      <c r="CC1115" s="84"/>
      <c r="CD1115" s="84"/>
      <c r="CE1115" s="84"/>
      <c r="CF1115" s="84"/>
      <c r="CG1115" s="84"/>
      <c r="CH1115" s="84"/>
      <c r="CI1115" s="84"/>
      <c r="CJ1115" s="84"/>
      <c r="CK1115" s="84"/>
      <c r="CL1115" s="84"/>
      <c r="CM1115" s="84"/>
      <c r="CN1115" s="84"/>
      <c r="CO1115" s="84"/>
      <c r="CP1115" s="84"/>
      <c r="CQ1115" s="84"/>
      <c r="CR1115" s="84"/>
      <c r="CS1115" s="84"/>
      <c r="CT1115" s="84"/>
      <c r="CU1115" s="84"/>
      <c r="CV1115" s="84"/>
      <c r="CW1115" s="84"/>
      <c r="CX1115" s="84"/>
      <c r="CY1115" s="84"/>
      <c r="CZ1115" s="84"/>
      <c r="DA1115" s="84"/>
      <c r="DB1115" s="84"/>
      <c r="DC1115" s="84"/>
      <c r="DD1115" s="84"/>
      <c r="DE1115" s="84"/>
      <c r="DF1115" s="84"/>
      <c r="DG1115" s="84"/>
      <c r="DH1115" s="84"/>
      <c r="DI1115" s="84"/>
      <c r="DJ1115" s="84"/>
      <c r="DK1115" s="84"/>
      <c r="DL1115" s="84"/>
      <c r="DM1115" s="84"/>
      <c r="DN1115" s="84"/>
      <c r="DO1115" s="84"/>
      <c r="DP1115" s="84"/>
      <c r="DQ1115" s="84"/>
      <c r="DR1115" s="84"/>
      <c r="DS1115" s="84"/>
      <c r="DT1115" s="84"/>
      <c r="DU1115" s="84"/>
      <c r="DV1115" s="84"/>
      <c r="DW1115" s="84"/>
      <c r="DX1115" s="84"/>
      <c r="DY1115" s="84"/>
      <c r="DZ1115" s="84"/>
      <c r="EA1115" s="84"/>
      <c r="EB1115" s="84"/>
      <c r="EC1115" s="84"/>
      <c r="ED1115" s="84"/>
      <c r="EE1115" s="84"/>
      <c r="EF1115" s="84"/>
      <c r="EG1115" s="84"/>
      <c r="EH1115" s="84"/>
      <c r="EI1115" s="84"/>
      <c r="EJ1115" s="84"/>
      <c r="EK1115" s="84"/>
      <c r="EL1115" s="84"/>
      <c r="EM1115" s="84"/>
      <c r="EN1115" s="84"/>
      <c r="EO1115" s="84"/>
      <c r="EP1115" s="84"/>
      <c r="EQ1115" s="84"/>
      <c r="ER1115" s="84"/>
      <c r="ES1115" s="84"/>
      <c r="ET1115" s="84"/>
      <c r="EU1115" s="84"/>
      <c r="EV1115" s="84"/>
      <c r="EW1115" s="84"/>
      <c r="EX1115" s="84"/>
      <c r="EY1115" s="84"/>
      <c r="EZ1115" s="84"/>
      <c r="FA1115" s="84"/>
      <c r="FB1115" s="84"/>
      <c r="FC1115" s="84"/>
      <c r="FD1115" s="84"/>
      <c r="FE1115" s="84"/>
      <c r="FF1115" s="84"/>
      <c r="FG1115" s="84"/>
      <c r="FH1115" s="84"/>
      <c r="FI1115" s="84"/>
      <c r="FJ1115" s="84"/>
      <c r="FK1115" s="84"/>
      <c r="FL1115" s="84"/>
      <c r="FM1115" s="84"/>
      <c r="FN1115" s="84"/>
      <c r="FO1115" s="84"/>
      <c r="FP1115" s="84"/>
      <c r="FQ1115" s="84"/>
      <c r="FR1115" s="84"/>
      <c r="FS1115" s="84"/>
      <c r="FT1115" s="84"/>
      <c r="FU1115" s="84"/>
      <c r="FV1115" s="84"/>
      <c r="FW1115" s="84"/>
      <c r="FX1115" s="84"/>
      <c r="FY1115" s="84"/>
      <c r="FZ1115" s="84"/>
      <c r="GA1115" s="84"/>
      <c r="GB1115" s="84"/>
      <c r="GC1115" s="84"/>
      <c r="GD1115" s="84"/>
      <c r="GE1115" s="84"/>
      <c r="GF1115" s="84"/>
      <c r="GG1115" s="84"/>
      <c r="GH1115" s="84"/>
      <c r="GI1115" s="84"/>
      <c r="GJ1115" s="84"/>
      <c r="GK1115" s="84"/>
      <c r="GL1115" s="84"/>
      <c r="GM1115" s="84"/>
      <c r="GN1115" s="84"/>
      <c r="GO1115" s="84"/>
      <c r="GP1115" s="84"/>
      <c r="GQ1115" s="84"/>
      <c r="GR1115" s="84"/>
      <c r="GS1115" s="84"/>
      <c r="GT1115" s="84"/>
    </row>
    <row r="1116" spans="1:202" s="87" customFormat="1">
      <c r="A1116" s="84"/>
      <c r="B1116" s="212" t="s">
        <v>3307</v>
      </c>
      <c r="C1116" s="213" t="s">
        <v>3309</v>
      </c>
      <c r="D1116" s="214">
        <v>435.38</v>
      </c>
      <c r="F1116" s="84"/>
      <c r="G1116" s="84"/>
      <c r="H1116" s="84"/>
      <c r="I1116" s="84" t="s">
        <v>3308</v>
      </c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  <c r="AE1116" s="84"/>
      <c r="AF1116" s="84"/>
      <c r="AG1116" s="84"/>
      <c r="AH1116" s="84"/>
      <c r="AI1116" s="84"/>
      <c r="AJ1116" s="84"/>
      <c r="AK1116" s="84"/>
      <c r="AL1116" s="84"/>
      <c r="AM1116" s="84"/>
      <c r="AN1116" s="84"/>
      <c r="AO1116" s="84"/>
      <c r="AP1116" s="84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84"/>
      <c r="BA1116" s="84"/>
      <c r="BB1116" s="84"/>
      <c r="BC1116" s="84"/>
      <c r="BD1116" s="84"/>
      <c r="BE1116" s="84"/>
      <c r="BF1116" s="84"/>
      <c r="BG1116" s="84"/>
      <c r="BH1116" s="84"/>
      <c r="BI1116" s="84"/>
      <c r="BJ1116" s="84"/>
      <c r="BK1116" s="84"/>
      <c r="BL1116" s="84"/>
      <c r="BM1116" s="84"/>
      <c r="BN1116" s="84"/>
      <c r="BO1116" s="84"/>
      <c r="BP1116" s="84"/>
      <c r="BQ1116" s="84"/>
      <c r="BR1116" s="84"/>
      <c r="BS1116" s="84"/>
      <c r="BT1116" s="84"/>
      <c r="BU1116" s="84"/>
      <c r="BV1116" s="84"/>
      <c r="BW1116" s="84"/>
      <c r="BX1116" s="84"/>
      <c r="BY1116" s="84"/>
      <c r="BZ1116" s="84"/>
      <c r="CA1116" s="84"/>
      <c r="CB1116" s="84"/>
      <c r="CC1116" s="84"/>
      <c r="CD1116" s="84"/>
      <c r="CE1116" s="84"/>
      <c r="CF1116" s="84"/>
      <c r="CG1116" s="84"/>
      <c r="CH1116" s="84"/>
      <c r="CI1116" s="84"/>
      <c r="CJ1116" s="84"/>
      <c r="CK1116" s="84"/>
      <c r="CL1116" s="84"/>
      <c r="CM1116" s="84"/>
      <c r="CN1116" s="84"/>
      <c r="CO1116" s="84"/>
      <c r="CP1116" s="84"/>
      <c r="CQ1116" s="84"/>
      <c r="CR1116" s="84"/>
      <c r="CS1116" s="84"/>
      <c r="CT1116" s="84"/>
      <c r="CU1116" s="84"/>
      <c r="CV1116" s="84"/>
      <c r="CW1116" s="84"/>
      <c r="CX1116" s="84"/>
      <c r="CY1116" s="84"/>
      <c r="CZ1116" s="84"/>
      <c r="DA1116" s="84"/>
      <c r="DB1116" s="84"/>
      <c r="DC1116" s="84"/>
      <c r="DD1116" s="84"/>
      <c r="DE1116" s="84"/>
      <c r="DF1116" s="84"/>
      <c r="DG1116" s="84"/>
      <c r="DH1116" s="84"/>
      <c r="DI1116" s="84"/>
      <c r="DJ1116" s="84"/>
      <c r="DK1116" s="84"/>
      <c r="DL1116" s="84"/>
      <c r="DM1116" s="84"/>
      <c r="DN1116" s="84"/>
      <c r="DO1116" s="84"/>
      <c r="DP1116" s="84"/>
      <c r="DQ1116" s="84"/>
      <c r="DR1116" s="84"/>
      <c r="DS1116" s="84"/>
      <c r="DT1116" s="84"/>
      <c r="DU1116" s="84"/>
      <c r="DV1116" s="84"/>
      <c r="DW1116" s="84"/>
      <c r="DX1116" s="84"/>
      <c r="DY1116" s="84"/>
      <c r="DZ1116" s="84"/>
      <c r="EA1116" s="84"/>
      <c r="EB1116" s="84"/>
      <c r="EC1116" s="84"/>
      <c r="ED1116" s="84"/>
      <c r="EE1116" s="84"/>
      <c r="EF1116" s="84"/>
      <c r="EG1116" s="84"/>
      <c r="EH1116" s="84"/>
      <c r="EI1116" s="84"/>
      <c r="EJ1116" s="84"/>
      <c r="EK1116" s="84"/>
      <c r="EL1116" s="84"/>
      <c r="EM1116" s="84"/>
      <c r="EN1116" s="84"/>
      <c r="EO1116" s="84"/>
      <c r="EP1116" s="84"/>
      <c r="EQ1116" s="84"/>
      <c r="ER1116" s="84"/>
      <c r="ES1116" s="84"/>
      <c r="ET1116" s="84"/>
      <c r="EU1116" s="84"/>
      <c r="EV1116" s="84"/>
      <c r="EW1116" s="84"/>
      <c r="EX1116" s="84"/>
      <c r="EY1116" s="84"/>
      <c r="EZ1116" s="84"/>
      <c r="FA1116" s="84"/>
      <c r="FB1116" s="84"/>
      <c r="FC1116" s="84"/>
      <c r="FD1116" s="84"/>
      <c r="FE1116" s="84"/>
      <c r="FF1116" s="84"/>
      <c r="FG1116" s="84"/>
      <c r="FH1116" s="84"/>
      <c r="FI1116" s="84"/>
      <c r="FJ1116" s="84"/>
      <c r="FK1116" s="84"/>
      <c r="FL1116" s="84"/>
      <c r="FM1116" s="84"/>
      <c r="FN1116" s="84"/>
      <c r="FO1116" s="84"/>
      <c r="FP1116" s="84"/>
      <c r="FQ1116" s="84"/>
      <c r="FR1116" s="84"/>
      <c r="FS1116" s="84"/>
      <c r="FT1116" s="84"/>
      <c r="FU1116" s="84"/>
      <c r="FV1116" s="84"/>
      <c r="FW1116" s="84"/>
      <c r="FX1116" s="84"/>
      <c r="FY1116" s="84"/>
      <c r="FZ1116" s="84"/>
      <c r="GA1116" s="84"/>
      <c r="GB1116" s="84"/>
      <c r="GC1116" s="84"/>
      <c r="GD1116" s="84"/>
      <c r="GE1116" s="84"/>
      <c r="GF1116" s="84"/>
      <c r="GG1116" s="84"/>
      <c r="GH1116" s="84"/>
      <c r="GI1116" s="84"/>
      <c r="GJ1116" s="84"/>
      <c r="GK1116" s="84"/>
      <c r="GL1116" s="84"/>
      <c r="GM1116" s="84"/>
      <c r="GN1116" s="84"/>
      <c r="GO1116" s="84"/>
      <c r="GP1116" s="84"/>
      <c r="GQ1116" s="84"/>
      <c r="GR1116" s="84"/>
      <c r="GS1116" s="84"/>
      <c r="GT1116" s="84"/>
    </row>
    <row r="1117" spans="1:202" s="87" customFormat="1">
      <c r="A1117" s="84"/>
      <c r="B1117" s="210" t="s">
        <v>3311</v>
      </c>
      <c r="C1117" s="94" t="s">
        <v>3310</v>
      </c>
      <c r="D1117" s="93">
        <v>608.46</v>
      </c>
      <c r="F1117" s="84"/>
      <c r="G1117" s="84"/>
      <c r="H1117" s="84"/>
      <c r="I1117" s="84" t="s">
        <v>3312</v>
      </c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  <c r="AE1117" s="84"/>
      <c r="AF1117" s="84"/>
      <c r="AG1117" s="84"/>
      <c r="AH1117" s="84"/>
      <c r="AI1117" s="84"/>
      <c r="AJ1117" s="84"/>
      <c r="AK1117" s="84"/>
      <c r="AL1117" s="84"/>
      <c r="AM1117" s="84"/>
      <c r="AN1117" s="84"/>
      <c r="AO1117" s="84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  <c r="BA1117" s="84"/>
      <c r="BB1117" s="84"/>
      <c r="BC1117" s="84"/>
      <c r="BD1117" s="84"/>
      <c r="BE1117" s="84"/>
      <c r="BF1117" s="84"/>
      <c r="BG1117" s="84"/>
      <c r="BH1117" s="84"/>
      <c r="BI1117" s="84"/>
      <c r="BJ1117" s="84"/>
      <c r="BK1117" s="84"/>
      <c r="BL1117" s="84"/>
      <c r="BM1117" s="84"/>
      <c r="BN1117" s="84"/>
      <c r="BO1117" s="84"/>
      <c r="BP1117" s="84"/>
      <c r="BQ1117" s="84"/>
      <c r="BR1117" s="84"/>
      <c r="BS1117" s="84"/>
      <c r="BT1117" s="84"/>
      <c r="BU1117" s="84"/>
      <c r="BV1117" s="84"/>
      <c r="BW1117" s="84"/>
      <c r="BX1117" s="84"/>
      <c r="BY1117" s="84"/>
      <c r="BZ1117" s="84"/>
      <c r="CA1117" s="84"/>
      <c r="CB1117" s="84"/>
      <c r="CC1117" s="84"/>
      <c r="CD1117" s="84"/>
      <c r="CE1117" s="84"/>
      <c r="CF1117" s="84"/>
      <c r="CG1117" s="84"/>
      <c r="CH1117" s="84"/>
      <c r="CI1117" s="84"/>
      <c r="CJ1117" s="84"/>
      <c r="CK1117" s="84"/>
      <c r="CL1117" s="84"/>
      <c r="CM1117" s="84"/>
      <c r="CN1117" s="84"/>
      <c r="CO1117" s="84"/>
      <c r="CP1117" s="84"/>
      <c r="CQ1117" s="84"/>
      <c r="CR1117" s="84"/>
      <c r="CS1117" s="84"/>
      <c r="CT1117" s="84"/>
      <c r="CU1117" s="84"/>
      <c r="CV1117" s="84"/>
      <c r="CW1117" s="84"/>
      <c r="CX1117" s="84"/>
      <c r="CY1117" s="84"/>
      <c r="CZ1117" s="84"/>
      <c r="DA1117" s="84"/>
      <c r="DB1117" s="84"/>
      <c r="DC1117" s="84"/>
      <c r="DD1117" s="84"/>
      <c r="DE1117" s="84"/>
      <c r="DF1117" s="84"/>
      <c r="DG1117" s="84"/>
      <c r="DH1117" s="84"/>
      <c r="DI1117" s="84"/>
      <c r="DJ1117" s="84"/>
      <c r="DK1117" s="84"/>
      <c r="DL1117" s="84"/>
      <c r="DM1117" s="84"/>
      <c r="DN1117" s="84"/>
      <c r="DO1117" s="84"/>
      <c r="DP1117" s="84"/>
      <c r="DQ1117" s="84"/>
      <c r="DR1117" s="84"/>
      <c r="DS1117" s="84"/>
      <c r="DT1117" s="84"/>
      <c r="DU1117" s="84"/>
      <c r="DV1117" s="84"/>
      <c r="DW1117" s="84"/>
      <c r="DX1117" s="84"/>
      <c r="DY1117" s="84"/>
      <c r="DZ1117" s="84"/>
      <c r="EA1117" s="84"/>
      <c r="EB1117" s="84"/>
      <c r="EC1117" s="84"/>
      <c r="ED1117" s="84"/>
      <c r="EE1117" s="84"/>
      <c r="EF1117" s="84"/>
      <c r="EG1117" s="84"/>
      <c r="EH1117" s="84"/>
      <c r="EI1117" s="84"/>
      <c r="EJ1117" s="84"/>
      <c r="EK1117" s="84"/>
      <c r="EL1117" s="84"/>
      <c r="EM1117" s="84"/>
      <c r="EN1117" s="84"/>
      <c r="EO1117" s="84"/>
      <c r="EP1117" s="84"/>
      <c r="EQ1117" s="84"/>
      <c r="ER1117" s="84"/>
      <c r="ES1117" s="84"/>
      <c r="ET1117" s="84"/>
      <c r="EU1117" s="84"/>
      <c r="EV1117" s="84"/>
      <c r="EW1117" s="84"/>
      <c r="EX1117" s="84"/>
      <c r="EY1117" s="84"/>
      <c r="EZ1117" s="84"/>
      <c r="FA1117" s="84"/>
      <c r="FB1117" s="84"/>
      <c r="FC1117" s="84"/>
      <c r="FD1117" s="84"/>
      <c r="FE1117" s="84"/>
      <c r="FF1117" s="84"/>
      <c r="FG1117" s="84"/>
      <c r="FH1117" s="84"/>
      <c r="FI1117" s="84"/>
      <c r="FJ1117" s="84"/>
      <c r="FK1117" s="84"/>
      <c r="FL1117" s="84"/>
      <c r="FM1117" s="84"/>
      <c r="FN1117" s="84"/>
      <c r="FO1117" s="84"/>
      <c r="FP1117" s="84"/>
      <c r="FQ1117" s="84"/>
      <c r="FR1117" s="84"/>
      <c r="FS1117" s="84"/>
      <c r="FT1117" s="84"/>
      <c r="FU1117" s="84"/>
      <c r="FV1117" s="84"/>
      <c r="FW1117" s="84"/>
      <c r="FX1117" s="84"/>
      <c r="FY1117" s="84"/>
      <c r="FZ1117" s="84"/>
      <c r="GA1117" s="84"/>
      <c r="GB1117" s="84"/>
      <c r="GC1117" s="84"/>
      <c r="GD1117" s="84"/>
      <c r="GE1117" s="84"/>
      <c r="GF1117" s="84"/>
      <c r="GG1117" s="84"/>
      <c r="GH1117" s="84"/>
      <c r="GI1117" s="84"/>
      <c r="GJ1117" s="84"/>
      <c r="GK1117" s="84"/>
      <c r="GL1117" s="84"/>
      <c r="GM1117" s="84"/>
      <c r="GN1117" s="84"/>
      <c r="GO1117" s="84"/>
      <c r="GP1117" s="84"/>
      <c r="GQ1117" s="84"/>
      <c r="GR1117" s="84"/>
      <c r="GS1117" s="84"/>
      <c r="GT1117" s="84"/>
    </row>
    <row r="1118" spans="1:202" ht="11.25" customHeight="1"/>
    <row r="1119" spans="1:202" s="87" customFormat="1" ht="33.75" customHeight="1">
      <c r="A1119" s="84"/>
      <c r="B1119" s="233" t="s">
        <v>777</v>
      </c>
      <c r="C1119" s="233"/>
      <c r="D1119" s="233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  <c r="AE1119" s="84"/>
      <c r="AF1119" s="84"/>
      <c r="AG1119" s="84"/>
      <c r="AH1119" s="84"/>
      <c r="AI1119" s="84"/>
      <c r="AJ1119" s="84"/>
      <c r="AK1119" s="84"/>
      <c r="AL1119" s="84"/>
      <c r="AM1119" s="84"/>
      <c r="AN1119" s="84"/>
      <c r="AO1119" s="84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  <c r="BA1119" s="84"/>
      <c r="BB1119" s="84"/>
      <c r="BC1119" s="84"/>
      <c r="BD1119" s="84"/>
      <c r="BE1119" s="84"/>
      <c r="BF1119" s="84"/>
      <c r="BG1119" s="84"/>
      <c r="BH1119" s="84"/>
      <c r="BI1119" s="84"/>
      <c r="BJ1119" s="84"/>
      <c r="BK1119" s="84"/>
      <c r="BL1119" s="84"/>
      <c r="BM1119" s="84"/>
      <c r="BN1119" s="84"/>
      <c r="BO1119" s="84"/>
      <c r="BP1119" s="84"/>
      <c r="BQ1119" s="84"/>
      <c r="BR1119" s="84"/>
      <c r="BS1119" s="84"/>
      <c r="BT1119" s="84"/>
      <c r="BU1119" s="84"/>
      <c r="BV1119" s="84"/>
      <c r="BW1119" s="84"/>
      <c r="BX1119" s="84"/>
      <c r="BY1119" s="84"/>
      <c r="BZ1119" s="84"/>
      <c r="CA1119" s="84"/>
      <c r="CB1119" s="84"/>
      <c r="CC1119" s="84"/>
      <c r="CD1119" s="84"/>
      <c r="CE1119" s="84"/>
      <c r="CF1119" s="84"/>
      <c r="CG1119" s="84"/>
      <c r="CH1119" s="84"/>
      <c r="CI1119" s="84"/>
      <c r="CJ1119" s="84"/>
      <c r="CK1119" s="84"/>
      <c r="CL1119" s="84"/>
      <c r="CM1119" s="84"/>
      <c r="CN1119" s="84"/>
      <c r="CO1119" s="84"/>
      <c r="CP1119" s="84"/>
      <c r="CQ1119" s="84"/>
      <c r="CR1119" s="84"/>
      <c r="CS1119" s="84"/>
      <c r="CT1119" s="84"/>
      <c r="CU1119" s="84"/>
      <c r="CV1119" s="84"/>
      <c r="CW1119" s="84"/>
      <c r="CX1119" s="84"/>
      <c r="CY1119" s="84"/>
      <c r="CZ1119" s="84"/>
      <c r="DA1119" s="84"/>
      <c r="DB1119" s="84"/>
      <c r="DC1119" s="84"/>
      <c r="DD1119" s="84"/>
      <c r="DE1119" s="84"/>
      <c r="DF1119" s="84"/>
      <c r="DG1119" s="84"/>
      <c r="DH1119" s="84"/>
      <c r="DI1119" s="84"/>
      <c r="DJ1119" s="84"/>
      <c r="DK1119" s="84"/>
      <c r="DL1119" s="84"/>
      <c r="DM1119" s="84"/>
      <c r="DN1119" s="84"/>
      <c r="DO1119" s="84"/>
      <c r="DP1119" s="84"/>
      <c r="DQ1119" s="84"/>
      <c r="DR1119" s="84"/>
      <c r="DS1119" s="84"/>
      <c r="DT1119" s="84"/>
      <c r="DU1119" s="84"/>
      <c r="DV1119" s="84"/>
      <c r="DW1119" s="84"/>
      <c r="DX1119" s="84"/>
      <c r="DY1119" s="84"/>
      <c r="DZ1119" s="84"/>
      <c r="EA1119" s="84"/>
      <c r="EB1119" s="84"/>
      <c r="EC1119" s="84"/>
      <c r="ED1119" s="84"/>
      <c r="EE1119" s="84"/>
      <c r="EF1119" s="84"/>
      <c r="EG1119" s="84"/>
      <c r="EH1119" s="84"/>
      <c r="EI1119" s="84"/>
      <c r="EJ1119" s="84"/>
      <c r="EK1119" s="84"/>
      <c r="EL1119" s="84"/>
      <c r="EM1119" s="84"/>
      <c r="EN1119" s="84"/>
      <c r="EO1119" s="84"/>
      <c r="EP1119" s="84"/>
      <c r="EQ1119" s="84"/>
      <c r="ER1119" s="84"/>
      <c r="ES1119" s="84"/>
      <c r="ET1119" s="84"/>
      <c r="EU1119" s="84"/>
      <c r="EV1119" s="84"/>
      <c r="EW1119" s="84"/>
      <c r="EX1119" s="84"/>
      <c r="EY1119" s="84"/>
      <c r="EZ1119" s="84"/>
      <c r="FA1119" s="84"/>
      <c r="FB1119" s="84"/>
      <c r="FC1119" s="84"/>
      <c r="FD1119" s="84"/>
      <c r="FE1119" s="84"/>
      <c r="FF1119" s="84"/>
      <c r="FG1119" s="84"/>
      <c r="FH1119" s="84"/>
      <c r="FI1119" s="84"/>
      <c r="FJ1119" s="84"/>
      <c r="FK1119" s="84"/>
      <c r="FL1119" s="84"/>
      <c r="FM1119" s="84"/>
      <c r="FN1119" s="84"/>
      <c r="FO1119" s="84"/>
      <c r="FP1119" s="84"/>
      <c r="FQ1119" s="84"/>
      <c r="FR1119" s="84"/>
      <c r="FS1119" s="84"/>
      <c r="FT1119" s="84"/>
      <c r="FU1119" s="84"/>
      <c r="FV1119" s="84"/>
      <c r="FW1119" s="84"/>
      <c r="FX1119" s="84"/>
      <c r="FY1119" s="84"/>
      <c r="FZ1119" s="84"/>
      <c r="GA1119" s="84"/>
      <c r="GB1119" s="84"/>
      <c r="GC1119" s="84"/>
      <c r="GD1119" s="84"/>
      <c r="GE1119" s="84"/>
      <c r="GF1119" s="84"/>
      <c r="GG1119" s="84"/>
      <c r="GH1119" s="84"/>
      <c r="GI1119" s="84"/>
      <c r="GJ1119" s="84"/>
      <c r="GK1119" s="84"/>
      <c r="GL1119" s="84"/>
      <c r="GM1119" s="84"/>
      <c r="GN1119" s="84"/>
      <c r="GO1119" s="84"/>
      <c r="GP1119" s="84"/>
      <c r="GQ1119" s="84"/>
      <c r="GR1119" s="84"/>
      <c r="GS1119" s="84"/>
      <c r="GT1119" s="84"/>
    </row>
  </sheetData>
  <mergeCells count="1">
    <mergeCell ref="B1119:D1119"/>
  </mergeCells>
  <conditionalFormatting sqref="B1076:B1079 B1081:B1102 B1120:B65486 B1117:B1118">
    <cfRule type="expression" dxfId="114" priority="100" stopIfTrue="1">
      <formula>AND(COUNTIF(#REF!, B1076)+COUNTIF(#REF!, B1076)+COUNTIF(#REF!, B1076)&gt;1,NOT(ISBLANK(B1076)))</formula>
    </cfRule>
  </conditionalFormatting>
  <conditionalFormatting sqref="C1076:C1079 C1081:C1102 C1120:C65486 C1117:C1118">
    <cfRule type="expression" dxfId="113" priority="101" stopIfTrue="1">
      <formula>AND(COUNTIF(#REF!, C1076)+COUNTIF(#REF!, C1076)+COUNTIF(#REF!, C1076)+COUNTIF(#REF!, C1076)&gt;1,NOT(ISBLANK(C1076)))</formula>
    </cfRule>
  </conditionalFormatting>
  <conditionalFormatting sqref="D3">
    <cfRule type="expression" dxfId="112" priority="108" stopIfTrue="1">
      <formula>AND(COUNTIF($D$3:$D$3, D3)&gt;1,NOT(ISBLANK(D3)))</formula>
    </cfRule>
  </conditionalFormatting>
  <conditionalFormatting sqref="C520:C535 C1062:C1063 C6:C28 C409:C415 C450:C469 C107:C158 C50:C102 C434:C448 C417:C432 C537:C582 C104:C105 C303:C329 C331:C391 C471:C518 C160:C301">
    <cfRule type="expression" dxfId="111" priority="109" stopIfTrue="1">
      <formula>#VALUE!</formula>
    </cfRule>
  </conditionalFormatting>
  <conditionalFormatting sqref="B520:B535 B1119 B6:B28 B450:B469 B50:B104 B107:B158 B409:B448 B537:B582 B471:B518 B160:B391">
    <cfRule type="expression" dxfId="110" priority="110" stopIfTrue="1">
      <formula>#VALUE!</formula>
    </cfRule>
    <cfRule type="expression" dxfId="109" priority="111" stopIfTrue="1">
      <formula>#VALUE!</formula>
    </cfRule>
  </conditionalFormatting>
  <conditionalFormatting sqref="B49">
    <cfRule type="expression" dxfId="108" priority="73" stopIfTrue="1">
      <formula>AND(COUNTIF($B$49:$B$49, B49)&gt;1,NOT(ISBLANK(B49)))</formula>
    </cfRule>
    <cfRule type="expression" dxfId="107" priority="74" stopIfTrue="1">
      <formula>AND(COUNTIF($B$49:$B$49, B49)&gt;1,NOT(ISBLANK(B49)))</formula>
    </cfRule>
  </conditionalFormatting>
  <conditionalFormatting sqref="C49">
    <cfRule type="expression" dxfId="106" priority="75" stopIfTrue="1">
      <formula>AND(COUNTIF($C$49:$C$49, C49)&gt;1,NOT(ISBLANK(C49)))</formula>
    </cfRule>
  </conditionalFormatting>
  <conditionalFormatting sqref="B392">
    <cfRule type="expression" dxfId="105" priority="76" stopIfTrue="1">
      <formula>AND(COUNTIF($B$392:$B$392, B392)&gt;1,NOT(ISBLANK(B392)))</formula>
    </cfRule>
    <cfRule type="expression" dxfId="104" priority="77" stopIfTrue="1">
      <formula>AND(COUNTIF($B$392:$B$392, B392)&gt;1,NOT(ISBLANK(B392)))</formula>
    </cfRule>
  </conditionalFormatting>
  <conditionalFormatting sqref="C392">
    <cfRule type="expression" dxfId="103" priority="78" stopIfTrue="1">
      <formula>AND(COUNTIF($C$392:$C$392, C392)&gt;1,NOT(ISBLANK(C392)))</formula>
    </cfRule>
  </conditionalFormatting>
  <conditionalFormatting sqref="B408">
    <cfRule type="expression" dxfId="102" priority="79" stopIfTrue="1">
      <formula>AND(COUNTIF($B$408:$B$408, B408)&gt;1,NOT(ISBLANK(B408)))</formula>
    </cfRule>
    <cfRule type="expression" dxfId="101" priority="80" stopIfTrue="1">
      <formula>AND(COUNTIF($B$408:$B$408, B408)&gt;1,NOT(ISBLANK(B408)))</formula>
    </cfRule>
  </conditionalFormatting>
  <conditionalFormatting sqref="C408">
    <cfRule type="expression" dxfId="100" priority="81" stopIfTrue="1">
      <formula>AND(COUNTIF($C$408:$C$408, C408)&gt;1,NOT(ISBLANK(C408)))</formula>
    </cfRule>
  </conditionalFormatting>
  <conditionalFormatting sqref="B449">
    <cfRule type="expression" dxfId="99" priority="82" stopIfTrue="1">
      <formula>AND(COUNTIF($B$449:$B$449, B449)&gt;1,NOT(ISBLANK(B449)))</formula>
    </cfRule>
    <cfRule type="expression" dxfId="98" priority="83" stopIfTrue="1">
      <formula>AND(COUNTIF($B$449:$B$449, B449)&gt;1,NOT(ISBLANK(B449)))</formula>
    </cfRule>
  </conditionalFormatting>
  <conditionalFormatting sqref="C449">
    <cfRule type="expression" dxfId="97" priority="84" stopIfTrue="1">
      <formula>AND(COUNTIF($C$449:$C$449, C449)&gt;1,NOT(ISBLANK(C449)))</formula>
    </cfRule>
  </conditionalFormatting>
  <conditionalFormatting sqref="B470">
    <cfRule type="expression" dxfId="96" priority="85" stopIfTrue="1">
      <formula>AND(COUNTIF($B$470:$B$470, B470)&gt;1,NOT(ISBLANK(B470)))</formula>
    </cfRule>
    <cfRule type="expression" dxfId="95" priority="86" stopIfTrue="1">
      <formula>AND(COUNTIF($B$470:$B$470, B470)&gt;1,NOT(ISBLANK(B470)))</formula>
    </cfRule>
  </conditionalFormatting>
  <conditionalFormatting sqref="C470">
    <cfRule type="expression" dxfId="94" priority="87" stopIfTrue="1">
      <formula>AND(COUNTIF($C$470:$C$470, C470)&gt;1,NOT(ISBLANK(C470)))</formula>
    </cfRule>
  </conditionalFormatting>
  <conditionalFormatting sqref="B519">
    <cfRule type="expression" dxfId="93" priority="88" stopIfTrue="1">
      <formula>AND(COUNTIF($B$519:$B$519, B519)&gt;1,NOT(ISBLANK(B519)))</formula>
    </cfRule>
    <cfRule type="expression" dxfId="92" priority="89" stopIfTrue="1">
      <formula>AND(COUNTIF($B$519:$B$519, B519)&gt;1,NOT(ISBLANK(B519)))</formula>
    </cfRule>
  </conditionalFormatting>
  <conditionalFormatting sqref="C519">
    <cfRule type="expression" dxfId="91" priority="90" stopIfTrue="1">
      <formula>AND(COUNTIF($C$519:$C$519, C519)&gt;1,NOT(ISBLANK(C519)))</formula>
    </cfRule>
  </conditionalFormatting>
  <conditionalFormatting sqref="B536">
    <cfRule type="expression" dxfId="90" priority="91" stopIfTrue="1">
      <formula>AND(COUNTIF($B$533:$B$533, B536)&gt;1,NOT(ISBLANK(B536)))</formula>
    </cfRule>
    <cfRule type="expression" dxfId="89" priority="92" stopIfTrue="1">
      <formula>AND(COUNTIF($B$533:$B$533, B536)&gt;1,NOT(ISBLANK(B536)))</formula>
    </cfRule>
  </conditionalFormatting>
  <conditionalFormatting sqref="C536">
    <cfRule type="expression" dxfId="88" priority="93" stopIfTrue="1">
      <formula>AND(COUNTIF($C$533:$C$533, C536)&gt;1,NOT(ISBLANK(C536)))</formula>
    </cfRule>
  </conditionalFormatting>
  <conditionalFormatting sqref="B29">
    <cfRule type="expression" dxfId="87" priority="94" stopIfTrue="1">
      <formula>AND(COUNTIF($B$29:$B$29, B29)&gt;1,NOT(ISBLANK(B29)))</formula>
    </cfRule>
    <cfRule type="expression" dxfId="86" priority="95" stopIfTrue="1">
      <formula>AND(COUNTIF($B$29:$B$29, B29)&gt;1,NOT(ISBLANK(B29)))</formula>
    </cfRule>
  </conditionalFormatting>
  <conditionalFormatting sqref="C29">
    <cfRule type="expression" dxfId="85" priority="96" stopIfTrue="1">
      <formula>AND(COUNTIF($C$29:$C$29, C29)&gt;1,NOT(ISBLANK(C29)))</formula>
    </cfRule>
  </conditionalFormatting>
  <conditionalFormatting sqref="C30:C48 C393:C407">
    <cfRule type="expression" dxfId="84" priority="97" stopIfTrue="1">
      <formula>#VALUE!</formula>
    </cfRule>
  </conditionalFormatting>
  <conditionalFormatting sqref="B30:B48 B393:B407">
    <cfRule type="expression" dxfId="83" priority="98" stopIfTrue="1">
      <formula>#VALUE!</formula>
    </cfRule>
    <cfRule type="expression" dxfId="82" priority="99" stopIfTrue="1">
      <formula>#VALUE!</formula>
    </cfRule>
  </conditionalFormatting>
  <conditionalFormatting sqref="B1061:B1062">
    <cfRule type="expression" dxfId="81" priority="71" stopIfTrue="1">
      <formula>#VALUE!</formula>
    </cfRule>
    <cfRule type="expression" dxfId="80" priority="72" stopIfTrue="1">
      <formula>#VALUE!</formula>
    </cfRule>
  </conditionalFormatting>
  <conditionalFormatting sqref="B1063">
    <cfRule type="duplicateValues" dxfId="79" priority="69"/>
  </conditionalFormatting>
  <conditionalFormatting sqref="B1063">
    <cfRule type="duplicateValues" dxfId="78" priority="70"/>
  </conditionalFormatting>
  <conditionalFormatting sqref="B1063">
    <cfRule type="duplicateValues" dxfId="77" priority="68"/>
  </conditionalFormatting>
  <conditionalFormatting sqref="B1064">
    <cfRule type="duplicateValues" dxfId="76" priority="66"/>
  </conditionalFormatting>
  <conditionalFormatting sqref="B1064">
    <cfRule type="duplicateValues" dxfId="75" priority="67"/>
  </conditionalFormatting>
  <conditionalFormatting sqref="B1064">
    <cfRule type="duplicateValues" dxfId="74" priority="65"/>
  </conditionalFormatting>
  <conditionalFormatting sqref="B1065:C1065">
    <cfRule type="duplicateValues" dxfId="73" priority="112"/>
  </conditionalFormatting>
  <conditionalFormatting sqref="B1066">
    <cfRule type="expression" dxfId="72" priority="58" stopIfTrue="1">
      <formula>#VALUE!</formula>
    </cfRule>
    <cfRule type="expression" dxfId="71" priority="59" stopIfTrue="1">
      <formula>#VALUE!</formula>
    </cfRule>
  </conditionalFormatting>
  <conditionalFormatting sqref="B1066">
    <cfRule type="duplicateValues" dxfId="70" priority="60"/>
  </conditionalFormatting>
  <conditionalFormatting sqref="B1066">
    <cfRule type="duplicateValues" dxfId="69" priority="61" stopIfTrue="1"/>
  </conditionalFormatting>
  <conditionalFormatting sqref="C1072:C1073">
    <cfRule type="expression" dxfId="68" priority="35" stopIfTrue="1">
      <formula>#VALUE!</formula>
    </cfRule>
  </conditionalFormatting>
  <conditionalFormatting sqref="C1069">
    <cfRule type="expression" dxfId="67" priority="52" stopIfTrue="1">
      <formula>#VALUE!</formula>
    </cfRule>
  </conditionalFormatting>
  <conditionalFormatting sqref="B1069">
    <cfRule type="expression" dxfId="66" priority="53" stopIfTrue="1">
      <formula>#VALUE!</formula>
    </cfRule>
    <cfRule type="expression" dxfId="65" priority="54" stopIfTrue="1">
      <formula>#VALUE!</formula>
    </cfRule>
  </conditionalFormatting>
  <conditionalFormatting sqref="B1069">
    <cfRule type="duplicateValues" dxfId="64" priority="55"/>
  </conditionalFormatting>
  <conditionalFormatting sqref="B1069">
    <cfRule type="duplicateValues" dxfId="63" priority="56" stopIfTrue="1"/>
  </conditionalFormatting>
  <conditionalFormatting sqref="C1069:C1070">
    <cfRule type="expression" dxfId="62" priority="57" stopIfTrue="1">
      <formula>AND(COUNTIF($C$6:$C$7, C1069)+COUNTIF($C$8:$C$928, C1069)+COUNTIF($C$930:$C$967, C1069)&gt;1,NOT(ISBLANK(C1069)))</formula>
    </cfRule>
  </conditionalFormatting>
  <conditionalFormatting sqref="C1070">
    <cfRule type="expression" dxfId="61" priority="47" stopIfTrue="1">
      <formula>#VALUE!</formula>
    </cfRule>
  </conditionalFormatting>
  <conditionalFormatting sqref="B1070">
    <cfRule type="expression" dxfId="60" priority="48" stopIfTrue="1">
      <formula>#VALUE!</formula>
    </cfRule>
    <cfRule type="expression" dxfId="59" priority="49" stopIfTrue="1">
      <formula>#VALUE!</formula>
    </cfRule>
  </conditionalFormatting>
  <conditionalFormatting sqref="B1070">
    <cfRule type="duplicateValues" dxfId="58" priority="50"/>
  </conditionalFormatting>
  <conditionalFormatting sqref="B1070">
    <cfRule type="duplicateValues" dxfId="57" priority="51" stopIfTrue="1"/>
  </conditionalFormatting>
  <conditionalFormatting sqref="B1071">
    <cfRule type="expression" dxfId="56" priority="41" stopIfTrue="1">
      <formula>AND(COUNTIF($B$478:$B$478, B1071)&gt;1,NOT(ISBLANK(B1071)))</formula>
    </cfRule>
    <cfRule type="expression" dxfId="55" priority="42" stopIfTrue="1">
      <formula>AND(COUNTIF($B$478:$B$478, B1071)&gt;1,NOT(ISBLANK(B1071)))</formula>
    </cfRule>
  </conditionalFormatting>
  <conditionalFormatting sqref="C1071">
    <cfRule type="expression" dxfId="54" priority="43" stopIfTrue="1">
      <formula>AND(COUNTIF($C$478:$C$478, C1071)&gt;1,NOT(ISBLANK(C1071)))</formula>
    </cfRule>
  </conditionalFormatting>
  <conditionalFormatting sqref="C1071">
    <cfRule type="expression" dxfId="53" priority="44" stopIfTrue="1">
      <formula>AND(COUNTIF($C$6:$C$7, C1071)+COUNTIF($C$8:$C$932, C1071)+COUNTIF($C$934:$C$971, C1071)&gt;1,NOT(ISBLANK(C1071)))</formula>
    </cfRule>
  </conditionalFormatting>
  <conditionalFormatting sqref="B1071">
    <cfRule type="duplicateValues" dxfId="52" priority="45"/>
  </conditionalFormatting>
  <conditionalFormatting sqref="B1071">
    <cfRule type="duplicateValues" dxfId="51" priority="46" stopIfTrue="1"/>
  </conditionalFormatting>
  <conditionalFormatting sqref="B1072:B1073">
    <cfRule type="expression" dxfId="50" priority="36" stopIfTrue="1">
      <formula>#VALUE!</formula>
    </cfRule>
    <cfRule type="expression" dxfId="49" priority="37" stopIfTrue="1">
      <formula>#VALUE!</formula>
    </cfRule>
  </conditionalFormatting>
  <conditionalFormatting sqref="C1072:C1073">
    <cfRule type="expression" dxfId="48" priority="38" stopIfTrue="1">
      <formula>AND(COUNTIF($C$6:$C$7, C1072)+COUNTIF($C$8:$C$935, C1072)+COUNTIF($C$937:$C$974, C1072)&gt;1,NOT(ISBLANK(C1072)))</formula>
    </cfRule>
  </conditionalFormatting>
  <conditionalFormatting sqref="B1072:B1073">
    <cfRule type="duplicateValues" dxfId="47" priority="39"/>
  </conditionalFormatting>
  <conditionalFormatting sqref="B1072:B1073">
    <cfRule type="duplicateValues" dxfId="46" priority="40" stopIfTrue="1"/>
  </conditionalFormatting>
  <conditionalFormatting sqref="D1065">
    <cfRule type="duplicateValues" dxfId="45" priority="114"/>
  </conditionalFormatting>
  <conditionalFormatting sqref="B1067">
    <cfRule type="duplicateValues" dxfId="44" priority="116"/>
  </conditionalFormatting>
  <conditionalFormatting sqref="C159">
    <cfRule type="expression" dxfId="43" priority="31" stopIfTrue="1">
      <formula>#VALUE!</formula>
    </cfRule>
    <cfRule type="expression" dxfId="42" priority="32" stopIfTrue="1">
      <formula>#VALUE!</formula>
    </cfRule>
  </conditionalFormatting>
  <conditionalFormatting sqref="C159">
    <cfRule type="duplicateValues" dxfId="41" priority="33"/>
  </conditionalFormatting>
  <conditionalFormatting sqref="C159">
    <cfRule type="duplicateValues" dxfId="40" priority="34" stopIfTrue="1"/>
  </conditionalFormatting>
  <conditionalFormatting sqref="B995:B1048">
    <cfRule type="duplicateValues" dxfId="39" priority="117"/>
  </conditionalFormatting>
  <conditionalFormatting sqref="B995:B1048 B107:B158 B7:B104 B160:B582">
    <cfRule type="duplicateValues" dxfId="38" priority="118"/>
  </conditionalFormatting>
  <conditionalFormatting sqref="B1049:C1059">
    <cfRule type="duplicateValues" dxfId="37" priority="119"/>
  </conditionalFormatting>
  <conditionalFormatting sqref="D1049:D1060">
    <cfRule type="duplicateValues" dxfId="36" priority="120"/>
  </conditionalFormatting>
  <conditionalFormatting sqref="B1103">
    <cfRule type="expression" dxfId="35" priority="121" stopIfTrue="1">
      <formula>AND(COUNTIF(#REF!, B1103)+COUNTIF($B$15:$B$15, B1103)+COUNTIF(#REF!, B1103)&gt;1,NOT(ISBLANK(B1103)))</formula>
    </cfRule>
  </conditionalFormatting>
  <conditionalFormatting sqref="C1103">
    <cfRule type="expression" dxfId="34" priority="122" stopIfTrue="1">
      <formula>AND(COUNTIF(#REF!, C1103)+COUNTIF($C$15:$C$15, C1103)+COUNTIF(#REF!, C1103)+COUNTIF(#REF!, C1103)&gt;1,NOT(ISBLANK(C1103)))</formula>
    </cfRule>
  </conditionalFormatting>
  <conditionalFormatting sqref="C1062:C1063">
    <cfRule type="expression" dxfId="33" priority="123" stopIfTrue="1">
      <formula>AND(COUNTIF(#REF!, C1062)+COUNTIF($C$6:$C$928, C1062)+COUNTIF($C$930:$C$1079, C1062)&gt;1,NOT(ISBLANK(C1062)))</formula>
    </cfRule>
  </conditionalFormatting>
  <conditionalFormatting sqref="B583:B917 B932:B994">
    <cfRule type="expression" dxfId="32" priority="26" stopIfTrue="1">
      <formula>#VALUE!</formula>
    </cfRule>
    <cfRule type="expression" dxfId="31" priority="27" stopIfTrue="1">
      <formula>#VALUE!</formula>
    </cfRule>
  </conditionalFormatting>
  <conditionalFormatting sqref="B583:B917 B932:B994">
    <cfRule type="duplicateValues" dxfId="30" priority="28"/>
  </conditionalFormatting>
  <conditionalFormatting sqref="B583:B917 B932:B994">
    <cfRule type="duplicateValues" dxfId="29" priority="29" stopIfTrue="1"/>
  </conditionalFormatting>
  <conditionalFormatting sqref="B583:B917">
    <cfRule type="duplicateValues" dxfId="28" priority="25"/>
  </conditionalFormatting>
  <conditionalFormatting sqref="C583:C917 C932:C994">
    <cfRule type="duplicateValues" dxfId="27" priority="24"/>
  </conditionalFormatting>
  <conditionalFormatting sqref="G4">
    <cfRule type="duplicateValues" dxfId="26" priority="23"/>
  </conditionalFormatting>
  <conditionalFormatting sqref="B1118:B1048576 B995:B1102 B6:B582">
    <cfRule type="duplicateValues" dxfId="25" priority="128"/>
  </conditionalFormatting>
  <conditionalFormatting sqref="C1118:C1048576 C6:C582 C995:C1102">
    <cfRule type="duplicateValues" dxfId="24" priority="129"/>
  </conditionalFormatting>
  <conditionalFormatting sqref="C417:C432 C160:C301 C6:C102 C107:C158 C434:C582 C104:C105 C303:C329 C331:C415">
    <cfRule type="expression" dxfId="23" priority="130" stopIfTrue="1">
      <formula>AND(COUNTIF($C$6:$C$6, C6)+COUNTIF($C$7:$C$913, C6)+COUNTIF($C$915:$C$952, C6)&gt;1,NOT(ISBLANK(C6)))</formula>
    </cfRule>
  </conditionalFormatting>
  <conditionalFormatting sqref="B918:B931">
    <cfRule type="expression" dxfId="22" priority="19" stopIfTrue="1">
      <formula>#VALUE!</formula>
    </cfRule>
    <cfRule type="expression" dxfId="21" priority="20" stopIfTrue="1">
      <formula>#VALUE!</formula>
    </cfRule>
  </conditionalFormatting>
  <conditionalFormatting sqref="B918:B931">
    <cfRule type="duplicateValues" dxfId="20" priority="21"/>
  </conditionalFormatting>
  <conditionalFormatting sqref="B918:B931">
    <cfRule type="duplicateValues" dxfId="19" priority="22" stopIfTrue="1"/>
  </conditionalFormatting>
  <conditionalFormatting sqref="B918:B931">
    <cfRule type="duplicateValues" dxfId="18" priority="18"/>
  </conditionalFormatting>
  <conditionalFormatting sqref="C918:C931">
    <cfRule type="duplicateValues" dxfId="17" priority="17"/>
  </conditionalFormatting>
  <conditionalFormatting sqref="B1112:B1114">
    <cfRule type="expression" dxfId="16" priority="7" stopIfTrue="1">
      <formula>AND(COUNTIF(#REF!, B1112)+COUNTIF(#REF!, B1112)+COUNTIF(#REF!, B1112)&gt;1,NOT(ISBLANK(B1112)))</formula>
    </cfRule>
  </conditionalFormatting>
  <conditionalFormatting sqref="B1104:B1105">
    <cfRule type="expression" dxfId="15" priority="15" stopIfTrue="1">
      <formula>AND(COUNTIF(#REF!, B1104)+COUNTIF(#REF!, B1104)+COUNTIF(#REF!, B1104)&gt;1,NOT(ISBLANK(B1104)))</formula>
    </cfRule>
  </conditionalFormatting>
  <conditionalFormatting sqref="C1104:C1105">
    <cfRule type="expression" dxfId="14" priority="16" stopIfTrue="1">
      <formula>AND(COUNTIF(#REF!, C1104)+COUNTIF(#REF!, C1104)+COUNTIF(#REF!, C1104)+COUNTIF(#REF!, C1104)&gt;1,NOT(ISBLANK(C1104)))</formula>
    </cfRule>
  </conditionalFormatting>
  <conditionalFormatting sqref="B1106:B1108">
    <cfRule type="expression" dxfId="13" priority="13" stopIfTrue="1">
      <formula>AND(COUNTIF(#REF!, B1106)+COUNTIF(#REF!, B1106)+COUNTIF(#REF!, B1106)&gt;1,NOT(ISBLANK(B1106)))</formula>
    </cfRule>
  </conditionalFormatting>
  <conditionalFormatting sqref="C1106:C1108">
    <cfRule type="expression" dxfId="12" priority="14" stopIfTrue="1">
      <formula>AND(COUNTIF(#REF!, C1106)+COUNTIF(#REF!, C1106)+COUNTIF(#REF!, C1106)+COUNTIF(#REF!, C1106)&gt;1,NOT(ISBLANK(C1106)))</formula>
    </cfRule>
  </conditionalFormatting>
  <conditionalFormatting sqref="B1109:B1110">
    <cfRule type="expression" dxfId="11" priority="11" stopIfTrue="1">
      <formula>AND(COUNTIF(#REF!, B1109)+COUNTIF(#REF!, B1109)+COUNTIF(#REF!, B1109)&gt;1,NOT(ISBLANK(B1109)))</formula>
    </cfRule>
  </conditionalFormatting>
  <conditionalFormatting sqref="C1109:C1110">
    <cfRule type="expression" dxfId="10" priority="12" stopIfTrue="1">
      <formula>AND(COUNTIF(#REF!, C1109)+COUNTIF(#REF!, C1109)+COUNTIF(#REF!, C1109)+COUNTIF(#REF!, C1109)&gt;1,NOT(ISBLANK(C1109)))</formula>
    </cfRule>
  </conditionalFormatting>
  <conditionalFormatting sqref="B1111">
    <cfRule type="expression" dxfId="9" priority="9" stopIfTrue="1">
      <formula>AND(COUNTIF(#REF!, B1111)+COUNTIF(#REF!, B1111)+COUNTIF(#REF!, B1111)&gt;1,NOT(ISBLANK(B1111)))</formula>
    </cfRule>
  </conditionalFormatting>
  <conditionalFormatting sqref="C1111">
    <cfRule type="expression" dxfId="8" priority="10" stopIfTrue="1">
      <formula>AND(COUNTIF(#REF!, C1111)+COUNTIF(#REF!, C1111)+COUNTIF(#REF!, C1111)+COUNTIF(#REF!, C1111)&gt;1,NOT(ISBLANK(C1111)))</formula>
    </cfRule>
  </conditionalFormatting>
  <conditionalFormatting sqref="C1112:C1114">
    <cfRule type="expression" dxfId="7" priority="8" stopIfTrue="1">
      <formula>AND(COUNTIF(#REF!, C1112)+COUNTIF(#REF!, C1112)+COUNTIF(#REF!, C1112)+COUNTIF(#REF!, C1112)&gt;1,NOT(ISBLANK(C1112)))</formula>
    </cfRule>
  </conditionalFormatting>
  <conditionalFormatting sqref="B160:B582 B107:B158 B6:B104">
    <cfRule type="duplicateValues" dxfId="6" priority="159" stopIfTrue="1"/>
  </conditionalFormatting>
  <conditionalFormatting sqref="C1116">
    <cfRule type="expression" dxfId="5" priority="1" stopIfTrue="1">
      <formula>#VALUE!</formula>
    </cfRule>
  </conditionalFormatting>
  <conditionalFormatting sqref="B1116">
    <cfRule type="expression" dxfId="4" priority="2" stopIfTrue="1">
      <formula>#VALUE!</formula>
    </cfRule>
    <cfRule type="expression" dxfId="3" priority="3" stopIfTrue="1">
      <formula>#VALUE!</formula>
    </cfRule>
  </conditionalFormatting>
  <conditionalFormatting sqref="C1116">
    <cfRule type="expression" dxfId="2" priority="4" stopIfTrue="1">
      <formula>AND(COUNTIF($C$80:$C$83, C1116)+COUNTIF($C$84:$C$1026, C1116)+COUNTIF($C$1028:$C$1065, C1116)&gt;1,NOT(ISBLANK(C1116)))</formula>
    </cfRule>
  </conditionalFormatting>
  <conditionalFormatting sqref="B1116">
    <cfRule type="duplicateValues" dxfId="1" priority="5"/>
  </conditionalFormatting>
  <conditionalFormatting sqref="B1116">
    <cfRule type="duplicateValues" dxfId="0" priority="6" stopIfTrue="1"/>
  </conditionalFormatting>
  <pageMargins left="0.70866141732283472" right="0.70866141732283472" top="0.35433070866141736" bottom="0.35433070866141736" header="0.31496062992125984" footer="0.31496062992125984"/>
  <pageSetup paperSize="9" scale="25" fitToHeight="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3"/>
  <sheetViews>
    <sheetView workbookViewId="0">
      <selection activeCell="K14" sqref="K14"/>
    </sheetView>
  </sheetViews>
  <sheetFormatPr defaultRowHeight="15"/>
  <cols>
    <col min="1" max="4" width="10.7109375" style="174" customWidth="1"/>
    <col min="5" max="5" width="11.140625" style="174" customWidth="1"/>
    <col min="6" max="6" width="9.7109375" style="174" customWidth="1"/>
    <col min="7" max="8" width="10.7109375" style="174" customWidth="1"/>
    <col min="9" max="9" width="12.5703125" style="175" customWidth="1"/>
    <col min="10" max="10" width="11.85546875" style="175" customWidth="1"/>
    <col min="11" max="255" width="9.140625" style="175"/>
    <col min="256" max="256" width="28.7109375" style="175" customWidth="1"/>
    <col min="257" max="258" width="10.7109375" style="175" customWidth="1"/>
    <col min="259" max="259" width="11.140625" style="175" customWidth="1"/>
    <col min="260" max="260" width="9.7109375" style="175" customWidth="1"/>
    <col min="261" max="264" width="10.7109375" style="175" customWidth="1"/>
    <col min="265" max="511" width="9.140625" style="175"/>
    <col min="512" max="512" width="28.7109375" style="175" customWidth="1"/>
    <col min="513" max="514" width="10.7109375" style="175" customWidth="1"/>
    <col min="515" max="515" width="11.140625" style="175" customWidth="1"/>
    <col min="516" max="516" width="9.7109375" style="175" customWidth="1"/>
    <col min="517" max="520" width="10.7109375" style="175" customWidth="1"/>
    <col min="521" max="767" width="9.140625" style="175"/>
    <col min="768" max="768" width="28.7109375" style="175" customWidth="1"/>
    <col min="769" max="770" width="10.7109375" style="175" customWidth="1"/>
    <col min="771" max="771" width="11.140625" style="175" customWidth="1"/>
    <col min="772" max="772" width="9.7109375" style="175" customWidth="1"/>
    <col min="773" max="776" width="10.7109375" style="175" customWidth="1"/>
    <col min="777" max="1023" width="9.140625" style="175"/>
    <col min="1024" max="1024" width="28.7109375" style="175" customWidth="1"/>
    <col min="1025" max="1026" width="10.7109375" style="175" customWidth="1"/>
    <col min="1027" max="1027" width="11.140625" style="175" customWidth="1"/>
    <col min="1028" max="1028" width="9.7109375" style="175" customWidth="1"/>
    <col min="1029" max="1032" width="10.7109375" style="175" customWidth="1"/>
    <col min="1033" max="1279" width="9.140625" style="175"/>
    <col min="1280" max="1280" width="28.7109375" style="175" customWidth="1"/>
    <col min="1281" max="1282" width="10.7109375" style="175" customWidth="1"/>
    <col min="1283" max="1283" width="11.140625" style="175" customWidth="1"/>
    <col min="1284" max="1284" width="9.7109375" style="175" customWidth="1"/>
    <col min="1285" max="1288" width="10.7109375" style="175" customWidth="1"/>
    <col min="1289" max="1535" width="9.140625" style="175"/>
    <col min="1536" max="1536" width="28.7109375" style="175" customWidth="1"/>
    <col min="1537" max="1538" width="10.7109375" style="175" customWidth="1"/>
    <col min="1539" max="1539" width="11.140625" style="175" customWidth="1"/>
    <col min="1540" max="1540" width="9.7109375" style="175" customWidth="1"/>
    <col min="1541" max="1544" width="10.7109375" style="175" customWidth="1"/>
    <col min="1545" max="1791" width="9.140625" style="175"/>
    <col min="1792" max="1792" width="28.7109375" style="175" customWidth="1"/>
    <col min="1793" max="1794" width="10.7109375" style="175" customWidth="1"/>
    <col min="1795" max="1795" width="11.140625" style="175" customWidth="1"/>
    <col min="1796" max="1796" width="9.7109375" style="175" customWidth="1"/>
    <col min="1797" max="1800" width="10.7109375" style="175" customWidth="1"/>
    <col min="1801" max="2047" width="9.140625" style="175"/>
    <col min="2048" max="2048" width="28.7109375" style="175" customWidth="1"/>
    <col min="2049" max="2050" width="10.7109375" style="175" customWidth="1"/>
    <col min="2051" max="2051" width="11.140625" style="175" customWidth="1"/>
    <col min="2052" max="2052" width="9.7109375" style="175" customWidth="1"/>
    <col min="2053" max="2056" width="10.7109375" style="175" customWidth="1"/>
    <col min="2057" max="2303" width="9.140625" style="175"/>
    <col min="2304" max="2304" width="28.7109375" style="175" customWidth="1"/>
    <col min="2305" max="2306" width="10.7109375" style="175" customWidth="1"/>
    <col min="2307" max="2307" width="11.140625" style="175" customWidth="1"/>
    <col min="2308" max="2308" width="9.7109375" style="175" customWidth="1"/>
    <col min="2309" max="2312" width="10.7109375" style="175" customWidth="1"/>
    <col min="2313" max="2559" width="9.140625" style="175"/>
    <col min="2560" max="2560" width="28.7109375" style="175" customWidth="1"/>
    <col min="2561" max="2562" width="10.7109375" style="175" customWidth="1"/>
    <col min="2563" max="2563" width="11.140625" style="175" customWidth="1"/>
    <col min="2564" max="2564" width="9.7109375" style="175" customWidth="1"/>
    <col min="2565" max="2568" width="10.7109375" style="175" customWidth="1"/>
    <col min="2569" max="2815" width="9.140625" style="175"/>
    <col min="2816" max="2816" width="28.7109375" style="175" customWidth="1"/>
    <col min="2817" max="2818" width="10.7109375" style="175" customWidth="1"/>
    <col min="2819" max="2819" width="11.140625" style="175" customWidth="1"/>
    <col min="2820" max="2820" width="9.7109375" style="175" customWidth="1"/>
    <col min="2821" max="2824" width="10.7109375" style="175" customWidth="1"/>
    <col min="2825" max="3071" width="9.140625" style="175"/>
    <col min="3072" max="3072" width="28.7109375" style="175" customWidth="1"/>
    <col min="3073" max="3074" width="10.7109375" style="175" customWidth="1"/>
    <col min="3075" max="3075" width="11.140625" style="175" customWidth="1"/>
    <col min="3076" max="3076" width="9.7109375" style="175" customWidth="1"/>
    <col min="3077" max="3080" width="10.7109375" style="175" customWidth="1"/>
    <col min="3081" max="3327" width="9.140625" style="175"/>
    <col min="3328" max="3328" width="28.7109375" style="175" customWidth="1"/>
    <col min="3329" max="3330" width="10.7109375" style="175" customWidth="1"/>
    <col min="3331" max="3331" width="11.140625" style="175" customWidth="1"/>
    <col min="3332" max="3332" width="9.7109375" style="175" customWidth="1"/>
    <col min="3333" max="3336" width="10.7109375" style="175" customWidth="1"/>
    <col min="3337" max="3583" width="9.140625" style="175"/>
    <col min="3584" max="3584" width="28.7109375" style="175" customWidth="1"/>
    <col min="3585" max="3586" width="10.7109375" style="175" customWidth="1"/>
    <col min="3587" max="3587" width="11.140625" style="175" customWidth="1"/>
    <col min="3588" max="3588" width="9.7109375" style="175" customWidth="1"/>
    <col min="3589" max="3592" width="10.7109375" style="175" customWidth="1"/>
    <col min="3593" max="3839" width="9.140625" style="175"/>
    <col min="3840" max="3840" width="28.7109375" style="175" customWidth="1"/>
    <col min="3841" max="3842" width="10.7109375" style="175" customWidth="1"/>
    <col min="3843" max="3843" width="11.140625" style="175" customWidth="1"/>
    <col min="3844" max="3844" width="9.7109375" style="175" customWidth="1"/>
    <col min="3845" max="3848" width="10.7109375" style="175" customWidth="1"/>
    <col min="3849" max="4095" width="9.140625" style="175"/>
    <col min="4096" max="4096" width="28.7109375" style="175" customWidth="1"/>
    <col min="4097" max="4098" width="10.7109375" style="175" customWidth="1"/>
    <col min="4099" max="4099" width="11.140625" style="175" customWidth="1"/>
    <col min="4100" max="4100" width="9.7109375" style="175" customWidth="1"/>
    <col min="4101" max="4104" width="10.7109375" style="175" customWidth="1"/>
    <col min="4105" max="4351" width="9.140625" style="175"/>
    <col min="4352" max="4352" width="28.7109375" style="175" customWidth="1"/>
    <col min="4353" max="4354" width="10.7109375" style="175" customWidth="1"/>
    <col min="4355" max="4355" width="11.140625" style="175" customWidth="1"/>
    <col min="4356" max="4356" width="9.7109375" style="175" customWidth="1"/>
    <col min="4357" max="4360" width="10.7109375" style="175" customWidth="1"/>
    <col min="4361" max="4607" width="9.140625" style="175"/>
    <col min="4608" max="4608" width="28.7109375" style="175" customWidth="1"/>
    <col min="4609" max="4610" width="10.7109375" style="175" customWidth="1"/>
    <col min="4611" max="4611" width="11.140625" style="175" customWidth="1"/>
    <col min="4612" max="4612" width="9.7109375" style="175" customWidth="1"/>
    <col min="4613" max="4616" width="10.7109375" style="175" customWidth="1"/>
    <col min="4617" max="4863" width="9.140625" style="175"/>
    <col min="4864" max="4864" width="28.7109375" style="175" customWidth="1"/>
    <col min="4865" max="4866" width="10.7109375" style="175" customWidth="1"/>
    <col min="4867" max="4867" width="11.140625" style="175" customWidth="1"/>
    <col min="4868" max="4868" width="9.7109375" style="175" customWidth="1"/>
    <col min="4869" max="4872" width="10.7109375" style="175" customWidth="1"/>
    <col min="4873" max="5119" width="9.140625" style="175"/>
    <col min="5120" max="5120" width="28.7109375" style="175" customWidth="1"/>
    <col min="5121" max="5122" width="10.7109375" style="175" customWidth="1"/>
    <col min="5123" max="5123" width="11.140625" style="175" customWidth="1"/>
    <col min="5124" max="5124" width="9.7109375" style="175" customWidth="1"/>
    <col min="5125" max="5128" width="10.7109375" style="175" customWidth="1"/>
    <col min="5129" max="5375" width="9.140625" style="175"/>
    <col min="5376" max="5376" width="28.7109375" style="175" customWidth="1"/>
    <col min="5377" max="5378" width="10.7109375" style="175" customWidth="1"/>
    <col min="5379" max="5379" width="11.140625" style="175" customWidth="1"/>
    <col min="5380" max="5380" width="9.7109375" style="175" customWidth="1"/>
    <col min="5381" max="5384" width="10.7109375" style="175" customWidth="1"/>
    <col min="5385" max="5631" width="9.140625" style="175"/>
    <col min="5632" max="5632" width="28.7109375" style="175" customWidth="1"/>
    <col min="5633" max="5634" width="10.7109375" style="175" customWidth="1"/>
    <col min="5635" max="5635" width="11.140625" style="175" customWidth="1"/>
    <col min="5636" max="5636" width="9.7109375" style="175" customWidth="1"/>
    <col min="5637" max="5640" width="10.7109375" style="175" customWidth="1"/>
    <col min="5641" max="5887" width="9.140625" style="175"/>
    <col min="5888" max="5888" width="28.7109375" style="175" customWidth="1"/>
    <col min="5889" max="5890" width="10.7109375" style="175" customWidth="1"/>
    <col min="5891" max="5891" width="11.140625" style="175" customWidth="1"/>
    <col min="5892" max="5892" width="9.7109375" style="175" customWidth="1"/>
    <col min="5893" max="5896" width="10.7109375" style="175" customWidth="1"/>
    <col min="5897" max="6143" width="9.140625" style="175"/>
    <col min="6144" max="6144" width="28.7109375" style="175" customWidth="1"/>
    <col min="6145" max="6146" width="10.7109375" style="175" customWidth="1"/>
    <col min="6147" max="6147" width="11.140625" style="175" customWidth="1"/>
    <col min="6148" max="6148" width="9.7109375" style="175" customWidth="1"/>
    <col min="6149" max="6152" width="10.7109375" style="175" customWidth="1"/>
    <col min="6153" max="6399" width="9.140625" style="175"/>
    <col min="6400" max="6400" width="28.7109375" style="175" customWidth="1"/>
    <col min="6401" max="6402" width="10.7109375" style="175" customWidth="1"/>
    <col min="6403" max="6403" width="11.140625" style="175" customWidth="1"/>
    <col min="6404" max="6404" width="9.7109375" style="175" customWidth="1"/>
    <col min="6405" max="6408" width="10.7109375" style="175" customWidth="1"/>
    <col min="6409" max="6655" width="9.140625" style="175"/>
    <col min="6656" max="6656" width="28.7109375" style="175" customWidth="1"/>
    <col min="6657" max="6658" width="10.7109375" style="175" customWidth="1"/>
    <col min="6659" max="6659" width="11.140625" style="175" customWidth="1"/>
    <col min="6660" max="6660" width="9.7109375" style="175" customWidth="1"/>
    <col min="6661" max="6664" width="10.7109375" style="175" customWidth="1"/>
    <col min="6665" max="6911" width="9.140625" style="175"/>
    <col min="6912" max="6912" width="28.7109375" style="175" customWidth="1"/>
    <col min="6913" max="6914" width="10.7109375" style="175" customWidth="1"/>
    <col min="6915" max="6915" width="11.140625" style="175" customWidth="1"/>
    <col min="6916" max="6916" width="9.7109375" style="175" customWidth="1"/>
    <col min="6917" max="6920" width="10.7109375" style="175" customWidth="1"/>
    <col min="6921" max="7167" width="9.140625" style="175"/>
    <col min="7168" max="7168" width="28.7109375" style="175" customWidth="1"/>
    <col min="7169" max="7170" width="10.7109375" style="175" customWidth="1"/>
    <col min="7171" max="7171" width="11.140625" style="175" customWidth="1"/>
    <col min="7172" max="7172" width="9.7109375" style="175" customWidth="1"/>
    <col min="7173" max="7176" width="10.7109375" style="175" customWidth="1"/>
    <col min="7177" max="7423" width="9.140625" style="175"/>
    <col min="7424" max="7424" width="28.7109375" style="175" customWidth="1"/>
    <col min="7425" max="7426" width="10.7109375" style="175" customWidth="1"/>
    <col min="7427" max="7427" width="11.140625" style="175" customWidth="1"/>
    <col min="7428" max="7428" width="9.7109375" style="175" customWidth="1"/>
    <col min="7429" max="7432" width="10.7109375" style="175" customWidth="1"/>
    <col min="7433" max="7679" width="9.140625" style="175"/>
    <col min="7680" max="7680" width="28.7109375" style="175" customWidth="1"/>
    <col min="7681" max="7682" width="10.7109375" style="175" customWidth="1"/>
    <col min="7683" max="7683" width="11.140625" style="175" customWidth="1"/>
    <col min="7684" max="7684" width="9.7109375" style="175" customWidth="1"/>
    <col min="7685" max="7688" width="10.7109375" style="175" customWidth="1"/>
    <col min="7689" max="7935" width="9.140625" style="175"/>
    <col min="7936" max="7936" width="28.7109375" style="175" customWidth="1"/>
    <col min="7937" max="7938" width="10.7109375" style="175" customWidth="1"/>
    <col min="7939" max="7939" width="11.140625" style="175" customWidth="1"/>
    <col min="7940" max="7940" width="9.7109375" style="175" customWidth="1"/>
    <col min="7941" max="7944" width="10.7109375" style="175" customWidth="1"/>
    <col min="7945" max="8191" width="9.140625" style="175"/>
    <col min="8192" max="8192" width="28.7109375" style="175" customWidth="1"/>
    <col min="8193" max="8194" width="10.7109375" style="175" customWidth="1"/>
    <col min="8195" max="8195" width="11.140625" style="175" customWidth="1"/>
    <col min="8196" max="8196" width="9.7109375" style="175" customWidth="1"/>
    <col min="8197" max="8200" width="10.7109375" style="175" customWidth="1"/>
    <col min="8201" max="8447" width="9.140625" style="175"/>
    <col min="8448" max="8448" width="28.7109375" style="175" customWidth="1"/>
    <col min="8449" max="8450" width="10.7109375" style="175" customWidth="1"/>
    <col min="8451" max="8451" width="11.140625" style="175" customWidth="1"/>
    <col min="8452" max="8452" width="9.7109375" style="175" customWidth="1"/>
    <col min="8453" max="8456" width="10.7109375" style="175" customWidth="1"/>
    <col min="8457" max="8703" width="9.140625" style="175"/>
    <col min="8704" max="8704" width="28.7109375" style="175" customWidth="1"/>
    <col min="8705" max="8706" width="10.7109375" style="175" customWidth="1"/>
    <col min="8707" max="8707" width="11.140625" style="175" customWidth="1"/>
    <col min="8708" max="8708" width="9.7109375" style="175" customWidth="1"/>
    <col min="8709" max="8712" width="10.7109375" style="175" customWidth="1"/>
    <col min="8713" max="8959" width="9.140625" style="175"/>
    <col min="8960" max="8960" width="28.7109375" style="175" customWidth="1"/>
    <col min="8961" max="8962" width="10.7109375" style="175" customWidth="1"/>
    <col min="8963" max="8963" width="11.140625" style="175" customWidth="1"/>
    <col min="8964" max="8964" width="9.7109375" style="175" customWidth="1"/>
    <col min="8965" max="8968" width="10.7109375" style="175" customWidth="1"/>
    <col min="8969" max="9215" width="9.140625" style="175"/>
    <col min="9216" max="9216" width="28.7109375" style="175" customWidth="1"/>
    <col min="9217" max="9218" width="10.7109375" style="175" customWidth="1"/>
    <col min="9219" max="9219" width="11.140625" style="175" customWidth="1"/>
    <col min="9220" max="9220" width="9.7109375" style="175" customWidth="1"/>
    <col min="9221" max="9224" width="10.7109375" style="175" customWidth="1"/>
    <col min="9225" max="9471" width="9.140625" style="175"/>
    <col min="9472" max="9472" width="28.7109375" style="175" customWidth="1"/>
    <col min="9473" max="9474" width="10.7109375" style="175" customWidth="1"/>
    <col min="9475" max="9475" width="11.140625" style="175" customWidth="1"/>
    <col min="9476" max="9476" width="9.7109375" style="175" customWidth="1"/>
    <col min="9477" max="9480" width="10.7109375" style="175" customWidth="1"/>
    <col min="9481" max="9727" width="9.140625" style="175"/>
    <col min="9728" max="9728" width="28.7109375" style="175" customWidth="1"/>
    <col min="9729" max="9730" width="10.7109375" style="175" customWidth="1"/>
    <col min="9731" max="9731" width="11.140625" style="175" customWidth="1"/>
    <col min="9732" max="9732" width="9.7109375" style="175" customWidth="1"/>
    <col min="9733" max="9736" width="10.7109375" style="175" customWidth="1"/>
    <col min="9737" max="9983" width="9.140625" style="175"/>
    <col min="9984" max="9984" width="28.7109375" style="175" customWidth="1"/>
    <col min="9985" max="9986" width="10.7109375" style="175" customWidth="1"/>
    <col min="9987" max="9987" width="11.140625" style="175" customWidth="1"/>
    <col min="9988" max="9988" width="9.7109375" style="175" customWidth="1"/>
    <col min="9989" max="9992" width="10.7109375" style="175" customWidth="1"/>
    <col min="9993" max="10239" width="9.140625" style="175"/>
    <col min="10240" max="10240" width="28.7109375" style="175" customWidth="1"/>
    <col min="10241" max="10242" width="10.7109375" style="175" customWidth="1"/>
    <col min="10243" max="10243" width="11.140625" style="175" customWidth="1"/>
    <col min="10244" max="10244" width="9.7109375" style="175" customWidth="1"/>
    <col min="10245" max="10248" width="10.7109375" style="175" customWidth="1"/>
    <col min="10249" max="10495" width="9.140625" style="175"/>
    <col min="10496" max="10496" width="28.7109375" style="175" customWidth="1"/>
    <col min="10497" max="10498" width="10.7109375" style="175" customWidth="1"/>
    <col min="10499" max="10499" width="11.140625" style="175" customWidth="1"/>
    <col min="10500" max="10500" width="9.7109375" style="175" customWidth="1"/>
    <col min="10501" max="10504" width="10.7109375" style="175" customWidth="1"/>
    <col min="10505" max="10751" width="9.140625" style="175"/>
    <col min="10752" max="10752" width="28.7109375" style="175" customWidth="1"/>
    <col min="10753" max="10754" width="10.7109375" style="175" customWidth="1"/>
    <col min="10755" max="10755" width="11.140625" style="175" customWidth="1"/>
    <col min="10756" max="10756" width="9.7109375" style="175" customWidth="1"/>
    <col min="10757" max="10760" width="10.7109375" style="175" customWidth="1"/>
    <col min="10761" max="11007" width="9.140625" style="175"/>
    <col min="11008" max="11008" width="28.7109375" style="175" customWidth="1"/>
    <col min="11009" max="11010" width="10.7109375" style="175" customWidth="1"/>
    <col min="11011" max="11011" width="11.140625" style="175" customWidth="1"/>
    <col min="11012" max="11012" width="9.7109375" style="175" customWidth="1"/>
    <col min="11013" max="11016" width="10.7109375" style="175" customWidth="1"/>
    <col min="11017" max="11263" width="9.140625" style="175"/>
    <col min="11264" max="11264" width="28.7109375" style="175" customWidth="1"/>
    <col min="11265" max="11266" width="10.7109375" style="175" customWidth="1"/>
    <col min="11267" max="11267" width="11.140625" style="175" customWidth="1"/>
    <col min="11268" max="11268" width="9.7109375" style="175" customWidth="1"/>
    <col min="11269" max="11272" width="10.7109375" style="175" customWidth="1"/>
    <col min="11273" max="11519" width="9.140625" style="175"/>
    <col min="11520" max="11520" width="28.7109375" style="175" customWidth="1"/>
    <col min="11521" max="11522" width="10.7109375" style="175" customWidth="1"/>
    <col min="11523" max="11523" width="11.140625" style="175" customWidth="1"/>
    <col min="11524" max="11524" width="9.7109375" style="175" customWidth="1"/>
    <col min="11525" max="11528" width="10.7109375" style="175" customWidth="1"/>
    <col min="11529" max="11775" width="9.140625" style="175"/>
    <col min="11776" max="11776" width="28.7109375" style="175" customWidth="1"/>
    <col min="11777" max="11778" width="10.7109375" style="175" customWidth="1"/>
    <col min="11779" max="11779" width="11.140625" style="175" customWidth="1"/>
    <col min="11780" max="11780" width="9.7109375" style="175" customWidth="1"/>
    <col min="11781" max="11784" width="10.7109375" style="175" customWidth="1"/>
    <col min="11785" max="12031" width="9.140625" style="175"/>
    <col min="12032" max="12032" width="28.7109375" style="175" customWidth="1"/>
    <col min="12033" max="12034" width="10.7109375" style="175" customWidth="1"/>
    <col min="12035" max="12035" width="11.140625" style="175" customWidth="1"/>
    <col min="12036" max="12036" width="9.7109375" style="175" customWidth="1"/>
    <col min="12037" max="12040" width="10.7109375" style="175" customWidth="1"/>
    <col min="12041" max="12287" width="9.140625" style="175"/>
    <col min="12288" max="12288" width="28.7109375" style="175" customWidth="1"/>
    <col min="12289" max="12290" width="10.7109375" style="175" customWidth="1"/>
    <col min="12291" max="12291" width="11.140625" style="175" customWidth="1"/>
    <col min="12292" max="12292" width="9.7109375" style="175" customWidth="1"/>
    <col min="12293" max="12296" width="10.7109375" style="175" customWidth="1"/>
    <col min="12297" max="12543" width="9.140625" style="175"/>
    <col min="12544" max="12544" width="28.7109375" style="175" customWidth="1"/>
    <col min="12545" max="12546" width="10.7109375" style="175" customWidth="1"/>
    <col min="12547" max="12547" width="11.140625" style="175" customWidth="1"/>
    <col min="12548" max="12548" width="9.7109375" style="175" customWidth="1"/>
    <col min="12549" max="12552" width="10.7109375" style="175" customWidth="1"/>
    <col min="12553" max="12799" width="9.140625" style="175"/>
    <col min="12800" max="12800" width="28.7109375" style="175" customWidth="1"/>
    <col min="12801" max="12802" width="10.7109375" style="175" customWidth="1"/>
    <col min="12803" max="12803" width="11.140625" style="175" customWidth="1"/>
    <col min="12804" max="12804" width="9.7109375" style="175" customWidth="1"/>
    <col min="12805" max="12808" width="10.7109375" style="175" customWidth="1"/>
    <col min="12809" max="13055" width="9.140625" style="175"/>
    <col min="13056" max="13056" width="28.7109375" style="175" customWidth="1"/>
    <col min="13057" max="13058" width="10.7109375" style="175" customWidth="1"/>
    <col min="13059" max="13059" width="11.140625" style="175" customWidth="1"/>
    <col min="13060" max="13060" width="9.7109375" style="175" customWidth="1"/>
    <col min="13061" max="13064" width="10.7109375" style="175" customWidth="1"/>
    <col min="13065" max="13311" width="9.140625" style="175"/>
    <col min="13312" max="13312" width="28.7109375" style="175" customWidth="1"/>
    <col min="13313" max="13314" width="10.7109375" style="175" customWidth="1"/>
    <col min="13315" max="13315" width="11.140625" style="175" customWidth="1"/>
    <col min="13316" max="13316" width="9.7109375" style="175" customWidth="1"/>
    <col min="13317" max="13320" width="10.7109375" style="175" customWidth="1"/>
    <col min="13321" max="13567" width="9.140625" style="175"/>
    <col min="13568" max="13568" width="28.7109375" style="175" customWidth="1"/>
    <col min="13569" max="13570" width="10.7109375" style="175" customWidth="1"/>
    <col min="13571" max="13571" width="11.140625" style="175" customWidth="1"/>
    <col min="13572" max="13572" width="9.7109375" style="175" customWidth="1"/>
    <col min="13573" max="13576" width="10.7109375" style="175" customWidth="1"/>
    <col min="13577" max="13823" width="9.140625" style="175"/>
    <col min="13824" max="13824" width="28.7109375" style="175" customWidth="1"/>
    <col min="13825" max="13826" width="10.7109375" style="175" customWidth="1"/>
    <col min="13827" max="13827" width="11.140625" style="175" customWidth="1"/>
    <col min="13828" max="13828" width="9.7109375" style="175" customWidth="1"/>
    <col min="13829" max="13832" width="10.7109375" style="175" customWidth="1"/>
    <col min="13833" max="14079" width="9.140625" style="175"/>
    <col min="14080" max="14080" width="28.7109375" style="175" customWidth="1"/>
    <col min="14081" max="14082" width="10.7109375" style="175" customWidth="1"/>
    <col min="14083" max="14083" width="11.140625" style="175" customWidth="1"/>
    <col min="14084" max="14084" width="9.7109375" style="175" customWidth="1"/>
    <col min="14085" max="14088" width="10.7109375" style="175" customWidth="1"/>
    <col min="14089" max="14335" width="9.140625" style="175"/>
    <col min="14336" max="14336" width="28.7109375" style="175" customWidth="1"/>
    <col min="14337" max="14338" width="10.7109375" style="175" customWidth="1"/>
    <col min="14339" max="14339" width="11.140625" style="175" customWidth="1"/>
    <col min="14340" max="14340" width="9.7109375" style="175" customWidth="1"/>
    <col min="14341" max="14344" width="10.7109375" style="175" customWidth="1"/>
    <col min="14345" max="14591" width="9.140625" style="175"/>
    <col min="14592" max="14592" width="28.7109375" style="175" customWidth="1"/>
    <col min="14593" max="14594" width="10.7109375" style="175" customWidth="1"/>
    <col min="14595" max="14595" width="11.140625" style="175" customWidth="1"/>
    <col min="14596" max="14596" width="9.7109375" style="175" customWidth="1"/>
    <col min="14597" max="14600" width="10.7109375" style="175" customWidth="1"/>
    <col min="14601" max="14847" width="9.140625" style="175"/>
    <col min="14848" max="14848" width="28.7109375" style="175" customWidth="1"/>
    <col min="14849" max="14850" width="10.7109375" style="175" customWidth="1"/>
    <col min="14851" max="14851" width="11.140625" style="175" customWidth="1"/>
    <col min="14852" max="14852" width="9.7109375" style="175" customWidth="1"/>
    <col min="14853" max="14856" width="10.7109375" style="175" customWidth="1"/>
    <col min="14857" max="15103" width="9.140625" style="175"/>
    <col min="15104" max="15104" width="28.7109375" style="175" customWidth="1"/>
    <col min="15105" max="15106" width="10.7109375" style="175" customWidth="1"/>
    <col min="15107" max="15107" width="11.140625" style="175" customWidth="1"/>
    <col min="15108" max="15108" width="9.7109375" style="175" customWidth="1"/>
    <col min="15109" max="15112" width="10.7109375" style="175" customWidth="1"/>
    <col min="15113" max="15359" width="9.140625" style="175"/>
    <col min="15360" max="15360" width="28.7109375" style="175" customWidth="1"/>
    <col min="15361" max="15362" width="10.7109375" style="175" customWidth="1"/>
    <col min="15363" max="15363" width="11.140625" style="175" customWidth="1"/>
    <col min="15364" max="15364" width="9.7109375" style="175" customWidth="1"/>
    <col min="15365" max="15368" width="10.7109375" style="175" customWidth="1"/>
    <col min="15369" max="15615" width="9.140625" style="175"/>
    <col min="15616" max="15616" width="28.7109375" style="175" customWidth="1"/>
    <col min="15617" max="15618" width="10.7109375" style="175" customWidth="1"/>
    <col min="15619" max="15619" width="11.140625" style="175" customWidth="1"/>
    <col min="15620" max="15620" width="9.7109375" style="175" customWidth="1"/>
    <col min="15621" max="15624" width="10.7109375" style="175" customWidth="1"/>
    <col min="15625" max="15871" width="9.140625" style="175"/>
    <col min="15872" max="15872" width="28.7109375" style="175" customWidth="1"/>
    <col min="15873" max="15874" width="10.7109375" style="175" customWidth="1"/>
    <col min="15875" max="15875" width="11.140625" style="175" customWidth="1"/>
    <col min="15876" max="15876" width="9.7109375" style="175" customWidth="1"/>
    <col min="15877" max="15880" width="10.7109375" style="175" customWidth="1"/>
    <col min="15881" max="16127" width="9.140625" style="175"/>
    <col min="16128" max="16128" width="28.7109375" style="175" customWidth="1"/>
    <col min="16129" max="16130" width="10.7109375" style="175" customWidth="1"/>
    <col min="16131" max="16131" width="11.140625" style="175" customWidth="1"/>
    <col min="16132" max="16132" width="9.7109375" style="175" customWidth="1"/>
    <col min="16133" max="16136" width="10.7109375" style="175" customWidth="1"/>
    <col min="16137" max="16384" width="9.140625" style="175"/>
  </cols>
  <sheetData>
    <row r="1" spans="1:10">
      <c r="I1" s="235" t="s">
        <v>3304</v>
      </c>
      <c r="J1" s="235"/>
    </row>
    <row r="2" spans="1:10" ht="42" customHeight="1">
      <c r="I2" s="236" t="str">
        <f>спр!A1</f>
        <v>К Соглашению № 3 от 22.02.2018г.</v>
      </c>
      <c r="J2" s="236"/>
    </row>
    <row r="5" spans="1:10" s="171" customFormat="1" ht="12.75">
      <c r="A5" s="170"/>
      <c r="B5" s="170"/>
      <c r="C5" s="170"/>
      <c r="D5" s="170"/>
      <c r="E5" s="170"/>
      <c r="F5" s="170"/>
      <c r="G5" s="170"/>
      <c r="H5" s="170"/>
      <c r="I5" s="235" t="s">
        <v>2771</v>
      </c>
      <c r="J5" s="235"/>
    </row>
    <row r="6" spans="1:10" s="171" customFormat="1" ht="28.5" customHeight="1">
      <c r="A6" s="170"/>
      <c r="B6" s="170"/>
      <c r="C6" s="170"/>
      <c r="D6" s="170"/>
      <c r="E6" s="170"/>
      <c r="F6" s="170"/>
      <c r="G6" s="170"/>
      <c r="H6" s="170"/>
      <c r="I6" s="236" t="s">
        <v>0</v>
      </c>
      <c r="J6" s="236"/>
    </row>
    <row r="7" spans="1:10">
      <c r="A7" s="172"/>
      <c r="B7" s="172"/>
      <c r="C7" s="173"/>
      <c r="D7" s="173"/>
      <c r="F7" s="172"/>
      <c r="I7" s="237"/>
      <c r="J7" s="237"/>
    </row>
    <row r="8" spans="1:10">
      <c r="A8" s="172"/>
      <c r="B8" s="172"/>
      <c r="C8" s="172"/>
      <c r="D8" s="172"/>
      <c r="E8" s="172"/>
      <c r="F8" s="172"/>
      <c r="G8" s="176"/>
      <c r="H8" s="176"/>
    </row>
    <row r="9" spans="1:10" ht="42" customHeight="1">
      <c r="A9" s="238" t="s">
        <v>2772</v>
      </c>
      <c r="B9" s="238"/>
      <c r="C9" s="238"/>
      <c r="D9" s="238"/>
      <c r="E9" s="238"/>
      <c r="F9" s="238"/>
      <c r="G9" s="238"/>
      <c r="H9" s="238"/>
      <c r="I9" s="238"/>
      <c r="J9" s="238"/>
    </row>
    <row r="10" spans="1:10">
      <c r="A10" s="172"/>
      <c r="B10" s="172"/>
      <c r="C10" s="172"/>
      <c r="D10" s="172"/>
      <c r="E10" s="172"/>
      <c r="F10" s="172"/>
      <c r="G10" s="172"/>
      <c r="H10" s="172"/>
      <c r="I10" s="172"/>
      <c r="J10" s="172"/>
    </row>
    <row r="11" spans="1:10">
      <c r="A11" s="234" t="s">
        <v>2773</v>
      </c>
      <c r="B11" s="234"/>
      <c r="C11" s="234"/>
      <c r="D11" s="234"/>
      <c r="E11" s="234"/>
      <c r="F11" s="234"/>
      <c r="G11" s="234"/>
      <c r="H11" s="234"/>
      <c r="I11" s="234"/>
      <c r="J11" s="234"/>
    </row>
    <row r="12" spans="1:10" ht="32.25" customHeight="1">
      <c r="A12" s="239" t="s">
        <v>2774</v>
      </c>
      <c r="B12" s="239"/>
      <c r="C12" s="239"/>
      <c r="D12" s="239"/>
      <c r="E12" s="239"/>
      <c r="F12" s="239"/>
      <c r="G12" s="239" t="s">
        <v>2775</v>
      </c>
      <c r="H12" s="239"/>
      <c r="I12" s="239" t="s">
        <v>2776</v>
      </c>
      <c r="J12" s="239"/>
    </row>
    <row r="13" spans="1:10" ht="25.5">
      <c r="A13" s="234" t="s">
        <v>2777</v>
      </c>
      <c r="B13" s="234"/>
      <c r="C13" s="234" t="s">
        <v>2778</v>
      </c>
      <c r="D13" s="234"/>
      <c r="E13" s="234" t="s">
        <v>2779</v>
      </c>
      <c r="F13" s="234"/>
      <c r="G13" s="21" t="s">
        <v>2780</v>
      </c>
      <c r="H13" s="21" t="s">
        <v>2781</v>
      </c>
      <c r="I13" s="177" t="s">
        <v>2782</v>
      </c>
      <c r="J13" s="177" t="s">
        <v>2783</v>
      </c>
    </row>
    <row r="14" spans="1:10">
      <c r="A14" s="21" t="s">
        <v>2784</v>
      </c>
      <c r="B14" s="21" t="s">
        <v>2785</v>
      </c>
      <c r="C14" s="21" t="s">
        <v>2784</v>
      </c>
      <c r="D14" s="21" t="s">
        <v>2785</v>
      </c>
      <c r="E14" s="21" t="s">
        <v>2784</v>
      </c>
      <c r="F14" s="21" t="s">
        <v>2785</v>
      </c>
      <c r="G14" s="21" t="s">
        <v>2784</v>
      </c>
      <c r="H14" s="21" t="s">
        <v>2785</v>
      </c>
      <c r="I14" s="21" t="s">
        <v>2784</v>
      </c>
      <c r="J14" s="21" t="s">
        <v>2785</v>
      </c>
    </row>
    <row r="15" spans="1:10">
      <c r="A15" s="178">
        <v>4.6525999999999996</v>
      </c>
      <c r="B15" s="178">
        <v>4.5526999999999997</v>
      </c>
      <c r="C15" s="178">
        <v>2.4946999999999999</v>
      </c>
      <c r="D15" s="178">
        <v>2.4619</v>
      </c>
      <c r="E15" s="178">
        <v>1.2846</v>
      </c>
      <c r="F15" s="178">
        <v>1.3053999999999999</v>
      </c>
      <c r="G15" s="178">
        <v>0.39560000000000001</v>
      </c>
      <c r="H15" s="178">
        <v>0.84789999999999999</v>
      </c>
      <c r="I15" s="178">
        <v>0.92830000000000001</v>
      </c>
      <c r="J15" s="178">
        <v>1.2154</v>
      </c>
    </row>
    <row r="16" spans="1:10">
      <c r="A16" s="179"/>
      <c r="B16" s="179"/>
      <c r="C16" s="179"/>
      <c r="D16" s="179"/>
      <c r="E16" s="179"/>
      <c r="F16" s="179"/>
      <c r="G16" s="179"/>
      <c r="H16" s="179"/>
    </row>
    <row r="17" spans="1:10" s="181" customFormat="1">
      <c r="A17" s="180">
        <v>4.4946000000000002</v>
      </c>
      <c r="B17" s="180">
        <v>4.5156999999999998</v>
      </c>
      <c r="C17" s="180">
        <v>2.6478000000000002</v>
      </c>
      <c r="D17" s="180">
        <v>2.5981000000000001</v>
      </c>
      <c r="E17" s="180">
        <v>1.2889999999999999</v>
      </c>
      <c r="F17" s="180">
        <v>1.3103</v>
      </c>
      <c r="G17" s="180">
        <v>0.39750000000000002</v>
      </c>
      <c r="H17" s="180">
        <v>0.79279999999999995</v>
      </c>
      <c r="I17" s="180">
        <v>0.95440000000000003</v>
      </c>
      <c r="J17" s="180">
        <v>1.2318</v>
      </c>
    </row>
    <row r="18" spans="1:10" s="181" customFormat="1">
      <c r="A18" s="182" t="e">
        <f>#REF!/A17</f>
        <v>#REF!</v>
      </c>
      <c r="B18" s="182" t="e">
        <f>#REF!/B17</f>
        <v>#REF!</v>
      </c>
      <c r="C18" s="182" t="e">
        <f>#REF!/C17</f>
        <v>#REF!</v>
      </c>
      <c r="D18" s="182" t="e">
        <f>#REF!/D17</f>
        <v>#REF!</v>
      </c>
      <c r="E18" s="182" t="e">
        <f>#REF!/E17</f>
        <v>#REF!</v>
      </c>
      <c r="F18" s="182" t="e">
        <f>#REF!/F17</f>
        <v>#REF!</v>
      </c>
      <c r="G18" s="182" t="e">
        <f>#REF!/G17</f>
        <v>#REF!</v>
      </c>
      <c r="H18" s="182" t="e">
        <f>#REF!/H17</f>
        <v>#REF!</v>
      </c>
      <c r="I18" s="182" t="e">
        <f>#REF!/I17</f>
        <v>#REF!</v>
      </c>
      <c r="J18" s="182" t="e">
        <f>#REF!/J17</f>
        <v>#REF!</v>
      </c>
    </row>
    <row r="19" spans="1:10">
      <c r="A19" s="179"/>
      <c r="B19" s="179"/>
      <c r="C19" s="179"/>
      <c r="D19" s="179"/>
      <c r="E19" s="179"/>
      <c r="F19" s="179"/>
      <c r="G19" s="179"/>
      <c r="H19" s="175"/>
    </row>
    <row r="20" spans="1:10">
      <c r="A20" s="179"/>
      <c r="B20" s="179"/>
      <c r="C20" s="179"/>
      <c r="D20" s="179"/>
      <c r="E20" s="179"/>
      <c r="F20" s="179"/>
      <c r="G20" s="179"/>
      <c r="H20" s="175"/>
    </row>
    <row r="21" spans="1:10">
      <c r="A21" s="179"/>
      <c r="B21" s="179"/>
      <c r="C21" s="179"/>
      <c r="D21" s="179"/>
      <c r="E21" s="179"/>
      <c r="F21" s="179"/>
      <c r="G21" s="179"/>
      <c r="H21" s="175"/>
    </row>
    <row r="22" spans="1:10">
      <c r="A22" s="179"/>
      <c r="B22" s="179"/>
      <c r="C22" s="179"/>
      <c r="D22" s="179"/>
      <c r="E22" s="179"/>
      <c r="F22" s="179"/>
      <c r="G22" s="179"/>
      <c r="H22" s="175"/>
    </row>
    <row r="23" spans="1:10">
      <c r="A23" s="179"/>
      <c r="B23" s="179"/>
      <c r="C23" s="179"/>
      <c r="D23" s="179"/>
      <c r="E23" s="179"/>
      <c r="F23" s="179"/>
      <c r="G23" s="179"/>
      <c r="H23" s="175"/>
    </row>
    <row r="24" spans="1:10">
      <c r="A24" s="179"/>
      <c r="B24" s="179"/>
      <c r="C24" s="179"/>
      <c r="D24" s="179"/>
      <c r="E24" s="179"/>
      <c r="F24" s="179"/>
      <c r="G24" s="179"/>
      <c r="H24" s="175"/>
    </row>
    <row r="25" spans="1:10">
      <c r="A25" s="175"/>
      <c r="B25" s="175"/>
      <c r="C25" s="175"/>
      <c r="D25" s="175"/>
      <c r="E25" s="175"/>
      <c r="F25" s="175"/>
      <c r="G25" s="175"/>
      <c r="H25" s="175"/>
    </row>
    <row r="26" spans="1:10">
      <c r="A26" s="175"/>
      <c r="B26" s="175"/>
      <c r="C26" s="175"/>
      <c r="D26" s="175"/>
      <c r="E26" s="175"/>
      <c r="F26" s="175"/>
      <c r="G26" s="175"/>
      <c r="H26" s="175"/>
    </row>
    <row r="27" spans="1:10">
      <c r="A27" s="175"/>
      <c r="B27" s="175"/>
      <c r="C27" s="175"/>
      <c r="D27" s="175"/>
      <c r="E27" s="175"/>
      <c r="F27" s="175"/>
      <c r="G27" s="175"/>
      <c r="H27" s="175"/>
    </row>
    <row r="28" spans="1:10">
      <c r="A28" s="175"/>
      <c r="B28" s="175"/>
      <c r="C28" s="175"/>
      <c r="D28" s="175"/>
      <c r="E28" s="175"/>
      <c r="F28" s="175"/>
      <c r="G28" s="175"/>
      <c r="H28" s="175"/>
    </row>
    <row r="29" spans="1:10">
      <c r="A29" s="175"/>
      <c r="B29" s="175"/>
      <c r="C29" s="175"/>
      <c r="D29" s="175"/>
      <c r="E29" s="175"/>
      <c r="F29" s="175"/>
      <c r="G29" s="175"/>
      <c r="H29" s="175"/>
    </row>
    <row r="30" spans="1:10">
      <c r="A30" s="175"/>
      <c r="B30" s="175"/>
      <c r="C30" s="175"/>
      <c r="D30" s="175"/>
      <c r="E30" s="175"/>
      <c r="F30" s="175"/>
      <c r="G30" s="175"/>
      <c r="H30" s="175"/>
    </row>
    <row r="31" spans="1:10">
      <c r="A31" s="175"/>
      <c r="B31" s="175"/>
      <c r="C31" s="175"/>
      <c r="D31" s="175"/>
      <c r="E31" s="175"/>
      <c r="F31" s="175"/>
      <c r="G31" s="175"/>
      <c r="H31" s="175"/>
    </row>
    <row r="32" spans="1:10">
      <c r="A32" s="175"/>
      <c r="B32" s="175"/>
      <c r="C32" s="175"/>
      <c r="D32" s="175"/>
      <c r="E32" s="175"/>
      <c r="F32" s="175"/>
      <c r="G32" s="175"/>
      <c r="H32" s="175"/>
    </row>
    <row r="33" spans="1:8">
      <c r="A33" s="175"/>
      <c r="B33" s="175"/>
      <c r="C33" s="175"/>
      <c r="D33" s="175"/>
      <c r="E33" s="175"/>
      <c r="F33" s="175"/>
      <c r="G33" s="175"/>
      <c r="H33" s="175"/>
    </row>
    <row r="34" spans="1:8">
      <c r="A34" s="175"/>
      <c r="B34" s="175"/>
      <c r="C34" s="175"/>
      <c r="D34" s="175"/>
      <c r="E34" s="175"/>
      <c r="F34" s="175"/>
      <c r="G34" s="175"/>
      <c r="H34" s="175"/>
    </row>
    <row r="35" spans="1:8">
      <c r="A35" s="175"/>
      <c r="B35" s="175"/>
      <c r="C35" s="175"/>
      <c r="D35" s="175"/>
      <c r="E35" s="175"/>
      <c r="F35" s="175"/>
      <c r="G35" s="175"/>
      <c r="H35" s="175"/>
    </row>
    <row r="36" spans="1:8">
      <c r="A36" s="175"/>
      <c r="B36" s="175"/>
      <c r="C36" s="175"/>
      <c r="D36" s="175"/>
      <c r="E36" s="175"/>
      <c r="F36" s="175"/>
      <c r="G36" s="175"/>
      <c r="H36" s="175"/>
    </row>
    <row r="37" spans="1:8">
      <c r="A37" s="175"/>
      <c r="B37" s="175"/>
      <c r="C37" s="175"/>
      <c r="D37" s="175"/>
      <c r="E37" s="175"/>
      <c r="F37" s="175"/>
      <c r="G37" s="175"/>
      <c r="H37" s="175"/>
    </row>
    <row r="38" spans="1:8">
      <c r="A38" s="175"/>
      <c r="B38" s="175"/>
      <c r="C38" s="175"/>
      <c r="D38" s="175"/>
      <c r="E38" s="175"/>
      <c r="F38" s="175"/>
      <c r="G38" s="175"/>
      <c r="H38" s="175"/>
    </row>
    <row r="39" spans="1:8">
      <c r="A39" s="175"/>
      <c r="B39" s="175"/>
      <c r="C39" s="175"/>
      <c r="D39" s="175"/>
      <c r="E39" s="175"/>
      <c r="F39" s="175"/>
      <c r="G39" s="175"/>
      <c r="H39" s="175"/>
    </row>
    <row r="40" spans="1:8">
      <c r="A40" s="175"/>
      <c r="B40" s="175"/>
      <c r="C40" s="175"/>
      <c r="D40" s="175"/>
      <c r="E40" s="175"/>
      <c r="F40" s="175"/>
      <c r="G40" s="175"/>
      <c r="H40" s="175"/>
    </row>
    <row r="41" spans="1:8">
      <c r="A41" s="175"/>
      <c r="B41" s="175"/>
      <c r="C41" s="175"/>
      <c r="D41" s="175"/>
      <c r="E41" s="175"/>
      <c r="F41" s="175"/>
      <c r="G41" s="175"/>
      <c r="H41" s="175"/>
    </row>
    <row r="42" spans="1:8">
      <c r="A42" s="175"/>
      <c r="B42" s="175"/>
      <c r="C42" s="175"/>
      <c r="D42" s="175"/>
      <c r="E42" s="175"/>
      <c r="F42" s="175"/>
      <c r="G42" s="175"/>
      <c r="H42" s="175"/>
    </row>
    <row r="43" spans="1:8">
      <c r="A43" s="175"/>
      <c r="B43" s="175"/>
      <c r="C43" s="175"/>
      <c r="D43" s="175"/>
      <c r="E43" s="175"/>
      <c r="F43" s="175"/>
      <c r="G43" s="175"/>
      <c r="H43" s="175"/>
    </row>
    <row r="44" spans="1:8">
      <c r="A44" s="175"/>
      <c r="B44" s="175"/>
      <c r="C44" s="175"/>
      <c r="D44" s="175"/>
      <c r="E44" s="175"/>
      <c r="F44" s="175"/>
      <c r="G44" s="175"/>
      <c r="H44" s="175"/>
    </row>
    <row r="45" spans="1:8">
      <c r="A45" s="175"/>
      <c r="B45" s="175"/>
      <c r="C45" s="175"/>
      <c r="D45" s="175"/>
      <c r="E45" s="175"/>
      <c r="F45" s="175"/>
      <c r="G45" s="175"/>
      <c r="H45" s="175"/>
    </row>
    <row r="46" spans="1:8">
      <c r="A46" s="175"/>
      <c r="B46" s="175"/>
      <c r="C46" s="175"/>
      <c r="D46" s="175"/>
      <c r="E46" s="175"/>
      <c r="F46" s="175"/>
      <c r="G46" s="175"/>
      <c r="H46" s="175"/>
    </row>
    <row r="47" spans="1:8">
      <c r="A47" s="175"/>
      <c r="B47" s="175"/>
      <c r="C47" s="175"/>
      <c r="D47" s="175"/>
      <c r="E47" s="175"/>
      <c r="F47" s="175"/>
      <c r="G47" s="175"/>
      <c r="H47" s="175"/>
    </row>
    <row r="48" spans="1:8">
      <c r="A48" s="175"/>
      <c r="B48" s="175"/>
      <c r="C48" s="175"/>
      <c r="D48" s="175"/>
      <c r="E48" s="175"/>
      <c r="F48" s="175"/>
      <c r="G48" s="175"/>
      <c r="H48" s="175"/>
    </row>
    <row r="49" spans="1:8">
      <c r="A49" s="175"/>
      <c r="B49" s="175"/>
      <c r="C49" s="175"/>
      <c r="D49" s="175"/>
      <c r="E49" s="175"/>
      <c r="F49" s="175"/>
      <c r="G49" s="175"/>
      <c r="H49" s="175"/>
    </row>
    <row r="50" spans="1:8">
      <c r="A50" s="175"/>
      <c r="B50" s="175"/>
      <c r="C50" s="175"/>
      <c r="D50" s="175"/>
      <c r="E50" s="175"/>
      <c r="F50" s="175"/>
      <c r="G50" s="175"/>
      <c r="H50" s="175"/>
    </row>
    <row r="51" spans="1:8">
      <c r="A51" s="175"/>
      <c r="B51" s="175"/>
      <c r="C51" s="175"/>
      <c r="D51" s="175"/>
      <c r="E51" s="175"/>
      <c r="F51" s="175"/>
      <c r="G51" s="175"/>
      <c r="H51" s="175"/>
    </row>
    <row r="52" spans="1:8">
      <c r="A52" s="175"/>
      <c r="B52" s="175"/>
      <c r="C52" s="175"/>
      <c r="D52" s="175"/>
      <c r="E52" s="175"/>
      <c r="F52" s="175"/>
      <c r="G52" s="175"/>
      <c r="H52" s="175"/>
    </row>
    <row r="53" spans="1:8">
      <c r="A53" s="175"/>
      <c r="B53" s="175"/>
      <c r="C53" s="175"/>
      <c r="D53" s="175"/>
      <c r="E53" s="175"/>
      <c r="F53" s="175"/>
      <c r="G53" s="175"/>
      <c r="H53" s="175"/>
    </row>
    <row r="54" spans="1:8">
      <c r="A54" s="175"/>
      <c r="B54" s="175"/>
      <c r="C54" s="175"/>
      <c r="D54" s="175"/>
      <c r="E54" s="175"/>
      <c r="F54" s="175"/>
      <c r="G54" s="175"/>
      <c r="H54" s="175"/>
    </row>
    <row r="55" spans="1:8">
      <c r="A55" s="175"/>
      <c r="B55" s="175"/>
      <c r="C55" s="175"/>
      <c r="D55" s="175"/>
      <c r="E55" s="175"/>
      <c r="F55" s="175"/>
      <c r="G55" s="175"/>
      <c r="H55" s="175"/>
    </row>
    <row r="56" spans="1:8">
      <c r="A56" s="175"/>
      <c r="B56" s="175"/>
      <c r="C56" s="175"/>
      <c r="D56" s="175"/>
      <c r="E56" s="175"/>
      <c r="F56" s="175"/>
      <c r="G56" s="175"/>
      <c r="H56" s="175"/>
    </row>
    <row r="57" spans="1:8">
      <c r="A57" s="175"/>
      <c r="B57" s="175"/>
      <c r="C57" s="175"/>
      <c r="D57" s="175"/>
      <c r="E57" s="175"/>
      <c r="F57" s="175"/>
      <c r="G57" s="175"/>
      <c r="H57" s="175"/>
    </row>
    <row r="58" spans="1:8">
      <c r="A58" s="175"/>
      <c r="B58" s="175"/>
      <c r="C58" s="175"/>
      <c r="D58" s="175"/>
      <c r="E58" s="175"/>
      <c r="F58" s="175"/>
      <c r="G58" s="175"/>
      <c r="H58" s="175"/>
    </row>
    <row r="59" spans="1:8">
      <c r="A59" s="175"/>
      <c r="B59" s="175"/>
      <c r="C59" s="175"/>
      <c r="D59" s="175"/>
      <c r="E59" s="175"/>
      <c r="F59" s="175"/>
      <c r="G59" s="175"/>
      <c r="H59" s="175"/>
    </row>
    <row r="60" spans="1:8">
      <c r="A60" s="175"/>
      <c r="B60" s="175"/>
      <c r="C60" s="175"/>
      <c r="D60" s="175"/>
      <c r="E60" s="175"/>
      <c r="F60" s="175"/>
      <c r="G60" s="175"/>
      <c r="H60" s="175"/>
    </row>
    <row r="61" spans="1:8">
      <c r="A61" s="175"/>
      <c r="B61" s="175"/>
      <c r="C61" s="175"/>
      <c r="D61" s="175"/>
      <c r="E61" s="175"/>
      <c r="F61" s="175"/>
      <c r="G61" s="175"/>
      <c r="H61" s="175"/>
    </row>
    <row r="62" spans="1:8">
      <c r="A62" s="175"/>
      <c r="B62" s="175"/>
      <c r="C62" s="175"/>
      <c r="D62" s="175"/>
      <c r="E62" s="175"/>
      <c r="F62" s="175"/>
      <c r="G62" s="175"/>
      <c r="H62" s="175"/>
    </row>
    <row r="63" spans="1:8">
      <c r="A63" s="175"/>
      <c r="B63" s="175"/>
      <c r="C63" s="175"/>
      <c r="D63" s="175"/>
      <c r="E63" s="175"/>
      <c r="F63" s="175"/>
      <c r="G63" s="175"/>
      <c r="H63" s="175"/>
    </row>
  </sheetData>
  <mergeCells count="13">
    <mergeCell ref="A13:B13"/>
    <mergeCell ref="C13:D13"/>
    <mergeCell ref="E13:F13"/>
    <mergeCell ref="I1:J1"/>
    <mergeCell ref="I2:J2"/>
    <mergeCell ref="I5:J5"/>
    <mergeCell ref="I6:J6"/>
    <mergeCell ref="I7:J7"/>
    <mergeCell ref="A9:J9"/>
    <mergeCell ref="A11:J11"/>
    <mergeCell ref="A12:F12"/>
    <mergeCell ref="G12:H12"/>
    <mergeCell ref="I12:J12"/>
  </mergeCells>
  <pageMargins left="0.70866141732283472" right="0.32" top="0.39" bottom="0.74803149606299213" header="0.31496062992125984" footer="0.31496062992125984"/>
  <pageSetup paperSize="9"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workbookViewId="0">
      <selection activeCell="H25" sqref="H25"/>
    </sheetView>
  </sheetViews>
  <sheetFormatPr defaultRowHeight="15"/>
  <cols>
    <col min="1" max="1" width="6.85546875" style="179" customWidth="1"/>
    <col min="2" max="2" width="40.7109375" style="179" customWidth="1"/>
    <col min="3" max="3" width="21.85546875" style="192" customWidth="1"/>
    <col min="4" max="242" width="9.140625" style="175"/>
    <col min="243" max="243" width="6.85546875" style="175" customWidth="1"/>
    <col min="244" max="244" width="49.7109375" style="175" customWidth="1"/>
    <col min="245" max="245" width="21.85546875" style="175" customWidth="1"/>
    <col min="246" max="498" width="9.140625" style="175"/>
    <col min="499" max="499" width="6.85546875" style="175" customWidth="1"/>
    <col min="500" max="500" width="49.7109375" style="175" customWidth="1"/>
    <col min="501" max="501" width="21.85546875" style="175" customWidth="1"/>
    <col min="502" max="754" width="9.140625" style="175"/>
    <col min="755" max="755" width="6.85546875" style="175" customWidth="1"/>
    <col min="756" max="756" width="49.7109375" style="175" customWidth="1"/>
    <col min="757" max="757" width="21.85546875" style="175" customWidth="1"/>
    <col min="758" max="1010" width="9.140625" style="175"/>
    <col min="1011" max="1011" width="6.85546875" style="175" customWidth="1"/>
    <col min="1012" max="1012" width="49.7109375" style="175" customWidth="1"/>
    <col min="1013" max="1013" width="21.85546875" style="175" customWidth="1"/>
    <col min="1014" max="1266" width="9.140625" style="175"/>
    <col min="1267" max="1267" width="6.85546875" style="175" customWidth="1"/>
    <col min="1268" max="1268" width="49.7109375" style="175" customWidth="1"/>
    <col min="1269" max="1269" width="21.85546875" style="175" customWidth="1"/>
    <col min="1270" max="1522" width="9.140625" style="175"/>
    <col min="1523" max="1523" width="6.85546875" style="175" customWidth="1"/>
    <col min="1524" max="1524" width="49.7109375" style="175" customWidth="1"/>
    <col min="1525" max="1525" width="21.85546875" style="175" customWidth="1"/>
    <col min="1526" max="1778" width="9.140625" style="175"/>
    <col min="1779" max="1779" width="6.85546875" style="175" customWidth="1"/>
    <col min="1780" max="1780" width="49.7109375" style="175" customWidth="1"/>
    <col min="1781" max="1781" width="21.85546875" style="175" customWidth="1"/>
    <col min="1782" max="2034" width="9.140625" style="175"/>
    <col min="2035" max="2035" width="6.85546875" style="175" customWidth="1"/>
    <col min="2036" max="2036" width="49.7109375" style="175" customWidth="1"/>
    <col min="2037" max="2037" width="21.85546875" style="175" customWidth="1"/>
    <col min="2038" max="2290" width="9.140625" style="175"/>
    <col min="2291" max="2291" width="6.85546875" style="175" customWidth="1"/>
    <col min="2292" max="2292" width="49.7109375" style="175" customWidth="1"/>
    <col min="2293" max="2293" width="21.85546875" style="175" customWidth="1"/>
    <col min="2294" max="2546" width="9.140625" style="175"/>
    <col min="2547" max="2547" width="6.85546875" style="175" customWidth="1"/>
    <col min="2548" max="2548" width="49.7109375" style="175" customWidth="1"/>
    <col min="2549" max="2549" width="21.85546875" style="175" customWidth="1"/>
    <col min="2550" max="2802" width="9.140625" style="175"/>
    <col min="2803" max="2803" width="6.85546875" style="175" customWidth="1"/>
    <col min="2804" max="2804" width="49.7109375" style="175" customWidth="1"/>
    <col min="2805" max="2805" width="21.85546875" style="175" customWidth="1"/>
    <col min="2806" max="3058" width="9.140625" style="175"/>
    <col min="3059" max="3059" width="6.85546875" style="175" customWidth="1"/>
    <col min="3060" max="3060" width="49.7109375" style="175" customWidth="1"/>
    <col min="3061" max="3061" width="21.85546875" style="175" customWidth="1"/>
    <col min="3062" max="3314" width="9.140625" style="175"/>
    <col min="3315" max="3315" width="6.85546875" style="175" customWidth="1"/>
    <col min="3316" max="3316" width="49.7109375" style="175" customWidth="1"/>
    <col min="3317" max="3317" width="21.85546875" style="175" customWidth="1"/>
    <col min="3318" max="3570" width="9.140625" style="175"/>
    <col min="3571" max="3571" width="6.85546875" style="175" customWidth="1"/>
    <col min="3572" max="3572" width="49.7109375" style="175" customWidth="1"/>
    <col min="3573" max="3573" width="21.85546875" style="175" customWidth="1"/>
    <col min="3574" max="3826" width="9.140625" style="175"/>
    <col min="3827" max="3827" width="6.85546875" style="175" customWidth="1"/>
    <col min="3828" max="3828" width="49.7109375" style="175" customWidth="1"/>
    <col min="3829" max="3829" width="21.85546875" style="175" customWidth="1"/>
    <col min="3830" max="4082" width="9.140625" style="175"/>
    <col min="4083" max="4083" width="6.85546875" style="175" customWidth="1"/>
    <col min="4084" max="4084" width="49.7109375" style="175" customWidth="1"/>
    <col min="4085" max="4085" width="21.85546875" style="175" customWidth="1"/>
    <col min="4086" max="4338" width="9.140625" style="175"/>
    <col min="4339" max="4339" width="6.85546875" style="175" customWidth="1"/>
    <col min="4340" max="4340" width="49.7109375" style="175" customWidth="1"/>
    <col min="4341" max="4341" width="21.85546875" style="175" customWidth="1"/>
    <col min="4342" max="4594" width="9.140625" style="175"/>
    <col min="4595" max="4595" width="6.85546875" style="175" customWidth="1"/>
    <col min="4596" max="4596" width="49.7109375" style="175" customWidth="1"/>
    <col min="4597" max="4597" width="21.85546875" style="175" customWidth="1"/>
    <col min="4598" max="4850" width="9.140625" style="175"/>
    <col min="4851" max="4851" width="6.85546875" style="175" customWidth="1"/>
    <col min="4852" max="4852" width="49.7109375" style="175" customWidth="1"/>
    <col min="4853" max="4853" width="21.85546875" style="175" customWidth="1"/>
    <col min="4854" max="5106" width="9.140625" style="175"/>
    <col min="5107" max="5107" width="6.85546875" style="175" customWidth="1"/>
    <col min="5108" max="5108" width="49.7109375" style="175" customWidth="1"/>
    <col min="5109" max="5109" width="21.85546875" style="175" customWidth="1"/>
    <col min="5110" max="5362" width="9.140625" style="175"/>
    <col min="5363" max="5363" width="6.85546875" style="175" customWidth="1"/>
    <col min="5364" max="5364" width="49.7109375" style="175" customWidth="1"/>
    <col min="5365" max="5365" width="21.85546875" style="175" customWidth="1"/>
    <col min="5366" max="5618" width="9.140625" style="175"/>
    <col min="5619" max="5619" width="6.85546875" style="175" customWidth="1"/>
    <col min="5620" max="5620" width="49.7109375" style="175" customWidth="1"/>
    <col min="5621" max="5621" width="21.85546875" style="175" customWidth="1"/>
    <col min="5622" max="5874" width="9.140625" style="175"/>
    <col min="5875" max="5875" width="6.85546875" style="175" customWidth="1"/>
    <col min="5876" max="5876" width="49.7109375" style="175" customWidth="1"/>
    <col min="5877" max="5877" width="21.85546875" style="175" customWidth="1"/>
    <col min="5878" max="6130" width="9.140625" style="175"/>
    <col min="6131" max="6131" width="6.85546875" style="175" customWidth="1"/>
    <col min="6132" max="6132" width="49.7109375" style="175" customWidth="1"/>
    <col min="6133" max="6133" width="21.85546875" style="175" customWidth="1"/>
    <col min="6134" max="6386" width="9.140625" style="175"/>
    <col min="6387" max="6387" width="6.85546875" style="175" customWidth="1"/>
    <col min="6388" max="6388" width="49.7109375" style="175" customWidth="1"/>
    <col min="6389" max="6389" width="21.85546875" style="175" customWidth="1"/>
    <col min="6390" max="6642" width="9.140625" style="175"/>
    <col min="6643" max="6643" width="6.85546875" style="175" customWidth="1"/>
    <col min="6644" max="6644" width="49.7109375" style="175" customWidth="1"/>
    <col min="6645" max="6645" width="21.85546875" style="175" customWidth="1"/>
    <col min="6646" max="6898" width="9.140625" style="175"/>
    <col min="6899" max="6899" width="6.85546875" style="175" customWidth="1"/>
    <col min="6900" max="6900" width="49.7109375" style="175" customWidth="1"/>
    <col min="6901" max="6901" width="21.85546875" style="175" customWidth="1"/>
    <col min="6902" max="7154" width="9.140625" style="175"/>
    <col min="7155" max="7155" width="6.85546875" style="175" customWidth="1"/>
    <col min="7156" max="7156" width="49.7109375" style="175" customWidth="1"/>
    <col min="7157" max="7157" width="21.85546875" style="175" customWidth="1"/>
    <col min="7158" max="7410" width="9.140625" style="175"/>
    <col min="7411" max="7411" width="6.85546875" style="175" customWidth="1"/>
    <col min="7412" max="7412" width="49.7109375" style="175" customWidth="1"/>
    <col min="7413" max="7413" width="21.85546875" style="175" customWidth="1"/>
    <col min="7414" max="7666" width="9.140625" style="175"/>
    <col min="7667" max="7667" width="6.85546875" style="175" customWidth="1"/>
    <col min="7668" max="7668" width="49.7109375" style="175" customWidth="1"/>
    <col min="7669" max="7669" width="21.85546875" style="175" customWidth="1"/>
    <col min="7670" max="7922" width="9.140625" style="175"/>
    <col min="7923" max="7923" width="6.85546875" style="175" customWidth="1"/>
    <col min="7924" max="7924" width="49.7109375" style="175" customWidth="1"/>
    <col min="7925" max="7925" width="21.85546875" style="175" customWidth="1"/>
    <col min="7926" max="8178" width="9.140625" style="175"/>
    <col min="8179" max="8179" width="6.85546875" style="175" customWidth="1"/>
    <col min="8180" max="8180" width="49.7109375" style="175" customWidth="1"/>
    <col min="8181" max="8181" width="21.85546875" style="175" customWidth="1"/>
    <col min="8182" max="8434" width="9.140625" style="175"/>
    <col min="8435" max="8435" width="6.85546875" style="175" customWidth="1"/>
    <col min="8436" max="8436" width="49.7109375" style="175" customWidth="1"/>
    <col min="8437" max="8437" width="21.85546875" style="175" customWidth="1"/>
    <col min="8438" max="8690" width="9.140625" style="175"/>
    <col min="8691" max="8691" width="6.85546875" style="175" customWidth="1"/>
    <col min="8692" max="8692" width="49.7109375" style="175" customWidth="1"/>
    <col min="8693" max="8693" width="21.85546875" style="175" customWidth="1"/>
    <col min="8694" max="8946" width="9.140625" style="175"/>
    <col min="8947" max="8947" width="6.85546875" style="175" customWidth="1"/>
    <col min="8948" max="8948" width="49.7109375" style="175" customWidth="1"/>
    <col min="8949" max="8949" width="21.85546875" style="175" customWidth="1"/>
    <col min="8950" max="9202" width="9.140625" style="175"/>
    <col min="9203" max="9203" width="6.85546875" style="175" customWidth="1"/>
    <col min="9204" max="9204" width="49.7109375" style="175" customWidth="1"/>
    <col min="9205" max="9205" width="21.85546875" style="175" customWidth="1"/>
    <col min="9206" max="9458" width="9.140625" style="175"/>
    <col min="9459" max="9459" width="6.85546875" style="175" customWidth="1"/>
    <col min="9460" max="9460" width="49.7109375" style="175" customWidth="1"/>
    <col min="9461" max="9461" width="21.85546875" style="175" customWidth="1"/>
    <col min="9462" max="9714" width="9.140625" style="175"/>
    <col min="9715" max="9715" width="6.85546875" style="175" customWidth="1"/>
    <col min="9716" max="9716" width="49.7109375" style="175" customWidth="1"/>
    <col min="9717" max="9717" width="21.85546875" style="175" customWidth="1"/>
    <col min="9718" max="9970" width="9.140625" style="175"/>
    <col min="9971" max="9971" width="6.85546875" style="175" customWidth="1"/>
    <col min="9972" max="9972" width="49.7109375" style="175" customWidth="1"/>
    <col min="9973" max="9973" width="21.85546875" style="175" customWidth="1"/>
    <col min="9974" max="10226" width="9.140625" style="175"/>
    <col min="10227" max="10227" width="6.85546875" style="175" customWidth="1"/>
    <col min="10228" max="10228" width="49.7109375" style="175" customWidth="1"/>
    <col min="10229" max="10229" width="21.85546875" style="175" customWidth="1"/>
    <col min="10230" max="10482" width="9.140625" style="175"/>
    <col min="10483" max="10483" width="6.85546875" style="175" customWidth="1"/>
    <col min="10484" max="10484" width="49.7109375" style="175" customWidth="1"/>
    <col min="10485" max="10485" width="21.85546875" style="175" customWidth="1"/>
    <col min="10486" max="10738" width="9.140625" style="175"/>
    <col min="10739" max="10739" width="6.85546875" style="175" customWidth="1"/>
    <col min="10740" max="10740" width="49.7109375" style="175" customWidth="1"/>
    <col min="10741" max="10741" width="21.85546875" style="175" customWidth="1"/>
    <col min="10742" max="10994" width="9.140625" style="175"/>
    <col min="10995" max="10995" width="6.85546875" style="175" customWidth="1"/>
    <col min="10996" max="10996" width="49.7109375" style="175" customWidth="1"/>
    <col min="10997" max="10997" width="21.85546875" style="175" customWidth="1"/>
    <col min="10998" max="11250" width="9.140625" style="175"/>
    <col min="11251" max="11251" width="6.85546875" style="175" customWidth="1"/>
    <col min="11252" max="11252" width="49.7109375" style="175" customWidth="1"/>
    <col min="11253" max="11253" width="21.85546875" style="175" customWidth="1"/>
    <col min="11254" max="11506" width="9.140625" style="175"/>
    <col min="11507" max="11507" width="6.85546875" style="175" customWidth="1"/>
    <col min="11508" max="11508" width="49.7109375" style="175" customWidth="1"/>
    <col min="11509" max="11509" width="21.85546875" style="175" customWidth="1"/>
    <col min="11510" max="11762" width="9.140625" style="175"/>
    <col min="11763" max="11763" width="6.85546875" style="175" customWidth="1"/>
    <col min="11764" max="11764" width="49.7109375" style="175" customWidth="1"/>
    <col min="11765" max="11765" width="21.85546875" style="175" customWidth="1"/>
    <col min="11766" max="12018" width="9.140625" style="175"/>
    <col min="12019" max="12019" width="6.85546875" style="175" customWidth="1"/>
    <col min="12020" max="12020" width="49.7109375" style="175" customWidth="1"/>
    <col min="12021" max="12021" width="21.85546875" style="175" customWidth="1"/>
    <col min="12022" max="12274" width="9.140625" style="175"/>
    <col min="12275" max="12275" width="6.85546875" style="175" customWidth="1"/>
    <col min="12276" max="12276" width="49.7109375" style="175" customWidth="1"/>
    <col min="12277" max="12277" width="21.85546875" style="175" customWidth="1"/>
    <col min="12278" max="12530" width="9.140625" style="175"/>
    <col min="12531" max="12531" width="6.85546875" style="175" customWidth="1"/>
    <col min="12532" max="12532" width="49.7109375" style="175" customWidth="1"/>
    <col min="12533" max="12533" width="21.85546875" style="175" customWidth="1"/>
    <col min="12534" max="12786" width="9.140625" style="175"/>
    <col min="12787" max="12787" width="6.85546875" style="175" customWidth="1"/>
    <col min="12788" max="12788" width="49.7109375" style="175" customWidth="1"/>
    <col min="12789" max="12789" width="21.85546875" style="175" customWidth="1"/>
    <col min="12790" max="13042" width="9.140625" style="175"/>
    <col min="13043" max="13043" width="6.85546875" style="175" customWidth="1"/>
    <col min="13044" max="13044" width="49.7109375" style="175" customWidth="1"/>
    <col min="13045" max="13045" width="21.85546875" style="175" customWidth="1"/>
    <col min="13046" max="13298" width="9.140625" style="175"/>
    <col min="13299" max="13299" width="6.85546875" style="175" customWidth="1"/>
    <col min="13300" max="13300" width="49.7109375" style="175" customWidth="1"/>
    <col min="13301" max="13301" width="21.85546875" style="175" customWidth="1"/>
    <col min="13302" max="13554" width="9.140625" style="175"/>
    <col min="13555" max="13555" width="6.85546875" style="175" customWidth="1"/>
    <col min="13556" max="13556" width="49.7109375" style="175" customWidth="1"/>
    <col min="13557" max="13557" width="21.85546875" style="175" customWidth="1"/>
    <col min="13558" max="13810" width="9.140625" style="175"/>
    <col min="13811" max="13811" width="6.85546875" style="175" customWidth="1"/>
    <col min="13812" max="13812" width="49.7109375" style="175" customWidth="1"/>
    <col min="13813" max="13813" width="21.85546875" style="175" customWidth="1"/>
    <col min="13814" max="14066" width="9.140625" style="175"/>
    <col min="14067" max="14067" width="6.85546875" style="175" customWidth="1"/>
    <col min="14068" max="14068" width="49.7109375" style="175" customWidth="1"/>
    <col min="14069" max="14069" width="21.85546875" style="175" customWidth="1"/>
    <col min="14070" max="14322" width="9.140625" style="175"/>
    <col min="14323" max="14323" width="6.85546875" style="175" customWidth="1"/>
    <col min="14324" max="14324" width="49.7109375" style="175" customWidth="1"/>
    <col min="14325" max="14325" width="21.85546875" style="175" customWidth="1"/>
    <col min="14326" max="14578" width="9.140625" style="175"/>
    <col min="14579" max="14579" width="6.85546875" style="175" customWidth="1"/>
    <col min="14580" max="14580" width="49.7109375" style="175" customWidth="1"/>
    <col min="14581" max="14581" width="21.85546875" style="175" customWidth="1"/>
    <col min="14582" max="14834" width="9.140625" style="175"/>
    <col min="14835" max="14835" width="6.85546875" style="175" customWidth="1"/>
    <col min="14836" max="14836" width="49.7109375" style="175" customWidth="1"/>
    <col min="14837" max="14837" width="21.85546875" style="175" customWidth="1"/>
    <col min="14838" max="15090" width="9.140625" style="175"/>
    <col min="15091" max="15091" width="6.85546875" style="175" customWidth="1"/>
    <col min="15092" max="15092" width="49.7109375" style="175" customWidth="1"/>
    <col min="15093" max="15093" width="21.85546875" style="175" customWidth="1"/>
    <col min="15094" max="15346" width="9.140625" style="175"/>
    <col min="15347" max="15347" width="6.85546875" style="175" customWidth="1"/>
    <col min="15348" max="15348" width="49.7109375" style="175" customWidth="1"/>
    <col min="15349" max="15349" width="21.85546875" style="175" customWidth="1"/>
    <col min="15350" max="15602" width="9.140625" style="175"/>
    <col min="15603" max="15603" width="6.85546875" style="175" customWidth="1"/>
    <col min="15604" max="15604" width="49.7109375" style="175" customWidth="1"/>
    <col min="15605" max="15605" width="21.85546875" style="175" customWidth="1"/>
    <col min="15606" max="15858" width="9.140625" style="175"/>
    <col min="15859" max="15859" width="6.85546875" style="175" customWidth="1"/>
    <col min="15860" max="15860" width="49.7109375" style="175" customWidth="1"/>
    <col min="15861" max="15861" width="21.85546875" style="175" customWidth="1"/>
    <col min="15862" max="16114" width="9.140625" style="175"/>
    <col min="16115" max="16115" width="6.85546875" style="175" customWidth="1"/>
    <col min="16116" max="16116" width="49.7109375" style="175" customWidth="1"/>
    <col min="16117" max="16117" width="21.85546875" style="175" customWidth="1"/>
    <col min="16118" max="16384" width="9.140625" style="175"/>
  </cols>
  <sheetData>
    <row r="1" spans="1:4">
      <c r="A1" s="183"/>
      <c r="B1" s="183"/>
      <c r="C1" s="184" t="s">
        <v>460</v>
      </c>
    </row>
    <row r="2" spans="1:4" ht="25.5" customHeight="1">
      <c r="A2" s="183"/>
      <c r="B2" s="183"/>
      <c r="C2" s="20" t="str">
        <f>спр!A1</f>
        <v>К Соглашению № 3 от 22.02.2018г.</v>
      </c>
    </row>
    <row r="3" spans="1:4">
      <c r="A3" s="183"/>
      <c r="B3" s="183"/>
      <c r="C3" s="20"/>
    </row>
    <row r="4" spans="1:4">
      <c r="A4" s="183"/>
      <c r="B4" s="183"/>
      <c r="C4" s="20"/>
    </row>
    <row r="5" spans="1:4" s="18" customFormat="1" ht="12.75">
      <c r="C5" s="29"/>
    </row>
    <row r="6" spans="1:4">
      <c r="A6" s="183"/>
      <c r="B6" s="183"/>
      <c r="C6" s="184" t="s">
        <v>2786</v>
      </c>
    </row>
    <row r="7" spans="1:4" ht="39">
      <c r="A7" s="183"/>
      <c r="B7" s="183"/>
      <c r="C7" s="184" t="s">
        <v>0</v>
      </c>
    </row>
    <row r="8" spans="1:4">
      <c r="A8" s="183"/>
      <c r="B8" s="183"/>
      <c r="C8" s="185"/>
    </row>
    <row r="9" spans="1:4" s="186" customFormat="1" ht="74.25" customHeight="1">
      <c r="A9" s="240" t="s">
        <v>2787</v>
      </c>
      <c r="B9" s="240"/>
      <c r="C9" s="240"/>
    </row>
    <row r="10" spans="1:4">
      <c r="A10" s="187" t="s">
        <v>2788</v>
      </c>
      <c r="B10" s="177" t="s">
        <v>2789</v>
      </c>
      <c r="C10" s="188" t="s">
        <v>2790</v>
      </c>
    </row>
    <row r="11" spans="1:4">
      <c r="A11" s="189">
        <v>1</v>
      </c>
      <c r="B11" s="177" t="s">
        <v>2791</v>
      </c>
      <c r="C11" s="190">
        <v>5.6</v>
      </c>
      <c r="D11" s="191"/>
    </row>
    <row r="12" spans="1:4">
      <c r="A12" s="189">
        <v>2</v>
      </c>
      <c r="B12" s="177" t="s">
        <v>2792</v>
      </c>
      <c r="C12" s="190">
        <v>3.24</v>
      </c>
      <c r="D12" s="191"/>
    </row>
    <row r="13" spans="1:4">
      <c r="A13" s="189">
        <v>3</v>
      </c>
      <c r="B13" s="177" t="s">
        <v>2793</v>
      </c>
      <c r="C13" s="190">
        <v>2.8</v>
      </c>
      <c r="D13" s="191"/>
    </row>
    <row r="14" spans="1:4">
      <c r="A14" s="189">
        <v>4</v>
      </c>
      <c r="B14" s="177" t="s">
        <v>2794</v>
      </c>
      <c r="C14" s="190">
        <v>2.39</v>
      </c>
      <c r="D14" s="191"/>
    </row>
    <row r="15" spans="1:4">
      <c r="A15" s="189">
        <v>5</v>
      </c>
      <c r="B15" s="177" t="s">
        <v>2795</v>
      </c>
      <c r="C15" s="190">
        <v>2.25</v>
      </c>
      <c r="D15" s="191"/>
    </row>
    <row r="16" spans="1:4">
      <c r="A16" s="189">
        <v>6</v>
      </c>
      <c r="B16" s="177" t="s">
        <v>2796</v>
      </c>
      <c r="C16" s="190">
        <v>2.2400000000000002</v>
      </c>
      <c r="D16" s="191"/>
    </row>
    <row r="17" spans="1:4">
      <c r="A17" s="189">
        <v>7</v>
      </c>
      <c r="B17" s="177" t="s">
        <v>2797</v>
      </c>
      <c r="C17" s="190">
        <v>2.12</v>
      </c>
      <c r="D17" s="191"/>
    </row>
    <row r="18" spans="1:4">
      <c r="A18" s="189">
        <v>8</v>
      </c>
      <c r="B18" s="177" t="s">
        <v>2798</v>
      </c>
      <c r="C18" s="190">
        <v>1.93</v>
      </c>
      <c r="D18" s="191"/>
    </row>
    <row r="19" spans="1:4">
      <c r="A19" s="189">
        <v>9</v>
      </c>
      <c r="B19" s="177" t="s">
        <v>2799</v>
      </c>
      <c r="C19" s="190">
        <v>1.88</v>
      </c>
      <c r="D19" s="191"/>
    </row>
    <row r="20" spans="1:4">
      <c r="A20" s="189">
        <v>10</v>
      </c>
      <c r="B20" s="177" t="s">
        <v>2800</v>
      </c>
      <c r="C20" s="190">
        <v>1.71</v>
      </c>
      <c r="D20" s="191"/>
    </row>
    <row r="21" spans="1:4">
      <c r="A21" s="189">
        <v>11</v>
      </c>
      <c r="B21" s="177" t="s">
        <v>2801</v>
      </c>
      <c r="C21" s="190">
        <v>1.61</v>
      </c>
      <c r="D21" s="191"/>
    </row>
    <row r="22" spans="1:4">
      <c r="A22" s="189">
        <v>12</v>
      </c>
      <c r="B22" s="177" t="s">
        <v>2802</v>
      </c>
      <c r="C22" s="190">
        <v>1.55</v>
      </c>
      <c r="D22" s="191"/>
    </row>
    <row r="23" spans="1:4">
      <c r="A23" s="189">
        <v>13</v>
      </c>
      <c r="B23" s="177" t="s">
        <v>2803</v>
      </c>
      <c r="C23" s="190">
        <v>1.52</v>
      </c>
      <c r="D23" s="191"/>
    </row>
    <row r="24" spans="1:4">
      <c r="A24" s="189">
        <v>14</v>
      </c>
      <c r="B24" s="177" t="s">
        <v>2804</v>
      </c>
      <c r="C24" s="190">
        <v>1.5</v>
      </c>
      <c r="D24" s="191"/>
    </row>
    <row r="25" spans="1:4">
      <c r="A25" s="189">
        <v>15</v>
      </c>
      <c r="B25" s="177" t="s">
        <v>2805</v>
      </c>
      <c r="C25" s="190">
        <v>1.46</v>
      </c>
      <c r="D25" s="191"/>
    </row>
    <row r="26" spans="1:4">
      <c r="A26" s="189">
        <v>16</v>
      </c>
      <c r="B26" s="177" t="s">
        <v>2806</v>
      </c>
      <c r="C26" s="190">
        <v>1.4</v>
      </c>
      <c r="D26" s="191"/>
    </row>
    <row r="27" spans="1:4">
      <c r="A27" s="189">
        <v>17</v>
      </c>
      <c r="B27" s="177" t="s">
        <v>2807</v>
      </c>
      <c r="C27" s="190">
        <v>1.34</v>
      </c>
      <c r="D27" s="191"/>
    </row>
    <row r="28" spans="1:4">
      <c r="A28" s="189">
        <v>18</v>
      </c>
      <c r="B28" s="177" t="s">
        <v>2808</v>
      </c>
      <c r="C28" s="190">
        <v>1.29</v>
      </c>
      <c r="D28" s="191"/>
    </row>
    <row r="29" spans="1:4">
      <c r="A29" s="189">
        <v>19</v>
      </c>
      <c r="B29" s="177" t="s">
        <v>2809</v>
      </c>
      <c r="C29" s="190">
        <v>1.21</v>
      </c>
      <c r="D29" s="191"/>
    </row>
    <row r="30" spans="1:4">
      <c r="A30" s="189">
        <v>20</v>
      </c>
      <c r="B30" s="177" t="s">
        <v>2810</v>
      </c>
      <c r="C30" s="190">
        <v>1.19</v>
      </c>
      <c r="D30" s="191"/>
    </row>
    <row r="31" spans="1:4">
      <c r="A31" s="189">
        <v>21</v>
      </c>
      <c r="B31" s="177" t="s">
        <v>2811</v>
      </c>
      <c r="C31" s="190">
        <v>1.1499999999999999</v>
      </c>
      <c r="D31" s="191"/>
    </row>
    <row r="32" spans="1:4">
      <c r="A32" s="189">
        <v>22</v>
      </c>
      <c r="B32" s="177" t="s">
        <v>2812</v>
      </c>
      <c r="C32" s="190">
        <v>1.1200000000000001</v>
      </c>
      <c r="D32" s="191"/>
    </row>
    <row r="33" spans="1:4">
      <c r="A33" s="189">
        <v>23</v>
      </c>
      <c r="B33" s="177" t="s">
        <v>2813</v>
      </c>
      <c r="C33" s="190">
        <v>1.1000000000000001</v>
      </c>
      <c r="D33" s="191"/>
    </row>
    <row r="34" spans="1:4">
      <c r="A34" s="189">
        <v>24</v>
      </c>
      <c r="B34" s="177" t="s">
        <v>2814</v>
      </c>
      <c r="C34" s="190">
        <v>1.04</v>
      </c>
      <c r="D34" s="191"/>
    </row>
    <row r="35" spans="1:4">
      <c r="A35" s="189">
        <v>25</v>
      </c>
      <c r="B35" s="177" t="s">
        <v>2815</v>
      </c>
      <c r="C35" s="190">
        <v>0.97</v>
      </c>
      <c r="D35" s="191"/>
    </row>
    <row r="36" spans="1:4">
      <c r="A36" s="189">
        <v>26</v>
      </c>
      <c r="B36" s="177" t="s">
        <v>2816</v>
      </c>
      <c r="C36" s="190">
        <v>0.93</v>
      </c>
      <c r="D36" s="191"/>
    </row>
    <row r="37" spans="1:4">
      <c r="A37" s="189">
        <v>27</v>
      </c>
      <c r="B37" s="177" t="s">
        <v>2817</v>
      </c>
      <c r="C37" s="190">
        <v>0.79</v>
      </c>
      <c r="D37" s="191"/>
    </row>
    <row r="38" spans="1:4">
      <c r="A38" s="189">
        <v>28</v>
      </c>
      <c r="B38" s="177" t="s">
        <v>2818</v>
      </c>
      <c r="C38" s="190">
        <v>0.74</v>
      </c>
      <c r="D38" s="191"/>
    </row>
    <row r="39" spans="1:4">
      <c r="A39" s="189">
        <v>29</v>
      </c>
      <c r="B39" s="177" t="s">
        <v>2819</v>
      </c>
      <c r="C39" s="190">
        <v>0.73</v>
      </c>
      <c r="D39" s="191"/>
    </row>
    <row r="40" spans="1:4">
      <c r="A40" s="189">
        <v>30</v>
      </c>
      <c r="B40" s="177" t="s">
        <v>2820</v>
      </c>
      <c r="C40" s="190">
        <v>0.72</v>
      </c>
    </row>
    <row r="41" spans="1:4">
      <c r="A41" s="189">
        <v>31</v>
      </c>
      <c r="B41" s="177" t="s">
        <v>2821</v>
      </c>
      <c r="C41" s="190">
        <v>0.64</v>
      </c>
    </row>
    <row r="42" spans="1:4">
      <c r="A42" s="189">
        <v>32</v>
      </c>
      <c r="B42" s="177" t="s">
        <v>2822</v>
      </c>
      <c r="C42" s="190">
        <v>0.56000000000000005</v>
      </c>
    </row>
    <row r="43" spans="1:4">
      <c r="A43" s="189">
        <v>33</v>
      </c>
      <c r="B43" s="177" t="s">
        <v>2823</v>
      </c>
      <c r="C43" s="190">
        <v>0.52</v>
      </c>
    </row>
  </sheetData>
  <mergeCells count="1">
    <mergeCell ref="A9:C9"/>
  </mergeCells>
  <pageMargins left="1.49" right="0.7" top="0.26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51"/>
  <sheetViews>
    <sheetView workbookViewId="0">
      <pane ySplit="8" topLeftCell="A246" activePane="bottomLeft" state="frozen"/>
      <selection activeCell="D2" sqref="D2"/>
      <selection pane="bottomLeft" activeCell="E2" sqref="E2"/>
    </sheetView>
  </sheetViews>
  <sheetFormatPr defaultColWidth="9.140625" defaultRowHeight="15"/>
  <cols>
    <col min="1" max="1" width="5" style="1" customWidth="1"/>
    <col min="2" max="2" width="61.28515625" style="2" customWidth="1"/>
    <col min="3" max="3" width="16.28515625" style="2" customWidth="1"/>
    <col min="4" max="4" width="9.140625" style="3" customWidth="1"/>
    <col min="5" max="5" width="16.7109375" style="4" customWidth="1"/>
    <col min="6" max="16384" width="9.140625" style="2"/>
  </cols>
  <sheetData>
    <row r="1" spans="1:33" s="22" customFormat="1" ht="12.75">
      <c r="D1" s="23"/>
      <c r="E1" s="28" t="s">
        <v>3305</v>
      </c>
      <c r="F1" s="24"/>
      <c r="G1" s="24"/>
      <c r="H1" s="23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</row>
    <row r="2" spans="1:33" s="22" customFormat="1" ht="25.5">
      <c r="D2" s="23"/>
      <c r="E2" s="29" t="str">
        <f>спр!$A$1</f>
        <v>К Соглашению № 3 от 22.02.2018г.</v>
      </c>
      <c r="F2" s="24"/>
      <c r="G2" s="24"/>
      <c r="H2" s="23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</row>
    <row r="3" spans="1:33" s="22" customFormat="1" ht="12.75">
      <c r="D3" s="23"/>
      <c r="E3" s="19"/>
      <c r="F3" s="24"/>
      <c r="G3" s="24"/>
      <c r="H3" s="23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</row>
    <row r="4" spans="1:33">
      <c r="C4" s="14"/>
      <c r="D4" s="15"/>
      <c r="E4" s="16" t="s">
        <v>1</v>
      </c>
    </row>
    <row r="5" spans="1:33" ht="47.25" customHeight="1">
      <c r="C5" s="14"/>
      <c r="E5" s="43" t="s">
        <v>0</v>
      </c>
    </row>
    <row r="6" spans="1:33">
      <c r="C6" s="13"/>
      <c r="D6" s="15"/>
      <c r="E6" s="17"/>
    </row>
    <row r="7" spans="1:33" ht="38.25" customHeight="1">
      <c r="B7" s="241" t="s">
        <v>2</v>
      </c>
      <c r="C7" s="241"/>
      <c r="D7" s="240"/>
    </row>
    <row r="8" spans="1:33" s="7" customFormat="1" ht="76.5">
      <c r="A8" s="5" t="s">
        <v>3</v>
      </c>
      <c r="B8" s="5" t="s">
        <v>4</v>
      </c>
      <c r="C8" s="5" t="s">
        <v>5</v>
      </c>
      <c r="D8" s="6" t="s">
        <v>6</v>
      </c>
      <c r="E8" s="5" t="s">
        <v>7</v>
      </c>
    </row>
    <row r="9" spans="1:33" ht="25.5">
      <c r="A9" s="5">
        <v>1</v>
      </c>
      <c r="B9" s="8" t="s">
        <v>8</v>
      </c>
      <c r="C9" s="9">
        <v>0.5</v>
      </c>
      <c r="D9" s="26">
        <v>1</v>
      </c>
      <c r="E9" s="26"/>
    </row>
    <row r="10" spans="1:33">
      <c r="A10" s="5">
        <v>2</v>
      </c>
      <c r="B10" s="8" t="s">
        <v>9</v>
      </c>
      <c r="C10" s="9">
        <v>0.93</v>
      </c>
      <c r="D10" s="26">
        <v>1</v>
      </c>
      <c r="E10" s="26"/>
    </row>
    <row r="11" spans="1:33">
      <c r="A11" s="5">
        <v>3</v>
      </c>
      <c r="B11" s="8" t="s">
        <v>10</v>
      </c>
      <c r="C11" s="9">
        <v>0.28000000000000003</v>
      </c>
      <c r="D11" s="26">
        <v>1</v>
      </c>
      <c r="E11" s="26"/>
    </row>
    <row r="12" spans="1:33">
      <c r="A12" s="5">
        <v>4</v>
      </c>
      <c r="B12" s="8" t="s">
        <v>11</v>
      </c>
      <c r="C12" s="9">
        <v>0.98</v>
      </c>
      <c r="D12" s="26">
        <v>1</v>
      </c>
      <c r="E12" s="26"/>
    </row>
    <row r="13" spans="1:33">
      <c r="A13" s="5">
        <v>5</v>
      </c>
      <c r="B13" s="8" t="s">
        <v>12</v>
      </c>
      <c r="C13" s="9">
        <v>1.01</v>
      </c>
      <c r="D13" s="26">
        <v>1</v>
      </c>
      <c r="E13" s="26"/>
    </row>
    <row r="14" spans="1:33">
      <c r="A14" s="5">
        <v>6</v>
      </c>
      <c r="B14" s="8" t="s">
        <v>13</v>
      </c>
      <c r="C14" s="9">
        <v>0.74</v>
      </c>
      <c r="D14" s="26">
        <v>1</v>
      </c>
      <c r="E14" s="26"/>
    </row>
    <row r="15" spans="1:33">
      <c r="A15" s="5">
        <v>7</v>
      </c>
      <c r="B15" s="8" t="s">
        <v>14</v>
      </c>
      <c r="C15" s="9">
        <v>3.21</v>
      </c>
      <c r="D15" s="26">
        <v>1</v>
      </c>
      <c r="E15" s="26"/>
    </row>
    <row r="16" spans="1:33">
      <c r="A16" s="5">
        <v>8</v>
      </c>
      <c r="B16" s="8" t="s">
        <v>15</v>
      </c>
      <c r="C16" s="9">
        <v>0.71</v>
      </c>
      <c r="D16" s="26">
        <v>1</v>
      </c>
      <c r="E16" s="26"/>
    </row>
    <row r="17" spans="1:5" ht="25.5">
      <c r="A17" s="5">
        <v>9</v>
      </c>
      <c r="B17" s="8" t="s">
        <v>16</v>
      </c>
      <c r="C17" s="9">
        <v>0.89</v>
      </c>
      <c r="D17" s="26">
        <v>1</v>
      </c>
      <c r="E17" s="26"/>
    </row>
    <row r="18" spans="1:5" ht="25.5">
      <c r="A18" s="5">
        <v>10</v>
      </c>
      <c r="B18" s="8" t="s">
        <v>17</v>
      </c>
      <c r="C18" s="9">
        <v>0.46</v>
      </c>
      <c r="D18" s="26">
        <v>1</v>
      </c>
      <c r="E18" s="26"/>
    </row>
    <row r="19" spans="1:5">
      <c r="A19" s="5">
        <v>11</v>
      </c>
      <c r="B19" s="8" t="s">
        <v>18</v>
      </c>
      <c r="C19" s="9">
        <v>0.39</v>
      </c>
      <c r="D19" s="26">
        <v>1</v>
      </c>
      <c r="E19" s="26"/>
    </row>
    <row r="20" spans="1:5">
      <c r="A20" s="5">
        <v>12</v>
      </c>
      <c r="B20" s="8" t="s">
        <v>19</v>
      </c>
      <c r="C20" s="9">
        <v>0.57999999999999996</v>
      </c>
      <c r="D20" s="26">
        <v>1</v>
      </c>
      <c r="E20" s="26"/>
    </row>
    <row r="21" spans="1:5">
      <c r="A21" s="5">
        <v>13</v>
      </c>
      <c r="B21" s="8" t="s">
        <v>20</v>
      </c>
      <c r="C21" s="9">
        <v>1.17</v>
      </c>
      <c r="D21" s="26">
        <v>1</v>
      </c>
      <c r="E21" s="26"/>
    </row>
    <row r="22" spans="1:5">
      <c r="A22" s="5">
        <v>14</v>
      </c>
      <c r="B22" s="8" t="s">
        <v>21</v>
      </c>
      <c r="C22" s="9">
        <v>2.2000000000000002</v>
      </c>
      <c r="D22" s="26">
        <v>1</v>
      </c>
      <c r="E22" s="26"/>
    </row>
    <row r="23" spans="1:5">
      <c r="A23" s="5">
        <v>15</v>
      </c>
      <c r="B23" s="8" t="s">
        <v>22</v>
      </c>
      <c r="C23" s="9">
        <v>4.5199999999999996</v>
      </c>
      <c r="D23" s="26">
        <v>1</v>
      </c>
      <c r="E23" s="26"/>
    </row>
    <row r="24" spans="1:5">
      <c r="A24" s="5">
        <v>16</v>
      </c>
      <c r="B24" s="8" t="s">
        <v>23</v>
      </c>
      <c r="C24" s="9">
        <v>0.27</v>
      </c>
      <c r="D24" s="26">
        <v>1</v>
      </c>
      <c r="E24" s="26"/>
    </row>
    <row r="25" spans="1:5">
      <c r="A25" s="5">
        <v>17</v>
      </c>
      <c r="B25" s="8" t="s">
        <v>24</v>
      </c>
      <c r="C25" s="9">
        <v>0.89</v>
      </c>
      <c r="D25" s="26">
        <v>1</v>
      </c>
      <c r="E25" s="26" t="s">
        <v>25</v>
      </c>
    </row>
    <row r="26" spans="1:5">
      <c r="A26" s="5">
        <v>18</v>
      </c>
      <c r="B26" s="8" t="s">
        <v>26</v>
      </c>
      <c r="C26" s="9">
        <v>2.0099999999999998</v>
      </c>
      <c r="D26" s="26">
        <v>1</v>
      </c>
      <c r="E26" s="26"/>
    </row>
    <row r="27" spans="1:5">
      <c r="A27" s="5">
        <v>19</v>
      </c>
      <c r="B27" s="8" t="s">
        <v>27</v>
      </c>
      <c r="C27" s="9">
        <v>0.86</v>
      </c>
      <c r="D27" s="26">
        <v>1</v>
      </c>
      <c r="E27" s="26"/>
    </row>
    <row r="28" spans="1:5">
      <c r="A28" s="5">
        <v>20</v>
      </c>
      <c r="B28" s="8" t="s">
        <v>28</v>
      </c>
      <c r="C28" s="9">
        <v>1.21</v>
      </c>
      <c r="D28" s="26">
        <v>1</v>
      </c>
      <c r="E28" s="26"/>
    </row>
    <row r="29" spans="1:5">
      <c r="A29" s="5">
        <v>21</v>
      </c>
      <c r="B29" s="8" t="s">
        <v>29</v>
      </c>
      <c r="C29" s="9">
        <v>0.87</v>
      </c>
      <c r="D29" s="26">
        <v>1</v>
      </c>
      <c r="E29" s="26"/>
    </row>
    <row r="30" spans="1:5">
      <c r="A30" s="5">
        <v>22</v>
      </c>
      <c r="B30" s="8" t="s">
        <v>30</v>
      </c>
      <c r="C30" s="9">
        <v>4.1900000000000004</v>
      </c>
      <c r="D30" s="26">
        <v>1</v>
      </c>
      <c r="E30" s="26"/>
    </row>
    <row r="31" spans="1:5">
      <c r="A31" s="5">
        <v>23</v>
      </c>
      <c r="B31" s="8" t="s">
        <v>31</v>
      </c>
      <c r="C31" s="9">
        <v>0.94</v>
      </c>
      <c r="D31" s="26">
        <v>1</v>
      </c>
      <c r="E31" s="26"/>
    </row>
    <row r="32" spans="1:5">
      <c r="A32" s="5">
        <v>24</v>
      </c>
      <c r="B32" s="8" t="s">
        <v>32</v>
      </c>
      <c r="C32" s="9">
        <v>5.32</v>
      </c>
      <c r="D32" s="26">
        <v>1</v>
      </c>
      <c r="E32" s="26"/>
    </row>
    <row r="33" spans="1:5">
      <c r="A33" s="5">
        <v>25</v>
      </c>
      <c r="B33" s="8" t="s">
        <v>33</v>
      </c>
      <c r="C33" s="9">
        <v>4.5</v>
      </c>
      <c r="D33" s="26">
        <v>1</v>
      </c>
      <c r="E33" s="26"/>
    </row>
    <row r="34" spans="1:5">
      <c r="A34" s="5">
        <v>26</v>
      </c>
      <c r="B34" s="8" t="s">
        <v>34</v>
      </c>
      <c r="C34" s="9">
        <v>1.0900000000000001</v>
      </c>
      <c r="D34" s="26">
        <v>1</v>
      </c>
      <c r="E34" s="26"/>
    </row>
    <row r="35" spans="1:5">
      <c r="A35" s="5">
        <v>27</v>
      </c>
      <c r="B35" s="8" t="s">
        <v>35</v>
      </c>
      <c r="C35" s="9">
        <v>4.51</v>
      </c>
      <c r="D35" s="26">
        <v>1</v>
      </c>
      <c r="E35" s="26"/>
    </row>
    <row r="36" spans="1:5">
      <c r="A36" s="5">
        <v>28</v>
      </c>
      <c r="B36" s="8" t="s">
        <v>36</v>
      </c>
      <c r="C36" s="9">
        <v>1.72</v>
      </c>
      <c r="D36" s="26">
        <v>0.5</v>
      </c>
      <c r="E36" s="26"/>
    </row>
    <row r="37" spans="1:5">
      <c r="A37" s="5">
        <v>29</v>
      </c>
      <c r="B37" s="8" t="s">
        <v>37</v>
      </c>
      <c r="C37" s="9">
        <v>0.74</v>
      </c>
      <c r="D37" s="26">
        <v>1</v>
      </c>
      <c r="E37" s="26"/>
    </row>
    <row r="38" spans="1:5">
      <c r="A38" s="5">
        <v>30</v>
      </c>
      <c r="B38" s="8" t="s">
        <v>38</v>
      </c>
      <c r="C38" s="9">
        <v>0.36</v>
      </c>
      <c r="D38" s="26">
        <v>1</v>
      </c>
      <c r="E38" s="26" t="s">
        <v>25</v>
      </c>
    </row>
    <row r="39" spans="1:5">
      <c r="A39" s="5">
        <v>31</v>
      </c>
      <c r="B39" s="8" t="s">
        <v>39</v>
      </c>
      <c r="C39" s="9">
        <v>1.84</v>
      </c>
      <c r="D39" s="26">
        <v>1</v>
      </c>
      <c r="E39" s="26"/>
    </row>
    <row r="40" spans="1:5">
      <c r="A40" s="5">
        <v>32</v>
      </c>
      <c r="B40" s="8" t="s">
        <v>40</v>
      </c>
      <c r="C40" s="9">
        <v>7.82</v>
      </c>
      <c r="D40" s="26">
        <v>1</v>
      </c>
      <c r="E40" s="26"/>
    </row>
    <row r="41" spans="1:5" ht="25.5">
      <c r="A41" s="5">
        <v>33</v>
      </c>
      <c r="B41" s="8" t="s">
        <v>41</v>
      </c>
      <c r="C41" s="9">
        <v>5.68</v>
      </c>
      <c r="D41" s="26">
        <v>1</v>
      </c>
      <c r="E41" s="26"/>
    </row>
    <row r="42" spans="1:5" ht="25.5">
      <c r="A42" s="5">
        <v>34</v>
      </c>
      <c r="B42" s="8" t="s">
        <v>42</v>
      </c>
      <c r="C42" s="9">
        <v>4.37</v>
      </c>
      <c r="D42" s="26">
        <v>1</v>
      </c>
      <c r="E42" s="26"/>
    </row>
    <row r="43" spans="1:5">
      <c r="A43" s="5">
        <v>35</v>
      </c>
      <c r="B43" s="8" t="s">
        <v>43</v>
      </c>
      <c r="C43" s="9">
        <v>0.97</v>
      </c>
      <c r="D43" s="26">
        <v>1</v>
      </c>
      <c r="E43" s="26"/>
    </row>
    <row r="44" spans="1:5">
      <c r="A44" s="5">
        <v>36</v>
      </c>
      <c r="B44" s="8" t="s">
        <v>44</v>
      </c>
      <c r="C44" s="9">
        <v>1.1100000000000001</v>
      </c>
      <c r="D44" s="26">
        <v>1</v>
      </c>
      <c r="E44" s="26"/>
    </row>
    <row r="45" spans="1:5">
      <c r="A45" s="5">
        <v>37</v>
      </c>
      <c r="B45" s="8" t="s">
        <v>45</v>
      </c>
      <c r="C45" s="9">
        <v>1.97</v>
      </c>
      <c r="D45" s="26">
        <v>1</v>
      </c>
      <c r="E45" s="26"/>
    </row>
    <row r="46" spans="1:5">
      <c r="A46" s="5">
        <v>38</v>
      </c>
      <c r="B46" s="8" t="s">
        <v>46</v>
      </c>
      <c r="C46" s="9">
        <v>2.78</v>
      </c>
      <c r="D46" s="26">
        <v>1</v>
      </c>
      <c r="E46" s="26"/>
    </row>
    <row r="47" spans="1:5">
      <c r="A47" s="5">
        <v>39</v>
      </c>
      <c r="B47" s="8" t="s">
        <v>47</v>
      </c>
      <c r="C47" s="9">
        <v>1.1499999999999999</v>
      </c>
      <c r="D47" s="26">
        <v>1</v>
      </c>
      <c r="E47" s="26"/>
    </row>
    <row r="48" spans="1:5">
      <c r="A48" s="5">
        <v>40</v>
      </c>
      <c r="B48" s="8" t="s">
        <v>48</v>
      </c>
      <c r="C48" s="9">
        <v>1.22</v>
      </c>
      <c r="D48" s="26">
        <v>1</v>
      </c>
      <c r="E48" s="26"/>
    </row>
    <row r="49" spans="1:5">
      <c r="A49" s="5">
        <v>41</v>
      </c>
      <c r="B49" s="8" t="s">
        <v>49</v>
      </c>
      <c r="C49" s="9">
        <v>1.78</v>
      </c>
      <c r="D49" s="26">
        <v>1</v>
      </c>
      <c r="E49" s="26"/>
    </row>
    <row r="50" spans="1:5">
      <c r="A50" s="5">
        <v>42</v>
      </c>
      <c r="B50" s="8" t="s">
        <v>50</v>
      </c>
      <c r="C50" s="9">
        <v>2.23</v>
      </c>
      <c r="D50" s="26">
        <v>1</v>
      </c>
      <c r="E50" s="26"/>
    </row>
    <row r="51" spans="1:5">
      <c r="A51" s="5">
        <v>43</v>
      </c>
      <c r="B51" s="8" t="s">
        <v>51</v>
      </c>
      <c r="C51" s="9">
        <v>2.36</v>
      </c>
      <c r="D51" s="26">
        <v>1</v>
      </c>
      <c r="E51" s="26"/>
    </row>
    <row r="52" spans="1:5">
      <c r="A52" s="5">
        <v>44</v>
      </c>
      <c r="B52" s="8" t="s">
        <v>52</v>
      </c>
      <c r="C52" s="9">
        <v>4.28</v>
      </c>
      <c r="D52" s="26">
        <v>1</v>
      </c>
      <c r="E52" s="26"/>
    </row>
    <row r="53" spans="1:5">
      <c r="A53" s="5">
        <v>45</v>
      </c>
      <c r="B53" s="8" t="s">
        <v>53</v>
      </c>
      <c r="C53" s="9">
        <v>2.95</v>
      </c>
      <c r="D53" s="26">
        <v>1</v>
      </c>
      <c r="E53" s="26"/>
    </row>
    <row r="54" spans="1:5">
      <c r="A54" s="5">
        <v>46</v>
      </c>
      <c r="B54" s="8" t="s">
        <v>54</v>
      </c>
      <c r="C54" s="9">
        <v>5.33</v>
      </c>
      <c r="D54" s="26">
        <v>1</v>
      </c>
      <c r="E54" s="26"/>
    </row>
    <row r="55" spans="1:5">
      <c r="A55" s="5">
        <v>47</v>
      </c>
      <c r="B55" s="8" t="s">
        <v>55</v>
      </c>
      <c r="C55" s="9">
        <v>0.77</v>
      </c>
      <c r="D55" s="26">
        <v>1</v>
      </c>
      <c r="E55" s="26"/>
    </row>
    <row r="56" spans="1:5">
      <c r="A56" s="5">
        <v>48</v>
      </c>
      <c r="B56" s="8" t="s">
        <v>56</v>
      </c>
      <c r="C56" s="9">
        <v>0.97</v>
      </c>
      <c r="D56" s="26">
        <v>1</v>
      </c>
      <c r="E56" s="26"/>
    </row>
    <row r="57" spans="1:5">
      <c r="A57" s="5">
        <v>49</v>
      </c>
      <c r="B57" s="8" t="s">
        <v>57</v>
      </c>
      <c r="C57" s="9">
        <v>0.88</v>
      </c>
      <c r="D57" s="26">
        <v>1</v>
      </c>
      <c r="E57" s="26"/>
    </row>
    <row r="58" spans="1:5">
      <c r="A58" s="5">
        <v>50</v>
      </c>
      <c r="B58" s="8" t="s">
        <v>58</v>
      </c>
      <c r="C58" s="9">
        <v>1.05</v>
      </c>
      <c r="D58" s="26">
        <v>1</v>
      </c>
      <c r="E58" s="26"/>
    </row>
    <row r="59" spans="1:5">
      <c r="A59" s="5">
        <v>51</v>
      </c>
      <c r="B59" s="8" t="s">
        <v>59</v>
      </c>
      <c r="C59" s="9">
        <v>1.25</v>
      </c>
      <c r="D59" s="26">
        <v>1</v>
      </c>
      <c r="E59" s="26"/>
    </row>
    <row r="60" spans="1:5">
      <c r="A60" s="5">
        <v>52</v>
      </c>
      <c r="B60" s="8" t="s">
        <v>60</v>
      </c>
      <c r="C60" s="9">
        <v>1.51</v>
      </c>
      <c r="D60" s="26">
        <v>1</v>
      </c>
      <c r="E60" s="26"/>
    </row>
    <row r="61" spans="1:5">
      <c r="A61" s="5">
        <v>53</v>
      </c>
      <c r="B61" s="8" t="s">
        <v>61</v>
      </c>
      <c r="C61" s="9">
        <v>2.2599999999999998</v>
      </c>
      <c r="D61" s="26">
        <v>0.5</v>
      </c>
      <c r="E61" s="26"/>
    </row>
    <row r="62" spans="1:5">
      <c r="A62" s="5">
        <v>54</v>
      </c>
      <c r="B62" s="8" t="s">
        <v>62</v>
      </c>
      <c r="C62" s="9">
        <v>1.38</v>
      </c>
      <c r="D62" s="26">
        <v>1</v>
      </c>
      <c r="E62" s="26"/>
    </row>
    <row r="63" spans="1:5">
      <c r="A63" s="5">
        <v>55</v>
      </c>
      <c r="B63" s="8" t="s">
        <v>63</v>
      </c>
      <c r="C63" s="9">
        <v>2.82</v>
      </c>
      <c r="D63" s="26">
        <v>1</v>
      </c>
      <c r="E63" s="26"/>
    </row>
    <row r="64" spans="1:5">
      <c r="A64" s="5">
        <v>56</v>
      </c>
      <c r="B64" s="8" t="s">
        <v>64</v>
      </c>
      <c r="C64" s="9">
        <v>0.57999999999999996</v>
      </c>
      <c r="D64" s="26">
        <v>1</v>
      </c>
      <c r="E64" s="26"/>
    </row>
    <row r="65" spans="1:5">
      <c r="A65" s="5">
        <v>57</v>
      </c>
      <c r="B65" s="8" t="s">
        <v>65</v>
      </c>
      <c r="C65" s="9">
        <v>0.62</v>
      </c>
      <c r="D65" s="26">
        <v>0.5</v>
      </c>
      <c r="E65" s="26"/>
    </row>
    <row r="66" spans="1:5">
      <c r="A66" s="5">
        <v>58</v>
      </c>
      <c r="B66" s="8" t="s">
        <v>66</v>
      </c>
      <c r="C66" s="9">
        <v>1.4</v>
      </c>
      <c r="D66" s="26">
        <v>1</v>
      </c>
      <c r="E66" s="26"/>
    </row>
    <row r="67" spans="1:5">
      <c r="A67" s="5">
        <v>59</v>
      </c>
      <c r="B67" s="8" t="s">
        <v>67</v>
      </c>
      <c r="C67" s="9">
        <v>1.27</v>
      </c>
      <c r="D67" s="26">
        <v>1</v>
      </c>
      <c r="E67" s="26"/>
    </row>
    <row r="68" spans="1:5">
      <c r="A68" s="5">
        <v>60</v>
      </c>
      <c r="B68" s="8" t="s">
        <v>68</v>
      </c>
      <c r="C68" s="9">
        <v>3.12</v>
      </c>
      <c r="D68" s="26">
        <v>1</v>
      </c>
      <c r="E68" s="26"/>
    </row>
    <row r="69" spans="1:5">
      <c r="A69" s="5">
        <v>61</v>
      </c>
      <c r="B69" s="8" t="s">
        <v>69</v>
      </c>
      <c r="C69" s="9">
        <v>4.51</v>
      </c>
      <c r="D69" s="26">
        <v>1</v>
      </c>
      <c r="E69" s="26"/>
    </row>
    <row r="70" spans="1:5">
      <c r="A70" s="5">
        <v>62</v>
      </c>
      <c r="B70" s="8" t="s">
        <v>70</v>
      </c>
      <c r="C70" s="9">
        <v>7.2</v>
      </c>
      <c r="D70" s="26">
        <v>1</v>
      </c>
      <c r="E70" s="26"/>
    </row>
    <row r="71" spans="1:5">
      <c r="A71" s="5">
        <v>63</v>
      </c>
      <c r="B71" s="8" t="s">
        <v>71</v>
      </c>
      <c r="C71" s="9">
        <v>1.18</v>
      </c>
      <c r="D71" s="26">
        <v>0.5</v>
      </c>
      <c r="E71" s="26"/>
    </row>
    <row r="72" spans="1:5">
      <c r="A72" s="5">
        <v>64</v>
      </c>
      <c r="B72" s="8" t="s">
        <v>72</v>
      </c>
      <c r="C72" s="9">
        <v>0.98</v>
      </c>
      <c r="D72" s="26">
        <v>1</v>
      </c>
      <c r="E72" s="26"/>
    </row>
    <row r="73" spans="1:5" ht="25.5">
      <c r="A73" s="5">
        <v>65</v>
      </c>
      <c r="B73" s="8" t="s">
        <v>73</v>
      </c>
      <c r="C73" s="9">
        <v>0.35</v>
      </c>
      <c r="D73" s="26">
        <v>1</v>
      </c>
      <c r="E73" s="26"/>
    </row>
    <row r="74" spans="1:5">
      <c r="A74" s="5">
        <v>66</v>
      </c>
      <c r="B74" s="8" t="s">
        <v>74</v>
      </c>
      <c r="C74" s="9">
        <v>0.5</v>
      </c>
      <c r="D74" s="26">
        <v>1</v>
      </c>
      <c r="E74" s="26"/>
    </row>
    <row r="75" spans="1:5">
      <c r="A75" s="5">
        <v>67</v>
      </c>
      <c r="B75" s="8" t="s">
        <v>75</v>
      </c>
      <c r="C75" s="9">
        <v>1.01</v>
      </c>
      <c r="D75" s="26">
        <v>1</v>
      </c>
      <c r="E75" s="26"/>
    </row>
    <row r="76" spans="1:5">
      <c r="A76" s="5">
        <v>68</v>
      </c>
      <c r="B76" s="8" t="s">
        <v>76</v>
      </c>
      <c r="C76" s="9">
        <v>2.2999999999999998</v>
      </c>
      <c r="D76" s="26">
        <v>1</v>
      </c>
      <c r="E76" s="26"/>
    </row>
    <row r="77" spans="1:5" ht="25.5">
      <c r="A77" s="5">
        <v>69</v>
      </c>
      <c r="B77" s="8" t="s">
        <v>77</v>
      </c>
      <c r="C77" s="9">
        <v>1.42</v>
      </c>
      <c r="D77" s="26">
        <v>1</v>
      </c>
      <c r="E77" s="26"/>
    </row>
    <row r="78" spans="1:5" ht="25.5">
      <c r="A78" s="5">
        <v>70</v>
      </c>
      <c r="B78" s="8" t="s">
        <v>78</v>
      </c>
      <c r="C78" s="9">
        <v>2.81</v>
      </c>
      <c r="D78" s="26">
        <v>1</v>
      </c>
      <c r="E78" s="26"/>
    </row>
    <row r="79" spans="1:5" ht="25.5">
      <c r="A79" s="5">
        <v>71</v>
      </c>
      <c r="B79" s="8" t="s">
        <v>79</v>
      </c>
      <c r="C79" s="9">
        <v>3.48</v>
      </c>
      <c r="D79" s="26">
        <v>1</v>
      </c>
      <c r="E79" s="26"/>
    </row>
    <row r="80" spans="1:5">
      <c r="A80" s="5">
        <v>72</v>
      </c>
      <c r="B80" s="8" t="s">
        <v>80</v>
      </c>
      <c r="C80" s="9">
        <v>1.1200000000000001</v>
      </c>
      <c r="D80" s="26">
        <v>1</v>
      </c>
      <c r="E80" s="26"/>
    </row>
    <row r="81" spans="1:5">
      <c r="A81" s="5">
        <v>73</v>
      </c>
      <c r="B81" s="8" t="s">
        <v>81</v>
      </c>
      <c r="C81" s="9">
        <v>2.0099999999999998</v>
      </c>
      <c r="D81" s="26">
        <v>1.4</v>
      </c>
      <c r="E81" s="26"/>
    </row>
    <row r="82" spans="1:5">
      <c r="A82" s="5">
        <v>74</v>
      </c>
      <c r="B82" s="8" t="s">
        <v>82</v>
      </c>
      <c r="C82" s="9">
        <v>1.42</v>
      </c>
      <c r="D82" s="26">
        <v>1</v>
      </c>
      <c r="E82" s="26"/>
    </row>
    <row r="83" spans="1:5">
      <c r="A83" s="5">
        <v>75</v>
      </c>
      <c r="B83" s="8" t="s">
        <v>83</v>
      </c>
      <c r="C83" s="9">
        <v>2.38</v>
      </c>
      <c r="D83" s="26">
        <v>1</v>
      </c>
      <c r="E83" s="26"/>
    </row>
    <row r="84" spans="1:5">
      <c r="A84" s="5">
        <v>76</v>
      </c>
      <c r="B84" s="8" t="s">
        <v>84</v>
      </c>
      <c r="C84" s="9">
        <v>0.84</v>
      </c>
      <c r="D84" s="26">
        <v>1</v>
      </c>
      <c r="E84" s="26"/>
    </row>
    <row r="85" spans="1:5">
      <c r="A85" s="5">
        <v>77</v>
      </c>
      <c r="B85" s="8" t="s">
        <v>85</v>
      </c>
      <c r="C85" s="9">
        <v>1.74</v>
      </c>
      <c r="D85" s="26">
        <v>1</v>
      </c>
      <c r="E85" s="26"/>
    </row>
    <row r="86" spans="1:5">
      <c r="A86" s="5">
        <v>78</v>
      </c>
      <c r="B86" s="8" t="s">
        <v>86</v>
      </c>
      <c r="C86" s="9">
        <v>2.4900000000000002</v>
      </c>
      <c r="D86" s="26">
        <v>1</v>
      </c>
      <c r="E86" s="26"/>
    </row>
    <row r="87" spans="1:5">
      <c r="A87" s="5">
        <v>79</v>
      </c>
      <c r="B87" s="8" t="s">
        <v>87</v>
      </c>
      <c r="C87" s="9">
        <v>0.98</v>
      </c>
      <c r="D87" s="26">
        <v>1</v>
      </c>
      <c r="E87" s="26"/>
    </row>
    <row r="88" spans="1:5">
      <c r="A88" s="5">
        <v>80</v>
      </c>
      <c r="B88" s="8" t="s">
        <v>88</v>
      </c>
      <c r="C88" s="9">
        <v>1.55</v>
      </c>
      <c r="D88" s="26">
        <v>1</v>
      </c>
      <c r="E88" s="26"/>
    </row>
    <row r="89" spans="1:5">
      <c r="A89" s="5">
        <v>81</v>
      </c>
      <c r="B89" s="8" t="s">
        <v>89</v>
      </c>
      <c r="C89" s="9">
        <v>0.84</v>
      </c>
      <c r="D89" s="26">
        <v>1</v>
      </c>
      <c r="E89" s="26"/>
    </row>
    <row r="90" spans="1:5">
      <c r="A90" s="5">
        <v>82</v>
      </c>
      <c r="B90" s="8" t="s">
        <v>90</v>
      </c>
      <c r="C90" s="9">
        <v>1.33</v>
      </c>
      <c r="D90" s="26">
        <v>1</v>
      </c>
      <c r="E90" s="26"/>
    </row>
    <row r="91" spans="1:5">
      <c r="A91" s="5">
        <v>83</v>
      </c>
      <c r="B91" s="8" t="s">
        <v>91</v>
      </c>
      <c r="C91" s="9">
        <v>0.96</v>
      </c>
      <c r="D91" s="26">
        <v>1</v>
      </c>
      <c r="E91" s="26"/>
    </row>
    <row r="92" spans="1:5">
      <c r="A92" s="5">
        <v>84</v>
      </c>
      <c r="B92" s="8" t="s">
        <v>92</v>
      </c>
      <c r="C92" s="9">
        <v>2.0099999999999998</v>
      </c>
      <c r="D92" s="26">
        <v>1</v>
      </c>
      <c r="E92" s="26"/>
    </row>
    <row r="93" spans="1:5">
      <c r="A93" s="5">
        <v>85</v>
      </c>
      <c r="B93" s="8" t="s">
        <v>93</v>
      </c>
      <c r="C93" s="9">
        <v>1.02</v>
      </c>
      <c r="D93" s="26">
        <v>1</v>
      </c>
      <c r="E93" s="26"/>
    </row>
    <row r="94" spans="1:5">
      <c r="A94" s="5">
        <v>86</v>
      </c>
      <c r="B94" s="8" t="s">
        <v>94</v>
      </c>
      <c r="C94" s="9">
        <v>1.95</v>
      </c>
      <c r="D94" s="26">
        <v>1</v>
      </c>
      <c r="E94" s="26" t="s">
        <v>25</v>
      </c>
    </row>
    <row r="95" spans="1:5">
      <c r="A95" s="5">
        <v>87</v>
      </c>
      <c r="B95" s="8" t="s">
        <v>95</v>
      </c>
      <c r="C95" s="9">
        <v>0.74</v>
      </c>
      <c r="D95" s="26">
        <v>1</v>
      </c>
      <c r="E95" s="26"/>
    </row>
    <row r="96" spans="1:5">
      <c r="A96" s="5">
        <v>88</v>
      </c>
      <c r="B96" s="8" t="s">
        <v>96</v>
      </c>
      <c r="C96" s="9">
        <v>0.99</v>
      </c>
      <c r="D96" s="26">
        <v>1</v>
      </c>
      <c r="E96" s="26"/>
    </row>
    <row r="97" spans="1:5">
      <c r="A97" s="5">
        <v>89</v>
      </c>
      <c r="B97" s="8" t="s">
        <v>97</v>
      </c>
      <c r="C97" s="9">
        <v>1.1499999999999999</v>
      </c>
      <c r="D97" s="26">
        <v>1</v>
      </c>
      <c r="E97" s="26"/>
    </row>
    <row r="98" spans="1:5">
      <c r="A98" s="5">
        <v>90</v>
      </c>
      <c r="B98" s="8" t="s">
        <v>98</v>
      </c>
      <c r="C98" s="9">
        <v>2.82</v>
      </c>
      <c r="D98" s="26">
        <v>1</v>
      </c>
      <c r="E98" s="26"/>
    </row>
    <row r="99" spans="1:5">
      <c r="A99" s="5">
        <v>91</v>
      </c>
      <c r="B99" s="8" t="s">
        <v>99</v>
      </c>
      <c r="C99" s="9">
        <v>2.52</v>
      </c>
      <c r="D99" s="26">
        <v>1</v>
      </c>
      <c r="E99" s="26"/>
    </row>
    <row r="100" spans="1:5">
      <c r="A100" s="5">
        <v>92</v>
      </c>
      <c r="B100" s="8" t="s">
        <v>100</v>
      </c>
      <c r="C100" s="9">
        <v>3.12</v>
      </c>
      <c r="D100" s="26">
        <v>1</v>
      </c>
      <c r="E100" s="26"/>
    </row>
    <row r="101" spans="1:5">
      <c r="A101" s="5">
        <v>93</v>
      </c>
      <c r="B101" s="8" t="s">
        <v>101</v>
      </c>
      <c r="C101" s="9">
        <v>4.51</v>
      </c>
      <c r="D101" s="26">
        <v>1</v>
      </c>
      <c r="E101" s="26"/>
    </row>
    <row r="102" spans="1:5">
      <c r="A102" s="5">
        <v>94</v>
      </c>
      <c r="B102" s="8" t="s">
        <v>102</v>
      </c>
      <c r="C102" s="9">
        <v>0.82</v>
      </c>
      <c r="D102" s="26">
        <v>1</v>
      </c>
      <c r="E102" s="26"/>
    </row>
    <row r="103" spans="1:5">
      <c r="A103" s="5">
        <v>95</v>
      </c>
      <c r="B103" s="8" t="s">
        <v>103</v>
      </c>
      <c r="C103" s="9">
        <v>0.98</v>
      </c>
      <c r="D103" s="26">
        <v>1</v>
      </c>
      <c r="E103" s="26"/>
    </row>
    <row r="104" spans="1:5">
      <c r="A104" s="5">
        <v>96</v>
      </c>
      <c r="B104" s="8" t="s">
        <v>104</v>
      </c>
      <c r="C104" s="9">
        <v>1.49</v>
      </c>
      <c r="D104" s="26">
        <v>1</v>
      </c>
      <c r="E104" s="26"/>
    </row>
    <row r="105" spans="1:5">
      <c r="A105" s="5">
        <v>97</v>
      </c>
      <c r="B105" s="8" t="s">
        <v>105</v>
      </c>
      <c r="C105" s="9">
        <v>0.68</v>
      </c>
      <c r="D105" s="26">
        <v>1</v>
      </c>
      <c r="E105" s="26" t="s">
        <v>25</v>
      </c>
    </row>
    <row r="106" spans="1:5">
      <c r="A106" s="5">
        <v>98</v>
      </c>
      <c r="B106" s="8" t="s">
        <v>106</v>
      </c>
      <c r="C106" s="9">
        <v>1.01</v>
      </c>
      <c r="D106" s="26">
        <v>1</v>
      </c>
      <c r="E106" s="26"/>
    </row>
    <row r="107" spans="1:5">
      <c r="A107" s="5">
        <v>99</v>
      </c>
      <c r="B107" s="8" t="s">
        <v>107</v>
      </c>
      <c r="C107" s="9">
        <v>0.4</v>
      </c>
      <c r="D107" s="26">
        <v>1</v>
      </c>
      <c r="E107" s="26"/>
    </row>
    <row r="108" spans="1:5">
      <c r="A108" s="5">
        <v>100</v>
      </c>
      <c r="B108" s="8" t="s">
        <v>108</v>
      </c>
      <c r="C108" s="9">
        <v>1.54</v>
      </c>
      <c r="D108" s="26">
        <v>1</v>
      </c>
      <c r="E108" s="26"/>
    </row>
    <row r="109" spans="1:5" ht="25.5">
      <c r="A109" s="5">
        <v>101</v>
      </c>
      <c r="B109" s="8" t="s">
        <v>109</v>
      </c>
      <c r="C109" s="9">
        <v>4.13</v>
      </c>
      <c r="D109" s="26">
        <v>1</v>
      </c>
      <c r="E109" s="26"/>
    </row>
    <row r="110" spans="1:5" ht="25.5">
      <c r="A110" s="5">
        <v>102</v>
      </c>
      <c r="B110" s="8" t="s">
        <v>110</v>
      </c>
      <c r="C110" s="9">
        <v>5.82</v>
      </c>
      <c r="D110" s="26">
        <v>1</v>
      </c>
      <c r="E110" s="26"/>
    </row>
    <row r="111" spans="1:5">
      <c r="A111" s="5">
        <v>103</v>
      </c>
      <c r="B111" s="8" t="s">
        <v>111</v>
      </c>
      <c r="C111" s="9">
        <v>1.41</v>
      </c>
      <c r="D111" s="26">
        <v>1</v>
      </c>
      <c r="E111" s="26"/>
    </row>
    <row r="112" spans="1:5">
      <c r="A112" s="5">
        <v>104</v>
      </c>
      <c r="B112" s="8" t="s">
        <v>112</v>
      </c>
      <c r="C112" s="9">
        <v>2.19</v>
      </c>
      <c r="D112" s="26">
        <v>1</v>
      </c>
      <c r="E112" s="26"/>
    </row>
    <row r="113" spans="1:5">
      <c r="A113" s="5">
        <v>105</v>
      </c>
      <c r="B113" s="8" t="s">
        <v>113</v>
      </c>
      <c r="C113" s="9">
        <v>2.42</v>
      </c>
      <c r="D113" s="26">
        <v>1</v>
      </c>
      <c r="E113" s="26"/>
    </row>
    <row r="114" spans="1:5">
      <c r="A114" s="5">
        <v>106</v>
      </c>
      <c r="B114" s="8" t="s">
        <v>114</v>
      </c>
      <c r="C114" s="9">
        <v>1.02</v>
      </c>
      <c r="D114" s="26">
        <v>1</v>
      </c>
      <c r="E114" s="26"/>
    </row>
    <row r="115" spans="1:5">
      <c r="A115" s="5">
        <v>107</v>
      </c>
      <c r="B115" s="8" t="s">
        <v>115</v>
      </c>
      <c r="C115" s="9">
        <v>4.21</v>
      </c>
      <c r="D115" s="26">
        <v>1</v>
      </c>
      <c r="E115" s="26"/>
    </row>
    <row r="116" spans="1:5">
      <c r="A116" s="5">
        <v>108</v>
      </c>
      <c r="B116" s="8" t="s">
        <v>116</v>
      </c>
      <c r="C116" s="9">
        <v>16.02</v>
      </c>
      <c r="D116" s="26">
        <v>1</v>
      </c>
      <c r="E116" s="26"/>
    </row>
    <row r="117" spans="1:5" ht="25.5">
      <c r="A117" s="5">
        <v>109</v>
      </c>
      <c r="B117" s="8" t="s">
        <v>117</v>
      </c>
      <c r="C117" s="9">
        <v>7.4</v>
      </c>
      <c r="D117" s="26">
        <v>1</v>
      </c>
      <c r="E117" s="26"/>
    </row>
    <row r="118" spans="1:5">
      <c r="A118" s="5">
        <v>110</v>
      </c>
      <c r="B118" s="8" t="s">
        <v>118</v>
      </c>
      <c r="C118" s="9">
        <v>1.92</v>
      </c>
      <c r="D118" s="26">
        <v>1</v>
      </c>
      <c r="E118" s="26"/>
    </row>
    <row r="119" spans="1:5">
      <c r="A119" s="5">
        <v>111</v>
      </c>
      <c r="B119" s="8" t="s">
        <v>119</v>
      </c>
      <c r="C119" s="9">
        <v>1.39</v>
      </c>
      <c r="D119" s="26">
        <v>1</v>
      </c>
      <c r="E119" s="26"/>
    </row>
    <row r="120" spans="1:5">
      <c r="A120" s="5">
        <v>112</v>
      </c>
      <c r="B120" s="8" t="s">
        <v>120</v>
      </c>
      <c r="C120" s="9">
        <v>1.89</v>
      </c>
      <c r="D120" s="26">
        <v>1</v>
      </c>
      <c r="E120" s="26"/>
    </row>
    <row r="121" spans="1:5">
      <c r="A121" s="5">
        <v>113</v>
      </c>
      <c r="B121" s="8" t="s">
        <v>121</v>
      </c>
      <c r="C121" s="9">
        <v>2.56</v>
      </c>
      <c r="D121" s="26">
        <v>1</v>
      </c>
      <c r="E121" s="26"/>
    </row>
    <row r="122" spans="1:5">
      <c r="A122" s="5">
        <v>114</v>
      </c>
      <c r="B122" s="8" t="s">
        <v>122</v>
      </c>
      <c r="C122" s="9">
        <v>1.66</v>
      </c>
      <c r="D122" s="26">
        <v>1</v>
      </c>
      <c r="E122" s="26"/>
    </row>
    <row r="123" spans="1:5" ht="25.5">
      <c r="A123" s="5">
        <v>115</v>
      </c>
      <c r="B123" s="8" t="s">
        <v>123</v>
      </c>
      <c r="C123" s="9">
        <v>1.82</v>
      </c>
      <c r="D123" s="26">
        <v>1</v>
      </c>
      <c r="E123" s="26"/>
    </row>
    <row r="124" spans="1:5">
      <c r="A124" s="5">
        <v>116</v>
      </c>
      <c r="B124" s="8" t="s">
        <v>124</v>
      </c>
      <c r="C124" s="9">
        <v>1.71</v>
      </c>
      <c r="D124" s="26">
        <v>1</v>
      </c>
      <c r="E124" s="26"/>
    </row>
    <row r="125" spans="1:5" ht="25.5">
      <c r="A125" s="5">
        <v>117</v>
      </c>
      <c r="B125" s="8" t="s">
        <v>125</v>
      </c>
      <c r="C125" s="9">
        <v>1.98</v>
      </c>
      <c r="D125" s="26">
        <v>1</v>
      </c>
      <c r="E125" s="26"/>
    </row>
    <row r="126" spans="1:5" ht="25.5">
      <c r="A126" s="5">
        <v>118</v>
      </c>
      <c r="B126" s="8" t="s">
        <v>126</v>
      </c>
      <c r="C126" s="9">
        <v>3.66</v>
      </c>
      <c r="D126" s="26">
        <v>1</v>
      </c>
      <c r="E126" s="26"/>
    </row>
    <row r="127" spans="1:5" ht="25.5">
      <c r="A127" s="5">
        <v>119</v>
      </c>
      <c r="B127" s="8" t="s">
        <v>127</v>
      </c>
      <c r="C127" s="9">
        <v>4.05</v>
      </c>
      <c r="D127" s="26">
        <v>1</v>
      </c>
      <c r="E127" s="26"/>
    </row>
    <row r="128" spans="1:5" ht="25.5">
      <c r="A128" s="5">
        <v>120</v>
      </c>
      <c r="B128" s="8" t="s">
        <v>128</v>
      </c>
      <c r="C128" s="9">
        <v>2.4500000000000002</v>
      </c>
      <c r="D128" s="26">
        <v>1</v>
      </c>
      <c r="E128" s="26"/>
    </row>
    <row r="129" spans="1:5" ht="25.5">
      <c r="A129" s="5">
        <v>121</v>
      </c>
      <c r="B129" s="8" t="s">
        <v>129</v>
      </c>
      <c r="C129" s="9">
        <v>4.24</v>
      </c>
      <c r="D129" s="26">
        <v>1</v>
      </c>
      <c r="E129" s="26"/>
    </row>
    <row r="130" spans="1:5" ht="25.5">
      <c r="A130" s="5">
        <v>122</v>
      </c>
      <c r="B130" s="8" t="s">
        <v>130</v>
      </c>
      <c r="C130" s="9">
        <v>1.4</v>
      </c>
      <c r="D130" s="26">
        <v>1</v>
      </c>
      <c r="E130" s="26"/>
    </row>
    <row r="131" spans="1:5" ht="25.5">
      <c r="A131" s="5">
        <v>123</v>
      </c>
      <c r="B131" s="8" t="s">
        <v>131</v>
      </c>
      <c r="C131" s="9">
        <v>2.46</v>
      </c>
      <c r="D131" s="26">
        <v>1</v>
      </c>
      <c r="E131" s="26"/>
    </row>
    <row r="132" spans="1:5" ht="25.5">
      <c r="A132" s="5">
        <v>124</v>
      </c>
      <c r="B132" s="8" t="s">
        <v>132</v>
      </c>
      <c r="C132" s="9">
        <v>3.24</v>
      </c>
      <c r="D132" s="26">
        <v>1</v>
      </c>
      <c r="E132" s="26"/>
    </row>
    <row r="133" spans="1:5">
      <c r="A133" s="5">
        <v>125</v>
      </c>
      <c r="B133" s="8" t="s">
        <v>133</v>
      </c>
      <c r="C133" s="9">
        <v>1.0900000000000001</v>
      </c>
      <c r="D133" s="26">
        <v>1</v>
      </c>
      <c r="E133" s="26"/>
    </row>
    <row r="134" spans="1:5">
      <c r="A134" s="5">
        <v>126</v>
      </c>
      <c r="B134" s="8" t="s">
        <v>134</v>
      </c>
      <c r="C134" s="9">
        <v>1.36</v>
      </c>
      <c r="D134" s="26">
        <v>1</v>
      </c>
      <c r="E134" s="26"/>
    </row>
    <row r="135" spans="1:5">
      <c r="A135" s="5">
        <v>127</v>
      </c>
      <c r="B135" s="8" t="s">
        <v>135</v>
      </c>
      <c r="C135" s="9">
        <v>1.41</v>
      </c>
      <c r="D135" s="26">
        <v>1</v>
      </c>
      <c r="E135" s="26"/>
    </row>
    <row r="136" spans="1:5" ht="25.5">
      <c r="A136" s="5">
        <v>128</v>
      </c>
      <c r="B136" s="8" t="s">
        <v>136</v>
      </c>
      <c r="C136" s="9">
        <v>1.88</v>
      </c>
      <c r="D136" s="26">
        <v>1</v>
      </c>
      <c r="E136" s="26"/>
    </row>
    <row r="137" spans="1:5" ht="25.5">
      <c r="A137" s="5">
        <v>129</v>
      </c>
      <c r="B137" s="8" t="s">
        <v>137</v>
      </c>
      <c r="C137" s="9">
        <v>1.92</v>
      </c>
      <c r="D137" s="26">
        <v>1</v>
      </c>
      <c r="E137" s="26"/>
    </row>
    <row r="138" spans="1:5" ht="25.5">
      <c r="A138" s="5">
        <v>130</v>
      </c>
      <c r="B138" s="8" t="s">
        <v>138</v>
      </c>
      <c r="C138" s="9">
        <v>2.29</v>
      </c>
      <c r="D138" s="26">
        <v>1</v>
      </c>
      <c r="E138" s="26"/>
    </row>
    <row r="139" spans="1:5" ht="25.5">
      <c r="A139" s="5">
        <v>131</v>
      </c>
      <c r="B139" s="8" t="s">
        <v>139</v>
      </c>
      <c r="C139" s="9">
        <v>3.12</v>
      </c>
      <c r="D139" s="26">
        <v>1</v>
      </c>
      <c r="E139" s="26"/>
    </row>
    <row r="140" spans="1:5" ht="25.5">
      <c r="A140" s="5">
        <v>132</v>
      </c>
      <c r="B140" s="8" t="s">
        <v>140</v>
      </c>
      <c r="C140" s="9">
        <v>1.96</v>
      </c>
      <c r="D140" s="26">
        <v>1</v>
      </c>
      <c r="E140" s="26"/>
    </row>
    <row r="141" spans="1:5" ht="25.5">
      <c r="A141" s="5">
        <v>133</v>
      </c>
      <c r="B141" s="8" t="s">
        <v>141</v>
      </c>
      <c r="C141" s="9">
        <v>2.17</v>
      </c>
      <c r="D141" s="26">
        <v>1</v>
      </c>
      <c r="E141" s="26"/>
    </row>
    <row r="142" spans="1:5" ht="25.5">
      <c r="A142" s="5">
        <v>134</v>
      </c>
      <c r="B142" s="8" t="s">
        <v>142</v>
      </c>
      <c r="C142" s="9">
        <v>2.02</v>
      </c>
      <c r="D142" s="26">
        <v>1</v>
      </c>
      <c r="E142" s="26"/>
    </row>
    <row r="143" spans="1:5" ht="25.5">
      <c r="A143" s="5">
        <v>135</v>
      </c>
      <c r="B143" s="8" t="s">
        <v>143</v>
      </c>
      <c r="C143" s="9">
        <v>2.57</v>
      </c>
      <c r="D143" s="26">
        <v>1</v>
      </c>
      <c r="E143" s="26"/>
    </row>
    <row r="144" spans="1:5" ht="25.5">
      <c r="A144" s="5">
        <v>136</v>
      </c>
      <c r="B144" s="8" t="s">
        <v>144</v>
      </c>
      <c r="C144" s="9">
        <v>3.14</v>
      </c>
      <c r="D144" s="26">
        <v>1</v>
      </c>
      <c r="E144" s="26"/>
    </row>
    <row r="145" spans="1:5" ht="25.5">
      <c r="A145" s="5">
        <v>137</v>
      </c>
      <c r="B145" s="8" t="s">
        <v>145</v>
      </c>
      <c r="C145" s="9">
        <v>2.48</v>
      </c>
      <c r="D145" s="26">
        <v>1</v>
      </c>
      <c r="E145" s="26"/>
    </row>
    <row r="146" spans="1:5" ht="25.5">
      <c r="A146" s="5">
        <v>138</v>
      </c>
      <c r="B146" s="8" t="s">
        <v>146</v>
      </c>
      <c r="C146" s="9">
        <v>0.5</v>
      </c>
      <c r="D146" s="26">
        <v>1</v>
      </c>
      <c r="E146" s="26"/>
    </row>
    <row r="147" spans="1:5" ht="25.5">
      <c r="A147" s="5">
        <v>139</v>
      </c>
      <c r="B147" s="8" t="s">
        <v>147</v>
      </c>
      <c r="C147" s="9">
        <v>1.91</v>
      </c>
      <c r="D147" s="26">
        <v>1</v>
      </c>
      <c r="E147" s="26"/>
    </row>
    <row r="148" spans="1:5" ht="25.5">
      <c r="A148" s="5">
        <v>140</v>
      </c>
      <c r="B148" s="8" t="s">
        <v>148</v>
      </c>
      <c r="C148" s="9">
        <v>2.88</v>
      </c>
      <c r="D148" s="26">
        <v>1</v>
      </c>
      <c r="E148" s="26"/>
    </row>
    <row r="149" spans="1:5" ht="25.5">
      <c r="A149" s="5">
        <v>141</v>
      </c>
      <c r="B149" s="8" t="s">
        <v>149</v>
      </c>
      <c r="C149" s="9">
        <v>4.25</v>
      </c>
      <c r="D149" s="26">
        <v>1</v>
      </c>
      <c r="E149" s="26"/>
    </row>
    <row r="150" spans="1:5" ht="25.5">
      <c r="A150" s="5">
        <v>142</v>
      </c>
      <c r="B150" s="8" t="s">
        <v>150</v>
      </c>
      <c r="C150" s="9">
        <v>2.56</v>
      </c>
      <c r="D150" s="26">
        <v>1</v>
      </c>
      <c r="E150" s="26"/>
    </row>
    <row r="151" spans="1:5" ht="25.5">
      <c r="A151" s="5">
        <v>143</v>
      </c>
      <c r="B151" s="8" t="s">
        <v>151</v>
      </c>
      <c r="C151" s="9">
        <v>3.6</v>
      </c>
      <c r="D151" s="26">
        <v>1</v>
      </c>
      <c r="E151" s="26"/>
    </row>
    <row r="152" spans="1:5">
      <c r="A152" s="5">
        <v>144</v>
      </c>
      <c r="B152" s="8" t="s">
        <v>152</v>
      </c>
      <c r="C152" s="9">
        <v>4.2699999999999996</v>
      </c>
      <c r="D152" s="26">
        <v>1</v>
      </c>
      <c r="E152" s="26"/>
    </row>
    <row r="153" spans="1:5" ht="25.5">
      <c r="A153" s="5">
        <v>145</v>
      </c>
      <c r="B153" s="8" t="s">
        <v>153</v>
      </c>
      <c r="C153" s="9">
        <v>3.46</v>
      </c>
      <c r="D153" s="26">
        <v>1</v>
      </c>
      <c r="E153" s="26"/>
    </row>
    <row r="154" spans="1:5" ht="25.5">
      <c r="A154" s="5">
        <v>146</v>
      </c>
      <c r="B154" s="8" t="s">
        <v>154</v>
      </c>
      <c r="C154" s="9">
        <v>0.56000000000000005</v>
      </c>
      <c r="D154" s="26">
        <v>1</v>
      </c>
      <c r="E154" s="26"/>
    </row>
    <row r="155" spans="1:5" ht="25.5">
      <c r="A155" s="5">
        <v>147</v>
      </c>
      <c r="B155" s="8" t="s">
        <v>155</v>
      </c>
      <c r="C155" s="9">
        <v>1.04</v>
      </c>
      <c r="D155" s="26">
        <v>1</v>
      </c>
      <c r="E155" s="26"/>
    </row>
    <row r="156" spans="1:5" ht="25.5">
      <c r="A156" s="5">
        <v>148</v>
      </c>
      <c r="B156" s="8" t="s">
        <v>156</v>
      </c>
      <c r="C156" s="9">
        <v>1.56</v>
      </c>
      <c r="D156" s="26">
        <v>1</v>
      </c>
      <c r="E156" s="26"/>
    </row>
    <row r="157" spans="1:5" ht="25.5">
      <c r="A157" s="5">
        <v>149</v>
      </c>
      <c r="B157" s="8" t="s">
        <v>157</v>
      </c>
      <c r="C157" s="9">
        <v>2.23</v>
      </c>
      <c r="D157" s="26">
        <v>1</v>
      </c>
      <c r="E157" s="26"/>
    </row>
    <row r="158" spans="1:5" ht="25.5">
      <c r="A158" s="5">
        <v>150</v>
      </c>
      <c r="B158" s="8" t="s">
        <v>158</v>
      </c>
      <c r="C158" s="9">
        <v>2.4</v>
      </c>
      <c r="D158" s="26">
        <v>1</v>
      </c>
      <c r="E158" s="26"/>
    </row>
    <row r="159" spans="1:5" ht="25.5">
      <c r="A159" s="5">
        <v>151</v>
      </c>
      <c r="B159" s="8" t="s">
        <v>159</v>
      </c>
      <c r="C159" s="9">
        <v>2.92</v>
      </c>
      <c r="D159" s="26">
        <v>1</v>
      </c>
      <c r="E159" s="26"/>
    </row>
    <row r="160" spans="1:5" ht="25.5">
      <c r="A160" s="5">
        <v>152</v>
      </c>
      <c r="B160" s="8" t="s">
        <v>160</v>
      </c>
      <c r="C160" s="9">
        <v>3.3</v>
      </c>
      <c r="D160" s="26">
        <v>1</v>
      </c>
      <c r="E160" s="26"/>
    </row>
    <row r="161" spans="1:5" ht="25.5">
      <c r="A161" s="5">
        <v>153</v>
      </c>
      <c r="B161" s="8" t="s">
        <v>161</v>
      </c>
      <c r="C161" s="9">
        <v>4.22</v>
      </c>
      <c r="D161" s="26">
        <v>1</v>
      </c>
      <c r="E161" s="26"/>
    </row>
    <row r="162" spans="1:5" ht="25.5">
      <c r="A162" s="5">
        <v>154</v>
      </c>
      <c r="B162" s="8" t="s">
        <v>162</v>
      </c>
      <c r="C162" s="9">
        <v>5.3</v>
      </c>
      <c r="D162" s="26">
        <v>1</v>
      </c>
      <c r="E162" s="26"/>
    </row>
    <row r="163" spans="1:5" ht="25.5">
      <c r="A163" s="5">
        <v>155</v>
      </c>
      <c r="B163" s="8" t="s">
        <v>163</v>
      </c>
      <c r="C163" s="9">
        <v>11.02</v>
      </c>
      <c r="D163" s="26">
        <v>1</v>
      </c>
      <c r="E163" s="26"/>
    </row>
    <row r="164" spans="1:5" ht="25.5">
      <c r="A164" s="5">
        <v>156</v>
      </c>
      <c r="B164" s="8" t="s">
        <v>164</v>
      </c>
      <c r="C164" s="9">
        <v>2.0499999999999998</v>
      </c>
      <c r="D164" s="26">
        <v>1</v>
      </c>
      <c r="E164" s="26"/>
    </row>
    <row r="165" spans="1:5" ht="38.25">
      <c r="A165" s="5">
        <v>157</v>
      </c>
      <c r="B165" s="8" t="s">
        <v>165</v>
      </c>
      <c r="C165" s="9">
        <v>7.92</v>
      </c>
      <c r="D165" s="26">
        <v>1</v>
      </c>
      <c r="E165" s="26"/>
    </row>
    <row r="166" spans="1:5" ht="38.25">
      <c r="A166" s="5">
        <v>158</v>
      </c>
      <c r="B166" s="8" t="s">
        <v>166</v>
      </c>
      <c r="C166" s="9">
        <v>2.93</v>
      </c>
      <c r="D166" s="26">
        <v>1</v>
      </c>
      <c r="E166" s="26"/>
    </row>
    <row r="167" spans="1:5" ht="38.25">
      <c r="A167" s="5">
        <v>159</v>
      </c>
      <c r="B167" s="8" t="s">
        <v>167</v>
      </c>
      <c r="C167" s="9">
        <v>1.02</v>
      </c>
      <c r="D167" s="26">
        <v>1</v>
      </c>
      <c r="E167" s="26"/>
    </row>
    <row r="168" spans="1:5">
      <c r="A168" s="5">
        <v>160</v>
      </c>
      <c r="B168" s="8" t="s">
        <v>168</v>
      </c>
      <c r="C168" s="9">
        <v>2</v>
      </c>
      <c r="D168" s="26">
        <v>1</v>
      </c>
      <c r="E168" s="26"/>
    </row>
    <row r="169" spans="1:5">
      <c r="A169" s="5">
        <v>161</v>
      </c>
      <c r="B169" s="8" t="s">
        <v>169</v>
      </c>
      <c r="C169" s="9">
        <v>2.21</v>
      </c>
      <c r="D169" s="26">
        <v>1</v>
      </c>
      <c r="E169" s="26"/>
    </row>
    <row r="170" spans="1:5">
      <c r="A170" s="5">
        <v>162</v>
      </c>
      <c r="B170" s="8" t="s">
        <v>170</v>
      </c>
      <c r="C170" s="9">
        <v>3.53</v>
      </c>
      <c r="D170" s="26">
        <v>1</v>
      </c>
      <c r="E170" s="26"/>
    </row>
    <row r="171" spans="1:5" ht="25.5">
      <c r="A171" s="5">
        <v>163</v>
      </c>
      <c r="B171" s="8" t="s">
        <v>171</v>
      </c>
      <c r="C171" s="9">
        <v>0.66</v>
      </c>
      <c r="D171" s="26">
        <v>1</v>
      </c>
      <c r="E171" s="26"/>
    </row>
    <row r="172" spans="1:5">
      <c r="A172" s="5">
        <v>164</v>
      </c>
      <c r="B172" s="8" t="s">
        <v>172</v>
      </c>
      <c r="C172" s="9">
        <v>0.47</v>
      </c>
      <c r="D172" s="26">
        <v>1</v>
      </c>
      <c r="E172" s="26"/>
    </row>
    <row r="173" spans="1:5">
      <c r="A173" s="5">
        <v>165</v>
      </c>
      <c r="B173" s="8" t="s">
        <v>173</v>
      </c>
      <c r="C173" s="9">
        <v>0.61</v>
      </c>
      <c r="D173" s="26">
        <v>1</v>
      </c>
      <c r="E173" s="26"/>
    </row>
    <row r="174" spans="1:5" ht="25.5">
      <c r="A174" s="5">
        <v>166</v>
      </c>
      <c r="B174" s="8" t="s">
        <v>174</v>
      </c>
      <c r="C174" s="9">
        <v>0.71</v>
      </c>
      <c r="D174" s="26">
        <v>1</v>
      </c>
      <c r="E174" s="26"/>
    </row>
    <row r="175" spans="1:5" ht="25.5">
      <c r="A175" s="5">
        <v>167</v>
      </c>
      <c r="B175" s="8" t="s">
        <v>175</v>
      </c>
      <c r="C175" s="9">
        <v>0.84</v>
      </c>
      <c r="D175" s="26">
        <v>1</v>
      </c>
      <c r="E175" s="26"/>
    </row>
    <row r="176" spans="1:5" ht="25.5">
      <c r="A176" s="5">
        <v>168</v>
      </c>
      <c r="B176" s="8" t="s">
        <v>176</v>
      </c>
      <c r="C176" s="9">
        <v>0.91</v>
      </c>
      <c r="D176" s="26">
        <v>1</v>
      </c>
      <c r="E176" s="26"/>
    </row>
    <row r="177" spans="1:5" ht="25.5">
      <c r="A177" s="5">
        <v>169</v>
      </c>
      <c r="B177" s="8" t="s">
        <v>177</v>
      </c>
      <c r="C177" s="9">
        <v>1.1000000000000001</v>
      </c>
      <c r="D177" s="26">
        <v>1</v>
      </c>
      <c r="E177" s="26"/>
    </row>
    <row r="178" spans="1:5" ht="25.5">
      <c r="A178" s="5">
        <v>170</v>
      </c>
      <c r="B178" s="8" t="s">
        <v>178</v>
      </c>
      <c r="C178" s="9">
        <v>1.35</v>
      </c>
      <c r="D178" s="26">
        <v>1</v>
      </c>
      <c r="E178" s="26"/>
    </row>
    <row r="179" spans="1:5" ht="25.5">
      <c r="A179" s="5">
        <v>171</v>
      </c>
      <c r="B179" s="8" t="s">
        <v>179</v>
      </c>
      <c r="C179" s="9">
        <v>1.96</v>
      </c>
      <c r="D179" s="26">
        <v>1</v>
      </c>
      <c r="E179" s="26"/>
    </row>
    <row r="180" spans="1:5">
      <c r="A180" s="5">
        <v>172</v>
      </c>
      <c r="B180" s="8" t="s">
        <v>180</v>
      </c>
      <c r="C180" s="9">
        <v>25</v>
      </c>
      <c r="D180" s="26">
        <v>1</v>
      </c>
      <c r="E180" s="26" t="s">
        <v>25</v>
      </c>
    </row>
    <row r="181" spans="1:5">
      <c r="A181" s="5">
        <v>173</v>
      </c>
      <c r="B181" s="8" t="s">
        <v>181</v>
      </c>
      <c r="C181" s="9">
        <v>0.49</v>
      </c>
      <c r="D181" s="26">
        <v>1</v>
      </c>
      <c r="E181" s="26"/>
    </row>
    <row r="182" spans="1:5">
      <c r="A182" s="5">
        <v>174</v>
      </c>
      <c r="B182" s="8" t="s">
        <v>182</v>
      </c>
      <c r="C182" s="9">
        <v>0.79</v>
      </c>
      <c r="D182" s="26">
        <v>1</v>
      </c>
      <c r="E182" s="26"/>
    </row>
    <row r="183" spans="1:5">
      <c r="A183" s="5">
        <v>175</v>
      </c>
      <c r="B183" s="8" t="s">
        <v>183</v>
      </c>
      <c r="C183" s="9">
        <v>1.07</v>
      </c>
      <c r="D183" s="26">
        <v>0.5</v>
      </c>
      <c r="E183" s="26"/>
    </row>
    <row r="184" spans="1:5">
      <c r="A184" s="5">
        <v>176</v>
      </c>
      <c r="B184" s="8" t="s">
        <v>184</v>
      </c>
      <c r="C184" s="9">
        <v>1.19</v>
      </c>
      <c r="D184" s="26">
        <v>0.5</v>
      </c>
      <c r="E184" s="26"/>
    </row>
    <row r="185" spans="1:5">
      <c r="A185" s="5">
        <v>177</v>
      </c>
      <c r="B185" s="8" t="s">
        <v>185</v>
      </c>
      <c r="C185" s="9">
        <v>2.11</v>
      </c>
      <c r="D185" s="26">
        <v>0.5</v>
      </c>
      <c r="E185" s="26"/>
    </row>
    <row r="186" spans="1:5">
      <c r="A186" s="5">
        <v>178</v>
      </c>
      <c r="B186" s="8" t="s">
        <v>186</v>
      </c>
      <c r="C186" s="9">
        <v>2.33</v>
      </c>
      <c r="D186" s="26">
        <v>0.5</v>
      </c>
      <c r="E186" s="26"/>
    </row>
    <row r="187" spans="1:5">
      <c r="A187" s="5">
        <v>179</v>
      </c>
      <c r="B187" s="8" t="s">
        <v>187</v>
      </c>
      <c r="C187" s="9">
        <v>0.51</v>
      </c>
      <c r="D187" s="26">
        <v>1</v>
      </c>
      <c r="E187" s="26"/>
    </row>
    <row r="188" spans="1:5">
      <c r="A188" s="5">
        <v>180</v>
      </c>
      <c r="B188" s="8" t="s">
        <v>188</v>
      </c>
      <c r="C188" s="9">
        <v>0.66</v>
      </c>
      <c r="D188" s="26">
        <v>1</v>
      </c>
      <c r="E188" s="26"/>
    </row>
    <row r="189" spans="1:5">
      <c r="A189" s="5">
        <v>181</v>
      </c>
      <c r="B189" s="8" t="s">
        <v>189</v>
      </c>
      <c r="C189" s="9">
        <v>1.1100000000000001</v>
      </c>
      <c r="D189" s="26">
        <v>1</v>
      </c>
      <c r="E189" s="26"/>
    </row>
    <row r="190" spans="1:5">
      <c r="A190" s="5">
        <v>182</v>
      </c>
      <c r="B190" s="8" t="s">
        <v>190</v>
      </c>
      <c r="C190" s="9">
        <v>0.39</v>
      </c>
      <c r="D190" s="26">
        <v>1</v>
      </c>
      <c r="E190" s="26"/>
    </row>
    <row r="191" spans="1:5">
      <c r="A191" s="5">
        <v>183</v>
      </c>
      <c r="B191" s="8" t="s">
        <v>191</v>
      </c>
      <c r="C191" s="9">
        <v>1.85</v>
      </c>
      <c r="D191" s="26">
        <v>1</v>
      </c>
      <c r="E191" s="26"/>
    </row>
    <row r="192" spans="1:5">
      <c r="A192" s="5">
        <v>184</v>
      </c>
      <c r="B192" s="8" t="s">
        <v>192</v>
      </c>
      <c r="C192" s="9">
        <v>2.12</v>
      </c>
      <c r="D192" s="26">
        <v>1</v>
      </c>
      <c r="E192" s="26"/>
    </row>
    <row r="193" spans="1:5">
      <c r="A193" s="5">
        <v>185</v>
      </c>
      <c r="B193" s="8" t="s">
        <v>193</v>
      </c>
      <c r="C193" s="9">
        <v>0.85</v>
      </c>
      <c r="D193" s="26">
        <v>1</v>
      </c>
      <c r="E193" s="26"/>
    </row>
    <row r="194" spans="1:5" ht="25.5">
      <c r="A194" s="5">
        <v>186</v>
      </c>
      <c r="B194" s="8" t="s">
        <v>194</v>
      </c>
      <c r="C194" s="9">
        <v>2.48</v>
      </c>
      <c r="D194" s="26">
        <v>1</v>
      </c>
      <c r="E194" s="26"/>
    </row>
    <row r="195" spans="1:5" ht="25.5">
      <c r="A195" s="5">
        <v>187</v>
      </c>
      <c r="B195" s="8" t="s">
        <v>195</v>
      </c>
      <c r="C195" s="9">
        <v>0.91</v>
      </c>
      <c r="D195" s="26">
        <v>1</v>
      </c>
      <c r="E195" s="26"/>
    </row>
    <row r="196" spans="1:5">
      <c r="A196" s="5">
        <v>188</v>
      </c>
      <c r="B196" s="8" t="s">
        <v>196</v>
      </c>
      <c r="C196" s="9">
        <v>1.29</v>
      </c>
      <c r="D196" s="26">
        <v>0.5</v>
      </c>
      <c r="E196" s="26"/>
    </row>
    <row r="197" spans="1:5">
      <c r="A197" s="5">
        <v>189</v>
      </c>
      <c r="B197" s="8" t="s">
        <v>197</v>
      </c>
      <c r="C197" s="9">
        <v>1.1100000000000001</v>
      </c>
      <c r="D197" s="26">
        <v>1</v>
      </c>
      <c r="E197" s="26"/>
    </row>
    <row r="198" spans="1:5">
      <c r="A198" s="5">
        <v>190</v>
      </c>
      <c r="B198" s="8" t="s">
        <v>198</v>
      </c>
      <c r="C198" s="9">
        <v>1.25</v>
      </c>
      <c r="D198" s="26">
        <v>1</v>
      </c>
      <c r="E198" s="26"/>
    </row>
    <row r="199" spans="1:5">
      <c r="A199" s="5">
        <v>191</v>
      </c>
      <c r="B199" s="8" t="s">
        <v>199</v>
      </c>
      <c r="C199" s="9">
        <v>1.78</v>
      </c>
      <c r="D199" s="26">
        <v>1</v>
      </c>
      <c r="E199" s="26"/>
    </row>
    <row r="200" spans="1:5">
      <c r="A200" s="5">
        <v>192</v>
      </c>
      <c r="B200" s="8" t="s">
        <v>200</v>
      </c>
      <c r="C200" s="9">
        <v>1.67</v>
      </c>
      <c r="D200" s="26">
        <v>1</v>
      </c>
      <c r="E200" s="26"/>
    </row>
    <row r="201" spans="1:5">
      <c r="A201" s="5">
        <v>193</v>
      </c>
      <c r="B201" s="8" t="s">
        <v>201</v>
      </c>
      <c r="C201" s="9">
        <v>0.87</v>
      </c>
      <c r="D201" s="26">
        <v>1</v>
      </c>
      <c r="E201" s="26"/>
    </row>
    <row r="202" spans="1:5">
      <c r="A202" s="5">
        <v>194</v>
      </c>
      <c r="B202" s="8" t="s">
        <v>202</v>
      </c>
      <c r="C202" s="9">
        <v>1.57</v>
      </c>
      <c r="D202" s="26">
        <v>1</v>
      </c>
      <c r="E202" s="26"/>
    </row>
    <row r="203" spans="1:5" ht="25.5">
      <c r="A203" s="5">
        <v>195</v>
      </c>
      <c r="B203" s="8" t="s">
        <v>203</v>
      </c>
      <c r="C203" s="9">
        <v>0.85</v>
      </c>
      <c r="D203" s="26">
        <v>1</v>
      </c>
      <c r="E203" s="26"/>
    </row>
    <row r="204" spans="1:5">
      <c r="A204" s="5">
        <v>196</v>
      </c>
      <c r="B204" s="8" t="s">
        <v>204</v>
      </c>
      <c r="C204" s="9">
        <v>1.32</v>
      </c>
      <c r="D204" s="26">
        <v>1</v>
      </c>
      <c r="E204" s="26"/>
    </row>
    <row r="205" spans="1:5">
      <c r="A205" s="5">
        <v>197</v>
      </c>
      <c r="B205" s="8" t="s">
        <v>205</v>
      </c>
      <c r="C205" s="9">
        <v>1.05</v>
      </c>
      <c r="D205" s="26">
        <v>1</v>
      </c>
      <c r="E205" s="26"/>
    </row>
    <row r="206" spans="1:5">
      <c r="A206" s="5">
        <v>198</v>
      </c>
      <c r="B206" s="8" t="s">
        <v>206</v>
      </c>
      <c r="C206" s="9">
        <v>1.01</v>
      </c>
      <c r="D206" s="26">
        <v>1</v>
      </c>
      <c r="E206" s="26"/>
    </row>
    <row r="207" spans="1:5">
      <c r="A207" s="5">
        <v>199</v>
      </c>
      <c r="B207" s="8" t="s">
        <v>207</v>
      </c>
      <c r="C207" s="9">
        <v>2.11</v>
      </c>
      <c r="D207" s="26">
        <v>1</v>
      </c>
      <c r="E207" s="26"/>
    </row>
    <row r="208" spans="1:5">
      <c r="A208" s="5">
        <v>200</v>
      </c>
      <c r="B208" s="8" t="s">
        <v>208</v>
      </c>
      <c r="C208" s="9">
        <v>3.97</v>
      </c>
      <c r="D208" s="26">
        <v>1</v>
      </c>
      <c r="E208" s="26"/>
    </row>
    <row r="209" spans="1:5">
      <c r="A209" s="5">
        <v>201</v>
      </c>
      <c r="B209" s="8" t="s">
        <v>209</v>
      </c>
      <c r="C209" s="9">
        <v>4.3099999999999996</v>
      </c>
      <c r="D209" s="26">
        <v>1</v>
      </c>
      <c r="E209" s="26"/>
    </row>
    <row r="210" spans="1:5">
      <c r="A210" s="5">
        <v>202</v>
      </c>
      <c r="B210" s="8" t="s">
        <v>210</v>
      </c>
      <c r="C210" s="9">
        <v>1.2</v>
      </c>
      <c r="D210" s="26">
        <v>1</v>
      </c>
      <c r="E210" s="26"/>
    </row>
    <row r="211" spans="1:5">
      <c r="A211" s="5">
        <v>203</v>
      </c>
      <c r="B211" s="8" t="s">
        <v>211</v>
      </c>
      <c r="C211" s="9">
        <v>2.37</v>
      </c>
      <c r="D211" s="26">
        <v>1</v>
      </c>
      <c r="E211" s="26"/>
    </row>
    <row r="212" spans="1:5">
      <c r="A212" s="5">
        <v>204</v>
      </c>
      <c r="B212" s="8" t="s">
        <v>212</v>
      </c>
      <c r="C212" s="9">
        <v>4.13</v>
      </c>
      <c r="D212" s="26">
        <v>1</v>
      </c>
      <c r="E212" s="26"/>
    </row>
    <row r="213" spans="1:5">
      <c r="A213" s="5">
        <v>205</v>
      </c>
      <c r="B213" s="8" t="s">
        <v>213</v>
      </c>
      <c r="C213" s="9">
        <v>6.08</v>
      </c>
      <c r="D213" s="26">
        <v>1</v>
      </c>
      <c r="E213" s="26"/>
    </row>
    <row r="214" spans="1:5">
      <c r="A214" s="5">
        <v>206</v>
      </c>
      <c r="B214" s="8" t="s">
        <v>214</v>
      </c>
      <c r="C214" s="9">
        <v>7.12</v>
      </c>
      <c r="D214" s="26">
        <v>1</v>
      </c>
      <c r="E214" s="26"/>
    </row>
    <row r="215" spans="1:5" ht="25.5">
      <c r="A215" s="5">
        <v>207</v>
      </c>
      <c r="B215" s="8" t="s">
        <v>215</v>
      </c>
      <c r="C215" s="9">
        <v>0.79</v>
      </c>
      <c r="D215" s="26">
        <v>1</v>
      </c>
      <c r="E215" s="26"/>
    </row>
    <row r="216" spans="1:5" ht="25.5">
      <c r="A216" s="5">
        <v>208</v>
      </c>
      <c r="B216" s="8" t="s">
        <v>216</v>
      </c>
      <c r="C216" s="9">
        <v>0.74</v>
      </c>
      <c r="D216" s="26">
        <v>1</v>
      </c>
      <c r="E216" s="26" t="s">
        <v>25</v>
      </c>
    </row>
    <row r="217" spans="1:5" ht="25.5">
      <c r="A217" s="5">
        <v>209</v>
      </c>
      <c r="B217" s="8" t="s">
        <v>217</v>
      </c>
      <c r="C217" s="9">
        <v>0.69</v>
      </c>
      <c r="D217" s="26">
        <v>1</v>
      </c>
      <c r="E217" s="26"/>
    </row>
    <row r="218" spans="1:5">
      <c r="A218" s="5">
        <v>210</v>
      </c>
      <c r="B218" s="8" t="s">
        <v>218</v>
      </c>
      <c r="C218" s="9">
        <v>0.72</v>
      </c>
      <c r="D218" s="26">
        <v>1</v>
      </c>
      <c r="E218" s="26" t="s">
        <v>25</v>
      </c>
    </row>
    <row r="219" spans="1:5">
      <c r="A219" s="5">
        <v>211</v>
      </c>
      <c r="B219" s="8" t="s">
        <v>219</v>
      </c>
      <c r="C219" s="9">
        <v>0.59</v>
      </c>
      <c r="D219" s="26">
        <v>1</v>
      </c>
      <c r="E219" s="26"/>
    </row>
    <row r="220" spans="1:5">
      <c r="A220" s="5">
        <v>212</v>
      </c>
      <c r="B220" s="8" t="s">
        <v>220</v>
      </c>
      <c r="C220" s="9">
        <v>0.7</v>
      </c>
      <c r="D220" s="26">
        <v>1</v>
      </c>
      <c r="E220" s="26" t="s">
        <v>25</v>
      </c>
    </row>
    <row r="221" spans="1:5" ht="25.5">
      <c r="A221" s="5">
        <v>213</v>
      </c>
      <c r="B221" s="8" t="s">
        <v>221</v>
      </c>
      <c r="C221" s="9">
        <v>0.78</v>
      </c>
      <c r="D221" s="26">
        <v>1</v>
      </c>
      <c r="E221" s="26" t="s">
        <v>25</v>
      </c>
    </row>
    <row r="222" spans="1:5" ht="25.5">
      <c r="A222" s="5">
        <v>214</v>
      </c>
      <c r="B222" s="8" t="s">
        <v>222</v>
      </c>
      <c r="C222" s="9">
        <v>1.7</v>
      </c>
      <c r="D222" s="26">
        <v>1</v>
      </c>
      <c r="E222" s="26"/>
    </row>
    <row r="223" spans="1:5">
      <c r="A223" s="5">
        <v>215</v>
      </c>
      <c r="B223" s="8" t="s">
        <v>223</v>
      </c>
      <c r="C223" s="9">
        <v>0.78</v>
      </c>
      <c r="D223" s="26">
        <v>1</v>
      </c>
      <c r="E223" s="26"/>
    </row>
    <row r="224" spans="1:5">
      <c r="A224" s="5">
        <v>216</v>
      </c>
      <c r="B224" s="8" t="s">
        <v>224</v>
      </c>
      <c r="C224" s="9">
        <v>1.54</v>
      </c>
      <c r="D224" s="26">
        <v>1</v>
      </c>
      <c r="E224" s="26"/>
    </row>
    <row r="225" spans="1:5" ht="25.5">
      <c r="A225" s="5">
        <v>217</v>
      </c>
      <c r="B225" s="8" t="s">
        <v>225</v>
      </c>
      <c r="C225" s="9">
        <v>0.75</v>
      </c>
      <c r="D225" s="26">
        <v>1</v>
      </c>
      <c r="E225" s="26" t="s">
        <v>25</v>
      </c>
    </row>
    <row r="226" spans="1:5">
      <c r="A226" s="5">
        <v>218</v>
      </c>
      <c r="B226" s="8" t="s">
        <v>226</v>
      </c>
      <c r="C226" s="9">
        <v>0.89</v>
      </c>
      <c r="D226" s="26">
        <v>1</v>
      </c>
      <c r="E226" s="26"/>
    </row>
    <row r="227" spans="1:5">
      <c r="A227" s="5">
        <v>219</v>
      </c>
      <c r="B227" s="8" t="s">
        <v>227</v>
      </c>
      <c r="C227" s="9">
        <v>0.53</v>
      </c>
      <c r="D227" s="26">
        <v>1</v>
      </c>
      <c r="E227" s="26"/>
    </row>
    <row r="228" spans="1:5" ht="25.5">
      <c r="A228" s="5">
        <v>220</v>
      </c>
      <c r="B228" s="8" t="s">
        <v>228</v>
      </c>
      <c r="C228" s="9">
        <v>4.07</v>
      </c>
      <c r="D228" s="26">
        <v>1</v>
      </c>
      <c r="E228" s="26"/>
    </row>
    <row r="229" spans="1:5" ht="25.5">
      <c r="A229" s="5">
        <v>221</v>
      </c>
      <c r="B229" s="8" t="s">
        <v>229</v>
      </c>
      <c r="C229" s="9">
        <v>1</v>
      </c>
      <c r="D229" s="26">
        <v>1</v>
      </c>
      <c r="E229" s="26"/>
    </row>
    <row r="230" spans="1:5">
      <c r="A230" s="5">
        <v>222</v>
      </c>
      <c r="B230" s="8" t="s">
        <v>230</v>
      </c>
      <c r="C230" s="9">
        <v>2.0499999999999998</v>
      </c>
      <c r="D230" s="26">
        <v>1</v>
      </c>
      <c r="E230" s="26"/>
    </row>
    <row r="231" spans="1:5" ht="25.5">
      <c r="A231" s="5">
        <v>223</v>
      </c>
      <c r="B231" s="8" t="s">
        <v>231</v>
      </c>
      <c r="C231" s="9">
        <v>1.54</v>
      </c>
      <c r="D231" s="26">
        <v>1</v>
      </c>
      <c r="E231" s="26"/>
    </row>
    <row r="232" spans="1:5" ht="25.5">
      <c r="A232" s="5">
        <v>224</v>
      </c>
      <c r="B232" s="8" t="s">
        <v>232</v>
      </c>
      <c r="C232" s="9">
        <v>1.92</v>
      </c>
      <c r="D232" s="26">
        <v>1</v>
      </c>
      <c r="E232" s="26"/>
    </row>
    <row r="233" spans="1:5" ht="25.5">
      <c r="A233" s="5">
        <v>225</v>
      </c>
      <c r="B233" s="8" t="s">
        <v>233</v>
      </c>
      <c r="C233" s="9">
        <v>2.56</v>
      </c>
      <c r="D233" s="26">
        <v>1</v>
      </c>
      <c r="E233" s="26"/>
    </row>
    <row r="234" spans="1:5" ht="25.5">
      <c r="A234" s="5">
        <v>226</v>
      </c>
      <c r="B234" s="8" t="s">
        <v>234</v>
      </c>
      <c r="C234" s="9">
        <v>4.12</v>
      </c>
      <c r="D234" s="26">
        <v>1</v>
      </c>
      <c r="E234" s="26"/>
    </row>
    <row r="235" spans="1:5">
      <c r="A235" s="5">
        <v>227</v>
      </c>
      <c r="B235" s="8" t="s">
        <v>235</v>
      </c>
      <c r="C235" s="9">
        <v>0.99</v>
      </c>
      <c r="D235" s="26">
        <v>1</v>
      </c>
      <c r="E235" s="26"/>
    </row>
    <row r="236" spans="1:5">
      <c r="A236" s="5">
        <v>228</v>
      </c>
      <c r="B236" s="8" t="s">
        <v>236</v>
      </c>
      <c r="C236" s="9">
        <v>1.52</v>
      </c>
      <c r="D236" s="26">
        <v>1</v>
      </c>
      <c r="E236" s="26"/>
    </row>
    <row r="237" spans="1:5" ht="25.5">
      <c r="A237" s="5">
        <v>229</v>
      </c>
      <c r="B237" s="8" t="s">
        <v>237</v>
      </c>
      <c r="C237" s="9">
        <v>0.69</v>
      </c>
      <c r="D237" s="26">
        <v>1</v>
      </c>
      <c r="E237" s="26"/>
    </row>
    <row r="238" spans="1:5" ht="25.5">
      <c r="A238" s="5">
        <v>230</v>
      </c>
      <c r="B238" s="8" t="s">
        <v>238</v>
      </c>
      <c r="C238" s="9">
        <v>0.56000000000000005</v>
      </c>
      <c r="D238" s="26">
        <v>1</v>
      </c>
      <c r="E238" s="26"/>
    </row>
    <row r="239" spans="1:5">
      <c r="A239" s="5">
        <v>231</v>
      </c>
      <c r="B239" s="8" t="s">
        <v>239</v>
      </c>
      <c r="C239" s="9">
        <v>0.74</v>
      </c>
      <c r="D239" s="26">
        <v>1</v>
      </c>
      <c r="E239" s="26"/>
    </row>
    <row r="240" spans="1:5" ht="25.5">
      <c r="A240" s="5">
        <v>232</v>
      </c>
      <c r="B240" s="8" t="s">
        <v>240</v>
      </c>
      <c r="C240" s="9">
        <v>1.44</v>
      </c>
      <c r="D240" s="26">
        <v>0.5</v>
      </c>
      <c r="E240" s="26"/>
    </row>
    <row r="241" spans="1:5">
      <c r="A241" s="5">
        <v>233</v>
      </c>
      <c r="B241" s="8" t="s">
        <v>241</v>
      </c>
      <c r="C241" s="9">
        <v>7.07</v>
      </c>
      <c r="D241" s="26">
        <v>1</v>
      </c>
      <c r="E241" s="26"/>
    </row>
    <row r="242" spans="1:5">
      <c r="A242" s="5">
        <v>234</v>
      </c>
      <c r="B242" s="8" t="s">
        <v>242</v>
      </c>
      <c r="C242" s="9">
        <v>4.46</v>
      </c>
      <c r="D242" s="26">
        <v>1</v>
      </c>
      <c r="E242" s="26"/>
    </row>
    <row r="243" spans="1:5">
      <c r="A243" s="5">
        <v>235</v>
      </c>
      <c r="B243" s="8" t="s">
        <v>243</v>
      </c>
      <c r="C243" s="9">
        <v>0.79</v>
      </c>
      <c r="D243" s="26">
        <v>1</v>
      </c>
      <c r="E243" s="26"/>
    </row>
    <row r="244" spans="1:5">
      <c r="A244" s="5">
        <v>236</v>
      </c>
      <c r="B244" s="8" t="s">
        <v>244</v>
      </c>
      <c r="C244" s="9">
        <v>0.93</v>
      </c>
      <c r="D244" s="26">
        <v>1</v>
      </c>
      <c r="E244" s="26"/>
    </row>
    <row r="245" spans="1:5">
      <c r="A245" s="5">
        <v>237</v>
      </c>
      <c r="B245" s="8" t="s">
        <v>245</v>
      </c>
      <c r="C245" s="9">
        <v>1.37</v>
      </c>
      <c r="D245" s="26">
        <v>0.5</v>
      </c>
      <c r="E245" s="26"/>
    </row>
    <row r="246" spans="1:5">
      <c r="A246" s="5">
        <v>238</v>
      </c>
      <c r="B246" s="8" t="s">
        <v>246</v>
      </c>
      <c r="C246" s="9">
        <v>2.42</v>
      </c>
      <c r="D246" s="26">
        <v>0.5</v>
      </c>
      <c r="E246" s="26"/>
    </row>
    <row r="247" spans="1:5">
      <c r="A247" s="5">
        <v>239</v>
      </c>
      <c r="B247" s="8" t="s">
        <v>247</v>
      </c>
      <c r="C247" s="9">
        <v>3.15</v>
      </c>
      <c r="D247" s="44">
        <v>1</v>
      </c>
      <c r="E247" s="26"/>
    </row>
    <row r="248" spans="1:5" ht="25.5">
      <c r="A248" s="5">
        <v>240</v>
      </c>
      <c r="B248" s="8" t="s">
        <v>248</v>
      </c>
      <c r="C248" s="9">
        <v>0.86</v>
      </c>
      <c r="D248" s="26">
        <v>1</v>
      </c>
      <c r="E248" s="26"/>
    </row>
    <row r="249" spans="1:5">
      <c r="A249" s="5">
        <v>241</v>
      </c>
      <c r="B249" s="8" t="s">
        <v>249</v>
      </c>
      <c r="C249" s="9">
        <v>0.49</v>
      </c>
      <c r="D249" s="26">
        <v>1</v>
      </c>
      <c r="E249" s="26"/>
    </row>
    <row r="250" spans="1:5" ht="38.25">
      <c r="A250" s="5">
        <v>242</v>
      </c>
      <c r="B250" s="8" t="s">
        <v>250</v>
      </c>
      <c r="C250" s="9">
        <v>0.64</v>
      </c>
      <c r="D250" s="26">
        <v>1</v>
      </c>
      <c r="E250" s="26"/>
    </row>
    <row r="251" spans="1:5">
      <c r="A251" s="5">
        <v>243</v>
      </c>
      <c r="B251" s="8" t="s">
        <v>251</v>
      </c>
      <c r="C251" s="9">
        <v>0.73</v>
      </c>
      <c r="D251" s="26">
        <v>1</v>
      </c>
      <c r="E251" s="26" t="s">
        <v>25</v>
      </c>
    </row>
    <row r="252" spans="1:5" ht="25.5">
      <c r="A252" s="5">
        <v>244</v>
      </c>
      <c r="B252" s="8" t="s">
        <v>252</v>
      </c>
      <c r="C252" s="9">
        <v>0.67</v>
      </c>
      <c r="D252" s="26">
        <v>1</v>
      </c>
      <c r="E252" s="26"/>
    </row>
    <row r="253" spans="1:5">
      <c r="A253" s="5">
        <v>245</v>
      </c>
      <c r="B253" s="8" t="s">
        <v>253</v>
      </c>
      <c r="C253" s="9">
        <v>1.2</v>
      </c>
      <c r="D253" s="26">
        <v>1</v>
      </c>
      <c r="E253" s="26"/>
    </row>
    <row r="254" spans="1:5">
      <c r="A254" s="5">
        <v>246</v>
      </c>
      <c r="B254" s="8" t="s">
        <v>254</v>
      </c>
      <c r="C254" s="9">
        <v>1.42</v>
      </c>
      <c r="D254" s="26">
        <v>1</v>
      </c>
      <c r="E254" s="26"/>
    </row>
    <row r="255" spans="1:5">
      <c r="A255" s="5">
        <v>247</v>
      </c>
      <c r="B255" s="8" t="s">
        <v>255</v>
      </c>
      <c r="C255" s="9">
        <v>2.31</v>
      </c>
      <c r="D255" s="26">
        <v>1</v>
      </c>
      <c r="E255" s="26"/>
    </row>
    <row r="256" spans="1:5">
      <c r="A256" s="5">
        <v>248</v>
      </c>
      <c r="B256" s="8" t="s">
        <v>256</v>
      </c>
      <c r="C256" s="9">
        <v>3.12</v>
      </c>
      <c r="D256" s="26">
        <v>1</v>
      </c>
      <c r="E256" s="26"/>
    </row>
    <row r="257" spans="1:5">
      <c r="A257" s="5">
        <v>249</v>
      </c>
      <c r="B257" s="8" t="s">
        <v>257</v>
      </c>
      <c r="C257" s="9">
        <v>1.08</v>
      </c>
      <c r="D257" s="26">
        <v>1</v>
      </c>
      <c r="E257" s="26"/>
    </row>
    <row r="258" spans="1:5">
      <c r="A258" s="5">
        <v>250</v>
      </c>
      <c r="B258" s="8" t="s">
        <v>258</v>
      </c>
      <c r="C258" s="9">
        <v>1.1200000000000001</v>
      </c>
      <c r="D258" s="26">
        <v>1</v>
      </c>
      <c r="E258" s="26"/>
    </row>
    <row r="259" spans="1:5">
      <c r="A259" s="5">
        <v>251</v>
      </c>
      <c r="B259" s="8" t="s">
        <v>259</v>
      </c>
      <c r="C259" s="9">
        <v>1.62</v>
      </c>
      <c r="D259" s="26">
        <v>1</v>
      </c>
      <c r="E259" s="26"/>
    </row>
    <row r="260" spans="1:5">
      <c r="A260" s="5">
        <v>252</v>
      </c>
      <c r="B260" s="8" t="s">
        <v>260</v>
      </c>
      <c r="C260" s="9">
        <v>1.95</v>
      </c>
      <c r="D260" s="26">
        <v>1</v>
      </c>
      <c r="E260" s="26"/>
    </row>
    <row r="261" spans="1:5">
      <c r="A261" s="5">
        <v>253</v>
      </c>
      <c r="B261" s="8" t="s">
        <v>261</v>
      </c>
      <c r="C261" s="9">
        <v>2.14</v>
      </c>
      <c r="D261" s="26">
        <v>1</v>
      </c>
      <c r="E261" s="26"/>
    </row>
    <row r="262" spans="1:5">
      <c r="A262" s="5">
        <v>254</v>
      </c>
      <c r="B262" s="8" t="s">
        <v>262</v>
      </c>
      <c r="C262" s="9">
        <v>4.13</v>
      </c>
      <c r="D262" s="26">
        <v>1</v>
      </c>
      <c r="E262" s="26"/>
    </row>
    <row r="263" spans="1:5">
      <c r="A263" s="5">
        <v>255</v>
      </c>
      <c r="B263" s="8" t="s">
        <v>263</v>
      </c>
      <c r="C263" s="9">
        <v>0.61</v>
      </c>
      <c r="D263" s="26">
        <v>1</v>
      </c>
      <c r="E263" s="26"/>
    </row>
    <row r="264" spans="1:5">
      <c r="A264" s="5">
        <v>256</v>
      </c>
      <c r="B264" s="8" t="s">
        <v>264</v>
      </c>
      <c r="C264" s="9">
        <v>0.55000000000000004</v>
      </c>
      <c r="D264" s="26">
        <v>1</v>
      </c>
      <c r="E264" s="26" t="s">
        <v>25</v>
      </c>
    </row>
    <row r="265" spans="1:5">
      <c r="A265" s="5">
        <v>257</v>
      </c>
      <c r="B265" s="8" t="s">
        <v>265</v>
      </c>
      <c r="C265" s="9">
        <v>0.71</v>
      </c>
      <c r="D265" s="26">
        <v>1</v>
      </c>
      <c r="E265" s="26"/>
    </row>
    <row r="266" spans="1:5">
      <c r="A266" s="5">
        <v>258</v>
      </c>
      <c r="B266" s="8" t="s">
        <v>266</v>
      </c>
      <c r="C266" s="9">
        <v>1.38</v>
      </c>
      <c r="D266" s="26">
        <v>1</v>
      </c>
      <c r="E266" s="26"/>
    </row>
    <row r="267" spans="1:5">
      <c r="A267" s="5">
        <v>259</v>
      </c>
      <c r="B267" s="8" t="s">
        <v>267</v>
      </c>
      <c r="C267" s="9">
        <v>2.41</v>
      </c>
      <c r="D267" s="26">
        <v>1</v>
      </c>
      <c r="E267" s="26"/>
    </row>
    <row r="268" spans="1:5">
      <c r="A268" s="5">
        <v>260</v>
      </c>
      <c r="B268" s="8" t="s">
        <v>268</v>
      </c>
      <c r="C268" s="9">
        <v>1.43</v>
      </c>
      <c r="D268" s="26">
        <v>1</v>
      </c>
      <c r="E268" s="26"/>
    </row>
    <row r="269" spans="1:5">
      <c r="A269" s="5">
        <v>261</v>
      </c>
      <c r="B269" s="8" t="s">
        <v>269</v>
      </c>
      <c r="C269" s="9">
        <v>1.83</v>
      </c>
      <c r="D269" s="26">
        <v>1</v>
      </c>
      <c r="E269" s="26"/>
    </row>
    <row r="270" spans="1:5">
      <c r="A270" s="5">
        <v>262</v>
      </c>
      <c r="B270" s="8" t="s">
        <v>270</v>
      </c>
      <c r="C270" s="9">
        <v>2.16</v>
      </c>
      <c r="D270" s="26">
        <v>1</v>
      </c>
      <c r="E270" s="26"/>
    </row>
    <row r="271" spans="1:5">
      <c r="A271" s="5">
        <v>263</v>
      </c>
      <c r="B271" s="8" t="s">
        <v>271</v>
      </c>
      <c r="C271" s="9">
        <v>1.81</v>
      </c>
      <c r="D271" s="26">
        <v>1</v>
      </c>
      <c r="E271" s="26"/>
    </row>
    <row r="272" spans="1:5">
      <c r="A272" s="5">
        <v>264</v>
      </c>
      <c r="B272" s="8" t="s">
        <v>272</v>
      </c>
      <c r="C272" s="9">
        <v>2.67</v>
      </c>
      <c r="D272" s="26">
        <v>1</v>
      </c>
      <c r="E272" s="26"/>
    </row>
    <row r="273" spans="1:5" ht="25.5">
      <c r="A273" s="5">
        <v>265</v>
      </c>
      <c r="B273" s="8" t="s">
        <v>273</v>
      </c>
      <c r="C273" s="9">
        <v>0.73</v>
      </c>
      <c r="D273" s="26">
        <v>1</v>
      </c>
      <c r="E273" s="26"/>
    </row>
    <row r="274" spans="1:5">
      <c r="A274" s="5">
        <v>266</v>
      </c>
      <c r="B274" s="8" t="s">
        <v>274</v>
      </c>
      <c r="C274" s="9">
        <v>0.76</v>
      </c>
      <c r="D274" s="26">
        <v>1</v>
      </c>
      <c r="E274" s="26" t="s">
        <v>25</v>
      </c>
    </row>
    <row r="275" spans="1:5">
      <c r="A275" s="5">
        <v>267</v>
      </c>
      <c r="B275" s="8" t="s">
        <v>275</v>
      </c>
      <c r="C275" s="9">
        <v>2.42</v>
      </c>
      <c r="D275" s="26">
        <v>1</v>
      </c>
      <c r="E275" s="26"/>
    </row>
    <row r="276" spans="1:5">
      <c r="A276" s="5">
        <v>268</v>
      </c>
      <c r="B276" s="8" t="s">
        <v>276</v>
      </c>
      <c r="C276" s="9">
        <v>3.51</v>
      </c>
      <c r="D276" s="26">
        <v>0.7</v>
      </c>
      <c r="E276" s="26"/>
    </row>
    <row r="277" spans="1:5">
      <c r="A277" s="5">
        <v>269</v>
      </c>
      <c r="B277" s="8" t="s">
        <v>277</v>
      </c>
      <c r="C277" s="9">
        <v>4.0199999999999996</v>
      </c>
      <c r="D277" s="26">
        <v>1</v>
      </c>
      <c r="E277" s="26"/>
    </row>
    <row r="278" spans="1:5" ht="25.5">
      <c r="A278" s="5">
        <v>270</v>
      </c>
      <c r="B278" s="8" t="s">
        <v>278</v>
      </c>
      <c r="C278" s="9">
        <v>0.84</v>
      </c>
      <c r="D278" s="26">
        <v>1</v>
      </c>
      <c r="E278" s="26"/>
    </row>
    <row r="279" spans="1:5" ht="25.5">
      <c r="A279" s="5">
        <v>271</v>
      </c>
      <c r="B279" s="8" t="s">
        <v>279</v>
      </c>
      <c r="C279" s="9">
        <v>0.5</v>
      </c>
      <c r="D279" s="26">
        <v>1</v>
      </c>
      <c r="E279" s="26"/>
    </row>
    <row r="280" spans="1:5">
      <c r="A280" s="5">
        <v>272</v>
      </c>
      <c r="B280" s="8" t="s">
        <v>280</v>
      </c>
      <c r="C280" s="9">
        <v>0.37</v>
      </c>
      <c r="D280" s="26">
        <v>1</v>
      </c>
      <c r="E280" s="26" t="s">
        <v>25</v>
      </c>
    </row>
    <row r="281" spans="1:5" ht="25.5">
      <c r="A281" s="5">
        <v>273</v>
      </c>
      <c r="B281" s="8" t="s">
        <v>281</v>
      </c>
      <c r="C281" s="9">
        <v>1.19</v>
      </c>
      <c r="D281" s="26">
        <v>1</v>
      </c>
      <c r="E281" s="26"/>
    </row>
    <row r="282" spans="1:5">
      <c r="A282" s="5">
        <v>274</v>
      </c>
      <c r="B282" s="8" t="s">
        <v>282</v>
      </c>
      <c r="C282" s="9">
        <v>1.1499999999999999</v>
      </c>
      <c r="D282" s="26">
        <v>1</v>
      </c>
      <c r="E282" s="26"/>
    </row>
    <row r="283" spans="1:5">
      <c r="A283" s="5">
        <v>275</v>
      </c>
      <c r="B283" s="8" t="s">
        <v>283</v>
      </c>
      <c r="C283" s="9">
        <v>1.43</v>
      </c>
      <c r="D283" s="26">
        <v>1</v>
      </c>
      <c r="E283" s="26"/>
    </row>
    <row r="284" spans="1:5">
      <c r="A284" s="5">
        <v>276</v>
      </c>
      <c r="B284" s="8" t="s">
        <v>284</v>
      </c>
      <c r="C284" s="9">
        <v>3</v>
      </c>
      <c r="D284" s="26">
        <v>1</v>
      </c>
      <c r="E284" s="26"/>
    </row>
    <row r="285" spans="1:5">
      <c r="A285" s="5">
        <v>277</v>
      </c>
      <c r="B285" s="8" t="s">
        <v>285</v>
      </c>
      <c r="C285" s="9">
        <v>4.3</v>
      </c>
      <c r="D285" s="26">
        <v>1</v>
      </c>
      <c r="E285" s="26"/>
    </row>
    <row r="286" spans="1:5">
      <c r="A286" s="5">
        <v>278</v>
      </c>
      <c r="B286" s="8" t="s">
        <v>286</v>
      </c>
      <c r="C286" s="9">
        <v>2.42</v>
      </c>
      <c r="D286" s="26">
        <v>1</v>
      </c>
      <c r="E286" s="26"/>
    </row>
    <row r="287" spans="1:5">
      <c r="A287" s="5">
        <v>279</v>
      </c>
      <c r="B287" s="8" t="s">
        <v>287</v>
      </c>
      <c r="C287" s="9">
        <v>2.69</v>
      </c>
      <c r="D287" s="26">
        <v>1</v>
      </c>
      <c r="E287" s="26"/>
    </row>
    <row r="288" spans="1:5">
      <c r="A288" s="5">
        <v>280</v>
      </c>
      <c r="B288" s="8" t="s">
        <v>288</v>
      </c>
      <c r="C288" s="9">
        <v>4.12</v>
      </c>
      <c r="D288" s="26">
        <v>1</v>
      </c>
      <c r="E288" s="26"/>
    </row>
    <row r="289" spans="1:5">
      <c r="A289" s="5">
        <v>281</v>
      </c>
      <c r="B289" s="8" t="s">
        <v>289</v>
      </c>
      <c r="C289" s="9">
        <v>1.1599999999999999</v>
      </c>
      <c r="D289" s="26">
        <v>1</v>
      </c>
      <c r="E289" s="26"/>
    </row>
    <row r="290" spans="1:5">
      <c r="A290" s="5">
        <v>282</v>
      </c>
      <c r="B290" s="8" t="s">
        <v>290</v>
      </c>
      <c r="C290" s="9">
        <v>1.95</v>
      </c>
      <c r="D290" s="26">
        <v>1</v>
      </c>
      <c r="E290" s="26"/>
    </row>
    <row r="291" spans="1:5">
      <c r="A291" s="5">
        <v>283</v>
      </c>
      <c r="B291" s="8" t="s">
        <v>291</v>
      </c>
      <c r="C291" s="9">
        <v>2.46</v>
      </c>
      <c r="D291" s="26">
        <v>1</v>
      </c>
      <c r="E291" s="26"/>
    </row>
    <row r="292" spans="1:5">
      <c r="A292" s="5">
        <v>284</v>
      </c>
      <c r="B292" s="8" t="s">
        <v>292</v>
      </c>
      <c r="C292" s="9">
        <v>0.73</v>
      </c>
      <c r="D292" s="26">
        <v>1</v>
      </c>
      <c r="E292" s="26" t="s">
        <v>25</v>
      </c>
    </row>
    <row r="293" spans="1:5">
      <c r="A293" s="5">
        <v>285</v>
      </c>
      <c r="B293" s="8" t="s">
        <v>293</v>
      </c>
      <c r="C293" s="9">
        <v>0.91</v>
      </c>
      <c r="D293" s="26">
        <v>1</v>
      </c>
      <c r="E293" s="26" t="s">
        <v>25</v>
      </c>
    </row>
    <row r="294" spans="1:5">
      <c r="A294" s="5">
        <v>286</v>
      </c>
      <c r="B294" s="8" t="s">
        <v>294</v>
      </c>
      <c r="C294" s="9">
        <v>0.86</v>
      </c>
      <c r="D294" s="26">
        <v>1</v>
      </c>
      <c r="E294" s="26" t="s">
        <v>25</v>
      </c>
    </row>
    <row r="295" spans="1:5">
      <c r="A295" s="5">
        <v>287</v>
      </c>
      <c r="B295" s="8" t="s">
        <v>295</v>
      </c>
      <c r="C295" s="9">
        <v>1.24</v>
      </c>
      <c r="D295" s="26">
        <v>1</v>
      </c>
      <c r="E295" s="26" t="s">
        <v>25</v>
      </c>
    </row>
    <row r="296" spans="1:5">
      <c r="A296" s="5">
        <v>288</v>
      </c>
      <c r="B296" s="8" t="s">
        <v>296</v>
      </c>
      <c r="C296" s="9">
        <v>1.78</v>
      </c>
      <c r="D296" s="26">
        <v>1</v>
      </c>
      <c r="E296" s="26" t="s">
        <v>25</v>
      </c>
    </row>
    <row r="297" spans="1:5">
      <c r="A297" s="5">
        <v>289</v>
      </c>
      <c r="B297" s="8" t="s">
        <v>297</v>
      </c>
      <c r="C297" s="9">
        <v>1.1299999999999999</v>
      </c>
      <c r="D297" s="26">
        <v>1</v>
      </c>
      <c r="E297" s="26"/>
    </row>
    <row r="298" spans="1:5">
      <c r="A298" s="5">
        <v>290</v>
      </c>
      <c r="B298" s="8" t="s">
        <v>298</v>
      </c>
      <c r="C298" s="9">
        <v>1.19</v>
      </c>
      <c r="D298" s="26">
        <v>1</v>
      </c>
      <c r="E298" s="26"/>
    </row>
    <row r="299" spans="1:5">
      <c r="A299" s="5">
        <v>291</v>
      </c>
      <c r="B299" s="8" t="s">
        <v>299</v>
      </c>
      <c r="C299" s="9">
        <v>2.13</v>
      </c>
      <c r="D299" s="26">
        <v>1</v>
      </c>
      <c r="E299" s="26"/>
    </row>
    <row r="300" spans="1:5">
      <c r="A300" s="5">
        <v>292</v>
      </c>
      <c r="B300" s="8" t="s">
        <v>300</v>
      </c>
      <c r="C300" s="9">
        <v>1.17</v>
      </c>
      <c r="D300" s="26">
        <v>1</v>
      </c>
      <c r="E300" s="26"/>
    </row>
    <row r="301" spans="1:5">
      <c r="A301" s="5">
        <v>293</v>
      </c>
      <c r="B301" s="8" t="s">
        <v>301</v>
      </c>
      <c r="C301" s="9">
        <v>2.91</v>
      </c>
      <c r="D301" s="26">
        <v>1</v>
      </c>
      <c r="E301" s="26"/>
    </row>
    <row r="302" spans="1:5">
      <c r="A302" s="5">
        <v>294</v>
      </c>
      <c r="B302" s="8" t="s">
        <v>302</v>
      </c>
      <c r="C302" s="9">
        <v>1.21</v>
      </c>
      <c r="D302" s="26">
        <v>1</v>
      </c>
      <c r="E302" s="26"/>
    </row>
    <row r="303" spans="1:5">
      <c r="A303" s="5">
        <v>295</v>
      </c>
      <c r="B303" s="8" t="s">
        <v>303</v>
      </c>
      <c r="C303" s="9">
        <v>2.0299999999999998</v>
      </c>
      <c r="D303" s="26">
        <v>1</v>
      </c>
      <c r="E303" s="26"/>
    </row>
    <row r="304" spans="1:5">
      <c r="A304" s="5">
        <v>296</v>
      </c>
      <c r="B304" s="8" t="s">
        <v>304</v>
      </c>
      <c r="C304" s="9">
        <v>3.54</v>
      </c>
      <c r="D304" s="26">
        <v>1</v>
      </c>
      <c r="E304" s="26"/>
    </row>
    <row r="305" spans="1:5">
      <c r="A305" s="5">
        <v>297</v>
      </c>
      <c r="B305" s="8" t="s">
        <v>305</v>
      </c>
      <c r="C305" s="9">
        <v>5.2</v>
      </c>
      <c r="D305" s="26">
        <v>1</v>
      </c>
      <c r="E305" s="26"/>
    </row>
    <row r="306" spans="1:5">
      <c r="A306" s="5">
        <v>298</v>
      </c>
      <c r="B306" s="8" t="s">
        <v>306</v>
      </c>
      <c r="C306" s="9">
        <v>11.11</v>
      </c>
      <c r="D306" s="26">
        <v>1</v>
      </c>
      <c r="E306" s="26"/>
    </row>
    <row r="307" spans="1:5">
      <c r="A307" s="5">
        <v>299</v>
      </c>
      <c r="B307" s="8" t="s">
        <v>307</v>
      </c>
      <c r="C307" s="9">
        <v>14.07</v>
      </c>
      <c r="D307" s="26">
        <v>1</v>
      </c>
      <c r="E307" s="26"/>
    </row>
    <row r="308" spans="1:5" ht="25.5">
      <c r="A308" s="5">
        <v>300</v>
      </c>
      <c r="B308" s="8" t="s">
        <v>308</v>
      </c>
      <c r="C308" s="9">
        <v>0.89</v>
      </c>
      <c r="D308" s="26">
        <v>1</v>
      </c>
      <c r="E308" s="26"/>
    </row>
    <row r="309" spans="1:5">
      <c r="A309" s="5">
        <v>301</v>
      </c>
      <c r="B309" s="8" t="s">
        <v>309</v>
      </c>
      <c r="C309" s="9">
        <v>0.74</v>
      </c>
      <c r="D309" s="26">
        <v>1</v>
      </c>
      <c r="E309" s="26"/>
    </row>
    <row r="310" spans="1:5">
      <c r="A310" s="5">
        <v>302</v>
      </c>
      <c r="B310" s="8" t="s">
        <v>310</v>
      </c>
      <c r="C310" s="9">
        <v>1.27</v>
      </c>
      <c r="D310" s="26">
        <v>1</v>
      </c>
      <c r="E310" s="26"/>
    </row>
    <row r="311" spans="1:5">
      <c r="A311" s="5">
        <v>303</v>
      </c>
      <c r="B311" s="8" t="s">
        <v>311</v>
      </c>
      <c r="C311" s="9">
        <v>1.63</v>
      </c>
      <c r="D311" s="26">
        <v>1</v>
      </c>
      <c r="E311" s="26"/>
    </row>
    <row r="312" spans="1:5">
      <c r="A312" s="5">
        <v>304</v>
      </c>
      <c r="B312" s="8" t="s">
        <v>312</v>
      </c>
      <c r="C312" s="9">
        <v>1.9</v>
      </c>
      <c r="D312" s="26">
        <v>1</v>
      </c>
      <c r="E312" s="26"/>
    </row>
    <row r="313" spans="1:5">
      <c r="A313" s="5">
        <v>305</v>
      </c>
      <c r="B313" s="8" t="s">
        <v>313</v>
      </c>
      <c r="C313" s="9">
        <v>1.02</v>
      </c>
      <c r="D313" s="26">
        <v>1</v>
      </c>
      <c r="E313" s="26"/>
    </row>
    <row r="314" spans="1:5">
      <c r="A314" s="5">
        <v>306</v>
      </c>
      <c r="B314" s="8" t="s">
        <v>314</v>
      </c>
      <c r="C314" s="9">
        <v>1.49</v>
      </c>
      <c r="D314" s="26">
        <v>1</v>
      </c>
      <c r="E314" s="26"/>
    </row>
    <row r="315" spans="1:5">
      <c r="A315" s="5">
        <v>307</v>
      </c>
      <c r="B315" s="8" t="s">
        <v>315</v>
      </c>
      <c r="C315" s="9">
        <v>2.14</v>
      </c>
      <c r="D315" s="26">
        <v>1</v>
      </c>
      <c r="E315" s="26"/>
    </row>
    <row r="316" spans="1:5">
      <c r="A316" s="21">
        <v>308</v>
      </c>
      <c r="B316" s="10" t="s">
        <v>316</v>
      </c>
      <c r="C316" s="10">
        <v>1.25</v>
      </c>
      <c r="D316" s="26">
        <v>1</v>
      </c>
      <c r="E316" s="26"/>
    </row>
    <row r="317" spans="1:5">
      <c r="A317" s="21">
        <v>309</v>
      </c>
      <c r="B317" s="10" t="s">
        <v>317</v>
      </c>
      <c r="C317" s="10">
        <v>2.76</v>
      </c>
      <c r="D317" s="26">
        <v>1</v>
      </c>
      <c r="E317" s="26"/>
    </row>
    <row r="318" spans="1:5">
      <c r="A318" s="21">
        <v>310</v>
      </c>
      <c r="B318" s="10" t="s">
        <v>318</v>
      </c>
      <c r="C318" s="10">
        <v>0.76</v>
      </c>
      <c r="D318" s="26">
        <v>1</v>
      </c>
      <c r="E318" s="26"/>
    </row>
    <row r="319" spans="1:5">
      <c r="A319" s="21">
        <v>311</v>
      </c>
      <c r="B319" s="10" t="s">
        <v>319</v>
      </c>
      <c r="C319" s="10">
        <v>1.06</v>
      </c>
      <c r="D319" s="26">
        <v>1</v>
      </c>
      <c r="E319" s="26"/>
    </row>
    <row r="320" spans="1:5">
      <c r="A320" s="21">
        <v>312</v>
      </c>
      <c r="B320" s="10" t="s">
        <v>320</v>
      </c>
      <c r="C320" s="10">
        <v>1.1599999999999999</v>
      </c>
      <c r="D320" s="26">
        <v>1</v>
      </c>
      <c r="E320" s="26"/>
    </row>
    <row r="321" spans="1:5">
      <c r="A321" s="21">
        <v>313</v>
      </c>
      <c r="B321" s="10" t="s">
        <v>321</v>
      </c>
      <c r="C321" s="10">
        <v>3.32</v>
      </c>
      <c r="D321" s="26">
        <v>1</v>
      </c>
      <c r="E321" s="26"/>
    </row>
    <row r="322" spans="1:5">
      <c r="A322" s="21">
        <v>314</v>
      </c>
      <c r="B322" s="10" t="s">
        <v>322</v>
      </c>
      <c r="C322" s="10">
        <v>4.32</v>
      </c>
      <c r="D322" s="26">
        <v>1</v>
      </c>
      <c r="E322" s="26" t="s">
        <v>25</v>
      </c>
    </row>
    <row r="323" spans="1:5">
      <c r="A323" s="21">
        <v>315</v>
      </c>
      <c r="B323" s="10" t="s">
        <v>323</v>
      </c>
      <c r="C323" s="10">
        <v>3.5</v>
      </c>
      <c r="D323" s="26">
        <v>0.5</v>
      </c>
      <c r="E323" s="26"/>
    </row>
    <row r="324" spans="1:5">
      <c r="A324" s="11">
        <v>316</v>
      </c>
      <c r="B324" s="12" t="s">
        <v>324</v>
      </c>
      <c r="C324" s="12">
        <v>5.35</v>
      </c>
      <c r="D324" s="26">
        <v>1</v>
      </c>
      <c r="E324" s="26" t="s">
        <v>25</v>
      </c>
    </row>
    <row r="325" spans="1:5">
      <c r="A325" s="11">
        <v>317</v>
      </c>
      <c r="B325" s="12" t="s">
        <v>325</v>
      </c>
      <c r="C325" s="12">
        <v>0.32</v>
      </c>
      <c r="D325" s="26">
        <v>1</v>
      </c>
      <c r="E325" s="26"/>
    </row>
    <row r="326" spans="1:5">
      <c r="A326" s="11">
        <v>318</v>
      </c>
      <c r="B326" s="12" t="s">
        <v>326</v>
      </c>
      <c r="C326" s="12">
        <v>0.46</v>
      </c>
      <c r="D326" s="26">
        <v>1</v>
      </c>
      <c r="E326" s="26"/>
    </row>
    <row r="327" spans="1:5">
      <c r="A327" s="11">
        <v>319</v>
      </c>
      <c r="B327" s="12" t="s">
        <v>327</v>
      </c>
      <c r="C327" s="12">
        <v>8.4</v>
      </c>
      <c r="D327" s="26">
        <v>1</v>
      </c>
      <c r="E327" s="26"/>
    </row>
    <row r="328" spans="1:5">
      <c r="A328" s="11">
        <v>320</v>
      </c>
      <c r="B328" s="12" t="s">
        <v>328</v>
      </c>
      <c r="C328" s="12">
        <v>2.3199999999999998</v>
      </c>
      <c r="D328" s="26">
        <v>1</v>
      </c>
      <c r="E328" s="26" t="s">
        <v>25</v>
      </c>
    </row>
    <row r="329" spans="1:5">
      <c r="A329" s="11">
        <v>321</v>
      </c>
      <c r="B329" s="12" t="s">
        <v>329</v>
      </c>
      <c r="C329" s="12">
        <v>18.149999999999999</v>
      </c>
      <c r="D329" s="26">
        <v>1</v>
      </c>
      <c r="E329" s="26"/>
    </row>
    <row r="330" spans="1:5">
      <c r="A330" s="11">
        <v>322</v>
      </c>
      <c r="B330" s="12" t="s">
        <v>330</v>
      </c>
      <c r="C330" s="12">
        <v>2.0499999999999998</v>
      </c>
      <c r="D330" s="26">
        <v>1</v>
      </c>
      <c r="E330" s="26"/>
    </row>
    <row r="331" spans="1:5">
      <c r="A331" s="11">
        <v>323</v>
      </c>
      <c r="B331" s="12" t="s">
        <v>331</v>
      </c>
      <c r="C331" s="12">
        <v>7.81</v>
      </c>
      <c r="D331" s="26">
        <v>1</v>
      </c>
      <c r="E331" s="26"/>
    </row>
    <row r="332" spans="1:5">
      <c r="A332" s="11">
        <v>324</v>
      </c>
      <c r="B332" s="12" t="s">
        <v>332</v>
      </c>
      <c r="C332" s="12">
        <v>15.57</v>
      </c>
      <c r="D332" s="26">
        <v>1</v>
      </c>
      <c r="E332" s="26"/>
    </row>
    <row r="333" spans="1:5">
      <c r="A333" s="11">
        <v>325</v>
      </c>
      <c r="B333" s="12" t="s">
        <v>384</v>
      </c>
      <c r="C333" s="12">
        <v>1.31</v>
      </c>
      <c r="D333" s="26">
        <v>1</v>
      </c>
      <c r="E333" s="26"/>
    </row>
    <row r="334" spans="1:5">
      <c r="A334" s="11">
        <v>326</v>
      </c>
      <c r="B334" s="12" t="s">
        <v>333</v>
      </c>
      <c r="C334" s="12">
        <v>1.82</v>
      </c>
      <c r="D334" s="26">
        <v>1</v>
      </c>
      <c r="E334" s="26"/>
    </row>
    <row r="335" spans="1:5">
      <c r="A335" s="11">
        <v>327</v>
      </c>
      <c r="B335" s="12" t="s">
        <v>334</v>
      </c>
      <c r="C335" s="12">
        <v>3.12</v>
      </c>
      <c r="D335" s="26">
        <v>1</v>
      </c>
      <c r="E335" s="26"/>
    </row>
    <row r="336" spans="1:5">
      <c r="A336" s="11">
        <v>328</v>
      </c>
      <c r="B336" s="12" t="s">
        <v>335</v>
      </c>
      <c r="C336" s="12">
        <v>8.6</v>
      </c>
      <c r="D336" s="26">
        <v>1</v>
      </c>
      <c r="E336" s="26"/>
    </row>
    <row r="337" spans="1:5">
      <c r="A337" s="11">
        <v>329</v>
      </c>
      <c r="B337" s="12" t="s">
        <v>385</v>
      </c>
      <c r="C337" s="12">
        <v>1.24</v>
      </c>
      <c r="D337" s="26">
        <v>1</v>
      </c>
      <c r="E337" s="26"/>
    </row>
    <row r="338" spans="1:5">
      <c r="A338" s="11">
        <v>330</v>
      </c>
      <c r="B338" s="12" t="s">
        <v>386</v>
      </c>
      <c r="C338" s="12">
        <v>1.67</v>
      </c>
      <c r="D338" s="26">
        <v>1</v>
      </c>
      <c r="E338" s="26"/>
    </row>
    <row r="339" spans="1:5">
      <c r="A339" s="11">
        <v>331</v>
      </c>
      <c r="B339" s="12" t="s">
        <v>336</v>
      </c>
      <c r="C339" s="12">
        <v>3.03</v>
      </c>
      <c r="D339" s="26">
        <v>1</v>
      </c>
      <c r="E339" s="26"/>
    </row>
    <row r="340" spans="1:5">
      <c r="A340" s="11">
        <v>332</v>
      </c>
      <c r="B340" s="12" t="s">
        <v>387</v>
      </c>
      <c r="C340" s="12">
        <v>1.02</v>
      </c>
      <c r="D340" s="26">
        <v>1</v>
      </c>
      <c r="E340" s="26"/>
    </row>
    <row r="341" spans="1:5">
      <c r="A341" s="11">
        <v>333</v>
      </c>
      <c r="B341" s="12" t="s">
        <v>388</v>
      </c>
      <c r="C341" s="12">
        <v>1.38</v>
      </c>
      <c r="D341" s="26">
        <v>1</v>
      </c>
      <c r="E341" s="26"/>
    </row>
    <row r="342" spans="1:5">
      <c r="A342" s="11">
        <v>334</v>
      </c>
      <c r="B342" s="12" t="s">
        <v>389</v>
      </c>
      <c r="C342" s="12">
        <v>2</v>
      </c>
      <c r="D342" s="26">
        <v>1</v>
      </c>
      <c r="E342" s="26"/>
    </row>
    <row r="343" spans="1:5">
      <c r="A343" s="11">
        <v>335</v>
      </c>
      <c r="B343" s="12" t="s">
        <v>390</v>
      </c>
      <c r="C343" s="12">
        <v>0.59</v>
      </c>
      <c r="D343" s="26">
        <v>1</v>
      </c>
      <c r="E343" s="26"/>
    </row>
    <row r="344" spans="1:5">
      <c r="A344" s="11">
        <v>336</v>
      </c>
      <c r="B344" s="12" t="s">
        <v>391</v>
      </c>
      <c r="C344" s="12">
        <v>0.84</v>
      </c>
      <c r="D344" s="26">
        <v>1</v>
      </c>
      <c r="E344" s="26"/>
    </row>
    <row r="345" spans="1:5">
      <c r="A345" s="11">
        <v>337</v>
      </c>
      <c r="B345" s="12" t="s">
        <v>392</v>
      </c>
      <c r="C345" s="12">
        <v>1.17</v>
      </c>
      <c r="D345" s="26">
        <v>1</v>
      </c>
      <c r="E345" s="26"/>
    </row>
    <row r="346" spans="1:5">
      <c r="A346" s="11">
        <v>338</v>
      </c>
      <c r="B346" s="12" t="s">
        <v>337</v>
      </c>
      <c r="C346" s="12">
        <v>1.5</v>
      </c>
      <c r="D346" s="26">
        <v>1</v>
      </c>
      <c r="E346" s="26"/>
    </row>
    <row r="347" spans="1:5">
      <c r="A347" s="11">
        <v>339</v>
      </c>
      <c r="B347" s="12" t="s">
        <v>338</v>
      </c>
      <c r="C347" s="12">
        <v>1.8</v>
      </c>
      <c r="D347" s="26">
        <v>1</v>
      </c>
      <c r="E347" s="26"/>
    </row>
    <row r="348" spans="1:5">
      <c r="A348" s="11">
        <v>340</v>
      </c>
      <c r="B348" s="12" t="s">
        <v>339</v>
      </c>
      <c r="C348" s="12">
        <v>4.8099999999999996</v>
      </c>
      <c r="D348" s="26">
        <v>1</v>
      </c>
      <c r="E348" s="26"/>
    </row>
    <row r="349" spans="1:5">
      <c r="A349" s="11">
        <v>341</v>
      </c>
      <c r="B349" s="12" t="s">
        <v>340</v>
      </c>
      <c r="C349" s="12">
        <v>2.75</v>
      </c>
      <c r="D349" s="26">
        <v>1</v>
      </c>
      <c r="E349" s="26"/>
    </row>
    <row r="350" spans="1:5">
      <c r="A350" s="11">
        <v>342</v>
      </c>
      <c r="B350" s="12" t="s">
        <v>341</v>
      </c>
      <c r="C350" s="12">
        <v>2.35</v>
      </c>
      <c r="D350" s="26">
        <v>1</v>
      </c>
      <c r="E350" s="26"/>
    </row>
    <row r="351" spans="1:5">
      <c r="A351" s="11">
        <v>343</v>
      </c>
      <c r="B351" s="12" t="s">
        <v>342</v>
      </c>
      <c r="C351" s="12">
        <v>1.5</v>
      </c>
      <c r="D351" s="26">
        <v>1.4</v>
      </c>
      <c r="E351" s="26"/>
    </row>
  </sheetData>
  <autoFilter ref="A8:E351"/>
  <mergeCells count="1">
    <mergeCell ref="B7:D7"/>
  </mergeCells>
  <pageMargins left="0.31496062992125984" right="0.31496062992125984" top="0.15748031496062992" bottom="0.15748031496062992" header="0.31496062992125984" footer="0.31496062992125984"/>
  <pageSetup scale="87" fitToHeight="7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workbookViewId="0">
      <selection activeCell="C5" sqref="C5"/>
    </sheetView>
  </sheetViews>
  <sheetFormatPr defaultColWidth="9.140625" defaultRowHeight="15"/>
  <cols>
    <col min="1" max="1" width="9.140625" style="45"/>
    <col min="2" max="2" width="63" style="46" customWidth="1"/>
    <col min="3" max="3" width="20.140625" style="48" customWidth="1"/>
    <col min="4" max="16384" width="9.140625" style="45"/>
  </cols>
  <sheetData>
    <row r="1" spans="1:10" s="18" customFormat="1" ht="14.25" customHeight="1">
      <c r="B1" s="30"/>
      <c r="C1" s="27" t="s">
        <v>494</v>
      </c>
      <c r="D1" s="79"/>
      <c r="E1" s="30"/>
      <c r="F1" s="31"/>
      <c r="G1" s="30"/>
      <c r="H1" s="30"/>
      <c r="I1" s="30"/>
      <c r="J1" s="30"/>
    </row>
    <row r="2" spans="1:10" s="18" customFormat="1" ht="25.5">
      <c r="B2" s="30"/>
      <c r="C2" s="19" t="str">
        <f>спр!$A$1</f>
        <v>К Соглашению № 3 от 22.02.2018г.</v>
      </c>
      <c r="D2" s="79"/>
      <c r="E2" s="30"/>
      <c r="F2" s="31"/>
      <c r="G2" s="30"/>
      <c r="H2" s="30"/>
      <c r="I2" s="30"/>
      <c r="J2" s="30"/>
    </row>
    <row r="3" spans="1:10" s="18" customFormat="1" ht="12.75">
      <c r="B3" s="30"/>
      <c r="C3" s="19"/>
      <c r="D3" s="79"/>
      <c r="E3" s="30"/>
      <c r="F3" s="31"/>
      <c r="G3" s="30"/>
      <c r="H3" s="30"/>
      <c r="I3" s="30"/>
      <c r="J3" s="30"/>
    </row>
    <row r="4" spans="1:10">
      <c r="C4" s="20" t="s">
        <v>450</v>
      </c>
    </row>
    <row r="5" spans="1:10" ht="39">
      <c r="C5" s="47" t="s">
        <v>0</v>
      </c>
    </row>
    <row r="6" spans="1:10">
      <c r="A6" s="45" t="s">
        <v>451</v>
      </c>
    </row>
    <row r="7" spans="1:10" s="81" customFormat="1" ht="21" customHeight="1">
      <c r="A7" s="80" t="s">
        <v>452</v>
      </c>
      <c r="B7" s="46"/>
      <c r="C7" s="48"/>
    </row>
    <row r="8" spans="1:10">
      <c r="A8" s="45" t="s">
        <v>451</v>
      </c>
    </row>
    <row r="9" spans="1:10" s="48" customFormat="1" ht="51" customHeight="1">
      <c r="A9" s="49" t="s">
        <v>453</v>
      </c>
      <c r="B9" s="50" t="s">
        <v>454</v>
      </c>
      <c r="C9" s="49" t="s">
        <v>455</v>
      </c>
    </row>
    <row r="10" spans="1:10" s="48" customFormat="1" ht="39" customHeight="1">
      <c r="A10" s="82">
        <v>1</v>
      </c>
      <c r="B10" s="83" t="s">
        <v>490</v>
      </c>
      <c r="C10" s="82">
        <v>1.4</v>
      </c>
    </row>
    <row r="11" spans="1:10" s="48" customFormat="1" ht="45">
      <c r="A11" s="82">
        <v>2</v>
      </c>
      <c r="B11" s="83" t="s">
        <v>492</v>
      </c>
      <c r="C11" s="82">
        <v>1.2</v>
      </c>
    </row>
    <row r="12" spans="1:10" ht="60">
      <c r="A12" s="49">
        <v>3</v>
      </c>
      <c r="B12" s="51" t="s">
        <v>456</v>
      </c>
      <c r="C12" s="49">
        <v>1.1000000000000001</v>
      </c>
    </row>
    <row r="13" spans="1:10" ht="60">
      <c r="A13" s="49">
        <v>4</v>
      </c>
      <c r="B13" s="52" t="s">
        <v>457</v>
      </c>
      <c r="C13" s="49">
        <v>1.3</v>
      </c>
    </row>
    <row r="14" spans="1:10" ht="30">
      <c r="A14" s="49">
        <v>5</v>
      </c>
      <c r="B14" s="52" t="s">
        <v>458</v>
      </c>
      <c r="C14" s="49">
        <v>1.2</v>
      </c>
    </row>
    <row r="15" spans="1:10" ht="45">
      <c r="A15" s="49">
        <v>6</v>
      </c>
      <c r="B15" s="52" t="s">
        <v>459</v>
      </c>
      <c r="C15" s="49">
        <v>1.2</v>
      </c>
    </row>
    <row r="17" spans="1:3">
      <c r="A17" s="45" t="s">
        <v>491</v>
      </c>
    </row>
    <row r="18" spans="1:3">
      <c r="A18" s="45" t="s">
        <v>493</v>
      </c>
    </row>
    <row r="19" spans="1:3" s="46" customFormat="1">
      <c r="A19" s="45" t="s">
        <v>451</v>
      </c>
      <c r="C19" s="48"/>
    </row>
  </sheetData>
  <pageMargins left="0.7" right="0.7" top="0.75" bottom="0.75" header="0.3" footer="0.3"/>
  <pageSetup paperSize="9" scale="94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спр</vt:lpstr>
      <vt:lpstr>1 переч апп</vt:lpstr>
      <vt:lpstr>2 Перечень МО круглосут</vt:lpstr>
      <vt:lpstr>3 Перечень МО дневной</vt:lpstr>
      <vt:lpstr>4 Пр8 АМБ</vt:lpstr>
      <vt:lpstr>5 пкд апп</vt:lpstr>
      <vt:lpstr>6 СКИ АПП</vt:lpstr>
      <vt:lpstr> 7 Перечень КСГ КС </vt:lpstr>
      <vt:lpstr> 8КСЛП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2018-02-22T02:42:53Z</cp:lastPrinted>
  <dcterms:created xsi:type="dcterms:W3CDTF">2018-01-16T09:52:44Z</dcterms:created>
  <dcterms:modified xsi:type="dcterms:W3CDTF">2018-02-22T02:54:05Z</dcterms:modified>
</cp:coreProperties>
</file>